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对账!$1:$949</definedName>
    <definedName name="_xlnm._FilterDatabase" localSheetId="3" hidden="1">Sheet2!$1:$949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<sst xmlns="http://schemas.openxmlformats.org/spreadsheetml/2006/main" count="49932" uniqueCount="8066">
  <si>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</si>
  <si>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</si>
  <si>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</si>
  <si>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</si>
  <si>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</si>
  <si>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</si>
  <si>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</si>
  <si>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</si>
  <si>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</si>
  <si>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</si>
  <si>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</si>
  <si>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</si>
  <si>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</si>
  <si>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</si>
  <si>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</si>
  <si>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</si>
  <si>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</si>
  <si>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</si>
  <si>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</si>
  <si>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</si>
  <si>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</si>
  <si>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</si>
  <si>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</si>
  <si>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</si>
  <si>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</si>
  <si>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999225812553649	</t>
  </si>
  <si>
    <t>Ctrip</t>
  </si>
  <si>
    <t>正常</t>
  </si>
  <si>
    <t>[薄荷岛]阿莫丽塔度假酒店(Amorita Resort)(5404701)</t>
  </si>
  <si>
    <t>海景一卧套房(至少提前1天预订)&lt;四人入住&gt;&lt;早餐&gt;</t>
  </si>
  <si>
    <t>CNY</t>
  </si>
  <si>
    <t>KIM/YUMI</t>
  </si>
  <si>
    <t>CA2019240127CNY</t>
  </si>
  <si>
    <t>未提现</t>
  </si>
  <si>
    <t>携程开票</t>
  </si>
  <si>
    <t xml:space="preserve">3733108	</t>
  </si>
  <si>
    <t xml:space="preserve">63070	</t>
  </si>
  <si>
    <t xml:space="preserve">999226666420247	</t>
  </si>
  <si>
    <t>[奎松市]马尼拉奎松市B酒店（多用途酒店）(The B Hotel Quezon City Manila (Multiple-Use Hotel))(28525533)</t>
  </si>
  <si>
    <t>高级房&lt;特价大促销&gt;&lt;双人入住&gt;&lt;双早&gt;</t>
  </si>
  <si>
    <t>Cunanan/Romulo II</t>
  </si>
  <si>
    <t xml:space="preserve">3895405	</t>
  </si>
  <si>
    <t xml:space="preserve">2247183	</t>
  </si>
  <si>
    <t xml:space="preserve">999226765717745	</t>
  </si>
  <si>
    <t>[巴科洛德]色达首都中央酒店(Seda Capitol Central Hotel)(35446320)</t>
  </si>
  <si>
    <t>豪华双床房&lt;双人入住&gt;&lt;双早&gt;</t>
  </si>
  <si>
    <t>Sillano/Christopher Alexander,Sillano/Christopher Alexander,Sillano/Christopher Alexander,Sillano/Christopher Alexander</t>
  </si>
  <si>
    <t xml:space="preserve">3923168	</t>
  </si>
  <si>
    <t xml:space="preserve">	</t>
  </si>
  <si>
    <t>取消</t>
  </si>
  <si>
    <t xml:space="preserve">999226766323729	</t>
  </si>
  <si>
    <t xml:space="preserve">3923478	</t>
  </si>
  <si>
    <t xml:space="preserve">2925973	</t>
  </si>
  <si>
    <t xml:space="preserve">999228145616295	</t>
  </si>
  <si>
    <t>[华欣]宜必思华欣酒店(Ibis Hua Hin)(4889442)</t>
  </si>
  <si>
    <t>标准双人房&lt;特惠专享&gt;&lt;双人入住&gt;&lt;双早&gt;</t>
  </si>
  <si>
    <t>Nefedeva/Evgeniia</t>
  </si>
  <si>
    <t xml:space="preserve">4139628	</t>
  </si>
  <si>
    <t xml:space="preserve">123917512	</t>
  </si>
  <si>
    <t xml:space="preserve">999228287748966	</t>
  </si>
  <si>
    <t>[涛岛]哈天海滩度假村(Haadtien Beach Resort)(6027673)</t>
  </si>
  <si>
    <t>世外桃源别墅(至少连住2晚及以上)&lt;双人入住&gt;&lt;双早&gt;&lt;日历房套餐高价值&gt;&lt;新酒店礼盒&gt;</t>
  </si>
  <si>
    <t>CHEN/YUANJIA</t>
  </si>
  <si>
    <t xml:space="preserve">4178084	</t>
  </si>
  <si>
    <t xml:space="preserve">28639	</t>
  </si>
  <si>
    <t xml:space="preserve">999228327195034	</t>
  </si>
  <si>
    <t>[曼谷]宜必思曼谷素坤逸24店(Ibis Bangkok Sukhumvit 24)(112895538)</t>
  </si>
  <si>
    <t>标准房 2张单人床(至少提前3天预订)(至少连住2晚及以上)&lt;双人入住&gt;&lt;中宾&gt;&lt;双早&gt;</t>
  </si>
  <si>
    <t>CHAN/HIU YU</t>
  </si>
  <si>
    <t xml:space="preserve">4196234	</t>
  </si>
  <si>
    <t xml:space="preserve">9023585	</t>
  </si>
  <si>
    <t xml:space="preserve">999228358808970	</t>
  </si>
  <si>
    <t>[普吉岛]普吉岛城市海港度假酒店(Fishermens Harbour Urban Resort)(2355959)</t>
  </si>
  <si>
    <t>Tammist/Markus,Tammist/Markus</t>
  </si>
  <si>
    <t xml:space="preserve">4212562	</t>
  </si>
  <si>
    <t xml:space="preserve">70155	</t>
  </si>
  <si>
    <t xml:space="preserve">999228398050230	</t>
  </si>
  <si>
    <t>[阿布扎比]阿布扎比阿提哈德塔康莱德酒店(Conrad Abu Dhabi Etihad Towers)(108608099)</t>
  </si>
  <si>
    <t>海景高级大床房 禁烟&lt;双人入住&gt;&lt;不适用阿联酋客人&gt;&lt;特价&gt;&lt;双早&gt;</t>
  </si>
  <si>
    <t>HUANG/QIAN,QIAN/WENXIANG</t>
  </si>
  <si>
    <t xml:space="preserve">4228472	</t>
  </si>
  <si>
    <t xml:space="preserve">3446458344	</t>
  </si>
  <si>
    <t xml:space="preserve">999228440185664	</t>
  </si>
  <si>
    <t>[普吉岛]普吉翡翠海滩度假村(Phuket Emerald Beach Resort)(108686548)</t>
  </si>
  <si>
    <t>池景豪华房(至少连住2晚及以上)&lt;双人入住&gt;&lt;中宾&gt;&lt;双早&gt;</t>
  </si>
  <si>
    <t>YAN/SHUANGLING,WANG/ZIRAN</t>
  </si>
  <si>
    <t xml:space="preserve">4240959	</t>
  </si>
  <si>
    <t xml:space="preserve">8409	</t>
  </si>
  <si>
    <t xml:space="preserve">999228443305474	</t>
  </si>
  <si>
    <t>LU/XINGJIAN,WANG/XIAOJIE</t>
  </si>
  <si>
    <t xml:space="preserve">4244711	</t>
  </si>
  <si>
    <t xml:space="preserve">8446	</t>
  </si>
  <si>
    <t xml:space="preserve">999228446397566	</t>
  </si>
  <si>
    <t>[曼谷]金玉素万那普酒店(Golden Jade Suvarnabhumi)(28680143)</t>
  </si>
  <si>
    <t>高级房&lt;双人入住&gt;&lt;无早&gt;</t>
  </si>
  <si>
    <t>kato/frances,kato/frances</t>
  </si>
  <si>
    <t xml:space="preserve">4250538	</t>
  </si>
  <si>
    <t xml:space="preserve">999228446531980	</t>
  </si>
  <si>
    <t>[普林塞萨港]坎瓦司精品酒店(Canvas Boutique Hotel)(28364505)</t>
  </si>
  <si>
    <t>豪华双床房&lt;今日特价 &gt;&lt;双人入住&gt;&lt;双早&gt;</t>
  </si>
  <si>
    <t>Fortier/Florian</t>
  </si>
  <si>
    <t xml:space="preserve">4250761	</t>
  </si>
  <si>
    <t xml:space="preserve">2413236567403	</t>
  </si>
  <si>
    <t xml:space="preserve">999228511968978	</t>
  </si>
  <si>
    <t>[邦劳]莫达拉海滩度假酒店(Modala Beach Resort)(97897180)</t>
  </si>
  <si>
    <t>陶华房&lt;今日特价 &gt;&lt;双人入住&gt;&lt;双早&gt;</t>
  </si>
  <si>
    <t>WEI/CUNZHU,GUAN/CHUNHONG</t>
  </si>
  <si>
    <t xml:space="preserve">4269434	</t>
  </si>
  <si>
    <t xml:space="preserve">5152	</t>
  </si>
  <si>
    <t xml:space="preserve">999228531128212	</t>
  </si>
  <si>
    <t>[普吉岛]铂尔曼普吉岛卡隆海滩度假酒店(Pullman Phuket Karon Beach Resort)(3460018)</t>
  </si>
  <si>
    <t>园景高级特大床房(至少连住2晚及以上)&lt;限量特价&gt;&lt;双人入住&gt;&lt;不适用泰国客人&gt;&lt;双早&gt;</t>
  </si>
  <si>
    <t>KOBAYASHI/SAKURA,HASHIMOTO/CHIHARU</t>
  </si>
  <si>
    <t xml:space="preserve">4273750	</t>
  </si>
  <si>
    <t xml:space="preserve">131933084	</t>
  </si>
  <si>
    <t xml:space="preserve">999228535309024	</t>
  </si>
  <si>
    <t>[曼谷]曼谷安曼纳酒店(Amara Bangkok Hotel)(4911046)</t>
  </si>
  <si>
    <t>俱乐部房(至少连住2晚及以上)&lt;今日特价 &gt;&lt;双人入住&gt;&lt;无早&gt;</t>
  </si>
  <si>
    <t>Gaudett/Stephen,Gaudett/Stephen</t>
  </si>
  <si>
    <t xml:space="preserve">4274409	</t>
  </si>
  <si>
    <t xml:space="preserve">90375557-1	</t>
  </si>
  <si>
    <t xml:space="preserve">999228537545160	</t>
  </si>
  <si>
    <t>园景高级双床房(至少连住2晚及以上)&lt;限量特价&gt;&lt;双人入住&gt;&lt;不适用泰国客人&gt;&lt;双早&gt;</t>
  </si>
  <si>
    <t>KOBAYASHI/NAOYA,KOBAYASHI/YOSHIHISA</t>
  </si>
  <si>
    <t xml:space="preserve">4274840	</t>
  </si>
  <si>
    <t xml:space="preserve">131934989	</t>
  </si>
  <si>
    <t xml:space="preserve">999228541674945	</t>
  </si>
  <si>
    <t>海天泳池别墅(连住3晚及以上)&lt;超值特惠&gt;&lt;双人入住&gt;&lt;双早&gt;&lt;日历房套餐高价值&gt;&lt;新酒店礼盒&gt;</t>
  </si>
  <si>
    <t>LAIPRASERT/MANOCH</t>
  </si>
  <si>
    <t xml:space="preserve">4275773	</t>
  </si>
  <si>
    <t xml:space="preserve">29393	</t>
  </si>
  <si>
    <t xml:space="preserve">999228541774458	</t>
  </si>
  <si>
    <t>度假别墅(连住3晚及以上)&lt;促销&gt;&lt;双人入住&gt;&lt;双早&gt;&lt;日历房套餐高价值&gt;&lt;新酒店礼盒&gt;</t>
  </si>
  <si>
    <t>KAROON/URAI</t>
  </si>
  <si>
    <t xml:space="preserve">4275801	</t>
  </si>
  <si>
    <t xml:space="preserve">29394	</t>
  </si>
  <si>
    <t>退单</t>
  </si>
  <si>
    <t>补单</t>
  </si>
  <si>
    <t>[阿布扎比]阿布扎比阿提哈德塔康莱德酒店(Conrad Abu Dhabi Etihad Towers)(1877699)</t>
  </si>
  <si>
    <t xml:space="preserve">999228590778166	</t>
  </si>
  <si>
    <t>[普吉岛]普吉岛宜必思卡塔酒店(Ibis Phuket Kata)(3289786)</t>
  </si>
  <si>
    <t>标准双床房(至少提前45天预订)&lt;特惠专享&gt;&lt;双人入住&gt;&lt;双早&gt;</t>
  </si>
  <si>
    <t>ZHAO/KAI</t>
  </si>
  <si>
    <t xml:space="preserve">4308260	</t>
  </si>
  <si>
    <t xml:space="preserve">133800353	</t>
  </si>
  <si>
    <t xml:space="preserve">999228597566921	</t>
  </si>
  <si>
    <t>[芭堤雅]芭堤雅遨舍度假酒店(OZO North Pattaya)(105013131)</t>
  </si>
  <si>
    <t>豪华海景特大床房&lt;今日特价 &gt;&lt;双人入住&gt;&lt;中宾&gt;&lt;双早&gt;</t>
  </si>
  <si>
    <t>FANG/TZUMIEN</t>
  </si>
  <si>
    <t xml:space="preserve">4309378	</t>
  </si>
  <si>
    <t xml:space="preserve">245122	</t>
  </si>
  <si>
    <t xml:space="preserve">999228597640883	</t>
  </si>
  <si>
    <t>豪华海景双床房&lt;今日特价 &gt;&lt;双人入住&gt;&lt;中宾&gt;&lt;双早&gt;</t>
  </si>
  <si>
    <t>LIU/WENKAI</t>
  </si>
  <si>
    <t xml:space="preserve">4309397	</t>
  </si>
  <si>
    <t xml:space="preserve">245102	</t>
  </si>
  <si>
    <t xml:space="preserve">999228637135960	</t>
  </si>
  <si>
    <t>[斗亚兰]哥打京那巴鲁香格里拉莎利雅酒店(Shangri-La Rasa Ria, Kota Kinabalu)(4397869)</t>
  </si>
  <si>
    <t>花园翼豪华海景双床房(至少连住2晚及以上)&lt;双人入住&gt;&lt;双早&gt;</t>
  </si>
  <si>
    <t>XU/XIN,DONG/LIANG</t>
  </si>
  <si>
    <t xml:space="preserve">4320251	</t>
  </si>
  <si>
    <t xml:space="preserve">11820269188, 11820754338	</t>
  </si>
  <si>
    <t xml:space="preserve">999228742289713	</t>
  </si>
  <si>
    <t>[宿务]宿务蒙特贝罗别墅酒店(Montebello Villa Hotel Cebu)(8235110)</t>
  </si>
  <si>
    <t>标准房(至少提前1天预订)&lt;双人入住&gt;&lt;双早&gt;</t>
  </si>
  <si>
    <t>MUN/SUMIN,MUN/SUMIN</t>
  </si>
  <si>
    <t xml:space="preserve">4342629	</t>
  </si>
  <si>
    <t xml:space="preserve">5003555541952	</t>
  </si>
  <si>
    <t xml:space="preserve">999229275839246	</t>
  </si>
  <si>
    <t>[乔治市]格尼G酒店(G Hotel Gurney)(4649587)</t>
  </si>
  <si>
    <t>豪华房&lt;今日特价 &gt;&lt;双人入住&gt;&lt;双早&gt;</t>
  </si>
  <si>
    <t>WOO/TUCK FOO,LIU/JIACHENG</t>
  </si>
  <si>
    <t xml:space="preserve">4356548	</t>
  </si>
  <si>
    <t xml:space="preserve">23455636	</t>
  </si>
  <si>
    <t xml:space="preserve">999229276617804	</t>
  </si>
  <si>
    <t>[曼谷]曼谷尊贵比左特尔酒店(Bizotel Premier Hotel &amp; Residence)(28534140)</t>
  </si>
  <si>
    <t>高级房&lt;双人入住&gt;&lt;双早&gt;</t>
  </si>
  <si>
    <t>HAN/BOFEI,BIAN/SHENGYAO,BIAN/DA,HUO/MING</t>
  </si>
  <si>
    <t xml:space="preserve">4357946	</t>
  </si>
  <si>
    <t xml:space="preserve">141727	</t>
  </si>
  <si>
    <t xml:space="preserve">999229276622935	</t>
  </si>
  <si>
    <t>[普吉岛]普吉财富机场酒店（普吉. 皇家丽）(Phuket Fortune Airport Hotel (by Royal Lee the Terminal Phuket))(113615175)</t>
  </si>
  <si>
    <t>双床一室公寓&lt;特惠专享&gt;&lt;双人入住&gt;&lt;仅适用亚洲客人&gt;&lt;双早&gt;</t>
  </si>
  <si>
    <t>CHEN/SHAN</t>
  </si>
  <si>
    <t xml:space="preserve">4357950	</t>
  </si>
  <si>
    <t xml:space="preserve">011223	</t>
  </si>
  <si>
    <t xml:space="preserve">999229276979769	</t>
  </si>
  <si>
    <t>[曼谷]素坤逸套房酒店(Sukhumvit Suites Hotel)(111958736)</t>
  </si>
  <si>
    <t>高级特大床房&lt;特惠&gt;&lt;双人入住&gt;&lt;无早&gt;</t>
  </si>
  <si>
    <t>WONG/CHUN HO</t>
  </si>
  <si>
    <t xml:space="preserve">4358434	</t>
  </si>
  <si>
    <t xml:space="preserve">011220232	</t>
  </si>
  <si>
    <t xml:space="preserve">999229289286170	</t>
  </si>
  <si>
    <t>[新加坡]庄家大酒店(Hotel Boss)(4373844)</t>
  </si>
  <si>
    <t>高级大床房&lt;双人入住&gt;&lt;适用于除印度及次大陆国家客人&gt;&lt;无早&gt;</t>
  </si>
  <si>
    <t>CHAU/VICTOR</t>
  </si>
  <si>
    <t xml:space="preserve">4367656	</t>
  </si>
  <si>
    <t xml:space="preserve">343292643	</t>
  </si>
  <si>
    <t xml:space="preserve">999229292371784	</t>
  </si>
  <si>
    <t>[甲米]索菲特甲米佛基拉高尔夫水疗度假村(Sofitel Krabi Phokeethra Golf and Spa Resort)(3183907)</t>
  </si>
  <si>
    <t>高级双床房(至少连住2晚及以上)&lt;今日特价 &gt;&lt;双人入住&gt;&lt;中宾&gt;&lt;双早&gt;</t>
  </si>
  <si>
    <t>HUANG/JIANFENG</t>
  </si>
  <si>
    <t xml:space="preserve">4373299	</t>
  </si>
  <si>
    <t xml:space="preserve">136746902	</t>
  </si>
  <si>
    <t xml:space="preserve">999229293135471	</t>
  </si>
  <si>
    <t>[苏梅岛]苏梅岛夏文海滩卢布德(Lub D Koh Samui Chaweng Beach)(114432393)</t>
  </si>
  <si>
    <t>城景豪华特大床房(连住5晚及以上)&lt;双人入住&gt;&lt;双早&gt;</t>
  </si>
  <si>
    <t>williams/Rhys,williams/Rhys</t>
  </si>
  <si>
    <t xml:space="preserve">4375046	</t>
  </si>
  <si>
    <t xml:space="preserve">999229305840731	</t>
  </si>
  <si>
    <t xml:space="preserve">4380392	</t>
  </si>
  <si>
    <t xml:space="preserve">68672	</t>
  </si>
  <si>
    <t xml:space="preserve">999229339019694	</t>
  </si>
  <si>
    <t>[薄荷岛]贝尔福度假酒店(The Bellevue Resort)(5425269)</t>
  </si>
  <si>
    <t>高级房(至少连住2晚及以上)&lt;今日特价 &gt;&lt;双人入住&gt;&lt;双早&gt;</t>
  </si>
  <si>
    <t>LEE/HOJIN</t>
  </si>
  <si>
    <t xml:space="preserve">4393839	</t>
  </si>
  <si>
    <t xml:space="preserve">20194073	</t>
  </si>
  <si>
    <t xml:space="preserve">999229339734784	</t>
  </si>
  <si>
    <t>园景精致特大床套房&lt;双人入住&gt;&lt;中宾&gt;&lt;双早&gt;</t>
  </si>
  <si>
    <t>ZHAO/WEN,DAI/LEI</t>
  </si>
  <si>
    <t xml:space="preserve">4394794	</t>
  </si>
  <si>
    <t xml:space="preserve">137856270	</t>
  </si>
  <si>
    <t xml:space="preserve">999229350030581	</t>
  </si>
  <si>
    <t>[奥兰多]罗森中心酒店(Rosen Centre Hotel Orlando Convention Center)(80297124)</t>
  </si>
  <si>
    <t>两张大床房(连住3晚及以上)&lt;四人入住&gt;&lt;无早&gt;</t>
  </si>
  <si>
    <t>SHIN/JAEHO</t>
  </si>
  <si>
    <t xml:space="preserve">4401890	</t>
  </si>
  <si>
    <t xml:space="preserve">999229362075289	</t>
  </si>
  <si>
    <t>[新加坡]新加坡市中豪亚酒店 - 远东酒店(Oasia Hotel Downtown, Singapore by Far East Hospitality)(28525900)</t>
  </si>
  <si>
    <t>豪华房&lt;双人入住&gt;&lt;适用于非澳大利亚/英国客人&gt;&lt;双早&gt;</t>
  </si>
  <si>
    <t>CHEN/LONG,WANG/XUE,GUO/YING,WANG/SHUQIN</t>
  </si>
  <si>
    <t xml:space="preserve">4412264	</t>
  </si>
  <si>
    <t xml:space="preserve">345066423,345066652	</t>
  </si>
  <si>
    <t xml:space="preserve">999229365418438	</t>
  </si>
  <si>
    <t>[乔治市]槟城长荣桂冠酒店(Evergreen Laurel Hotel Penang)(28528115)</t>
  </si>
  <si>
    <t>城景高级双人床房&lt;双人入住&gt;&lt;无早&gt;</t>
  </si>
  <si>
    <t>SELVARAJU/MALLIGA</t>
  </si>
  <si>
    <t xml:space="preserve">4417826	</t>
  </si>
  <si>
    <t xml:space="preserve">23121133331	</t>
  </si>
  <si>
    <t xml:space="preserve">999229364681967	</t>
  </si>
  <si>
    <t>[普吉岛]芭东阿什利广场水疗酒店(Ashlee Plaza Patong Hotel &amp; Spa)(5212172)</t>
  </si>
  <si>
    <t>豪华双床房&lt;双人入住&gt;&lt;无早&gt;</t>
  </si>
  <si>
    <t>AAMOURI/ADIL</t>
  </si>
  <si>
    <t xml:space="preserve">4416696	</t>
  </si>
  <si>
    <t xml:space="preserve">44536	</t>
  </si>
  <si>
    <t xml:space="preserve">999229381846401	</t>
  </si>
  <si>
    <t>[普吉岛]滨海画廊度假村-卡查-卡利姆湾(Marina Gallery Resort-Kacha-Kalim Bay)(52661695)</t>
  </si>
  <si>
    <t>池景豪华房(至少连住2晚及以上)&lt;双人入住&gt;&lt;不适用泰国客人&gt;&lt;双早&gt;</t>
  </si>
  <si>
    <t>WANG/AMING,YUAN/CAIFANG,ZHANG/ZHONGDI,WANG/YAN,CHEN/XIZHUO,WANG/ZHIZHONGYAN</t>
  </si>
  <si>
    <t xml:space="preserve">4428324	</t>
  </si>
  <si>
    <t xml:space="preserve">RR23001371	</t>
  </si>
  <si>
    <t xml:space="preserve">999229396829283	</t>
  </si>
  <si>
    <t>高级特大床房&lt;今日特价 &gt;&lt;双人入住&gt;&lt;中宾&gt;&lt;双早&gt;</t>
  </si>
  <si>
    <t>ZENG/LIN,LIN/YAN</t>
  </si>
  <si>
    <t xml:space="preserve">4449116	</t>
  </si>
  <si>
    <t xml:space="preserve">252111	</t>
  </si>
  <si>
    <t xml:space="preserve">999229403439013	</t>
  </si>
  <si>
    <t>[曼谷]曼谷柏悦酒店(Park Hyatt Bangkok)(8982056)</t>
  </si>
  <si>
    <t>标准城景双床房(连住3晚及以上)&lt;双人入住&gt;&lt;双早&gt;</t>
  </si>
  <si>
    <t>CHENG/YAN</t>
  </si>
  <si>
    <t xml:space="preserve">4458508	</t>
  </si>
  <si>
    <t xml:space="preserve">50088344	</t>
  </si>
  <si>
    <t xml:space="preserve">999229411551316	</t>
  </si>
  <si>
    <t>[曼谷]曼谷飞越大酒店(The Grand Fourwings Convention Hotel Bangkok)(28681182)</t>
  </si>
  <si>
    <t>豪华房&lt;单人入住&gt;&lt;单早&gt;</t>
  </si>
  <si>
    <t>LUO/HAIBO</t>
  </si>
  <si>
    <t xml:space="preserve">4469590	</t>
  </si>
  <si>
    <t xml:space="preserve">38394682	</t>
  </si>
  <si>
    <t xml:space="preserve">999229414300105	</t>
  </si>
  <si>
    <t>ZHANG/HANYI,WANG/XUESHAN</t>
  </si>
  <si>
    <t xml:space="preserve">4473127	</t>
  </si>
  <si>
    <t xml:space="preserve">RR2301440	</t>
  </si>
  <si>
    <t xml:space="preserve">999229419019911	</t>
  </si>
  <si>
    <t>Boswell/David,Boswell/David</t>
  </si>
  <si>
    <t xml:space="preserve">4479704	</t>
  </si>
  <si>
    <t xml:space="preserve">20196369	</t>
  </si>
  <si>
    <t xml:space="preserve">999229421172795	</t>
  </si>
  <si>
    <t>[芭堤雅]帕亚酒店(Payaa Hotel)(112486093)</t>
  </si>
  <si>
    <t>豪华至尊大床房(连住3晚及以上)&lt;双人入住&gt;&lt;无早&gt;</t>
  </si>
  <si>
    <t>FUNG/KING HEI</t>
  </si>
  <si>
    <t xml:space="preserve">4482693	</t>
  </si>
  <si>
    <t xml:space="preserve">RR#2311768	</t>
  </si>
  <si>
    <t xml:space="preserve">999229421364794	</t>
  </si>
  <si>
    <t>[邦劳]薄荷海豚湾酒店(Bohol Dolphin Bay Resort)(109169398)</t>
  </si>
  <si>
    <t>&lt;三人入住&gt;&lt;早餐&gt;</t>
  </si>
  <si>
    <t>Yang/Jiao</t>
  </si>
  <si>
    <t xml:space="preserve">4482963	</t>
  </si>
  <si>
    <t xml:space="preserve">CN-1571	</t>
  </si>
  <si>
    <t xml:space="preserve">999229426584782	</t>
  </si>
  <si>
    <t>[首尔]明洞大使宜必思酒店(Ibis Ambassador Myeongdong)(5015823)</t>
  </si>
  <si>
    <t>标准双床房&lt;特惠专享&gt;&lt;双人入住&gt;&lt;不适用韩国客人&gt;&lt;无早&gt;</t>
  </si>
  <si>
    <t>ZHENG/ALICE J,Wang/Grace</t>
  </si>
  <si>
    <t xml:space="preserve">4490259	</t>
  </si>
  <si>
    <t xml:space="preserve">1280091	</t>
  </si>
  <si>
    <t xml:space="preserve">999229428883407	</t>
  </si>
  <si>
    <t>[曼谷]曼谷维伊 - 美憬阁酒店(VIE Hotel Bangkok, MGallery Hotel Collection)(3906021)</t>
  </si>
  <si>
    <t>豪华双床房(至少连住2晚及以上)&lt;双人入住&gt;&lt;不适用泰国客人&gt;&lt;双早&gt;</t>
  </si>
  <si>
    <t>XIAO/YURAN,XIAO/WENJUN,LI/FU,ZHANG/HUILAN</t>
  </si>
  <si>
    <t xml:space="preserve">4493104	</t>
  </si>
  <si>
    <t xml:space="preserve">8026348, 8026350	</t>
  </si>
  <si>
    <t xml:space="preserve">999229431122083	</t>
  </si>
  <si>
    <t>豪华双床房(至少连住2晚及以上)&lt;特惠专享&gt;&lt;双早&gt;</t>
  </si>
  <si>
    <t>HE/MING,HE/CHAO</t>
  </si>
  <si>
    <t xml:space="preserve">4496162	</t>
  </si>
  <si>
    <t xml:space="preserve">17812614 and 27736070	</t>
  </si>
  <si>
    <t xml:space="preserve">999229435279378	</t>
  </si>
  <si>
    <t>标准房 1张大床(至少提前3天预订)(至少连住2晚及以上)&lt;双人入住&gt;&lt;中宾&gt;&lt;无早&gt;</t>
  </si>
  <si>
    <t>LIU/JUSTIN T H,FU/WEN YU</t>
  </si>
  <si>
    <t xml:space="preserve">4501861	</t>
  </si>
  <si>
    <t xml:space="preserve">9119725	</t>
  </si>
  <si>
    <t xml:space="preserve">999229436799813	</t>
  </si>
  <si>
    <t>[曼谷]曼谷拉差达宜必思尚品酒店(Ibis Styles Bangkok Ratchada)(46080525)</t>
  </si>
  <si>
    <t>三人房(至少连住2晚及以上)&lt;三人入住&gt;&lt;不适用泰国客人&gt;&lt;早餐&gt;</t>
  </si>
  <si>
    <t>LI/HUNG YU,HO/WAN CHUN</t>
  </si>
  <si>
    <t xml:space="preserve">4503823	</t>
  </si>
  <si>
    <t xml:space="preserve">210387	</t>
  </si>
  <si>
    <t xml:space="preserve">999229437276049	</t>
  </si>
  <si>
    <t>[普吉岛]普吉岛西奈奢华酒店(Sinae Phuket Luxury Hotel)(86107074)</t>
  </si>
  <si>
    <t>泳池一室别墅&lt;限量特价&gt;&lt;双人入住&gt;&lt;双早&gt;</t>
  </si>
  <si>
    <t>Sasa/Paul</t>
  </si>
  <si>
    <t xml:space="preserve">4504518	</t>
  </si>
  <si>
    <t xml:space="preserve">347694504	</t>
  </si>
  <si>
    <t xml:space="preserve">999229440149582	</t>
  </si>
  <si>
    <t>[普吉岛]美利亚普吉岛迈考酒店(MELIÁ Phuket Mai Khao)(92000607)</t>
  </si>
  <si>
    <t>一卧室套房（带室外浴缸）&lt;今日特价 &gt;&lt;双人入住&gt;&lt;双早&gt;</t>
  </si>
  <si>
    <t>CAI/JIAYOU</t>
  </si>
  <si>
    <t xml:space="preserve">4508312	</t>
  </si>
  <si>
    <t xml:space="preserve">70749	</t>
  </si>
  <si>
    <t xml:space="preserve">999229442792698	</t>
  </si>
  <si>
    <t>[富国岛]富国岛贝斯特韦斯特精品索纳西别墅酒店(Best Western Premier Sonasea Villas Phu Quoc)(113808853)</t>
  </si>
  <si>
    <t>园景3卧别墅（6张单人床，带阳台、私人泳池）&lt;六人入住&gt;&lt;仅适用亚洲客人&gt;&lt;早餐&gt;&lt;日历房套餐高价值&gt;&lt;新酒店礼盒&gt;</t>
  </si>
  <si>
    <t>KIM/SEHONG</t>
  </si>
  <si>
    <t xml:space="preserve">4512170	</t>
  </si>
  <si>
    <t xml:space="preserve">V49699	</t>
  </si>
  <si>
    <t xml:space="preserve">999229447967288	</t>
  </si>
  <si>
    <t>[乔治市]槟城皇家朱兰酒店(Royale Chulan Penang)(12046718)</t>
  </si>
  <si>
    <t>CHENG/JING YAN ELIZABETH</t>
  </si>
  <si>
    <t xml:space="preserve">4519200	</t>
  </si>
  <si>
    <t xml:space="preserve">9140442 , 9140443	</t>
  </si>
  <si>
    <t xml:space="preserve">999229448770942	</t>
  </si>
  <si>
    <t>[吉隆坡]菲斯酒店(The Face Suites)(6286739)</t>
  </si>
  <si>
    <t>&lt;特惠&gt;&lt;四人入住&gt;&lt;无早&gt;</t>
  </si>
  <si>
    <t>LI/BIN</t>
  </si>
  <si>
    <t xml:space="preserve">4520307	</t>
  </si>
  <si>
    <t xml:space="preserve">116751	</t>
  </si>
  <si>
    <t>过时取消</t>
  </si>
  <si>
    <t xml:space="preserve">999229449888855	</t>
  </si>
  <si>
    <t>[普吉岛]普吉岛苏林海滩่假日度假酒店(Holiday Inn Resort Phuket Surin Beach)(5253164)</t>
  </si>
  <si>
    <t>高级特大床房(至少连住2晚及以上)&lt;今日特价 &gt;&lt;双人入住&gt;&lt;双早&gt;</t>
  </si>
  <si>
    <t>ZHOU/YING</t>
  </si>
  <si>
    <t xml:space="preserve">4521925	</t>
  </si>
  <si>
    <t xml:space="preserve">29062	</t>
  </si>
  <si>
    <t xml:space="preserve">999229453042996	</t>
  </si>
  <si>
    <t>[曼谷]曼谷沙吞宜必思酒店(Ibis Bangkok Sathorn)(4889448)</t>
  </si>
  <si>
    <t>高级大床房(至少提前3天预订)(至少连住2晚及以上)&lt;特惠&gt;&lt;双人入住&gt;&lt;中宾&gt;&lt;双早&gt;</t>
  </si>
  <si>
    <t>WANG/CHENGKAI</t>
  </si>
  <si>
    <t xml:space="preserve">4527106	</t>
  </si>
  <si>
    <t xml:space="preserve">9127566	</t>
  </si>
  <si>
    <t xml:space="preserve">999229454133294	</t>
  </si>
  <si>
    <t>XIAO/Xizi</t>
  </si>
  <si>
    <t xml:space="preserve">4528203	</t>
  </si>
  <si>
    <t xml:space="preserve">349097530	</t>
  </si>
  <si>
    <t xml:space="preserve">999229455933479	</t>
  </si>
  <si>
    <t>[芽庄]芽庄洲际酒店(InterContinental Nha Trang, an IHG Hotel)(4398930)</t>
  </si>
  <si>
    <t>海景经典特大床房(至少连住2晚及以上)&lt;双人入住&gt;&lt;仅适用于中国和韩国客人&gt;&lt;双早&gt;</t>
  </si>
  <si>
    <t>NAM/JUNGEUN</t>
  </si>
  <si>
    <t xml:space="preserve">4529769	</t>
  </si>
  <si>
    <t xml:space="preserve">887434	</t>
  </si>
  <si>
    <t xml:space="preserve">999229456975001	</t>
  </si>
  <si>
    <t>[吉隆坡]菲斯时尚酒店(The Face Style)(112268920)</t>
  </si>
  <si>
    <t>豪华大床房&lt;双人入住&gt;&lt;无早&gt;</t>
  </si>
  <si>
    <t>MA/da,WANG/CHENYU</t>
  </si>
  <si>
    <t xml:space="preserve">4530896	</t>
  </si>
  <si>
    <t xml:space="preserve">139000	</t>
  </si>
  <si>
    <t xml:space="preserve">29457443680	</t>
  </si>
  <si>
    <t>ZHANG/HAORUI,YU/YINGNA</t>
  </si>
  <si>
    <t xml:space="preserve">4531446	</t>
  </si>
  <si>
    <t xml:space="preserve">999229457957004	</t>
  </si>
  <si>
    <t>[富国岛]富国岛新世界度假酒店(New World Phu Quoc Resort)(101998877)</t>
  </si>
  <si>
    <t>花园泳池别墅(连住3晚及以上)&lt;四人入住&gt;&lt;早餐&gt;</t>
  </si>
  <si>
    <t>KIM/CHUNGHOON</t>
  </si>
  <si>
    <t xml:space="preserve">4532160	</t>
  </si>
  <si>
    <t xml:space="preserve">260901	</t>
  </si>
  <si>
    <t xml:space="preserve">999229458037067	</t>
  </si>
  <si>
    <t>[清迈]清迈阿凯拉马诺尔酒店(Akyra Manor Chiang Mai)(4984302)</t>
  </si>
  <si>
    <t>豪华房&lt;双人入住&gt;&lt;中宾&gt;&lt;双早&gt;</t>
  </si>
  <si>
    <t>AN/RUOMAN</t>
  </si>
  <si>
    <t xml:space="preserve">4532266	</t>
  </si>
  <si>
    <t xml:space="preserve">374567154	</t>
  </si>
  <si>
    <t xml:space="preserve">999229458376413	</t>
  </si>
  <si>
    <t>WANG/JIANYU,DONG/ZHENG</t>
  </si>
  <si>
    <t xml:space="preserve">4532616	</t>
  </si>
  <si>
    <t xml:space="preserve">9129976	</t>
  </si>
  <si>
    <t xml:space="preserve">999229459481065	</t>
  </si>
  <si>
    <t>[济州市]亚洲酒店-济州(Asia Hotel)(102526226)</t>
  </si>
  <si>
    <t>豪华三人房&lt;三人入住&gt;&lt;无早&gt;</t>
  </si>
  <si>
    <t>ZHOU/SIMENG</t>
  </si>
  <si>
    <t xml:space="preserve">4534040	</t>
  </si>
  <si>
    <t xml:space="preserve">24214014	</t>
  </si>
  <si>
    <t xml:space="preserve">999229459735744	</t>
  </si>
  <si>
    <t>[哥打京那巴鲁]佳蓝汶莱度假村(Nexus Resort &amp; Spa Karambunai)(5007323)</t>
  </si>
  <si>
    <t>海洋豪华全景房&lt;双人入住&gt;&lt;中宾&gt;&lt;双早&gt;</t>
  </si>
  <si>
    <t>lu/yuying,zhou/chuang,wei/jing,wang/yiting</t>
  </si>
  <si>
    <t xml:space="preserve">4534438	</t>
  </si>
  <si>
    <t xml:space="preserve">374979876	</t>
  </si>
  <si>
    <t xml:space="preserve">999229462738131	</t>
  </si>
  <si>
    <t>[苏梅岛]苏梅岛洲际度假酒店(InterContinental Koh Samui Resort)(3628091)</t>
  </si>
  <si>
    <t>海景两卧室家庭别墅(至少连住2晚及以上)&lt;四人入住&gt;&lt;中宾&gt;&lt;早餐&gt;</t>
  </si>
  <si>
    <t>WANG/CHANG,CAI/QING</t>
  </si>
  <si>
    <t xml:space="preserve">4538585	</t>
  </si>
  <si>
    <t xml:space="preserve">22910310	</t>
  </si>
  <si>
    <t xml:space="preserve">999229462792693	</t>
  </si>
  <si>
    <t>[沙美岛]沙美岛萨凯海滩度假村(Sai Kaew Beach Resort)(6533262)</t>
  </si>
  <si>
    <t>豪华房&lt;特惠专享&gt;&lt;双人入住&gt;&lt;不适用泰国/印度次大陆客人&gt;&lt;双早&gt;</t>
  </si>
  <si>
    <t>ZHU/ZHU</t>
  </si>
  <si>
    <t xml:space="preserve">4538653	</t>
  </si>
  <si>
    <t xml:space="preserve">SK4538653	</t>
  </si>
  <si>
    <t xml:space="preserve">999229463439135	</t>
  </si>
  <si>
    <t>CHEN/JING,HU/SIJIA</t>
  </si>
  <si>
    <t xml:space="preserve">4539515	</t>
  </si>
  <si>
    <t xml:space="preserve">116958	</t>
  </si>
  <si>
    <t xml:space="preserve">999229464030204	</t>
  </si>
  <si>
    <t>[芭堤雅]芭堤雅贝斯特韦斯特优质尼克森酒店-SHA认证(Best Western Plus Nexen Pattaya)(96263097)</t>
  </si>
  <si>
    <t>池景豪华双床房&lt;双人入住&gt;&lt;不适用泰国客人&gt;&lt;双早&gt;</t>
  </si>
  <si>
    <t>CAI/YINGYING,QIN/ZITAO</t>
  </si>
  <si>
    <t xml:space="preserve">4540187	</t>
  </si>
  <si>
    <t xml:space="preserve">bk037597	</t>
  </si>
  <si>
    <t xml:space="preserve">999229464680944	</t>
  </si>
  <si>
    <t>yulianing siwi/vitri,yulianing siwi/vitri,yulianing siwi/vitri</t>
  </si>
  <si>
    <t xml:space="preserve">4541252	</t>
  </si>
  <si>
    <t xml:space="preserve">116991	</t>
  </si>
  <si>
    <t xml:space="preserve">999229466003588	</t>
  </si>
  <si>
    <t>[拉普拉普]宿务麦克坦珊瑚礁岛度假村(The Reef Island Resort Mactan, Cebu)(104207868)</t>
  </si>
  <si>
    <t>豪华尊贵房&lt;特价大促销&gt;&lt;双人入住&gt;&lt;双早&gt;</t>
  </si>
  <si>
    <t>HARADA/MEGUMI</t>
  </si>
  <si>
    <t xml:space="preserve">4543267	</t>
  </si>
  <si>
    <t xml:space="preserve">2909150	</t>
  </si>
  <si>
    <t xml:space="preserve">999229466672672	</t>
  </si>
  <si>
    <t>[阿尔达夫拉]盖斯尔奥萨拉安纳塔拉沙漠度假酒店(Anantara Qasr Al Sarab Desert Resort)(108692969)</t>
  </si>
  <si>
    <t>园景豪华房&lt;双人入住&gt;&lt;适用于非阿联酋客人&gt;&lt;双早&gt;</t>
  </si>
  <si>
    <t>HUANG/SHIJIE,ZHU/JIAYI</t>
  </si>
  <si>
    <t xml:space="preserve">4544170	</t>
  </si>
  <si>
    <t xml:space="preserve">17423552/17423553	</t>
  </si>
  <si>
    <t xml:space="preserve">999229475724287	</t>
  </si>
  <si>
    <t>海景豪华双床房&lt;限量特价&gt;&lt;双人入住&gt;&lt;中宾&gt;&lt;双早&gt;</t>
  </si>
  <si>
    <t>XIE/PENG,ZHAO/JITONG</t>
  </si>
  <si>
    <t xml:space="preserve">4546648	</t>
  </si>
  <si>
    <t xml:space="preserve">147533758	</t>
  </si>
  <si>
    <t xml:space="preserve">999229476744651	</t>
  </si>
  <si>
    <t>[普吉岛]7Q 班各拉酒店(77 Bangla Hotel)(115647965)</t>
  </si>
  <si>
    <t>高级特大床房&lt;双人入住&gt;&lt;无早&gt;</t>
  </si>
  <si>
    <t>Manuel Munoz Santiesteban/Jose,Manuel Munoz Santiesteban/Jose,Manuel Munoz Santiesteban/Jose,Manuel Munoz Santiesteban/Jose,Manuel Munoz Santiesteban/Jose</t>
  </si>
  <si>
    <t xml:space="preserve">4547169	</t>
  </si>
  <si>
    <t xml:space="preserve">999229480293433	</t>
  </si>
  <si>
    <t>Lam/Wing Ki</t>
  </si>
  <si>
    <t xml:space="preserve">4548757	</t>
  </si>
  <si>
    <t xml:space="preserve">2926151	</t>
  </si>
  <si>
    <t xml:space="preserve">999229482072963	</t>
  </si>
  <si>
    <t>[曼谷]奇德伦中心酒店(Centre Point Chidlom)(5448526)</t>
  </si>
  <si>
    <t>豪华房&lt;三人入住&gt;&lt;限量抢购&gt;&lt;无早&gt;</t>
  </si>
  <si>
    <t>FENG/ZIWEI,LI/MUZI,LI/YAGUANG</t>
  </si>
  <si>
    <t xml:space="preserve">4549794	</t>
  </si>
  <si>
    <t xml:space="preserve">999229489893251	</t>
  </si>
  <si>
    <t>豪华双床间&lt;双人入住&gt;&lt;无早&gt;</t>
  </si>
  <si>
    <t>SUN/JINHAO,PANG/JIAJUN</t>
  </si>
  <si>
    <t xml:space="preserve">4550587	</t>
  </si>
  <si>
    <t xml:space="preserve">139621	</t>
  </si>
  <si>
    <t xml:space="preserve">999229494308865	</t>
  </si>
  <si>
    <t>[吉隆坡]吉隆坡皇家朱兰酒店(Royale Chulan Kuala Lumpur)(5280527)</t>
  </si>
  <si>
    <t>高级双床房&lt;双人入住&gt;&lt;双早&gt;</t>
  </si>
  <si>
    <t>Nordin/Noralia,Nordin/Noralia</t>
  </si>
  <si>
    <t xml:space="preserve">4551678	</t>
  </si>
  <si>
    <t xml:space="preserve">29496198234	</t>
  </si>
  <si>
    <t>GUO/YI</t>
  </si>
  <si>
    <t xml:space="preserve">4552318	</t>
  </si>
  <si>
    <t xml:space="preserve">139692	</t>
  </si>
  <si>
    <t xml:space="preserve">999229497615076	</t>
  </si>
  <si>
    <t>[吉隆坡]莱恩酒店(Sleeping Lion Suites)(108711778)</t>
  </si>
  <si>
    <t>尊贵双床房&lt;双人入住&gt;&lt;无早&gt;</t>
  </si>
  <si>
    <t>Angela/Angela</t>
  </si>
  <si>
    <t xml:space="preserve">4552786	</t>
  </si>
  <si>
    <t xml:space="preserve">168491	</t>
  </si>
  <si>
    <t xml:space="preserve">999229529373046	</t>
  </si>
  <si>
    <t>[长滩岛]长滩岛金凤凰酒店(Golden Phoenix Hotel Boracay)(6213617)</t>
  </si>
  <si>
    <t>豪华双床房(至少提前1天预订)&lt;双人入住&gt;&lt;双早&gt;</t>
  </si>
  <si>
    <t>Bulgatova/Elena,Yankina/Irina</t>
  </si>
  <si>
    <t xml:space="preserve">4555519	</t>
  </si>
  <si>
    <t xml:space="preserve">2401070005	</t>
  </si>
  <si>
    <t xml:space="preserve">999229529396871	</t>
  </si>
  <si>
    <t>[首尔]明洞亲爱酒店(Dears Myeongdong)(105594077)</t>
  </si>
  <si>
    <t>布雷夫双床房&lt;双人入住&gt;&lt;限量抢购&gt;&lt;无早&gt;</t>
  </si>
  <si>
    <t>CHEUNG/CHUNMING,NG/WINGYAN</t>
  </si>
  <si>
    <t xml:space="preserve">4555525	</t>
  </si>
  <si>
    <t xml:space="preserve">23047810/23047812/23047816/23047820/23047821	</t>
  </si>
  <si>
    <t xml:space="preserve">999229534742223	</t>
  </si>
  <si>
    <t>两卧室豪华套房&lt;特惠&gt;&lt;四人入住&gt;&lt;无早&gt;</t>
  </si>
  <si>
    <t>QIN/ZHI,YANG/CAIXIA,QIN/MIAOHAN,QIN/HAOYU</t>
  </si>
  <si>
    <t xml:space="preserve">4558363	</t>
  </si>
  <si>
    <t xml:space="preserve">117148	</t>
  </si>
  <si>
    <t xml:space="preserve">999229543998686	</t>
  </si>
  <si>
    <t>[多哈]迪沃利索克瓦奇夫精品酒店(Souq Waqif Boutique Hotels - Tivoli)(103992112)</t>
  </si>
  <si>
    <t>标准间 - Musheireb&lt;双人入住&gt;&lt;无早&gt;</t>
  </si>
  <si>
    <t>Alshugairan/Nawaf,Alshugairan/Nawaf</t>
  </si>
  <si>
    <t xml:space="preserve">4562639	</t>
  </si>
  <si>
    <t xml:space="preserve">999229544022038	</t>
  </si>
  <si>
    <t>Alshugairan/FMxD,Alshugairan/FMxD</t>
  </si>
  <si>
    <t xml:space="preserve">4562716	</t>
  </si>
  <si>
    <t xml:space="preserve">999229544030095	</t>
  </si>
  <si>
    <t>[普吉岛]普吉岛科莫雅姆度假村(COMO Point Yamu, Phuket)(5972732)</t>
  </si>
  <si>
    <t>海湾套房(连住3晚及以上)&lt;特惠&gt;&lt;双人入住&gt;&lt;不适用泰国客人&gt;&lt;双早&gt;</t>
  </si>
  <si>
    <t>XU/YIFAN,ZHONG/YUJIE</t>
  </si>
  <si>
    <t xml:space="preserve">4562756	</t>
  </si>
  <si>
    <t xml:space="preserve">1351399	</t>
  </si>
  <si>
    <t xml:space="preserve">999229544039682	</t>
  </si>
  <si>
    <t xml:space="preserve">4562800	</t>
  </si>
  <si>
    <t xml:space="preserve">999229544499297	</t>
  </si>
  <si>
    <t>高级房&lt;今日特惠&gt;&lt;双人入住&gt;&lt;双早&gt;</t>
  </si>
  <si>
    <t>Palenzuela/James Romille</t>
  </si>
  <si>
    <t xml:space="preserve">4563520	</t>
  </si>
  <si>
    <t xml:space="preserve">20198711	</t>
  </si>
  <si>
    <t xml:space="preserve">999229545024697	</t>
  </si>
  <si>
    <t>行政豪华城景&lt;双人入住&gt;&lt;双早&gt;</t>
  </si>
  <si>
    <t>SHEN/CHUNFEI</t>
  </si>
  <si>
    <t xml:space="preserve">4564226	</t>
  </si>
  <si>
    <t xml:space="preserve">140051	</t>
  </si>
  <si>
    <t xml:space="preserve">999229545070353	</t>
  </si>
  <si>
    <t>行政豪华城景&lt;双人入住&gt;&lt;无早&gt;</t>
  </si>
  <si>
    <t>HE/JIANXIA</t>
  </si>
  <si>
    <t xml:space="preserve">4564283	</t>
  </si>
  <si>
    <t xml:space="preserve">140055	</t>
  </si>
  <si>
    <t xml:space="preserve">999229551882951	</t>
  </si>
  <si>
    <t>LI/SHAOYUN,YOU/JIAN,WU/JING,YOU/AN ZHI</t>
  </si>
  <si>
    <t xml:space="preserve">4565664	</t>
  </si>
  <si>
    <t xml:space="preserve">117230	</t>
  </si>
  <si>
    <t xml:space="preserve">999229552726406	</t>
  </si>
  <si>
    <t>园景豪华特大床房&lt;限量特价&gt;&lt;双人入住&gt;&lt;中宾&gt;&lt;双早&gt;</t>
  </si>
  <si>
    <t>SHEN/QIULAN,JIANG/SHENFENG</t>
  </si>
  <si>
    <t xml:space="preserve">4565907	</t>
  </si>
  <si>
    <t xml:space="preserve">147746552	</t>
  </si>
  <si>
    <t xml:space="preserve">999229556200625	</t>
  </si>
  <si>
    <t>行政豪华房&lt;双人入住&gt;&lt;无早&gt;</t>
  </si>
  <si>
    <t>LIU/TING,WANG/KAI</t>
  </si>
  <si>
    <t xml:space="preserve">4567267	</t>
  </si>
  <si>
    <t xml:space="preserve">140143	</t>
  </si>
  <si>
    <t xml:space="preserve">999229556896937	</t>
  </si>
  <si>
    <t>[Sala Dan]查达兰塔海滩度假村(Chada Lanta Beach Resort)(4955381)</t>
  </si>
  <si>
    <t>翡翠套房(至少连住2晚及以上)&lt;三人入住&gt;&lt;早餐&gt;</t>
  </si>
  <si>
    <t>Bernet/Lorna,Bernet/Lorna,Bernet/Lorna</t>
  </si>
  <si>
    <t xml:space="preserve">4567794	</t>
  </si>
  <si>
    <t xml:space="preserve">1210024801	</t>
  </si>
  <si>
    <t xml:space="preserve">999229567471548	</t>
  </si>
  <si>
    <t>SHEN/YUE,SHEN/YANG</t>
  </si>
  <si>
    <t xml:space="preserve">4569940	</t>
  </si>
  <si>
    <t xml:space="preserve">117277	</t>
  </si>
  <si>
    <t xml:space="preserve">999229571542678	</t>
  </si>
  <si>
    <t>标准大床房(至少连住2晚及以上)&lt;双人入住&gt;&lt;不适用泰国客人&gt;&lt;双早&gt;</t>
  </si>
  <si>
    <t>LIM/HONG JIE</t>
  </si>
  <si>
    <t xml:space="preserve">4570560	</t>
  </si>
  <si>
    <t xml:space="preserve">212135	</t>
  </si>
  <si>
    <t xml:space="preserve">999229573468089	</t>
  </si>
  <si>
    <t>LIU/TIANLIN</t>
  </si>
  <si>
    <t xml:space="preserve">4571677	</t>
  </si>
  <si>
    <t xml:space="preserve">140354	</t>
  </si>
  <si>
    <t xml:space="preserve">999229580879082	</t>
  </si>
  <si>
    <t>[曼谷]祝福酒店及公寓(The Bless Hotel and Residence)(23965860)</t>
  </si>
  <si>
    <t>尊贵房&lt;双人入住&gt;&lt;无早&gt;</t>
  </si>
  <si>
    <t>UCHIDA/YAHACHIRO</t>
  </si>
  <si>
    <t xml:space="preserve">4572362	</t>
  </si>
  <si>
    <t xml:space="preserve">85284	</t>
  </si>
  <si>
    <t xml:space="preserve">999229585297416	</t>
  </si>
  <si>
    <t>[芭堤雅]芭堤雅宝石泳池别墅(The Gems Mining Pool Villas Pattaya)(112494150)</t>
  </si>
  <si>
    <t>黄玉房（带按摩浴缸）(至少提前7天预订)(至少连住2晚及以上)&lt;双人入住&gt;&lt;不适用泰国客人&gt;&lt;双早&gt;</t>
  </si>
  <si>
    <t>LIN/CHIAO-JU</t>
  </si>
  <si>
    <t xml:space="preserve">4573500	</t>
  </si>
  <si>
    <t xml:space="preserve">36525	</t>
  </si>
  <si>
    <t xml:space="preserve">999229582083066	</t>
  </si>
  <si>
    <t>[小长岛]树屋别墅-限成人(TreeHouse Villas - Adults Only)(24406127)</t>
  </si>
  <si>
    <t>树屋别墅&lt;特惠专享&gt;&lt;双人入住&gt;&lt;双早&gt;</t>
  </si>
  <si>
    <t>Thexton/Tanner</t>
  </si>
  <si>
    <t xml:space="preserve">4572719	</t>
  </si>
  <si>
    <t xml:space="preserve">126413	</t>
  </si>
  <si>
    <t xml:space="preserve">999229589986633	</t>
  </si>
  <si>
    <t>YOSHINO/RIE</t>
  </si>
  <si>
    <t xml:space="preserve">4575045	</t>
  </si>
  <si>
    <t xml:space="preserve">7767642036404	</t>
  </si>
  <si>
    <t xml:space="preserve">999229591000920	</t>
  </si>
  <si>
    <t>[巴都丁宜]槟城湾景海滩度假村(The Bayview Beach Resort)(4982631)</t>
  </si>
  <si>
    <t>高级双床房&lt;双人入住&gt;&lt;无早&gt;</t>
  </si>
  <si>
    <t>REN/FEI,WU/YIMI</t>
  </si>
  <si>
    <t xml:space="preserve">4575626	</t>
  </si>
  <si>
    <t xml:space="preserve">10216929	</t>
  </si>
  <si>
    <t xml:space="preserve">999229602117596	</t>
  </si>
  <si>
    <t>[曼谷]卡奈里斯素万那普机场店(Canalis Suvarnabhumi Airport Hotel)(113752984)</t>
  </si>
  <si>
    <t>豪华双人房&lt;双人入住&gt;&lt;不适用泰国客人&gt;&lt;双早&gt;</t>
  </si>
  <si>
    <t>GU/XIAOLING</t>
  </si>
  <si>
    <t xml:space="preserve">4577802	</t>
  </si>
  <si>
    <t xml:space="preserve">RR24000522	</t>
  </si>
  <si>
    <t xml:space="preserve">999229605099650	</t>
  </si>
  <si>
    <t>SUN/JUN</t>
  </si>
  <si>
    <t xml:space="preserve">4578876	</t>
  </si>
  <si>
    <t xml:space="preserve">RR24000705	</t>
  </si>
  <si>
    <t xml:space="preserve">999229605145187	</t>
  </si>
  <si>
    <t>LYU/ZHENHE</t>
  </si>
  <si>
    <t xml:space="preserve">4578889	</t>
  </si>
  <si>
    <t xml:space="preserve">RR24000521	</t>
  </si>
  <si>
    <t xml:space="preserve">999229605982877	</t>
  </si>
  <si>
    <t>[普吉岛]77 芭东水疗酒店(77 Patong Hotel &amp; Spa)(115599167)</t>
  </si>
  <si>
    <t>家庭房&lt;三人入住&gt;&lt;早餐&gt;</t>
  </si>
  <si>
    <t>LIN/XIAOCHEN</t>
  </si>
  <si>
    <t xml:space="preserve">4579138	</t>
  </si>
  <si>
    <t xml:space="preserve">6630050370943	</t>
  </si>
  <si>
    <t xml:space="preserve">999229605999276	</t>
  </si>
  <si>
    <t>家庭房&lt;三人入住&gt;&lt;无早&gt;</t>
  </si>
  <si>
    <t>YANG/QI</t>
  </si>
  <si>
    <t xml:space="preserve">4579143	</t>
  </si>
  <si>
    <t xml:space="preserve">999229607612502	</t>
  </si>
  <si>
    <t>[首尔]首尔大使费尔蒙酒店(Fairmont Ambassador Seoul)(97349457)</t>
  </si>
  <si>
    <t>费尔蒙特大床间(至少连住2晚及以上)&lt;今日特价 &gt;&lt;单人入住&gt;&lt;中宾&gt;&lt;单早&gt;</t>
  </si>
  <si>
    <t>ZHANG/SHEN,LI/YAKUN</t>
  </si>
  <si>
    <t xml:space="preserve">4579790	</t>
  </si>
  <si>
    <t xml:space="preserve">152786957,152786959	</t>
  </si>
  <si>
    <t xml:space="preserve">999229608291467	</t>
  </si>
  <si>
    <t>WANG/JIAOJIAO,XUE/WENHAN</t>
  </si>
  <si>
    <t xml:space="preserve">4579903	</t>
  </si>
  <si>
    <t xml:space="preserve">152786091,152786960	</t>
  </si>
  <si>
    <t xml:space="preserve">999229612592496	</t>
  </si>
  <si>
    <t>MR/SHARIZAL GHAZALI</t>
  </si>
  <si>
    <t xml:space="preserve">4582000	</t>
  </si>
  <si>
    <t xml:space="preserve">10217153	</t>
  </si>
  <si>
    <t xml:space="preserve">999229638296370	</t>
  </si>
  <si>
    <t>XU/ZICHAO,Xu/XIAOQIU</t>
  </si>
  <si>
    <t xml:space="preserve">4582702	</t>
  </si>
  <si>
    <t xml:space="preserve">140665	</t>
  </si>
  <si>
    <t xml:space="preserve">999229641662978	</t>
  </si>
  <si>
    <t>Weihbrecht/Alfred,Weihbrecht/Alfred</t>
  </si>
  <si>
    <t xml:space="preserve">4583712	</t>
  </si>
  <si>
    <t xml:space="preserve">999229642248107	</t>
  </si>
  <si>
    <t>[曼谷]拉差达 CMYK 我的酒店(Myhotel Cmyk@Ratchada)(28558049)</t>
  </si>
  <si>
    <t>豪华房&lt;促销&gt;&lt;双人入住&gt;&lt;无早&gt;</t>
  </si>
  <si>
    <t>SAE IN/CHANTRA</t>
  </si>
  <si>
    <t xml:space="preserve">4583903	</t>
  </si>
  <si>
    <t xml:space="preserve">999229644251366	</t>
  </si>
  <si>
    <t>[奠磐市社]Wyndham会安皇家海滨度假村(Wyndham Hoi An Royal Beachfront Resort)(115582892)</t>
  </si>
  <si>
    <t>海景双人一室公寓&lt;双人入住&gt;&lt;双早&gt;</t>
  </si>
  <si>
    <t>XU/XIAOQING,GU/DINGHONG</t>
  </si>
  <si>
    <t xml:space="preserve">4584645	</t>
  </si>
  <si>
    <t xml:space="preserve">1110	</t>
  </si>
  <si>
    <t xml:space="preserve">999229645867157	</t>
  </si>
  <si>
    <t>豪华双人房&lt;双人入住&gt;&lt;不适用泰国客人&gt;&lt;无早&gt;</t>
  </si>
  <si>
    <t>QIAN/XIAOJIADAI</t>
  </si>
  <si>
    <t xml:space="preserve">4585222	</t>
  </si>
  <si>
    <t xml:space="preserve">RR24000584	</t>
  </si>
  <si>
    <t xml:space="preserve">999229646028907	</t>
  </si>
  <si>
    <t>[芭堤雅]芭堤雅FX酒店(FX Hotel Pattaya)(29598029)</t>
  </si>
  <si>
    <t>豪华房&lt;双人入住&gt;&lt;不适用泰国客人&gt;&lt;无早&gt;</t>
  </si>
  <si>
    <t>VELICHKOVA/RALICA NIKOLAEVA</t>
  </si>
  <si>
    <t xml:space="preserve">4585304	</t>
  </si>
  <si>
    <t xml:space="preserve">197295	</t>
  </si>
  <si>
    <t xml:space="preserve">999229646672753	</t>
  </si>
  <si>
    <t>[芙蓉]芙蓉皇家朱兰酒店(Royale Chulan Seremban)(91100866)</t>
  </si>
  <si>
    <t>Deluxe Double Room&lt;双人入住&gt;&lt;双早&gt;</t>
  </si>
  <si>
    <t>xiao hai/Wu,xiao hai/Wu,xiao hai/Wu</t>
  </si>
  <si>
    <t xml:space="preserve">4585611	</t>
  </si>
  <si>
    <t xml:space="preserve">107588	</t>
  </si>
  <si>
    <t xml:space="preserve">999229646927254	</t>
  </si>
  <si>
    <t>[西哈努克城]柬埔寨贏嘉酒店(Won Majestic Hotel Cambodia)(114321515)</t>
  </si>
  <si>
    <t>豪华特大床房&lt;双人入住&gt;&lt;双早&gt;&lt;新酒店礼盒&gt;</t>
  </si>
  <si>
    <t>GUNAWAN/WANDY</t>
  </si>
  <si>
    <t xml:space="preserve">4585755	</t>
  </si>
  <si>
    <t xml:space="preserve">102991	</t>
  </si>
  <si>
    <t xml:space="preserve">999229646923752	</t>
  </si>
  <si>
    <t>YAO/LYUYE,LIU/RUI</t>
  </si>
  <si>
    <t xml:space="preserve">4585754	</t>
  </si>
  <si>
    <t xml:space="preserve">148675750	</t>
  </si>
  <si>
    <t xml:space="preserve">999229647649563	</t>
  </si>
  <si>
    <t>[哥打京那巴鲁]哥打京那巴鲁皇宫酒店(The Palace Hotel Kota Kinabalu)(9597023)</t>
  </si>
  <si>
    <t>WANG/XINLE,CHEN/YAWEN</t>
  </si>
  <si>
    <t xml:space="preserve">4586129	</t>
  </si>
  <si>
    <t xml:space="preserve">356781047	</t>
  </si>
  <si>
    <t xml:space="preserve">999229648602228	</t>
  </si>
  <si>
    <t>SERRANO/ELEINE QUIAMBAO,SERRANO/REDENTOR ALLEN PATDU</t>
  </si>
  <si>
    <t xml:space="preserve">4586584	</t>
  </si>
  <si>
    <t xml:space="preserve">2401130002	</t>
  </si>
  <si>
    <t xml:space="preserve">999229677623108	</t>
  </si>
  <si>
    <t>[苏梅岛]苏梅岛万丽度假酒店(Renaissance Koh Samui Resort &amp; Spa)(2785625)</t>
  </si>
  <si>
    <t>花园景观豪华特大床房（带露台）(至少连住2晚及以上)&lt;双人入住&gt;&lt;中宾&gt;&lt;双早&gt;&lt;机票面纱&gt;&lt;火酒交叉用户&gt;&lt;交叉用户&gt;&lt;白银会员&gt;</t>
  </si>
  <si>
    <t>DING/KAI,WU/XIAOYAN,FU/JIANMING,XU/HAIBO</t>
  </si>
  <si>
    <t xml:space="preserve">4587094	</t>
  </si>
  <si>
    <t xml:space="preserve">77707092, 77710621, 77712992	</t>
  </si>
  <si>
    <t xml:space="preserve">999229680851936	</t>
  </si>
  <si>
    <t>[巴洛克]珍拉丁皇家朱木屋(Royale Chulan Cherating Chalet)(67235956)</t>
  </si>
  <si>
    <t>双人床小木屋&lt;特价大促销&gt;&lt;双人入住&gt;&lt;双早&gt;</t>
  </si>
  <si>
    <t>Yue Ong/Chin,Yue Ong/Chin</t>
  </si>
  <si>
    <t xml:space="preserve">4587879	</t>
  </si>
  <si>
    <t xml:space="preserve">999229681433553	</t>
  </si>
  <si>
    <t xml:space="preserve">4588101	</t>
  </si>
  <si>
    <t xml:space="preserve">95699	</t>
  </si>
  <si>
    <t xml:space="preserve">999229683691459	</t>
  </si>
  <si>
    <t>[曼谷]彩虹套房酒店(Baiyoke Suite Hotel)(112026789)</t>
  </si>
  <si>
    <t>高级套房&lt;单人入住&gt;&lt;单早&gt;</t>
  </si>
  <si>
    <t>HU/YONGHUA</t>
  </si>
  <si>
    <t xml:space="preserve">4589418	</t>
  </si>
  <si>
    <t xml:space="preserve">82007	</t>
  </si>
  <si>
    <t xml:space="preserve">999229690333117	</t>
  </si>
  <si>
    <t>ZHANG/GANG,WANG/JIANHUA</t>
  </si>
  <si>
    <t xml:space="preserve">4591027	</t>
  </si>
  <si>
    <t xml:space="preserve">140968	</t>
  </si>
  <si>
    <t xml:space="preserve">999229691285047	</t>
  </si>
  <si>
    <t>[曼谷]曼谷水门伯克利酒店(The Berkeley Hotel Pratunam Bangkok)(28597407)</t>
  </si>
  <si>
    <t>主塔奢华房(至少连住2晚及以上)&lt;今日特价 &gt;&lt;三人入住&gt;&lt;不适用泰国客人&gt;&lt;早餐&gt;</t>
  </si>
  <si>
    <t>ZOU/WEIYUAN,ZOU/YIPEI,XIAO/YING</t>
  </si>
  <si>
    <t xml:space="preserve">4591329	</t>
  </si>
  <si>
    <t xml:space="preserve">999229691464785	</t>
  </si>
  <si>
    <t>MA/JINGQI,HUANG/YIFAN,WU/ZIYU</t>
  </si>
  <si>
    <t xml:space="preserve">4591428	</t>
  </si>
  <si>
    <t xml:space="preserve">24216352	</t>
  </si>
  <si>
    <t xml:space="preserve">999229691808789	</t>
  </si>
  <si>
    <t>KANG/DONGHWI,PARK/CHANJUN,JEON/HYUNWOO</t>
  </si>
  <si>
    <t xml:space="preserve">4591590	</t>
  </si>
  <si>
    <t xml:space="preserve">24216353	</t>
  </si>
  <si>
    <t xml:space="preserve">999229692463462	</t>
  </si>
  <si>
    <t>[首尔]首尔新罗酒店(The Shilla Seoul)(4358017)</t>
  </si>
  <si>
    <t>豪华商务双床房 (仅可使用室内游泳池）(连住3晚及以上)&lt;双人入住&gt;&lt;中宾&gt;&lt;限量抢购&gt;&lt;无早&gt;</t>
  </si>
  <si>
    <t>He/Wanyi,Jiao/Di</t>
  </si>
  <si>
    <t xml:space="preserve">4592046	</t>
  </si>
  <si>
    <t xml:space="preserve">2146765	</t>
  </si>
  <si>
    <t xml:space="preserve">999229698091366	</t>
  </si>
  <si>
    <t>[八打灵再也]阿万特酒店(Avante Hotel)(100419478)</t>
  </si>
  <si>
    <t>豪华双床房&lt;双人入住&gt;&lt;仅适用亚洲客人&gt;&lt;无早&gt;</t>
  </si>
  <si>
    <t>TAN/WEI SAN</t>
  </si>
  <si>
    <t xml:space="preserve">4593726	</t>
  </si>
  <si>
    <t xml:space="preserve">197376	</t>
  </si>
  <si>
    <t xml:space="preserve">999229704096383	</t>
  </si>
  <si>
    <t>JIN/YULONG,JIN/YULONG</t>
  </si>
  <si>
    <t xml:space="preserve">4595430	</t>
  </si>
  <si>
    <t xml:space="preserve">999229704450845	</t>
  </si>
  <si>
    <t>[曼谷]曼谷素坤逸 24 号美居酒店(Mercure Bangkok Sukhumvit 24)(112313160)</t>
  </si>
  <si>
    <t>高级间 - 带2张单人床(至少提前3天预订)(至少连住2晚及以上)&lt;特惠专享&gt;&lt;双人入住&gt;&lt;中宾&gt;&lt;双早&gt;</t>
  </si>
  <si>
    <t>HO/PING TING</t>
  </si>
  <si>
    <t xml:space="preserve">4595698	</t>
  </si>
  <si>
    <t xml:space="preserve">9156979	</t>
  </si>
  <si>
    <t xml:space="preserve">999229706029258	</t>
  </si>
  <si>
    <t>[济州市]济州沙仑酒店(Hotel Shalom Jeju)(112812860)</t>
  </si>
  <si>
    <t>豪华双人房&lt;超值特惠&gt;&lt;双人入住&gt;&lt;无早&gt;</t>
  </si>
  <si>
    <t>Son/Myeonggyu</t>
  </si>
  <si>
    <t xml:space="preserve">4596704	</t>
  </si>
  <si>
    <t xml:space="preserve">24269799	</t>
  </si>
  <si>
    <t xml:space="preserve">999229559352356	</t>
  </si>
  <si>
    <t>豪华双床间&lt;双人入住&gt;&lt;双早&gt;</t>
  </si>
  <si>
    <t>ZHANG/XINYU</t>
  </si>
  <si>
    <t xml:space="preserve">4596914	</t>
  </si>
  <si>
    <t xml:space="preserve">141173	</t>
  </si>
  <si>
    <t xml:space="preserve">999229707029846	</t>
  </si>
  <si>
    <t>YU/XIAOFEI,Yu/Xiaofei</t>
  </si>
  <si>
    <t xml:space="preserve">4597113	</t>
  </si>
  <si>
    <t xml:space="preserve">141180	</t>
  </si>
  <si>
    <t xml:space="preserve">999229707044877	</t>
  </si>
  <si>
    <t>WANG/YINGZHI,WANG/KE</t>
  </si>
  <si>
    <t xml:space="preserve">4597180	</t>
  </si>
  <si>
    <t xml:space="preserve">357605616	</t>
  </si>
  <si>
    <t xml:space="preserve">999229732317309	</t>
  </si>
  <si>
    <t>[济州市]济州格洛斯特酒店(Gloucester Hotel Jeju)(28524837)</t>
  </si>
  <si>
    <t>豪华双床房&lt;今日特价 &gt;&lt;双人入住&gt;&lt;不适用韩国客人&gt;&lt;无早&gt;</t>
  </si>
  <si>
    <t>YU/YUE,SUN/QINYI</t>
  </si>
  <si>
    <t xml:space="preserve">4597187	</t>
  </si>
  <si>
    <t xml:space="preserve">24609805	</t>
  </si>
  <si>
    <t xml:space="preserve">999229732951774	</t>
  </si>
  <si>
    <t>JI/BAIYAN,LU/SHAOYU</t>
  </si>
  <si>
    <t xml:space="preserve">4597260	</t>
  </si>
  <si>
    <t xml:space="preserve">154982942,154984434	</t>
  </si>
  <si>
    <t xml:space="preserve">999229734678419	</t>
  </si>
  <si>
    <t>[普吉岛]普吉岛海床大酒店(Seabed Grand Hotel Phuket)(81309473)</t>
  </si>
  <si>
    <t>豪华三人房&lt;三人入住&gt;&lt;早餐&gt;</t>
  </si>
  <si>
    <t>THARANANITHIKUL/JARIN</t>
  </si>
  <si>
    <t xml:space="preserve">4597564	</t>
  </si>
  <si>
    <t xml:space="preserve">32217	</t>
  </si>
  <si>
    <t xml:space="preserve">999229736000332	</t>
  </si>
  <si>
    <t>园景高级双床房&lt;限量特价&gt;&lt;双人入住&gt;&lt;中宾&gt;&lt;双早&gt;</t>
  </si>
  <si>
    <t>MEI/JIYING</t>
  </si>
  <si>
    <t xml:space="preserve">4597792	</t>
  </si>
  <si>
    <t xml:space="preserve">149378388	</t>
  </si>
  <si>
    <t xml:space="preserve">999229738421754	</t>
  </si>
  <si>
    <t>一卧室豪华房&lt;特惠&gt;&lt;双人入住&gt;&lt;无早&gt;</t>
  </si>
  <si>
    <t>WU/TIANWEI,Wu/Tianwei</t>
  </si>
  <si>
    <t xml:space="preserve">4598428	</t>
  </si>
  <si>
    <t xml:space="preserve">117604	</t>
  </si>
  <si>
    <t xml:space="preserve">999229738751202	</t>
  </si>
  <si>
    <t>Fang/Xiaoyu,Wang/Yaqiong</t>
  </si>
  <si>
    <t xml:space="preserve">4598531	</t>
  </si>
  <si>
    <t xml:space="preserve">24610317	</t>
  </si>
  <si>
    <t xml:space="preserve">999229738767183	</t>
  </si>
  <si>
    <t>CAO/HUAN,LIU/SHUYA</t>
  </si>
  <si>
    <t xml:space="preserve">4598533	</t>
  </si>
  <si>
    <t xml:space="preserve">24610092	</t>
  </si>
  <si>
    <t xml:space="preserve">29738860664	</t>
  </si>
  <si>
    <t>SHEN/QI,GAO/HAI JUN</t>
  </si>
  <si>
    <t xml:space="preserve">4598572	</t>
  </si>
  <si>
    <t xml:space="preserve">141255	</t>
  </si>
  <si>
    <t xml:space="preserve">999229739110363	</t>
  </si>
  <si>
    <t>[曼谷]曼谷素坤逸安凡尼酒店(Avani Sukhumvit Bangkok Hotel)(39563757)</t>
  </si>
  <si>
    <t>阿瓦尼天际线房 1张特大床&lt;今日特价 &gt;&lt;双人入住&gt;&lt;双早&gt;</t>
  </si>
  <si>
    <t>CHEN/YAFEI,LU/ZHAODAN</t>
  </si>
  <si>
    <t xml:space="preserve">4598683	</t>
  </si>
  <si>
    <t xml:space="preserve">645699	</t>
  </si>
  <si>
    <t xml:space="preserve">999229740217357	</t>
  </si>
  <si>
    <t>[曼谷]宜必思尚品曼谷素坤逸康福酒店(Ibis Styles Bangkok Sukhumvit Phra Khanong)(19680484)</t>
  </si>
  <si>
    <t>标准双人房(至少连住2晚及以上)&lt;双人入住&gt;&lt;不适用泰国客人&gt;&lt;无早&gt;</t>
  </si>
  <si>
    <t>SONG/YUXIN,XU/ZHIHONG</t>
  </si>
  <si>
    <t xml:space="preserve">4600189	</t>
  </si>
  <si>
    <t xml:space="preserve">376515	</t>
  </si>
  <si>
    <t xml:space="preserve">29740238276	</t>
  </si>
  <si>
    <t>Deng/Liang,Dai/Tingyi</t>
  </si>
  <si>
    <t xml:space="preserve">4600212	</t>
  </si>
  <si>
    <t xml:space="preserve">141276	</t>
  </si>
  <si>
    <t xml:space="preserve">999229740556190	</t>
  </si>
  <si>
    <t>[首尔]首尔江南福朋喜来登酒店(Four Points by Sheraton Seoul Gangnam)(28537495)</t>
  </si>
  <si>
    <t>标准大床房&lt;双人入住&gt;&lt;特价促销&gt;&lt;无早&gt;</t>
  </si>
  <si>
    <t>KANG/KIHOON</t>
  </si>
  <si>
    <t xml:space="preserve">4600579	</t>
  </si>
  <si>
    <t xml:space="preserve">79107505	</t>
  </si>
  <si>
    <t xml:space="preserve">999229740792479	</t>
  </si>
  <si>
    <t>PALANIAPPAN/RAJOO</t>
  </si>
  <si>
    <t xml:space="preserve">4600994	</t>
  </si>
  <si>
    <t xml:space="preserve">357098450	</t>
  </si>
  <si>
    <t xml:space="preserve">999229740954609	</t>
  </si>
  <si>
    <t>[首尔]首尔四季酒店(Four Seasons Hotel Seoul)(4637882)</t>
  </si>
  <si>
    <t>豪华房(至少连住2晚及以上)&lt;特惠专享&gt;&lt;双人入住&gt;&lt;中宾&gt;&lt;无早&gt;</t>
  </si>
  <si>
    <t>Fu/Ye,Lin/Ruiwen</t>
  </si>
  <si>
    <t xml:space="preserve">4601162	</t>
  </si>
  <si>
    <t xml:space="preserve">4358137481	</t>
  </si>
  <si>
    <t xml:space="preserve">999229741502154	</t>
  </si>
  <si>
    <t>[曼谷]德瓦别墅度假酒店(Villa Deva Resort &amp; Hotel Bangkok)(106796335)</t>
  </si>
  <si>
    <t>豪华特大床房-可直达泳池&lt;双人入住&gt;&lt;不适用韩国\日本客人&gt;&lt;双早&gt;</t>
  </si>
  <si>
    <t>CHUANG/WEN YI,TSAI/FENG MING,LI/YI RUI</t>
  </si>
  <si>
    <t xml:space="preserve">4602594	</t>
  </si>
  <si>
    <t xml:space="preserve">5924	</t>
  </si>
  <si>
    <t xml:space="preserve">999229741724901	</t>
  </si>
  <si>
    <t>ROSLI/NOR FARIHA</t>
  </si>
  <si>
    <t xml:space="preserve">4602779	</t>
  </si>
  <si>
    <t xml:space="preserve">95967	</t>
  </si>
  <si>
    <t xml:space="preserve">999229741854124	</t>
  </si>
  <si>
    <t>标准房&lt;促销&gt;&lt;双人入住&gt;&lt;无早&gt;</t>
  </si>
  <si>
    <t>LIN/JIE,CHEN/XIAOWEI</t>
  </si>
  <si>
    <t xml:space="preserve">4602879	</t>
  </si>
  <si>
    <t xml:space="preserve">999229741962923	</t>
  </si>
  <si>
    <t>[芭堤雅]芭堤雅文华伊斯特维尔酒店(Mandarin Eastville, Pattaya)(101052800)</t>
  </si>
  <si>
    <t>禅至尊豪华特大床房&lt;双人入住&gt;&lt;特价促销&gt;&lt;无早&gt;</t>
  </si>
  <si>
    <t>SUI/JUNMEI,SUN/HUANYAO</t>
  </si>
  <si>
    <t xml:space="preserve">4602980	</t>
  </si>
  <si>
    <t xml:space="preserve">36827	</t>
  </si>
  <si>
    <t xml:space="preserve">999229741967246	</t>
  </si>
  <si>
    <t>禅至尊豪华特大床房&lt;双人入住&gt;&lt;限量特惠&gt;&lt;双早&gt;</t>
  </si>
  <si>
    <t>YANG/JUNMIN</t>
  </si>
  <si>
    <t xml:space="preserve">4602983	</t>
  </si>
  <si>
    <t xml:space="preserve">36826	</t>
  </si>
  <si>
    <t xml:space="preserve">999229742486509	</t>
  </si>
  <si>
    <t>[马六甲]马六甲大华酒店(The Majestic Malacca Hotel - Small Luxury Hotels of the World)(28538119)</t>
  </si>
  <si>
    <t>SHEN/WEIDONG,SHEN/YILING</t>
  </si>
  <si>
    <t xml:space="preserve">4603550	</t>
  </si>
  <si>
    <t xml:space="preserve">384118234	</t>
  </si>
  <si>
    <t xml:space="preserve">999229742501755	</t>
  </si>
  <si>
    <t>jiang/li</t>
  </si>
  <si>
    <t xml:space="preserve">4603592	</t>
  </si>
  <si>
    <t xml:space="preserve">155819781	</t>
  </si>
  <si>
    <t xml:space="preserve">999229743240888	</t>
  </si>
  <si>
    <t>[Batu Buruk]普利姆勒海滩酒店(Primula Beach Hotel)(89000989)</t>
  </si>
  <si>
    <t>豪华房&lt;双人入住&gt;&lt;双早&gt;</t>
  </si>
  <si>
    <t>JUSOH/MOHAMAD ZULHELMI</t>
  </si>
  <si>
    <t xml:space="preserve">4603947	</t>
  </si>
  <si>
    <t xml:space="preserve">135715	</t>
  </si>
  <si>
    <t xml:space="preserve">999229745256020	</t>
  </si>
  <si>
    <t>chan/siu cheung</t>
  </si>
  <si>
    <t xml:space="preserve">4604176	</t>
  </si>
  <si>
    <t xml:space="preserve">213395	</t>
  </si>
  <si>
    <t xml:space="preserve">999229746243968	</t>
  </si>
  <si>
    <t>Samawi/Aljufri,Samawi/Aljufri</t>
  </si>
  <si>
    <t xml:space="preserve">4604327	</t>
  </si>
  <si>
    <t xml:space="preserve">106769	</t>
  </si>
  <si>
    <t xml:space="preserve">999229747989302	</t>
  </si>
  <si>
    <t>[哥打京那巴鲁]亚庇凯城酒店(Promenade Hotel Kota Kinabalu)(26353811)</t>
  </si>
  <si>
    <t>城景高级房(至少连住2晚及以上)&lt;双人入住&gt;&lt;双早&gt;</t>
  </si>
  <si>
    <t>Wijaya/Tony</t>
  </si>
  <si>
    <t xml:space="preserve">4604624	</t>
  </si>
  <si>
    <t xml:space="preserve">T007818	</t>
  </si>
  <si>
    <t xml:space="preserve">999229748377738	</t>
  </si>
  <si>
    <t>LI/SHUAINAN,Li/Shuainan</t>
  </si>
  <si>
    <t xml:space="preserve">4604717	</t>
  </si>
  <si>
    <t xml:space="preserve">141395	</t>
  </si>
  <si>
    <t xml:space="preserve">999229749997792	</t>
  </si>
  <si>
    <t>乐趣家庭精致双床套房(至少连住2晚及以上)&lt;双人入住&gt;&lt;双早&gt;</t>
  </si>
  <si>
    <t>CHEN/YANTING,Zhou/yuan</t>
  </si>
  <si>
    <t xml:space="preserve">4605137	</t>
  </si>
  <si>
    <t xml:space="preserve">999229751201112	</t>
  </si>
  <si>
    <t>XUE/JINSHUN,NIE/LUMING</t>
  </si>
  <si>
    <t xml:space="preserve">4605550	</t>
  </si>
  <si>
    <t xml:space="preserve">149847501	</t>
  </si>
  <si>
    <t xml:space="preserve">999229753820611	</t>
  </si>
  <si>
    <t>JI/RONG,LIU/SHUQI</t>
  </si>
  <si>
    <t xml:space="preserve">4606681	</t>
  </si>
  <si>
    <t xml:space="preserve">17432346	</t>
  </si>
  <si>
    <t xml:space="preserve">999229757176664	</t>
  </si>
  <si>
    <t xml:space="preserve">999229770610306	</t>
  </si>
  <si>
    <t>WU/QIUYING,CAI/SUIYANG,HUANG/MINGMEI,HUANG/MENGYA,CAI/XINXIN,CAI/JUNSONG</t>
  </si>
  <si>
    <t xml:space="preserve">4610612	</t>
  </si>
  <si>
    <t xml:space="preserve">117693	</t>
  </si>
  <si>
    <t xml:space="preserve">999229770871453	</t>
  </si>
  <si>
    <t>Sakinah M Razak/Nur,Sakinah M Razak/Nur</t>
  </si>
  <si>
    <t xml:space="preserve">4610722	</t>
  </si>
  <si>
    <t xml:space="preserve">999229771360508	</t>
  </si>
  <si>
    <t>[曼谷]曼谷索伊松维亚智选假日酒店(Holiday Inn Express Bangkok Soi Soonvijai, an Ihg Hotel)(28370811)</t>
  </si>
  <si>
    <t>标准大床房&lt;双人入住&gt;&lt;双早&gt;</t>
  </si>
  <si>
    <t>ZHAO/HUI</t>
  </si>
  <si>
    <t xml:space="preserve">4610989	</t>
  </si>
  <si>
    <t xml:space="preserve">22861510	</t>
  </si>
  <si>
    <t xml:space="preserve">999229772306232	</t>
  </si>
  <si>
    <t xml:space="preserve">4611264	</t>
  </si>
  <si>
    <t xml:space="preserve">96162	</t>
  </si>
  <si>
    <t xml:space="preserve">29772470454	</t>
  </si>
  <si>
    <t>HUANG/ZHENGKANG,HE/XUETING,CHEN/JUNJIA,CHEN/HUAIYING</t>
  </si>
  <si>
    <t xml:space="preserve">4611324	</t>
  </si>
  <si>
    <t xml:space="preserve">141586	</t>
  </si>
  <si>
    <t xml:space="preserve">999229773291446	</t>
  </si>
  <si>
    <t>[芭堤雅]芭堤雅美居海洋度假村(Mercure Pattaya Ocean Resort)(4889436)</t>
  </si>
  <si>
    <t>高级特大床房(至少提前3天预订)(至少连住2晚及以上)&lt;双人入住&gt;&lt;中宾&gt;&lt;双早&gt;</t>
  </si>
  <si>
    <t>TANG/ZHIHUI</t>
  </si>
  <si>
    <t xml:space="preserve">4611615	</t>
  </si>
  <si>
    <t xml:space="preserve">9163187	</t>
  </si>
  <si>
    <t xml:space="preserve">999229775050564	</t>
  </si>
  <si>
    <t>[普吉岛]阿莫拉海滩度假村(Amora Beach Resort Phuket)(105762572)</t>
  </si>
  <si>
    <t>泳池侧豪华间&lt;双人入住&gt;&lt;不适用CIS和乌克兰市场&gt;&lt;双早&gt;</t>
  </si>
  <si>
    <t>GOLENKOV/EVGENII</t>
  </si>
  <si>
    <t xml:space="preserve">4612171	</t>
  </si>
  <si>
    <t xml:space="preserve">569809	</t>
  </si>
  <si>
    <t xml:space="preserve">999229800198204	</t>
  </si>
  <si>
    <t>行政套房(至少连住2晚及以上)&lt;双人入住&gt;&lt;不适用泰国客人&gt;&lt;双早&gt;</t>
  </si>
  <si>
    <t>WU/GUOCHANG,LYU/YAOFENG</t>
  </si>
  <si>
    <t xml:space="preserve">4612455	</t>
  </si>
  <si>
    <t xml:space="preserve">8029237	</t>
  </si>
  <si>
    <t xml:space="preserve">999229802870902	</t>
  </si>
  <si>
    <t>海景豪华双床房&lt;双人入住&gt;&lt;无早&gt;</t>
  </si>
  <si>
    <t>Suppiah /Shiva Kumar</t>
  </si>
  <si>
    <t xml:space="preserve">4612897	</t>
  </si>
  <si>
    <t xml:space="preserve">24011963623	</t>
  </si>
  <si>
    <t xml:space="preserve">999229803464100	</t>
  </si>
  <si>
    <t>[阿布扎比]阿布扎比都喜天丽酒店(Dusit Thani Abu Dhabi)(108659950)</t>
  </si>
  <si>
    <t>豪华房&lt;单人入住&gt;&lt;不适用中东客人&gt;&lt;单早&gt;</t>
  </si>
  <si>
    <t>XIAO/PINGPING</t>
  </si>
  <si>
    <t xml:space="preserve">4613032	</t>
  </si>
  <si>
    <t xml:space="preserve">6239640	</t>
  </si>
  <si>
    <t xml:space="preserve">999229803479383	</t>
  </si>
  <si>
    <t>豪华双床房&lt;双人入住&gt;&lt;不适用中东客人&gt;&lt;双早&gt;</t>
  </si>
  <si>
    <t>XIAO/PINGPING,CHEN/YANCAI</t>
  </si>
  <si>
    <t xml:space="preserve">4613036	</t>
  </si>
  <si>
    <t xml:space="preserve">6239644	</t>
  </si>
  <si>
    <t xml:space="preserve">999229806394641	</t>
  </si>
  <si>
    <t>ikhsan bin rosli/Mohamad,ikhsan bin rosli/Mohamad</t>
  </si>
  <si>
    <t xml:space="preserve">4613736	</t>
  </si>
  <si>
    <t xml:space="preserve">96112	</t>
  </si>
  <si>
    <t xml:space="preserve">999229809293754	</t>
  </si>
  <si>
    <t>[吉隆坡]吉隆坡市中心智选假日酒店(Holiday Inn Express Kuala Lumpur City Centre, an IHG Hotel)(5469987)</t>
  </si>
  <si>
    <t>标准两张单人床房(带沙发床)&lt;三人入住&gt;&lt;早餐&gt;</t>
  </si>
  <si>
    <t>JIANG/LIBO</t>
  </si>
  <si>
    <t xml:space="preserve">4615116	</t>
  </si>
  <si>
    <t xml:space="preserve">420919	</t>
  </si>
  <si>
    <t xml:space="preserve">999229809691842	</t>
  </si>
  <si>
    <t>城景豪华双床房&lt;双人入住&gt;&lt;不适用泰国客人&gt;&lt;无早&gt;</t>
  </si>
  <si>
    <t>Andinata/Roy</t>
  </si>
  <si>
    <t xml:space="preserve">4615619	</t>
  </si>
  <si>
    <t xml:space="preserve">bk038832/67	</t>
  </si>
  <si>
    <t xml:space="preserve">999229810629729	</t>
  </si>
  <si>
    <t>[首尔]首尔站朝昕福朋喜来登酒店(Four Points by Sheraton Josun, Seoul Station)(28527652)</t>
  </si>
  <si>
    <t>高级大床房(至少连住2晚及以上)&lt;特惠专享&gt;&lt;单人入住&gt;&lt;中宾&gt;&lt;单早&gt;</t>
  </si>
  <si>
    <t>XIE/JUEMING,WANG/PING</t>
  </si>
  <si>
    <t xml:space="preserve">4616348	</t>
  </si>
  <si>
    <t xml:space="preserve">84485443, 84487388	</t>
  </si>
  <si>
    <t xml:space="preserve">999229810766495	</t>
  </si>
  <si>
    <t>kholib daud/mohd,kholib daud/mohd</t>
  </si>
  <si>
    <t xml:space="preserve">4616492	</t>
  </si>
  <si>
    <t xml:space="preserve">106946	</t>
  </si>
  <si>
    <t xml:space="preserve">999229813566470	</t>
  </si>
  <si>
    <t>[新加坡]樟宜机场皇冠假日酒店  - IHG 旗下酒店(Crowne Plaza Changi Airport, an IHG Hotel)(3104999)</t>
  </si>
  <si>
    <t>宝石翼楼标准特大床房&lt;双人入住&gt;&lt;无早&gt;</t>
  </si>
  <si>
    <t>KAMLER/ARNOLD</t>
  </si>
  <si>
    <t xml:space="preserve">4617144	</t>
  </si>
  <si>
    <t xml:space="preserve">88228712	</t>
  </si>
  <si>
    <t xml:space="preserve">999229813603288	</t>
  </si>
  <si>
    <t>TSUI/CHAK MING ANDY</t>
  </si>
  <si>
    <t xml:space="preserve">4617146	</t>
  </si>
  <si>
    <t xml:space="preserve">87852406	</t>
  </si>
  <si>
    <t xml:space="preserve">999229814366630	</t>
  </si>
  <si>
    <t>豪华双人房(仅可使用室内游泳池） 禁烟(连住3晚及以上)&lt;双人入住&gt;&lt;中宾&gt;&lt;限量抢购&gt;&lt;无早&gt;</t>
  </si>
  <si>
    <t>WANG/LIN,LI/gaolin</t>
  </si>
  <si>
    <t xml:space="preserve">4617374	</t>
  </si>
  <si>
    <t xml:space="preserve">2149379	</t>
  </si>
  <si>
    <t xml:space="preserve">999229814395407	</t>
  </si>
  <si>
    <t>豪华双床房(仅可使用室内游泳池）(连住3晚及以上)&lt;双人入住&gt;&lt;中宾&gt;&lt;限量抢购&gt;&lt;无早&gt;</t>
  </si>
  <si>
    <t>PIAO/YANLI,ZHOU/XIAOLING</t>
  </si>
  <si>
    <t xml:space="preserve">4617382	</t>
  </si>
  <si>
    <t xml:space="preserve">2149381	</t>
  </si>
  <si>
    <t xml:space="preserve">999229815526680	</t>
  </si>
  <si>
    <t>[邦帕利]曼谷素旺那普机场诺富特酒店(Novotel Bangkok Suvarnabhumi Airport)(28554892)</t>
  </si>
  <si>
    <t>高级特大床房&lt;今日特价 &gt;&lt;双人入住&gt;&lt;双早&gt;</t>
  </si>
  <si>
    <t>Aulin/George Luke</t>
  </si>
  <si>
    <t xml:space="preserve">4617687	</t>
  </si>
  <si>
    <t xml:space="preserve">3441924	</t>
  </si>
  <si>
    <t xml:space="preserve">999229816114940	</t>
  </si>
  <si>
    <t>Sukri/Shahira</t>
  </si>
  <si>
    <t xml:space="preserve">4617849	</t>
  </si>
  <si>
    <t xml:space="preserve">106876	</t>
  </si>
  <si>
    <t xml:space="preserve">999229817536798	</t>
  </si>
  <si>
    <t>[吉隆坡]吉隆坡四季酒店(Four Seasons Hotel Kuala Lumpur)(17496902)</t>
  </si>
  <si>
    <t>泳池园景房&lt;特惠专享&gt;&lt;双人入住&gt;&lt;双早&gt;</t>
  </si>
  <si>
    <t>MUSTAFA/KHAIRUL NIZAM</t>
  </si>
  <si>
    <t xml:space="preserve">4618260	</t>
  </si>
  <si>
    <t xml:space="preserve">3237733	</t>
  </si>
  <si>
    <t xml:space="preserve">999229817786244	</t>
  </si>
  <si>
    <t>[曼谷]曼谷日航城市酒店(Hotel JAL City Bangkok)(112142834)</t>
  </si>
  <si>
    <t>标准双床房&lt;双人入住&gt;&lt;双早&gt;</t>
  </si>
  <si>
    <t>HU/WEI,XIN/ZEYU</t>
  </si>
  <si>
    <t xml:space="preserve">4618344	</t>
  </si>
  <si>
    <t xml:space="preserve">36717	</t>
  </si>
  <si>
    <t xml:space="preserve">999229817956013	</t>
  </si>
  <si>
    <t>LIU/YIFAN</t>
  </si>
  <si>
    <t xml:space="preserve">4618496	</t>
  </si>
  <si>
    <t xml:space="preserve">158066285	</t>
  </si>
  <si>
    <t xml:space="preserve">999229819430700	</t>
  </si>
  <si>
    <t>精致套房&lt;促销&gt;&lt;双人入住&gt;&lt;无早&gt;</t>
  </si>
  <si>
    <t>ZHENG/JIAMENG,HAN/DONGYUE</t>
  </si>
  <si>
    <t xml:space="preserve">4618995	</t>
  </si>
  <si>
    <t xml:space="preserve">999229820819344	</t>
  </si>
  <si>
    <t>WO/YIQIN</t>
  </si>
  <si>
    <t xml:space="preserve">4619894	</t>
  </si>
  <si>
    <t xml:space="preserve">388016181	</t>
  </si>
  <si>
    <t xml:space="preserve">999229822999507	</t>
  </si>
  <si>
    <t>[曼谷]曼谷河畔萨利尔酒店(The Salil Hotel Riverside Bangkok)(99980109)</t>
  </si>
  <si>
    <t>池景豪华房&lt;双人入住&gt;&lt;双早&gt;</t>
  </si>
  <si>
    <t>TSANG/WING TUNG</t>
  </si>
  <si>
    <t xml:space="preserve">4620724	</t>
  </si>
  <si>
    <t xml:space="preserve">32055	</t>
  </si>
  <si>
    <t xml:space="preserve">999229823905803	</t>
  </si>
  <si>
    <t>尊贵特大床房间&lt;双人入住&gt;&lt;无早&gt;</t>
  </si>
  <si>
    <t>ZHENG/YAN,ZHENG/YAN</t>
  </si>
  <si>
    <t xml:space="preserve">4620872	</t>
  </si>
  <si>
    <t xml:space="preserve">141889	</t>
  </si>
  <si>
    <t xml:space="preserve">999229825869793	</t>
  </si>
  <si>
    <t>[曼谷]曼谷素坤逸卡尔顿酒店(Carlton Hotel Bangkok Sukhumvit)(58225583)</t>
  </si>
  <si>
    <t>行政房&lt;双人入住&gt;&lt;双早&gt;</t>
  </si>
  <si>
    <t>Chao/Ling,Chao/Ling</t>
  </si>
  <si>
    <t xml:space="preserve">4621313	</t>
  </si>
  <si>
    <t xml:space="preserve">999229828491659	</t>
  </si>
  <si>
    <t>[曼谷]卡萨17曼谷酒店(Casa 17 Hotel Bangkok)(113602557)</t>
  </si>
  <si>
    <t>豪华起居室(至少提前2天预订)&lt;双人入住&gt;&lt;双早&gt;</t>
  </si>
  <si>
    <t>YANG/YIBING</t>
  </si>
  <si>
    <t xml:space="preserve">4622165	</t>
  </si>
  <si>
    <t xml:space="preserve">7027	</t>
  </si>
  <si>
    <t xml:space="preserve">29828793520	</t>
  </si>
  <si>
    <t>[首尔]美憬阁首尔 Naru 大使酒店(Hotel Naru Seoul MGallery Ambassador)(106045024)</t>
  </si>
  <si>
    <t>城景高级大床房&lt;特惠促销&gt;&lt;单人入住&gt;&lt;不适用韩国客人&gt;&lt;单早&gt;</t>
  </si>
  <si>
    <t>TAN/MENGJIAO</t>
  </si>
  <si>
    <t xml:space="preserve">4622249	</t>
  </si>
  <si>
    <t xml:space="preserve">150662743	</t>
  </si>
  <si>
    <t xml:space="preserve">999229830312873	</t>
  </si>
  <si>
    <t>豪华双床房(仅可使用室内游泳池）(至少连住2晚及以上)&lt;促销&gt;&lt;双人入住&gt;&lt;中宾&gt;&lt;无早&gt;</t>
  </si>
  <si>
    <t>LI/SHUOMENG,ZHANG/ZIYI</t>
  </si>
  <si>
    <t xml:space="preserve">4622677	</t>
  </si>
  <si>
    <t xml:space="preserve">2149827	</t>
  </si>
  <si>
    <t xml:space="preserve">999229839265842	</t>
  </si>
  <si>
    <t>CHEN/QILI</t>
  </si>
  <si>
    <t xml:space="preserve">4625219	</t>
  </si>
  <si>
    <t xml:space="preserve">214620	</t>
  </si>
  <si>
    <t xml:space="preserve">29839702616	</t>
  </si>
  <si>
    <t>[曼谷]曼谷素坤逸奥克伍德华庭工作室酒店(Oakwood Studios Sukhumvit Bangkok)(101528701)</t>
  </si>
  <si>
    <t>高级特大床房&lt;特惠专享&gt;&lt;双人入住&gt;&lt;无早&gt;</t>
  </si>
  <si>
    <t>LIU/SHANHONG,CHEN/HSIANG JAN</t>
  </si>
  <si>
    <t xml:space="preserve">4625310	</t>
  </si>
  <si>
    <t xml:space="preserve">11545142	</t>
  </si>
  <si>
    <t xml:space="preserve">999229840683389	</t>
  </si>
  <si>
    <t>KHUZAIRI/KHUZAIRI BIN BONARI</t>
  </si>
  <si>
    <t xml:space="preserve">4625525	</t>
  </si>
  <si>
    <t xml:space="preserve">135934	</t>
  </si>
  <si>
    <t xml:space="preserve">999229842201522	</t>
  </si>
  <si>
    <t>[首尔]三井酒店(Hotel Samjung)(28525707)</t>
  </si>
  <si>
    <t>双人床房&lt;今日特价 &gt;&lt;双人入住&gt;&lt;无早&gt;</t>
  </si>
  <si>
    <t>lim/booyong</t>
  </si>
  <si>
    <t xml:space="preserve">4625912	</t>
  </si>
  <si>
    <t xml:space="preserve">24071171	</t>
  </si>
  <si>
    <t xml:space="preserve">999229845112578	</t>
  </si>
  <si>
    <t>[曼谷]曼谷拉查丹利中心酒店(Grande Centre Point Hotel Ratchadamri Bangkok)(2497052)</t>
  </si>
  <si>
    <t>至尊四人套房(至少提前1天预订)&lt;四人入住&gt;&lt;早餐&gt;</t>
  </si>
  <si>
    <t>LAN/HONG</t>
  </si>
  <si>
    <t xml:space="preserve">4626804	</t>
  </si>
  <si>
    <t xml:space="preserve">417081	</t>
  </si>
  <si>
    <t xml:space="preserve">999229845199317	</t>
  </si>
  <si>
    <t>高级特大床房&lt;单人入住&gt;&lt;仅适用亚洲客人&gt;&lt;单早&gt;</t>
  </si>
  <si>
    <t>ASWAD/KHAIRIL ASWAD</t>
  </si>
  <si>
    <t xml:space="preserve">4626845	</t>
  </si>
  <si>
    <t xml:space="preserve">198220	</t>
  </si>
  <si>
    <t xml:space="preserve">999229845965677	</t>
  </si>
  <si>
    <t>[曼谷]宜必思曼谷素坤逸 4 酒店(Ibis Bangkok Sukhumvit 4)(4889456)</t>
  </si>
  <si>
    <t>高级大床房(至少提前3天预订)(至少连住2晚及以上)&lt;双人入住&gt;&lt;中宾&gt;&lt;无早&gt;</t>
  </si>
  <si>
    <t>LUO/JIE</t>
  </si>
  <si>
    <t xml:space="preserve">4627179	</t>
  </si>
  <si>
    <t xml:space="preserve">9171650	</t>
  </si>
  <si>
    <t xml:space="preserve">999229846128560	</t>
  </si>
  <si>
    <t>[依斯干达公主城]双威大盒子酒店(Sunway Hotel Big Box)(91411884)</t>
  </si>
  <si>
    <t>豪华特大床房&lt;单人入住&gt;&lt;单早&gt;</t>
  </si>
  <si>
    <t>ZHANG/MENG</t>
  </si>
  <si>
    <t xml:space="preserve">4627278	</t>
  </si>
  <si>
    <t xml:space="preserve">119219	</t>
  </si>
  <si>
    <t xml:space="preserve">999229846587580	</t>
  </si>
  <si>
    <t>豪华特大床房&lt;双人入住&gt;&lt;双早&gt;</t>
  </si>
  <si>
    <t>DING/YI</t>
  </si>
  <si>
    <t xml:space="preserve">4627559	</t>
  </si>
  <si>
    <t xml:space="preserve">119225	</t>
  </si>
  <si>
    <t xml:space="preserve">999229847450576	</t>
  </si>
  <si>
    <t>CAI/YANGDI,ZHANG/LUOJIA</t>
  </si>
  <si>
    <t xml:space="preserve">4628177	</t>
  </si>
  <si>
    <t xml:space="preserve">142124	</t>
  </si>
  <si>
    <t xml:space="preserve">999229883470893	</t>
  </si>
  <si>
    <t>Lim/Weixian</t>
  </si>
  <si>
    <t xml:space="preserve">4628589	</t>
  </si>
  <si>
    <t xml:space="preserve">388120641	</t>
  </si>
  <si>
    <t xml:space="preserve">999229885596285	</t>
  </si>
  <si>
    <t>[宿务]宿务滨海前线酒店 - 北开垦(Bayfront Hotel Cebu North Reclamation)(8235106)</t>
  </si>
  <si>
    <t>高级双人床房&lt;双人入住&gt;&lt;双早&gt;</t>
  </si>
  <si>
    <t>CHAN/ARNOLD WING HANG</t>
  </si>
  <si>
    <t xml:space="preserve">4629101	</t>
  </si>
  <si>
    <t xml:space="preserve">145122	</t>
  </si>
  <si>
    <t xml:space="preserve">999229887622666	</t>
  </si>
  <si>
    <t>[拉普拉普]麦克坦贝尔蒙特酒店(Belmont Hotel Mactan)(114055042)</t>
  </si>
  <si>
    <t>高级双人间(至少提前1天预订)&lt;三人入住&gt;&lt;早餐&gt;</t>
  </si>
  <si>
    <t>KIM/YOUNGNAM</t>
  </si>
  <si>
    <t xml:space="preserve">4629617	</t>
  </si>
  <si>
    <t xml:space="preserve">104803	</t>
  </si>
  <si>
    <t xml:space="preserve">999229888155392	</t>
  </si>
  <si>
    <t>[圣罗莎]塞达努瓦利酒店(Seda Nuvali)(28555297)</t>
  </si>
  <si>
    <t>豪华房(至少提前1天预订)&lt;单人入住&gt;&lt;单早&gt;</t>
  </si>
  <si>
    <t>Llana/Tanya</t>
  </si>
  <si>
    <t xml:space="preserve">4629808	</t>
  </si>
  <si>
    <t xml:space="preserve">3164767	</t>
  </si>
  <si>
    <t xml:space="preserve">999229888172143	</t>
  </si>
  <si>
    <t>尊贵特大床房间&lt;双人入住&gt;&lt;双早&gt;</t>
  </si>
  <si>
    <t>HUANG/ZHENXIAO,HUANG/ZHENGUI</t>
  </si>
  <si>
    <t xml:space="preserve">4629816	</t>
  </si>
  <si>
    <t xml:space="preserve">142176	</t>
  </si>
  <si>
    <t xml:space="preserve">999229888340977	</t>
  </si>
  <si>
    <t>MYNOV/NIKITA</t>
  </si>
  <si>
    <t xml:space="preserve">4629879	</t>
  </si>
  <si>
    <t xml:space="preserve">570174	</t>
  </si>
  <si>
    <t xml:space="preserve">999229889639536	</t>
  </si>
  <si>
    <t>ZHANG/LIZHI,WANG/JUN HAN</t>
  </si>
  <si>
    <t xml:space="preserve">4630296	</t>
  </si>
  <si>
    <t xml:space="preserve">151115759	</t>
  </si>
  <si>
    <t xml:space="preserve">999229890918908	</t>
  </si>
  <si>
    <t>高级特大床房&lt;双人入住&gt;&lt;双早&gt;</t>
  </si>
  <si>
    <t>Raman/Nabila,Raman/Nabila</t>
  </si>
  <si>
    <t xml:space="preserve">4630826	</t>
  </si>
  <si>
    <t xml:space="preserve">107270	</t>
  </si>
  <si>
    <t xml:space="preserve">999229891175748	</t>
  </si>
  <si>
    <t>XU/CHENFAN,LIU/CHEN</t>
  </si>
  <si>
    <t xml:space="preserve">4630948	</t>
  </si>
  <si>
    <t xml:space="preserve">142200	</t>
  </si>
  <si>
    <t xml:space="preserve">999229891894041	</t>
  </si>
  <si>
    <t>Swift/Aisyah</t>
  </si>
  <si>
    <t xml:space="preserve">4631390	</t>
  </si>
  <si>
    <t xml:space="preserve">107318	</t>
  </si>
  <si>
    <t xml:space="preserve">999229892231573	</t>
  </si>
  <si>
    <t>[科伦]Venus Royale Hotel Coron(114453132)</t>
  </si>
  <si>
    <t>KARAKASH/PETR</t>
  </si>
  <si>
    <t xml:space="preserve">4631805	</t>
  </si>
  <si>
    <t xml:space="preserve">999229892339245	</t>
  </si>
  <si>
    <t>[曼谷]察殿曼谷大酒店(Chatrium Grand Bangkok)(105593534)</t>
  </si>
  <si>
    <t>豪华特大床房&lt;今日特价 &gt;&lt;双人入住&gt;&lt;不适用泰国客人&gt;&lt;双早&gt;</t>
  </si>
  <si>
    <t>WANG/YUHAN</t>
  </si>
  <si>
    <t xml:space="preserve">4631921	</t>
  </si>
  <si>
    <t xml:space="preserve">359603821	</t>
  </si>
  <si>
    <t xml:space="preserve">999229892450037	</t>
  </si>
  <si>
    <t>[芭堤雅]高山海滩度假村(Mountain Beach Resort)(113040107)</t>
  </si>
  <si>
    <t>高级双床房&lt;特惠专享&gt;&lt;双人入住&gt;&lt;双早&gt;</t>
  </si>
  <si>
    <t>SINKINA/ANASTASIIA,POLIANSKAIA/OLGA</t>
  </si>
  <si>
    <t xml:space="preserve">4632053	</t>
  </si>
  <si>
    <t xml:space="preserve">10412	</t>
  </si>
  <si>
    <t xml:space="preserve">999229892557731	</t>
  </si>
  <si>
    <t>A. Herrera/John</t>
  </si>
  <si>
    <t xml:space="preserve">4632182	</t>
  </si>
  <si>
    <t xml:space="preserve">02944521477	</t>
  </si>
  <si>
    <t xml:space="preserve">999229892641234	</t>
  </si>
  <si>
    <t>ZHANG/YUQI,HONG/PEIHAN,LIN/JIAYU</t>
  </si>
  <si>
    <t xml:space="preserve">4632293	</t>
  </si>
  <si>
    <t xml:space="preserve">148638	</t>
  </si>
  <si>
    <t xml:space="preserve">999229892753067	</t>
  </si>
  <si>
    <t>Kong Lee/Hoy,Kong Lee/Hoy</t>
  </si>
  <si>
    <t xml:space="preserve">4632453	</t>
  </si>
  <si>
    <t xml:space="preserve">107320	</t>
  </si>
  <si>
    <t xml:space="preserve">999229893965482	</t>
  </si>
  <si>
    <t>[曼谷]COMO曼谷大都会酒店(COMO Metropolitan Bangkok)(6035972)</t>
  </si>
  <si>
    <t>城市房(至少连住2晚及以上)&lt;双人入住&gt;&lt;不适用泰国客人&gt;&lt;双早&gt;</t>
  </si>
  <si>
    <t>Ahn/Eun kyung</t>
  </si>
  <si>
    <t xml:space="preserve">4632647	</t>
  </si>
  <si>
    <t xml:space="preserve">1354316	</t>
  </si>
  <si>
    <t xml:space="preserve">999229892237961	</t>
  </si>
  <si>
    <t>CAI/XIAOTONG,CAI/CHICHENG</t>
  </si>
  <si>
    <t xml:space="preserve">4631817	</t>
  </si>
  <si>
    <t xml:space="preserve">142239	</t>
  </si>
  <si>
    <t xml:space="preserve">999229896330770	</t>
  </si>
  <si>
    <t>豪华双床房(至少连住2晚及以上)&lt;双人入住&gt;&lt;不适用泰国客人&gt;&lt;无早&gt;</t>
  </si>
  <si>
    <t>CHEN/MENG</t>
  </si>
  <si>
    <t xml:space="preserve">4633353	</t>
  </si>
  <si>
    <t xml:space="preserve">377800	</t>
  </si>
  <si>
    <t xml:space="preserve">999229896489277	</t>
  </si>
  <si>
    <t>[宿务]宿雾海湾酒店- 国会大厦(Bayfront Hotel Cebu Capitol Site)(82189082)</t>
  </si>
  <si>
    <t>经典房&lt;双人入住&gt;&lt;无早&gt;</t>
  </si>
  <si>
    <t>JIMMY/LIM</t>
  </si>
  <si>
    <t xml:space="preserve">4633384	</t>
  </si>
  <si>
    <t xml:space="preserve">50041	</t>
  </si>
  <si>
    <t xml:space="preserve">999229897511132	</t>
  </si>
  <si>
    <t>MA/HAILING,MA/HAILING</t>
  </si>
  <si>
    <t xml:space="preserve">4633588	</t>
  </si>
  <si>
    <t xml:space="preserve">142264	</t>
  </si>
  <si>
    <t xml:space="preserve">999229898731509	</t>
  </si>
  <si>
    <t>QIAO/YALONG,FANG/CHUNXIANG</t>
  </si>
  <si>
    <t xml:space="preserve">4633827	</t>
  </si>
  <si>
    <t xml:space="preserve">8029735	</t>
  </si>
  <si>
    <t xml:space="preserve">29899141423	</t>
  </si>
  <si>
    <t>豪华一卧套房(至少连住2晚及以上)&lt;特惠&gt;&lt;双人入住&gt;&lt;双早&gt;</t>
  </si>
  <si>
    <t>LIU/JIAQI</t>
  </si>
  <si>
    <t xml:space="preserve">4633909	</t>
  </si>
  <si>
    <t xml:space="preserve">85755	</t>
  </si>
  <si>
    <t xml:space="preserve">999229899327976	</t>
  </si>
  <si>
    <t>高级房(至少连住2晚及以上)&lt;双人入住&gt;&lt;双早&gt;</t>
  </si>
  <si>
    <t>CHENG/RUIHE,CHENG/RUIZHE</t>
  </si>
  <si>
    <t xml:space="preserve">4633949	</t>
  </si>
  <si>
    <t xml:space="preserve">9162237	</t>
  </si>
  <si>
    <t xml:space="preserve">999229891500241	</t>
  </si>
  <si>
    <t>JI/HETAI,ARI/GUHASHA</t>
  </si>
  <si>
    <t xml:space="preserve">4631136	</t>
  </si>
  <si>
    <t xml:space="preserve">151251234	</t>
  </si>
  <si>
    <t xml:space="preserve">999229899754731	</t>
  </si>
  <si>
    <t>[七岩]华欣七岩维兰达度假村及别墅(Veranda Resort &amp; Villas Hua Hin Cha Am)(6029387)</t>
  </si>
  <si>
    <t>甄选豪华房（带x小型浴缸）(至少连住2晚及以上)&lt;双人入住&gt;&lt;不适用泰国客人&gt;&lt;特价&gt;&lt;双早&gt;</t>
  </si>
  <si>
    <t>LI/BOYUN,YAN/WEI</t>
  </si>
  <si>
    <t xml:space="preserve">4634072	</t>
  </si>
  <si>
    <t xml:space="preserve">409869	</t>
  </si>
  <si>
    <t xml:space="preserve">999229900752719	</t>
  </si>
  <si>
    <t>GUO/GUOPING,XIA/KEHAI,YANG/AILIAN,GUO/XIAOYA,DENG/XIAOHUI</t>
  </si>
  <si>
    <t xml:space="preserve">4634438	</t>
  </si>
  <si>
    <t xml:space="preserve">SK4634438	</t>
  </si>
  <si>
    <t xml:space="preserve">999229900897881	</t>
  </si>
  <si>
    <t>[曼谷]曼谷四翼酒店(The Four Wings Hotel Bangkok)(31488151)</t>
  </si>
  <si>
    <t>高级房&lt;双人入住&gt;&lt;不适用泰国客人&gt;&lt;双早&gt;</t>
  </si>
  <si>
    <t>SHI/TINGTING</t>
  </si>
  <si>
    <t xml:space="preserve">4634485	</t>
  </si>
  <si>
    <t xml:space="preserve">999229901958167	</t>
  </si>
  <si>
    <t>[新加坡]COMO新加坡都会(COMO Metropolitan Singapore)(114492596)</t>
  </si>
  <si>
    <t>经禧特大床房&lt;双人入住&gt;&lt;不适用新加坡客人&gt;&lt;双早&gt;</t>
  </si>
  <si>
    <t>ZHANG/FENGYUE</t>
  </si>
  <si>
    <t xml:space="preserve">4634867	</t>
  </si>
  <si>
    <t xml:space="preserve">388225053	</t>
  </si>
  <si>
    <t xml:space="preserve">999229902547699	</t>
  </si>
  <si>
    <t>&lt;双人入住&gt;&lt;双早&gt;</t>
  </si>
  <si>
    <t>MUSTAFFA/EFFA MARLIANA</t>
  </si>
  <si>
    <t xml:space="preserve">4635115	</t>
  </si>
  <si>
    <t xml:space="preserve">9162433 , 9162434	</t>
  </si>
  <si>
    <t xml:space="preserve">999229902587908	</t>
  </si>
  <si>
    <t>[吉隆坡]吉隆坡万枫艾伦彭亨酒店(Fairfield Kuala Lumpur Jalan Pahang)(109080855)</t>
  </si>
  <si>
    <t>城景标准客房（1张特大床）&lt;单人入住&gt;&lt;单早&gt;</t>
  </si>
  <si>
    <t>AJEWOLE/OLUWATOYIN</t>
  </si>
  <si>
    <t xml:space="preserve">4635145	</t>
  </si>
  <si>
    <t xml:space="preserve">92000915	</t>
  </si>
  <si>
    <t xml:space="preserve">999229902738130	</t>
  </si>
  <si>
    <t>[布城]布城美居生活酒店(Mercure Living Putrajaya)(113978711)</t>
  </si>
  <si>
    <t>一卧室公寓&lt;单人入住&gt;&lt;单早&gt;</t>
  </si>
  <si>
    <t>FUKUTOME/TOSHIHIKO</t>
  </si>
  <si>
    <t xml:space="preserve">4635232	</t>
  </si>
  <si>
    <t xml:space="preserve">28672	</t>
  </si>
  <si>
    <t xml:space="preserve">999229903022892	</t>
  </si>
  <si>
    <t>豪华特大床房(至少连住2晚及以上)&lt;双人入住&gt;&lt;不适用泰国客人&gt;&lt;双早&gt;</t>
  </si>
  <si>
    <t>HONG/DI,REN/QIJUAN</t>
  </si>
  <si>
    <t xml:space="preserve">4635381	</t>
  </si>
  <si>
    <t xml:space="preserve">8029771	</t>
  </si>
  <si>
    <t xml:space="preserve">999229903299051	</t>
  </si>
  <si>
    <t>ZHANG/JI,DUAN/YUSHAN,LI/BAOQUN,DUAN/YUNING,DUAN/CHENG,ZHANG/FULIN,ZHANG/XINXIN,LI/XIUQIN</t>
  </si>
  <si>
    <t xml:space="preserve">4635500	</t>
  </si>
  <si>
    <t xml:space="preserve">142309	</t>
  </si>
  <si>
    <t xml:space="preserve">999229903488580	</t>
  </si>
  <si>
    <t>LI/ZIXING,LI/ZIXING</t>
  </si>
  <si>
    <t xml:space="preserve">4635587	</t>
  </si>
  <si>
    <t xml:space="preserve">142312	</t>
  </si>
  <si>
    <t>[济州市]亚洲酒店-济州(Asia Hotel)(1877699)</t>
  </si>
  <si>
    <t xml:space="preserve">999229904273147	</t>
  </si>
  <si>
    <t>阿莫拉高级池景房&lt;双人入住&gt;&lt;不适用CIS和乌克兰市场&gt;&lt;双早&gt;</t>
  </si>
  <si>
    <t>KORSAK/MARIA VLADIMIROVNA</t>
  </si>
  <si>
    <t xml:space="preserve">4635934	</t>
  </si>
  <si>
    <t xml:space="preserve">999229904337383	</t>
  </si>
  <si>
    <t>[丹戎本雅]槟城美居酒店(Mercure Penang Beach)(13802203)</t>
  </si>
  <si>
    <t>海景高级双床房&lt;双人入住&gt;&lt;双早&gt;</t>
  </si>
  <si>
    <t>FAIZUL/FAIZUL AZRIN BIN AHMAD KHALIL</t>
  </si>
  <si>
    <t xml:space="preserve">4635960	</t>
  </si>
  <si>
    <t xml:space="preserve">999229904484186	</t>
  </si>
  <si>
    <t>至尊四人套房(至少提前1天预订)&lt;四人入住&gt;&lt;无早&gt;</t>
  </si>
  <si>
    <t>ZHOU/JIE,ZHOU/DAOCHANG,ZHANG/YAOJING,YE/ZEJUN</t>
  </si>
  <si>
    <t xml:space="preserve">4636092	</t>
  </si>
  <si>
    <t xml:space="preserve">417550	</t>
  </si>
  <si>
    <t xml:space="preserve">999229904504310	</t>
  </si>
  <si>
    <t>[蒙廷卢帕]贝尔维尤酒店（多用途酒店）(The Bellevue Hotel)(5425202)</t>
  </si>
  <si>
    <t>豪华房(塔翼)&lt;特价大促销&gt;&lt;双人入住&gt;&lt;双早&gt;</t>
  </si>
  <si>
    <t>SILAVA/ANNA JAMELA</t>
  </si>
  <si>
    <t xml:space="preserve">4636117	</t>
  </si>
  <si>
    <t xml:space="preserve">7938834	</t>
  </si>
  <si>
    <t xml:space="preserve">999229904631833	</t>
  </si>
  <si>
    <t>豪华河景房，配备 1 张特大床，可欣赏河景(至少连住2晚及以上)&lt;特惠促销&gt;&lt;单人入住&gt;&lt;不适用韩国客人&gt;&lt;单早&gt;</t>
  </si>
  <si>
    <t>HO/SIN MAN</t>
  </si>
  <si>
    <t xml:space="preserve">4636253	</t>
  </si>
  <si>
    <t xml:space="preserve">151282185	</t>
  </si>
  <si>
    <t xml:space="preserve">999229904709413	</t>
  </si>
  <si>
    <t>[曼谷]曼谷彩虹云宵酒店(Baiyoke Sky Hotel Bangkok)(28538718)</t>
  </si>
  <si>
    <t>高级套房(标准区)&lt;双人入住&gt;&lt;不适用泰国客人&gt;&lt;双早&gt;</t>
  </si>
  <si>
    <t>HUANG/YONGFU</t>
  </si>
  <si>
    <t xml:space="preserve">4636335	</t>
  </si>
  <si>
    <t xml:space="preserve">1524198	</t>
  </si>
  <si>
    <t xml:space="preserve">999229909390539	</t>
  </si>
  <si>
    <t>[苏梅岛]麦苏梅海滩水疗度假村(Mai Samui Beach Resort &amp; Spa)(3700066)</t>
  </si>
  <si>
    <t>豪华房&lt;双人入住&gt;&lt;不适用泰国客人&gt;&lt;双早&gt;</t>
  </si>
  <si>
    <t>MATTHEWS/JOSH,NEWSTEAD/MATTHEW</t>
  </si>
  <si>
    <t xml:space="preserve">4637811	</t>
  </si>
  <si>
    <t xml:space="preserve">RR24000416	</t>
  </si>
  <si>
    <t xml:space="preserve">999229912717853	</t>
  </si>
  <si>
    <t>豪华一卧套房&lt;特惠&gt;&lt;双人入住&gt;&lt;双早&gt;</t>
  </si>
  <si>
    <t>Lindquist/Bo</t>
  </si>
  <si>
    <t xml:space="preserve">4639136	</t>
  </si>
  <si>
    <t xml:space="preserve">85829	</t>
  </si>
  <si>
    <t xml:space="preserve">999229913924775	</t>
  </si>
  <si>
    <t>尊贵公园景房&lt;特惠专享&gt;&lt;双人入住&gt;&lt;双早&gt;</t>
  </si>
  <si>
    <t>WANG/WEIYI</t>
  </si>
  <si>
    <t xml:space="preserve">4639537	</t>
  </si>
  <si>
    <t xml:space="preserve">3238579	</t>
  </si>
  <si>
    <t xml:space="preserve">999229914865592	</t>
  </si>
  <si>
    <t>标准大床房&lt;单人入住&gt;&lt;单早&gt;</t>
  </si>
  <si>
    <t>WANG/JIE</t>
  </si>
  <si>
    <t xml:space="preserve">4639944	</t>
  </si>
  <si>
    <t xml:space="preserve">27011216	</t>
  </si>
  <si>
    <t xml:space="preserve">999229915162866	</t>
  </si>
  <si>
    <t>[吉隆坡]登星居(Stay with Bintang)(115629246)</t>
  </si>
  <si>
    <t>琥珀双床间&lt;双人入住&gt;&lt;无早&gt;</t>
  </si>
  <si>
    <t>Leano/Glenn Rauiss</t>
  </si>
  <si>
    <t xml:space="preserve">4640000	</t>
  </si>
  <si>
    <t xml:space="preserve">999229915190166	</t>
  </si>
  <si>
    <t>LIU/XIAOPING,ZHAO/FUQUAN</t>
  </si>
  <si>
    <t xml:space="preserve">4640004	</t>
  </si>
  <si>
    <t xml:space="preserve">999229915844595	</t>
  </si>
  <si>
    <t>[吉隆坡]吉隆坡千禧大酒店(Grand Millennium Kuala Lumpur)(5411063)</t>
  </si>
  <si>
    <t>经典特大床&lt;双人入住&gt;&lt;双早&gt;</t>
  </si>
  <si>
    <t>WONG/KHENG HOE MARCUS</t>
  </si>
  <si>
    <t xml:space="preserve">4640287	</t>
  </si>
  <si>
    <t xml:space="preserve">26083983	</t>
  </si>
  <si>
    <t xml:space="preserve">999229915826059	</t>
  </si>
  <si>
    <t>城景标准客房（1张特大床）&lt;双人入住&gt;&lt;无早&gt;</t>
  </si>
  <si>
    <t>LEE/SU MIN</t>
  </si>
  <si>
    <t xml:space="preserve">4640278	</t>
  </si>
  <si>
    <t xml:space="preserve">92093051	</t>
  </si>
  <si>
    <t xml:space="preserve">999229916823468	</t>
  </si>
  <si>
    <t>[曼谷]曼谷阿尔玛斯酒店(Almas Hotel Bangkok)(112363936)</t>
  </si>
  <si>
    <t>标准双人床房&lt;特惠&gt;&lt;双人入住&gt;&lt;双早&gt;</t>
  </si>
  <si>
    <t>LEETON/UTHEN</t>
  </si>
  <si>
    <t xml:space="preserve">4640744	</t>
  </si>
  <si>
    <t xml:space="preserve">13850	</t>
  </si>
  <si>
    <t xml:space="preserve">999229917069186	</t>
  </si>
  <si>
    <t>豪华客房&lt;双人入住&gt;&lt;双早&gt;</t>
  </si>
  <si>
    <t>WANG/ZHAOYUAN</t>
  </si>
  <si>
    <t xml:space="preserve">4640969	</t>
  </si>
  <si>
    <t xml:space="preserve">26084128	</t>
  </si>
  <si>
    <t xml:space="preserve">999229920067194	</t>
  </si>
  <si>
    <t>城景高级房&lt;特惠房&gt;&lt;双人入住&gt;&lt;双早&gt;</t>
  </si>
  <si>
    <t>MOHD HASSAN/ISAH</t>
  </si>
  <si>
    <t xml:space="preserve">4641710	</t>
  </si>
  <si>
    <t xml:space="preserve">T008914	</t>
  </si>
  <si>
    <t xml:space="preserve">999229921021401	</t>
  </si>
  <si>
    <t>布雷夫双人房&lt;今日特价 &gt;&lt;双人入住&gt;&lt;不适用韩国客人&gt;&lt;无早&gt;</t>
  </si>
  <si>
    <t>LEI/SIYU,ZHOU/WENWEN</t>
  </si>
  <si>
    <t xml:space="preserve">4642079	</t>
  </si>
  <si>
    <t xml:space="preserve">24049896	</t>
  </si>
  <si>
    <t xml:space="preserve">999229921115522	</t>
  </si>
  <si>
    <t>豪华特大床房&lt;今日特价 &gt;&lt;单人入住&gt;&lt;单早&gt;</t>
  </si>
  <si>
    <t>TANG/ZIYAO</t>
  </si>
  <si>
    <t xml:space="preserve">4642118	</t>
  </si>
  <si>
    <t xml:space="preserve">3442192	</t>
  </si>
  <si>
    <t xml:space="preserve">999229921453687	</t>
  </si>
  <si>
    <t>PAKKINNON/MAREYA</t>
  </si>
  <si>
    <t xml:space="preserve">4642330	</t>
  </si>
  <si>
    <t xml:space="preserve">13853	</t>
  </si>
  <si>
    <t xml:space="preserve">999229921462318	</t>
  </si>
  <si>
    <t>LI/Chengpeng</t>
  </si>
  <si>
    <t xml:space="preserve">4642338	</t>
  </si>
  <si>
    <t xml:space="preserve">3238727	</t>
  </si>
  <si>
    <t xml:space="preserve">999229921551546	</t>
  </si>
  <si>
    <t>[胡志明市]胡志明市赛多纳套房酒店(Sedona Suites Ho Chi Minh City)(19521833)</t>
  </si>
  <si>
    <t>至尊一室房&lt;双人入住&gt;&lt;双早&gt;</t>
  </si>
  <si>
    <t>XIE/JUNXU</t>
  </si>
  <si>
    <t xml:space="preserve">4642412	</t>
  </si>
  <si>
    <t xml:space="preserve">999229923015181	</t>
  </si>
  <si>
    <t>MCDOWELL/OJAY SAMUEL</t>
  </si>
  <si>
    <t xml:space="preserve">4643214	</t>
  </si>
  <si>
    <t xml:space="preserve">50202	</t>
  </si>
  <si>
    <t xml:space="preserve">999229923916618	</t>
  </si>
  <si>
    <t>[迪拜]迪拜阿瓦尼迪拉酒店(Avani Deira Dubai Hotel)(103783099)</t>
  </si>
  <si>
    <t>安凡尼双床房&lt;双人入住&gt;&lt;无早&gt;</t>
  </si>
  <si>
    <t>Abobakar/Randa,Abobakar/Randa</t>
  </si>
  <si>
    <t xml:space="preserve">4643517	</t>
  </si>
  <si>
    <t xml:space="preserve">999229923923884	</t>
  </si>
  <si>
    <t>MA/MIANQIANG</t>
  </si>
  <si>
    <t xml:space="preserve">4643518	</t>
  </si>
  <si>
    <t xml:space="preserve">44642341	</t>
  </si>
  <si>
    <t xml:space="preserve">999229924814280	</t>
  </si>
  <si>
    <t>[西哈努克城]蓝色海湾温德姆豪生国际酒店(Howard Johnson Plaza by Wyndham Blue Bay Sihanoukville)(114399358)</t>
  </si>
  <si>
    <t>尊贵海景大床房&lt;双人入住&gt;&lt;双早&gt;&lt;新酒店礼盒&gt;</t>
  </si>
  <si>
    <t>KYOEN/AIKE PE</t>
  </si>
  <si>
    <t xml:space="preserve">4643884	</t>
  </si>
  <si>
    <t xml:space="preserve">19237	</t>
  </si>
  <si>
    <t xml:space="preserve">999229925864749	</t>
  </si>
  <si>
    <t>WANG/YONG,LYU/JIAYI</t>
  </si>
  <si>
    <t xml:space="preserve">4644513	</t>
  </si>
  <si>
    <t xml:space="preserve">57691	</t>
  </si>
  <si>
    <t xml:space="preserve">999229930263059	</t>
  </si>
  <si>
    <t>&lt;单人入住&gt;&lt;单早&gt;&lt;新酒店礼盒&gt;</t>
  </si>
  <si>
    <t>Li/Xinyu</t>
  </si>
  <si>
    <t xml:space="preserve">4645953	</t>
  </si>
  <si>
    <t xml:space="preserve">19275	</t>
  </si>
  <si>
    <t xml:space="preserve">999224849733342	</t>
  </si>
  <si>
    <t>[新加坡]新加坡客安酒店(The Clan Hotel Singapore by Far East Hospitality)(76296409)</t>
  </si>
  <si>
    <t>豪华房&lt;双人入住&gt;&lt;适用于非澳大利亚/英国客人&gt;&lt;无早&gt;</t>
  </si>
  <si>
    <t>YI/SIYAN,Tong/Boren</t>
  </si>
  <si>
    <t>CA2019240128CNY</t>
  </si>
  <si>
    <t xml:space="preserve">3524144	</t>
  </si>
  <si>
    <t xml:space="preserve">999224880747058	</t>
  </si>
  <si>
    <t>[新加坡]欧文之家酒店公寓(Owen House by Hmlet)(105712501)</t>
  </si>
  <si>
    <t>豪华大床房&lt;双人入住&gt;&lt;限量特惠&gt;&lt;无早&gt;</t>
  </si>
  <si>
    <t>Septiana/Rumondang,Septiana/Rumondang</t>
  </si>
  <si>
    <t xml:space="preserve">3531910	</t>
  </si>
  <si>
    <t xml:space="preserve">999226268282005	</t>
  </si>
  <si>
    <t>[普吉岛]攀瓦布里海滨度假村(Panwaburi Beachfront Resort)(96362785)</t>
  </si>
  <si>
    <t>豪华双人床房&lt;双人入住&gt;&lt;无早&gt;</t>
  </si>
  <si>
    <t>Christy Witono/Amanda,Christy Witono/Amanda,Christy Witono/Amanda,Christy Witono/Amanda,Christy Witono/Amanda</t>
  </si>
  <si>
    <t xml:space="preserve">3820406	</t>
  </si>
  <si>
    <t xml:space="preserve">22283	</t>
  </si>
  <si>
    <t xml:space="preserve">999226714675026	</t>
  </si>
  <si>
    <t>[普吉岛]Travelodge 普吉城镇酒店(Travelodge Phuket Town)(83852850)</t>
  </si>
  <si>
    <t>标准房(至少连住2晚及以上)&lt;双人入住&gt;&lt;双早&gt;</t>
  </si>
  <si>
    <t>Huncharoen/Phatsalun,Huncharoen/Phatsalun,Huncharoen/Phatsalun,Huncharoen/Phatsalun</t>
  </si>
  <si>
    <t xml:space="preserve">3903111	</t>
  </si>
  <si>
    <t xml:space="preserve">999226721381830	</t>
  </si>
  <si>
    <t xml:space="preserve">3904765	</t>
  </si>
  <si>
    <t xml:space="preserve">17810	</t>
  </si>
  <si>
    <t xml:space="preserve">999226855291042	</t>
  </si>
  <si>
    <t>Lecomte/Maria,Lecomte/Maria</t>
  </si>
  <si>
    <t xml:space="preserve">3963422	</t>
  </si>
  <si>
    <t xml:space="preserve">2248779	</t>
  </si>
  <si>
    <t xml:space="preserve">999227308485450	</t>
  </si>
  <si>
    <t>豪华双人床房&lt;双人入住&gt;&lt;双早&gt;</t>
  </si>
  <si>
    <t>Dlamini/Tenele,Dlamini/Tenele</t>
  </si>
  <si>
    <t xml:space="preserve">4045508	</t>
  </si>
  <si>
    <t xml:space="preserve">27269	</t>
  </si>
  <si>
    <t xml:space="preserve">999227337562904	</t>
  </si>
  <si>
    <t xml:space="preserve">4054785	</t>
  </si>
  <si>
    <t xml:space="preserve">27425	</t>
  </si>
  <si>
    <t xml:space="preserve">999227401110529	</t>
  </si>
  <si>
    <t>[普吉岛]辉光米拉卡伦海滩(Glow Mira Karon Beach)(97388525)</t>
  </si>
  <si>
    <t>Li/ChaoFan,Li/ChaoFan</t>
  </si>
  <si>
    <t xml:space="preserve">4069631	</t>
  </si>
  <si>
    <t xml:space="preserve">999227403435548	</t>
  </si>
  <si>
    <t>Qian/Zhong,Qian/Zhong</t>
  </si>
  <si>
    <t xml:space="preserve">4070351	</t>
  </si>
  <si>
    <t xml:space="preserve">2302984	</t>
  </si>
  <si>
    <t xml:space="preserve">999227982580468	</t>
  </si>
  <si>
    <t>[邦劳]保和省BE豪华度假酒店(BE Grand Resort, Bohol)(25321763)</t>
  </si>
  <si>
    <t>森林景豪华房&lt;今日特价 &gt;&lt;双人入住&gt;&lt;双早&gt;</t>
  </si>
  <si>
    <t>Kim /Sungman</t>
  </si>
  <si>
    <t xml:space="preserve">4094686	</t>
  </si>
  <si>
    <t xml:space="preserve">65005	</t>
  </si>
  <si>
    <t xml:space="preserve">999228064834026	</t>
  </si>
  <si>
    <t>高级套房&lt;双人入住&gt;&lt;双早&gt;</t>
  </si>
  <si>
    <t>NG/HOCK WAH</t>
  </si>
  <si>
    <t xml:space="preserve">4115261	</t>
  </si>
  <si>
    <t xml:space="preserve">78574	</t>
  </si>
  <si>
    <t xml:space="preserve">999228072459487	</t>
  </si>
  <si>
    <t>三人房&lt;三人入住&gt;&lt;适用于除印度及次大陆国家客人&gt;&lt;无早&gt;</t>
  </si>
  <si>
    <t>KIM/SOOBIN</t>
  </si>
  <si>
    <t xml:space="preserve">4119116	</t>
  </si>
  <si>
    <t xml:space="preserve">329949941	</t>
  </si>
  <si>
    <t xml:space="preserve">999228095680176	</t>
  </si>
  <si>
    <t>Hawley/Nicole,Hawley/Nicole</t>
  </si>
  <si>
    <t xml:space="preserve">4124932	</t>
  </si>
  <si>
    <t xml:space="preserve">999228138479790	</t>
  </si>
  <si>
    <t>[纽约]纽约法拉盛/拉瓜地亚机场凯悦嘉轩酒店(Hyatt Place Flushing/LGA Airport)(28528881)</t>
  </si>
  <si>
    <t>两张大床房带沙发床&lt;今日特价 &gt;&lt;双人入住&gt;&lt;双早&gt;</t>
  </si>
  <si>
    <t>JANG/JINHYEOK</t>
  </si>
  <si>
    <t xml:space="preserve">4136646	</t>
  </si>
  <si>
    <t xml:space="preserve">30695808	</t>
  </si>
  <si>
    <t xml:space="preserve">999228216061580	</t>
  </si>
  <si>
    <t>[新加坡]新加坡客安酒店 - 远东集团(The Clan Hotel Singapore by Far East Hospitality)(76296409)</t>
  </si>
  <si>
    <t>HUA/XIAOJIA,Yang/Xing</t>
  </si>
  <si>
    <t xml:space="preserve">4153346	</t>
  </si>
  <si>
    <t xml:space="preserve">331755507	</t>
  </si>
  <si>
    <t xml:space="preserve">999228232491595	</t>
  </si>
  <si>
    <t>[芭堤雅]阿夸酒店(Acqua Hotel)(41757289)</t>
  </si>
  <si>
    <t>高级双人床房&lt;特惠专享&gt;&lt;双人入住&gt;&lt;双早&gt;</t>
  </si>
  <si>
    <t>KAWAMURA/TAKAFUMI</t>
  </si>
  <si>
    <t xml:space="preserve">4157676	</t>
  </si>
  <si>
    <t xml:space="preserve">60386	</t>
  </si>
  <si>
    <t xml:space="preserve">999228238963207	</t>
  </si>
  <si>
    <t>QIN/QIN,CHEN/YONGXI</t>
  </si>
  <si>
    <t xml:space="preserve">4161585	</t>
  </si>
  <si>
    <t xml:space="preserve">28262439970	</t>
  </si>
  <si>
    <t>YE/LIUJUN</t>
  </si>
  <si>
    <t xml:space="preserve">4166446	</t>
  </si>
  <si>
    <t xml:space="preserve">332488711	</t>
  </si>
  <si>
    <t xml:space="preserve">999228272426793	</t>
  </si>
  <si>
    <t>[曼谷]察殿曼谷沙吞酒店式公寓(Chatrium Residence Sathon Bangkok)(6179292)</t>
  </si>
  <si>
    <t>豪华三卧室套房&lt;六人入住&gt;&lt;不适用泰国客人&gt;&lt;早餐&gt;</t>
  </si>
  <si>
    <t>Kang/Taewoo</t>
  </si>
  <si>
    <t xml:space="preserve">4172304	</t>
  </si>
  <si>
    <t xml:space="preserve">332982975	</t>
  </si>
  <si>
    <t xml:space="preserve">999228320737447	</t>
  </si>
  <si>
    <t>HUA/XIAOJIA</t>
  </si>
  <si>
    <t xml:space="preserve">4193868	</t>
  </si>
  <si>
    <t xml:space="preserve">333770978	</t>
  </si>
  <si>
    <t xml:space="preserve">999228367914971	</t>
  </si>
  <si>
    <t>HUANG/JIANXIN</t>
  </si>
  <si>
    <t xml:space="preserve">4219353	</t>
  </si>
  <si>
    <t xml:space="preserve">334963430	</t>
  </si>
  <si>
    <t xml:space="preserve">999228369060595	</t>
  </si>
  <si>
    <t>[新加坡]华乐酒店(One Farrer Hotel)(25395215)</t>
  </si>
  <si>
    <t>薄荷房&lt;双人入住&gt;&lt;双早&gt;</t>
  </si>
  <si>
    <t>Aikel Bin Aris/Muhammed,Aikel Bin Aris/Muhammed</t>
  </si>
  <si>
    <t xml:space="preserve">4221463	</t>
  </si>
  <si>
    <t xml:space="preserve">145415	</t>
  </si>
  <si>
    <t xml:space="preserve">999228442070498	</t>
  </si>
  <si>
    <t>LIU/TINGNI,CHEN/CONG,CHEN/XINYAN,YAO/JUNJUN,ZHANG/YIXIAN,YAO/YIEN</t>
  </si>
  <si>
    <t xml:space="preserve">4242652	</t>
  </si>
  <si>
    <t xml:space="preserve">337091189	</t>
  </si>
  <si>
    <t xml:space="preserve">999228511707973	</t>
  </si>
  <si>
    <t>[苏梅岛]卢巴苏梅岛查汶海滩酒店(Lub D Koh Samui Chaweng Beach)(114432393)</t>
  </si>
  <si>
    <t>城景豪华特大床房&lt;双人入住&gt;&lt;双早&gt;</t>
  </si>
  <si>
    <t>Coggins/Justin,Coggins/Justin</t>
  </si>
  <si>
    <t xml:space="preserve">4269355	</t>
  </si>
  <si>
    <t xml:space="preserve">67022	</t>
  </si>
  <si>
    <t xml:space="preserve">999228546927720	</t>
  </si>
  <si>
    <t>SARUTA/NAOTO</t>
  </si>
  <si>
    <t xml:space="preserve">4277810	</t>
  </si>
  <si>
    <t xml:space="preserve">338712184	</t>
  </si>
  <si>
    <t xml:space="preserve">999228633013520	</t>
  </si>
  <si>
    <t>[柑林县]金兰阿尔玛度假酒店(Alma Resort Cam Ranh)(104388166)</t>
  </si>
  <si>
    <t>高级一卧室套房(至少提前30天预订)&lt;今日特价 &gt;&lt;三人入住&gt;&lt;早餐&gt;</t>
  </si>
  <si>
    <t>PARK/OKJUM,CHO/SUNMI,CHOI/EUNSEO</t>
  </si>
  <si>
    <t xml:space="preserve">4319473	</t>
  </si>
  <si>
    <t xml:space="preserve">209716	</t>
  </si>
  <si>
    <t xml:space="preserve">999228645884994	</t>
  </si>
  <si>
    <t>高级大床房&lt;单人入住&gt;&lt;适用于除印度及次大陆国家客人&gt;&lt;单早&gt;</t>
  </si>
  <si>
    <t>LU/CHIAHUNG</t>
  </si>
  <si>
    <t xml:space="preserve">4322197	</t>
  </si>
  <si>
    <t xml:space="preserve">340390173	</t>
  </si>
  <si>
    <t xml:space="preserve">28663893232	</t>
  </si>
  <si>
    <t>花园翼豪华特大床房(至少连住2晚及以上)&lt;双人入住&gt;&lt;双早&gt;</t>
  </si>
  <si>
    <t>WANG/JIALU,WANG/LIANWEN</t>
  </si>
  <si>
    <t xml:space="preserve">4326439	</t>
  </si>
  <si>
    <t xml:space="preserve">11821480284,11821393355	</t>
  </si>
  <si>
    <t xml:space="preserve">999228747755685	</t>
  </si>
  <si>
    <t>CHAN/YOLANDA LAU</t>
  </si>
  <si>
    <t xml:space="preserve">4344232	</t>
  </si>
  <si>
    <t xml:space="preserve">9067409	</t>
  </si>
  <si>
    <t xml:space="preserve">999229274280969	</t>
  </si>
  <si>
    <t>[曼谷]于拉查达阿曼塔酒店(Amanta Hotel &amp; Residence Ratchada)(28679148)</t>
  </si>
  <si>
    <t>一卧室城景豪华套房(至少连住2晚及以上)&lt;双人入住&gt;&lt;无早&gt;</t>
  </si>
  <si>
    <t>park/gaeun,park/gaeun</t>
  </si>
  <si>
    <t xml:space="preserve">4354424	</t>
  </si>
  <si>
    <t xml:space="preserve">999229275921746	</t>
  </si>
  <si>
    <t xml:space="preserve">4356795	</t>
  </si>
  <si>
    <t xml:space="preserve">999229276987187	</t>
  </si>
  <si>
    <t>CHAN/KA FAI</t>
  </si>
  <si>
    <t xml:space="preserve">4358444	</t>
  </si>
  <si>
    <t xml:space="preserve">011220231	</t>
  </si>
  <si>
    <t xml:space="preserve">999229277787457	</t>
  </si>
  <si>
    <t>FAN/WAI WING</t>
  </si>
  <si>
    <t xml:space="preserve">4359696	</t>
  </si>
  <si>
    <t xml:space="preserve">11220235	</t>
  </si>
  <si>
    <t xml:space="preserve">999229289873605	</t>
  </si>
  <si>
    <t>高级双人床房&lt;双人入住&gt;&lt;无早&gt;</t>
  </si>
  <si>
    <t>balci/maxime,balci/maxime</t>
  </si>
  <si>
    <t xml:space="preserve">4368944	</t>
  </si>
  <si>
    <t xml:space="preserve">44241	</t>
  </si>
  <si>
    <t xml:space="preserve">999229289979910	</t>
  </si>
  <si>
    <t>高级特大床房(至少连住2晚及以上)&lt;今日特价 &gt;&lt;双人入住&gt;&lt;中宾&gt;&lt;双早&gt;</t>
  </si>
  <si>
    <t>WONG/WAI LING</t>
  </si>
  <si>
    <t xml:space="preserve">4369255	</t>
  </si>
  <si>
    <t xml:space="preserve">136495824	</t>
  </si>
  <si>
    <t xml:space="preserve">999229291247037	</t>
  </si>
  <si>
    <t>LEI/CONGCONG</t>
  </si>
  <si>
    <t xml:space="preserve">4371324	</t>
  </si>
  <si>
    <t xml:space="preserve">343292142	</t>
  </si>
  <si>
    <t xml:space="preserve">999229310305621	</t>
  </si>
  <si>
    <t>Lim/Shirley,Lim/Shirley</t>
  </si>
  <si>
    <t xml:space="preserve">4383925	</t>
  </si>
  <si>
    <t xml:space="preserve">104301	</t>
  </si>
  <si>
    <t xml:space="preserve">999229331943723	</t>
  </si>
  <si>
    <t>标准双人房&lt;双人入住&gt;&lt;不适用泰国客人&gt;&lt;无早&gt;</t>
  </si>
  <si>
    <t>SU/ZICONG,LIU/CHUJUN</t>
  </si>
  <si>
    <t xml:space="preserve">4386328	</t>
  </si>
  <si>
    <t xml:space="preserve">372059	</t>
  </si>
  <si>
    <t xml:space="preserve">999229332278405	</t>
  </si>
  <si>
    <t>[Racha Thewa]阿玛拉素万那普酒店(Amaranth Suvarnabhumi Hotel  Certified)(4984706)</t>
  </si>
  <si>
    <t>豪华房&lt;特惠专享&gt;&lt;双人入住&gt;&lt;双早&gt;</t>
  </si>
  <si>
    <t>CHEN/CHIUFEN</t>
  </si>
  <si>
    <t xml:space="preserve">4386596	</t>
  </si>
  <si>
    <t xml:space="preserve">81120	</t>
  </si>
  <si>
    <t xml:space="preserve">999229332321142	</t>
  </si>
  <si>
    <t>WANG/SHUTE</t>
  </si>
  <si>
    <t xml:space="preserve">4386615	</t>
  </si>
  <si>
    <t xml:space="preserve">81119	</t>
  </si>
  <si>
    <t xml:space="preserve">999229337801614	</t>
  </si>
  <si>
    <t>SU/BINGQIANG,HUANG/SHAOLIAN</t>
  </si>
  <si>
    <t xml:space="preserve">4391329	</t>
  </si>
  <si>
    <t xml:space="preserve">372060	</t>
  </si>
  <si>
    <t xml:space="preserve">999229347281803	</t>
  </si>
  <si>
    <t>薄荷书房&lt;三人入住&gt;&lt;早餐&gt;</t>
  </si>
  <si>
    <t>SHIN/YONG YUN,SHIN/YONG YUN,SHIN/YONG YUN</t>
  </si>
  <si>
    <t xml:space="preserve">4398609	</t>
  </si>
  <si>
    <t xml:space="preserve">999229348257594	</t>
  </si>
  <si>
    <t>豪华房(至少连住2晚及以上)&lt;双人入住&gt;&lt;特价&gt;&lt;双早&gt;</t>
  </si>
  <si>
    <t>CHUA/CHONG YEE</t>
  </si>
  <si>
    <t xml:space="preserve">4399464	</t>
  </si>
  <si>
    <t xml:space="preserve">133850	</t>
  </si>
  <si>
    <t xml:space="preserve">999229348507501	</t>
  </si>
  <si>
    <t>[大长岛]Anantara Koh Yao Yai Resort &amp; Villas(107892134)</t>
  </si>
  <si>
    <t>海洋家庭特大床套房&lt;双人入住&gt;&lt;双早&gt;</t>
  </si>
  <si>
    <t>Buchholz/Lisa</t>
  </si>
  <si>
    <t xml:space="preserve">4399798	</t>
  </si>
  <si>
    <t xml:space="preserve">668157	</t>
  </si>
  <si>
    <t xml:space="preserve">999229361185259	</t>
  </si>
  <si>
    <t>高级双人房&lt;双人入住&gt;&lt;无早&gt;</t>
  </si>
  <si>
    <t>LI/DE YIN,LI/RUI QI</t>
  </si>
  <si>
    <t xml:space="preserve">4410882	</t>
  </si>
  <si>
    <t xml:space="preserve">136134	</t>
  </si>
  <si>
    <t xml:space="preserve">999229364968073	</t>
  </si>
  <si>
    <t>豪华双床房&lt;双人入住&gt;&lt;不适用泰国客人&gt;&lt;无早&gt;</t>
  </si>
  <si>
    <t>MEGARA/LIVIO</t>
  </si>
  <si>
    <t xml:space="preserve">4417263	</t>
  </si>
  <si>
    <t xml:space="preserve">rr23012881	</t>
  </si>
  <si>
    <t xml:space="preserve">999229365571705	</t>
  </si>
  <si>
    <t>[普吉岛]拉查酒店(The Racha)(4814670)</t>
  </si>
  <si>
    <t>豪华别墅(至少连住2晚及以上)&lt;双人入住&gt;&lt;双早&gt;&lt;日历房套餐高价值&gt;&lt;新酒店礼盒&gt;</t>
  </si>
  <si>
    <t>HE/NA,HE/Lin</t>
  </si>
  <si>
    <t xml:space="preserve">4418098	</t>
  </si>
  <si>
    <t xml:space="preserve">123165	</t>
  </si>
  <si>
    <t xml:space="preserve">999229384356859	</t>
  </si>
  <si>
    <t>[普吉岛]拉威棕榈滩度假酒店(Rawai Palm Beach Resort)(4398832)</t>
  </si>
  <si>
    <t>豪华池景房&lt;限时抢购&gt;&lt;超值特惠&gt;&lt;双人入住&gt;&lt;双早&gt;</t>
  </si>
  <si>
    <t>Fauter/Christian,Fauter/Christian</t>
  </si>
  <si>
    <t xml:space="preserve">4431384	</t>
  </si>
  <si>
    <t xml:space="preserve">Sineenuch	</t>
  </si>
  <si>
    <t xml:space="preserve">999229405364518	</t>
  </si>
  <si>
    <t>EVSTIGNEEVA/POLINA,AGAPOV/NIKOLAI</t>
  </si>
  <si>
    <t xml:space="preserve">4461164	</t>
  </si>
  <si>
    <t xml:space="preserve">RR23013245	</t>
  </si>
  <si>
    <t xml:space="preserve">29408618779	</t>
  </si>
  <si>
    <t>CHEN/YUTONG,YANG/JINGCHUN,HU/QIANQIAN,AI/XINTAO</t>
  </si>
  <si>
    <t xml:space="preserve">4465539	</t>
  </si>
  <si>
    <t xml:space="preserve">164474	</t>
  </si>
  <si>
    <t xml:space="preserve">999229411258039	</t>
  </si>
  <si>
    <t>[碧瑶]碧瑶广场小屋(The Plaza Lodge Baguio)(109455867)</t>
  </si>
  <si>
    <t>华丽双人房（1 张双人床）, 2 张双人床&lt;双人入住&gt;&lt;双早&gt;</t>
  </si>
  <si>
    <t>gervacio/Darwin,gervacio/Darwin</t>
  </si>
  <si>
    <t xml:space="preserve">4469056	</t>
  </si>
  <si>
    <t xml:space="preserve">157954	</t>
  </si>
  <si>
    <t xml:space="preserve">999229415304927	</t>
  </si>
  <si>
    <t>[多哈]蒂沃丽阿尔那加达酒店(Al Najada Doha Hotel by Tivoli)(103957098)</t>
  </si>
  <si>
    <t>广场景观高级特大床房&lt;双人入住&gt;&lt;无早&gt;</t>
  </si>
  <si>
    <t>EBRAHIMI/ESMAIL,KHERADMAND/ZAHRA</t>
  </si>
  <si>
    <t xml:space="preserve">4474567	</t>
  </si>
  <si>
    <t xml:space="preserve">247660	</t>
  </si>
  <si>
    <t xml:space="preserve">999229420048067	</t>
  </si>
  <si>
    <t>豪华双床房&lt;双人入住&gt;&lt;不适用泰国客人&gt;&lt;双早&gt;</t>
  </si>
  <si>
    <t>LUO/XU</t>
  </si>
  <si>
    <t xml:space="preserve">4481170	</t>
  </si>
  <si>
    <t xml:space="preserve">rr23013497	</t>
  </si>
  <si>
    <t xml:space="preserve">999229427359621	</t>
  </si>
  <si>
    <t>JIN/YILIN,LIU/XIAOJUN,LIU/JINGYI</t>
  </si>
  <si>
    <t xml:space="preserve">4491101	</t>
  </si>
  <si>
    <t xml:space="preserve">116549	</t>
  </si>
  <si>
    <t xml:space="preserve">999229428347472	</t>
  </si>
  <si>
    <t>布雷夫双人房&lt;双人入住&gt;&lt;限量抢购&gt;&lt;无早&gt;</t>
  </si>
  <si>
    <t>CHEUNG/SING WAI,CHAN/SUI FONG</t>
  </si>
  <si>
    <t xml:space="preserve">4492371	</t>
  </si>
  <si>
    <t xml:space="preserve">23047818/23047822/23047824/23047827	</t>
  </si>
  <si>
    <t xml:space="preserve">999229429741544	</t>
  </si>
  <si>
    <t>Vara/Suraj</t>
  </si>
  <si>
    <t xml:space="preserve">4494332	</t>
  </si>
  <si>
    <t xml:space="preserve">9001273782607	</t>
  </si>
  <si>
    <t xml:space="preserve">999229433913092	</t>
  </si>
  <si>
    <t>[首尔]首尔明洞朝昕福朋喜来登酒店(Four Points by Sheraton Josun, Seoul Myeongdong)(114597825)</t>
  </si>
  <si>
    <t>高级双人房(至少连住2晚及以上)&lt;今日特价 &gt;&lt;双人入住&gt;&lt;中宾&gt;&lt;无早&gt;</t>
  </si>
  <si>
    <t>WANG/JIAJUN,TANG/JINLONG</t>
  </si>
  <si>
    <t xml:space="preserve">4500092	</t>
  </si>
  <si>
    <t xml:space="preserve">82885283	</t>
  </si>
  <si>
    <t xml:space="preserve">999229436230528	</t>
  </si>
  <si>
    <t>[曼谷]曼谷华昌传承酒店(Hua Chang Heritage Hotel)(4494789)</t>
  </si>
  <si>
    <t>豪华房(连住3晚及以上)&lt;今日特价 &gt;&lt;双人入住&gt;&lt;无早&gt;</t>
  </si>
  <si>
    <t>TEH/YEW CHING</t>
  </si>
  <si>
    <t xml:space="preserve">4502951	</t>
  </si>
  <si>
    <t xml:space="preserve">163997	</t>
  </si>
  <si>
    <t xml:space="preserve">999229437704727	</t>
  </si>
  <si>
    <t>[仁川]仁川机场贝斯特韦斯特精品酒店(Best Western Premier Incheon Airport Hotel)(5923817)</t>
  </si>
  <si>
    <t>尊贵双人房&lt;双人入住&gt;&lt;不适用韩国客人&gt;&lt;无早&gt;</t>
  </si>
  <si>
    <t>Nilsson/Christer Jan-Olof</t>
  </si>
  <si>
    <t xml:space="preserve">4505075	</t>
  </si>
  <si>
    <t xml:space="preserve">23318101	</t>
  </si>
  <si>
    <t xml:space="preserve">999229437726141	</t>
  </si>
  <si>
    <t>行政豪华房&lt;双人入住&gt;&lt;双早&gt;</t>
  </si>
  <si>
    <t>MUSTIATSA/VASILII,MUSTIATSA/OKSANA</t>
  </si>
  <si>
    <t xml:space="preserve">4505111	</t>
  </si>
  <si>
    <t xml:space="preserve">138499	</t>
  </si>
  <si>
    <t xml:space="preserve">999229436391714	</t>
  </si>
  <si>
    <t>LAO/MEI POU</t>
  </si>
  <si>
    <t xml:space="preserve">4503218	</t>
  </si>
  <si>
    <t xml:space="preserve">9120795	</t>
  </si>
  <si>
    <t xml:space="preserve">999229439770679	</t>
  </si>
  <si>
    <t>[普吉岛]我们的卡塔豪华酒店(Wekata Luxury)(105246585)</t>
  </si>
  <si>
    <t>豪华房 禁烟&lt;双人入住&gt;&lt;无早&gt;</t>
  </si>
  <si>
    <t>LIU/HUAN,LIAO/XINHUI</t>
  </si>
  <si>
    <t xml:space="preserve">4507907	</t>
  </si>
  <si>
    <t xml:space="preserve">10428	</t>
  </si>
  <si>
    <t xml:space="preserve">999229439968952	</t>
  </si>
  <si>
    <t>Arias/Wilma,Arias/Wilma</t>
  </si>
  <si>
    <t xml:space="preserve">4508181	</t>
  </si>
  <si>
    <t xml:space="preserve">159184	</t>
  </si>
  <si>
    <t xml:space="preserve">999229441244235	</t>
  </si>
  <si>
    <t>家庭房(一张双人床和一张上下铺)(至少提前21天预订)&lt;特惠专享&gt;&lt;双人入住&gt;&lt;双早&gt;</t>
  </si>
  <si>
    <t>ZHANG/JINGJING,LUO/TENGLIANG</t>
  </si>
  <si>
    <t xml:space="preserve">4509840	</t>
  </si>
  <si>
    <t xml:space="preserve">144623710	</t>
  </si>
  <si>
    <t xml:space="preserve">999229452360460	</t>
  </si>
  <si>
    <t>[兰卡威]四季度假酒店(Four Seasons Resort Langkawi)(3735761)</t>
  </si>
  <si>
    <t>部分海景楼上楼阁&lt;今日特价 &gt;&lt;双人入住&gt;&lt;双早&gt;</t>
  </si>
  <si>
    <t>OHASHI/TSUTOMU</t>
  </si>
  <si>
    <t xml:space="preserve">4526569	</t>
  </si>
  <si>
    <t xml:space="preserve">2407637	</t>
  </si>
  <si>
    <t xml:space="preserve">999229453427870	</t>
  </si>
  <si>
    <t>KIM/JINHEE</t>
  </si>
  <si>
    <t xml:space="preserve">4527360	</t>
  </si>
  <si>
    <t xml:space="preserve">68093	</t>
  </si>
  <si>
    <t xml:space="preserve">999229460148173	</t>
  </si>
  <si>
    <t>[仁川]百乐达斯城(Paradise City)(28523875)</t>
  </si>
  <si>
    <t>豪华两张双人床房&lt;今日特惠&gt;&lt;双人入住&gt;&lt;不适用韩国客人&gt;&lt;无早&gt;</t>
  </si>
  <si>
    <t>XUE/XIN,YANG/ZHENGHAO</t>
  </si>
  <si>
    <t xml:space="preserve">4534910	</t>
  </si>
  <si>
    <t xml:space="preserve">999229461194088	</t>
  </si>
  <si>
    <t>[曼谷]曼谷素拉翁蒙天酒店(Montien Hotel Surawong Bangkok)(28234933)</t>
  </si>
  <si>
    <t>豪华特大床房(至少提前3天预订)(连住3晚及以上)&lt;双人入住&gt;&lt;中宾&gt;&lt;双早&gt;</t>
  </si>
  <si>
    <t>UNG/VENG CHI</t>
  </si>
  <si>
    <t xml:space="preserve">4536482	</t>
  </si>
  <si>
    <t xml:space="preserve">31818	</t>
  </si>
  <si>
    <t xml:space="preserve">999229461524362	</t>
  </si>
  <si>
    <t>Miah Limson/Jasmin</t>
  </si>
  <si>
    <t xml:space="preserve">4537146	</t>
  </si>
  <si>
    <t xml:space="preserve">159685	</t>
  </si>
  <si>
    <t xml:space="preserve">999229462510834	</t>
  </si>
  <si>
    <t>[普吉岛]普吉岛诺恩塔莱苏林海滩(Norn Talay Surin Beach Phuket)(25804106)</t>
  </si>
  <si>
    <t>海滨高级房(至少提前1天预订)&lt;双人入住&gt;&lt;双早&gt;</t>
  </si>
  <si>
    <t>LIU/YAFEI</t>
  </si>
  <si>
    <t xml:space="preserve">4538261	</t>
  </si>
  <si>
    <t xml:space="preserve">999229464506127	</t>
  </si>
  <si>
    <t>尊贵房(至少连住2晚及以上)&lt;双人入住&gt;&lt;无早&gt;</t>
  </si>
  <si>
    <t>TOKIME/YURIKO,TOKIME/YURIKO</t>
  </si>
  <si>
    <t xml:space="preserve">4540993	</t>
  </si>
  <si>
    <t xml:space="preserve">85019	</t>
  </si>
  <si>
    <t xml:space="preserve">999229465232362	</t>
  </si>
  <si>
    <t>豪华三人房&lt;特惠&gt;&lt;三人入住&gt;&lt;早餐&gt;</t>
  </si>
  <si>
    <t>MACH/HUOY MINH</t>
  </si>
  <si>
    <t xml:space="preserve">4542259	</t>
  </si>
  <si>
    <t xml:space="preserve">146209	</t>
  </si>
  <si>
    <t xml:space="preserve">999229466366454	</t>
  </si>
  <si>
    <t>[首尔]美利来酒店首尔明洞.(Migliore Hotel Seoul Myeongdong)(4424086)</t>
  </si>
  <si>
    <t>商务双床房(无窗)(至少连住2晚及以上)&lt;今日特价 &gt;&lt;双人入住&gt;&lt;无早&gt;</t>
  </si>
  <si>
    <t>FU/CHUANPING</t>
  </si>
  <si>
    <t xml:space="preserve">4543759	</t>
  </si>
  <si>
    <t xml:space="preserve">CH12401049276	</t>
  </si>
  <si>
    <t xml:space="preserve">999229477323886	</t>
  </si>
  <si>
    <t>[曼谷]曼谷萨通JC凯文酒店(JC Kevin Sathorn Bangkok Hotel)(4401628)</t>
  </si>
  <si>
    <t>天际一室套房(至少连住2晚及以上)&lt;特惠专享&gt;&lt;双人入住&gt;&lt;双早&gt;</t>
  </si>
  <si>
    <t>KAJIWARA/KOTA,MIYAZAKI/MASANAO</t>
  </si>
  <si>
    <t xml:space="preserve">4547447	</t>
  </si>
  <si>
    <t xml:space="preserve">377214542	</t>
  </si>
  <si>
    <t xml:space="preserve">999229481885287	</t>
  </si>
  <si>
    <t>[阿尔达夫拉]安纳塔拉沙漠群岛水疗度假酒店(Anantara Desert Islands Resort &amp; Spa)(108830791)</t>
  </si>
  <si>
    <t>海景豪华房&lt;双人入住&gt;&lt;不适用阿联酋客人&gt;&lt;双早&gt;</t>
  </si>
  <si>
    <t>WANG/JIAQI,ZHANG/LIPING,WANG/YONGLIANG</t>
  </si>
  <si>
    <t xml:space="preserve">4549616	</t>
  </si>
  <si>
    <t xml:space="preserve">15098699	</t>
  </si>
  <si>
    <t xml:space="preserve">999229482121528	</t>
  </si>
  <si>
    <t>[曼谷]曼谷 JW 万豪酒店(JW Marriott Hotel Bangkok)(3031185)</t>
  </si>
  <si>
    <t>豪华房(至少连住2晚及以上)&lt;双人入住&gt;&lt;中宾&gt;&lt;无早&gt;</t>
  </si>
  <si>
    <t>WAN/FANG</t>
  </si>
  <si>
    <t xml:space="preserve">4549817	</t>
  </si>
  <si>
    <t xml:space="preserve">94372895	</t>
  </si>
  <si>
    <t xml:space="preserve">999229490523509	</t>
  </si>
  <si>
    <t>[南雅加达]卡萨布兰卡雅加达温德姆酒店(Wyndham Casablanca Jakarta)(28555602)</t>
  </si>
  <si>
    <t>至尊豪华房&lt;双人入住&gt;&lt;无早&gt;</t>
  </si>
  <si>
    <t>WU/LIPING</t>
  </si>
  <si>
    <t xml:space="preserve">4550781	</t>
  </si>
  <si>
    <t xml:space="preserve">1565367	</t>
  </si>
  <si>
    <t xml:space="preserve">999229493690318	</t>
  </si>
  <si>
    <t>Khairi/Nurhamimi,Khairi/Nurhamimi</t>
  </si>
  <si>
    <t xml:space="preserve">4551549	</t>
  </si>
  <si>
    <t xml:space="preserve">95180	</t>
  </si>
  <si>
    <t xml:space="preserve">999229495303278	</t>
  </si>
  <si>
    <t>AU/TSZ LING,KWOK/TSZ TING</t>
  </si>
  <si>
    <t xml:space="preserve">4552002	</t>
  </si>
  <si>
    <t xml:space="preserve">640423	</t>
  </si>
  <si>
    <t xml:space="preserve">999229498308563	</t>
  </si>
  <si>
    <t>KIM/HOONJUNG</t>
  </si>
  <si>
    <t xml:space="preserve">4553217	</t>
  </si>
  <si>
    <t xml:space="preserve">150335909	</t>
  </si>
  <si>
    <t xml:space="preserve">999229529013025	</t>
  </si>
  <si>
    <t>Soo/Peng Kiat,Lee/Yan Ling,Yeo/Ting Yan,Gray/Tony</t>
  </si>
  <si>
    <t xml:space="preserve">4555441	</t>
  </si>
  <si>
    <t xml:space="preserve">95245	</t>
  </si>
  <si>
    <t xml:space="preserve">29530913762	</t>
  </si>
  <si>
    <t>[苏梅岛]苏梅岛思拉瓦迪度假酒店(Silavadee Pool Spa Resort)(2954957)</t>
  </si>
  <si>
    <t>优美海景泳池别墅(至少连住2晚及以上)&lt;双人入住&gt;&lt;双早&gt;&lt;白银会员&gt;</t>
  </si>
  <si>
    <t>CHENG/BAOQUAN,HONG/XIAOLIN</t>
  </si>
  <si>
    <t xml:space="preserve">4556073	</t>
  </si>
  <si>
    <t xml:space="preserve">19450221-1	</t>
  </si>
  <si>
    <t xml:space="preserve">999229533179834	</t>
  </si>
  <si>
    <t>[曼谷]国家大楼莲花酒店(Lebua at State Tower)(1586184)</t>
  </si>
  <si>
    <t>莲花城景套房&lt;双人入住&gt;&lt;双早&gt;</t>
  </si>
  <si>
    <t>Wakamaki/Ren,Wakamaki/Ren</t>
  </si>
  <si>
    <t xml:space="preserve">4557072	</t>
  </si>
  <si>
    <t xml:space="preserve">2550359	</t>
  </si>
  <si>
    <t xml:space="preserve">999229535147936	</t>
  </si>
  <si>
    <t>[曼谷]萨沙酒店(THE SACHA Apart-Hotel Thonglor)(112490619)</t>
  </si>
  <si>
    <t>萨沙一室房XL - 特大床(至少连住2晚及以上)&lt;双人入住&gt;&lt;无早&gt;</t>
  </si>
  <si>
    <t>DRABIK/IURII STEPANOVICH,SHADYEVA/MARINA ABDOEZJALOLOVNA</t>
  </si>
  <si>
    <t xml:space="preserve">4558607	</t>
  </si>
  <si>
    <t xml:space="preserve">KUNGNANG	</t>
  </si>
  <si>
    <t xml:space="preserve">999229541786435	</t>
  </si>
  <si>
    <t>[普吉岛]洲至奢选 - 普吉岛丁索度假酒店(Vignette Collection Dinso Resort &amp; Villas Phuket, an IHG Hotel)(28676810)</t>
  </si>
  <si>
    <t>复式泳池别墅&lt;双人入住&gt;&lt;双早&gt;</t>
  </si>
  <si>
    <t>shi/wen</t>
  </si>
  <si>
    <t xml:space="preserve">4560858	</t>
  </si>
  <si>
    <t xml:space="preserve">273568	</t>
  </si>
  <si>
    <t xml:space="preserve">999229542825213	</t>
  </si>
  <si>
    <t>QIU/PEICHEN,HE/JIAYING</t>
  </si>
  <si>
    <t xml:space="preserve">4561402	</t>
  </si>
  <si>
    <t xml:space="preserve">9147718	</t>
  </si>
  <si>
    <t xml:space="preserve">999229543213958	</t>
  </si>
  <si>
    <t>[普吉岛]普吉岛苏帕莱风景湾水疗度假酒店-SHA高级认证(Supalai Scenic Bay Resort &amp; Spa Phuket)(105114537)</t>
  </si>
  <si>
    <t>池畔别墅&lt;三人入住&gt;&lt;早餐&gt;</t>
  </si>
  <si>
    <t>CAO/LIJUN</t>
  </si>
  <si>
    <t xml:space="preserve">4561712	</t>
  </si>
  <si>
    <t xml:space="preserve">08/01/24	</t>
  </si>
  <si>
    <t xml:space="preserve">29553061147	</t>
  </si>
  <si>
    <t>[芭堤雅]健康之地度假村及水疗中心(Health Land Resort &amp; Spa)(113511848)</t>
  </si>
  <si>
    <t>豪华大床房 （花园景观）(至少连住2晚及以上)&lt;双人入住&gt;&lt;不适用泰国客人&gt;&lt;双早&gt;</t>
  </si>
  <si>
    <t>PENG/LI JEN</t>
  </si>
  <si>
    <t xml:space="preserve">4565975	</t>
  </si>
  <si>
    <t xml:space="preserve">43264	</t>
  </si>
  <si>
    <t xml:space="preserve">999229556618937	</t>
  </si>
  <si>
    <t>ZHOU/XIAOPING</t>
  </si>
  <si>
    <t xml:space="preserve">4567563	</t>
  </si>
  <si>
    <t xml:space="preserve">140179	</t>
  </si>
  <si>
    <t xml:space="preserve">999229557033553	</t>
  </si>
  <si>
    <t>高级大床房(至少连住2晚及以上)&lt;双人入住&gt;&lt;不适用泰国客人&gt;&lt;双早&gt;</t>
  </si>
  <si>
    <t>TANG/KUOSUNG</t>
  </si>
  <si>
    <t xml:space="preserve">4567936	</t>
  </si>
  <si>
    <t xml:space="preserve">211063	</t>
  </si>
  <si>
    <t xml:space="preserve">999229555521179	</t>
  </si>
  <si>
    <t>HEW/QIAO TING</t>
  </si>
  <si>
    <t xml:space="preserve">4566849	</t>
  </si>
  <si>
    <t xml:space="preserve">95388	</t>
  </si>
  <si>
    <t xml:space="preserve">999229557859898	</t>
  </si>
  <si>
    <t>[首尔]首尔江南雅乐轩酒店(Aloft Seoul Gangnam)(5523077)</t>
  </si>
  <si>
    <t>雅乐轩都市特大床房&lt;促销&gt;&lt;双人入住&gt;&lt;中宾&gt;&lt;无早&gt;</t>
  </si>
  <si>
    <t>XU/CHAO</t>
  </si>
  <si>
    <t xml:space="preserve">4568497	</t>
  </si>
  <si>
    <t xml:space="preserve">99392819	</t>
  </si>
  <si>
    <t xml:space="preserve">999229561828934	</t>
  </si>
  <si>
    <t>[甲抛峇底]贝塔姆水上乐园度假村(Bertam Resort, Penang)(112772881)</t>
  </si>
  <si>
    <t>高级房&lt;特惠专享&gt;&lt;双人入住&gt;&lt;双早&gt;</t>
  </si>
  <si>
    <t>mohd/shukry,mohd/shukry</t>
  </si>
  <si>
    <t xml:space="preserve">4569565	</t>
  </si>
  <si>
    <t xml:space="preserve">T005265	</t>
  </si>
  <si>
    <t xml:space="preserve">999229563105151	</t>
  </si>
  <si>
    <t>家庭暖炕房&lt;今日特价 &gt;&lt;四人入住&gt;&lt;不适用韩国客人&gt;&lt;无早&gt;</t>
  </si>
  <si>
    <t>LUO/ZHAOQI,CHEN/TIANTIAN,XU/ZHUOLING,CHEN/NUO</t>
  </si>
  <si>
    <t xml:space="preserve">4569637	</t>
  </si>
  <si>
    <t xml:space="preserve">24607744	</t>
  </si>
  <si>
    <t xml:space="preserve">999229572528038	</t>
  </si>
  <si>
    <t>LAUDANSKI/JORDAN PETER</t>
  </si>
  <si>
    <t xml:space="preserve">4571076	</t>
  </si>
  <si>
    <t xml:space="preserve">2286758419144	</t>
  </si>
  <si>
    <t xml:space="preserve">999229573441246	</t>
  </si>
  <si>
    <t>LIU/QIANQIAN,WANG/YANAN</t>
  </si>
  <si>
    <t xml:space="preserve">4571659	</t>
  </si>
  <si>
    <t xml:space="preserve">258413	</t>
  </si>
  <si>
    <t xml:space="preserve">999229582067343	</t>
  </si>
  <si>
    <t>XIE/XIAO,ZHANG/JIAO</t>
  </si>
  <si>
    <t xml:space="preserve">4572718	</t>
  </si>
  <si>
    <t xml:space="preserve">140333	</t>
  </si>
  <si>
    <t xml:space="preserve">999229587721538	</t>
  </si>
  <si>
    <t>Dai/hanlu,Zhang/xiaoxiao</t>
  </si>
  <si>
    <t xml:space="preserve">4574203	</t>
  </si>
  <si>
    <t xml:space="preserve">2401100019	</t>
  </si>
  <si>
    <t xml:space="preserve">999229639722308	</t>
  </si>
  <si>
    <t>FANG/YUAN,PAN/YU</t>
  </si>
  <si>
    <t xml:space="preserve">4583107	</t>
  </si>
  <si>
    <t xml:space="preserve">24608860	</t>
  </si>
  <si>
    <t xml:space="preserve">999229640076407	</t>
  </si>
  <si>
    <t>[芽庄]芽庄皇后安娜酒店(Queen Ann Nha Trang Hotel)(28530121)</t>
  </si>
  <si>
    <t>海景至尊豪华特大床房&lt;双人入住&gt;&lt;双早&gt;</t>
  </si>
  <si>
    <t>CAO/CHENLIN,OU/YUAN</t>
  </si>
  <si>
    <t xml:space="preserve">4583192	</t>
  </si>
  <si>
    <t xml:space="preserve">1050580	</t>
  </si>
  <si>
    <t xml:space="preserve">999229641983503	</t>
  </si>
  <si>
    <t>乐趣家庭精致特大床套房(至少连住2晚及以上)&lt;双人入住&gt;&lt;双早&gt;</t>
  </si>
  <si>
    <t>HE/XIN,SHAO/HAIRUI</t>
  </si>
  <si>
    <t xml:space="preserve">4583805	</t>
  </si>
  <si>
    <t xml:space="preserve">999229646091436	</t>
  </si>
  <si>
    <t>HUANG/QIUYING,YAN/HUANGKUN</t>
  </si>
  <si>
    <t xml:space="preserve">4585330	</t>
  </si>
  <si>
    <t xml:space="preserve">140743	</t>
  </si>
  <si>
    <t xml:space="preserve">999229647115973	</t>
  </si>
  <si>
    <t>ZHOU/QIN,Tang/Shunting</t>
  </si>
  <si>
    <t xml:space="preserve">4585855	</t>
  </si>
  <si>
    <t xml:space="preserve">140776	</t>
  </si>
  <si>
    <t xml:space="preserve">999229648687222	</t>
  </si>
  <si>
    <t>CHEN/LIN</t>
  </si>
  <si>
    <t xml:space="preserve">4586620	</t>
  </si>
  <si>
    <t xml:space="preserve">24609557	</t>
  </si>
  <si>
    <t xml:space="preserve">999229676154650	</t>
  </si>
  <si>
    <t xml:space="preserve">4586834	</t>
  </si>
  <si>
    <t xml:space="preserve">999229677261815	</t>
  </si>
  <si>
    <t>[马卡蒂]新世界马卡蒂酒店(New World Makati Hotel)(17488739)</t>
  </si>
  <si>
    <t>高级特大床房&lt;双人入住&gt;&lt;不适用菲律宾客人&gt;&lt;无早&gt;</t>
  </si>
  <si>
    <t>KURIGA/SATOSHI</t>
  </si>
  <si>
    <t xml:space="preserve">4587006	</t>
  </si>
  <si>
    <t xml:space="preserve">7483298	</t>
  </si>
  <si>
    <t xml:space="preserve">29678351996	</t>
  </si>
  <si>
    <t>BAO/QIANYUN</t>
  </si>
  <si>
    <t xml:space="preserve">4587247	</t>
  </si>
  <si>
    <t xml:space="preserve">RR24000695	</t>
  </si>
  <si>
    <t xml:space="preserve">29678352006	</t>
  </si>
  <si>
    <t>BAO/QIANRU</t>
  </si>
  <si>
    <t xml:space="preserve">4587246	</t>
  </si>
  <si>
    <t xml:space="preserve">RR24000696	</t>
  </si>
  <si>
    <t xml:space="preserve">999229679387989	</t>
  </si>
  <si>
    <t>Zhang/He,Li/YuDa,Li/YaJie,Yan/XingChen</t>
  </si>
  <si>
    <t xml:space="preserve">4587494	</t>
  </si>
  <si>
    <t xml:space="preserve">17426678	</t>
  </si>
  <si>
    <t xml:space="preserve">999229680785983	</t>
  </si>
  <si>
    <t>XUE/HUAYU</t>
  </si>
  <si>
    <t xml:space="preserve">4587856	</t>
  </si>
  <si>
    <t xml:space="preserve">148790893	</t>
  </si>
  <si>
    <t xml:space="preserve">999229684180884	</t>
  </si>
  <si>
    <t>[普吉岛]卢巴普吉岛芭东旅舍(Lub d Phuket Patong)(7019202)</t>
  </si>
  <si>
    <t>精致双床房(至少连住2晚及以上)&lt;双人入住&gt;&lt;双早&gt;</t>
  </si>
  <si>
    <t>Perera/Chanuka</t>
  </si>
  <si>
    <t xml:space="preserve">4589897	</t>
  </si>
  <si>
    <t xml:space="preserve">63607	</t>
  </si>
  <si>
    <t xml:space="preserve">999229687008614	</t>
  </si>
  <si>
    <t>[兰卡威]兰卡威卡马度假村(Camar Resort Langkawi)(28528258)</t>
  </si>
  <si>
    <t>沙滩翼豪华房&lt;双人入住&gt;&lt;不适用马来西亚客人&gt;&lt;双早&gt;</t>
  </si>
  <si>
    <t>YANG/MING,ZHANG/YANNI</t>
  </si>
  <si>
    <t xml:space="preserve">4590275	</t>
  </si>
  <si>
    <t xml:space="preserve">132342	</t>
  </si>
  <si>
    <t xml:space="preserve">999229687923374	</t>
  </si>
  <si>
    <t>SHAO/HAIRUI,HE/XIN</t>
  </si>
  <si>
    <t xml:space="preserve">4590423	</t>
  </si>
  <si>
    <t xml:space="preserve">41658	</t>
  </si>
  <si>
    <t xml:space="preserve">999229692037147	</t>
  </si>
  <si>
    <t>豪华房&lt;今日特价 &gt;&lt;三人入住&gt;&lt;早餐&gt;</t>
  </si>
  <si>
    <t>ZHU/XINYU,ZHU/XIANGNONG,CHEN/HUIYAN</t>
  </si>
  <si>
    <t xml:space="preserve">4591735	</t>
  </si>
  <si>
    <t xml:space="preserve">356739569	</t>
  </si>
  <si>
    <t xml:space="preserve">999229692110157	</t>
  </si>
  <si>
    <t>套间房(至少连住2晚及以上)&lt;双人入住&gt;&lt;不适用泰国客人&gt;&lt;双早&gt;</t>
  </si>
  <si>
    <t>JEONG/HYUNJU</t>
  </si>
  <si>
    <t xml:space="preserve">4591770	</t>
  </si>
  <si>
    <t xml:space="preserve">1352690	</t>
  </si>
  <si>
    <t xml:space="preserve">999229693162891	</t>
  </si>
  <si>
    <t>SOH/QIN YU</t>
  </si>
  <si>
    <t xml:space="preserve">4592834	</t>
  </si>
  <si>
    <t xml:space="preserve">118488	</t>
  </si>
  <si>
    <t xml:space="preserve">999229693198336	</t>
  </si>
  <si>
    <t>YEN/SANDRA</t>
  </si>
  <si>
    <t xml:space="preserve">4592860	</t>
  </si>
  <si>
    <t xml:space="preserve">118489	</t>
  </si>
  <si>
    <t xml:space="preserve">999229693432153	</t>
  </si>
  <si>
    <t>MAASEH/ZAITON</t>
  </si>
  <si>
    <t xml:space="preserve">4593039	</t>
  </si>
  <si>
    <t xml:space="preserve">107710	</t>
  </si>
  <si>
    <t xml:space="preserve">29693558142	</t>
  </si>
  <si>
    <t>YUAN/YING,WANG/CHAO</t>
  </si>
  <si>
    <t xml:space="preserve">4593141	</t>
  </si>
  <si>
    <t xml:space="preserve">999229695114939	</t>
  </si>
  <si>
    <t>SHI/MENGMENG,LI/JINGBO</t>
  </si>
  <si>
    <t xml:space="preserve">4593285	</t>
  </si>
  <si>
    <t xml:space="preserve">2147182	</t>
  </si>
  <si>
    <t xml:space="preserve">999229695779538	</t>
  </si>
  <si>
    <t>LUO/CUILING,HUANG/ZHIFENG,WU/CUILIAN,HUANG/JIANQIANG</t>
  </si>
  <si>
    <t xml:space="preserve">4593362	</t>
  </si>
  <si>
    <t xml:space="preserve">356751184,356751328	</t>
  </si>
  <si>
    <t xml:space="preserve">999229698937690	</t>
  </si>
  <si>
    <t>LIU/LEI,FANG/YIFAN</t>
  </si>
  <si>
    <t xml:space="preserve">4593904	</t>
  </si>
  <si>
    <t xml:space="preserve">999229699893946	</t>
  </si>
  <si>
    <t>HASBIYAH/NUR</t>
  </si>
  <si>
    <t xml:space="preserve">4594078	</t>
  </si>
  <si>
    <t xml:space="preserve">9152950	</t>
  </si>
  <si>
    <t xml:space="preserve">999229702673978	</t>
  </si>
  <si>
    <t>SINGH/MANJIT SINGH</t>
  </si>
  <si>
    <t xml:space="preserve">4594819	</t>
  </si>
  <si>
    <t xml:space="preserve">106745	</t>
  </si>
  <si>
    <t xml:space="preserve">999229702755107	</t>
  </si>
  <si>
    <t>XU/BIN,ZHANG/YUQING</t>
  </si>
  <si>
    <t xml:space="preserve">4594859	</t>
  </si>
  <si>
    <t xml:space="preserve">141126	</t>
  </si>
  <si>
    <t xml:space="preserve">999229703675892	</t>
  </si>
  <si>
    <t>[曼谷]Maison Hotel Bangkok(114726121)</t>
  </si>
  <si>
    <t>华丽客房, 1 张特大床 (Natee)(至少提前2天预订)(至少连住2晚及以上)&lt;双人入住&gt;&lt;无早&gt;</t>
  </si>
  <si>
    <t>ZHU/YITING</t>
  </si>
  <si>
    <t xml:space="preserve">4595210	</t>
  </si>
  <si>
    <t xml:space="preserve">13154	</t>
  </si>
  <si>
    <t xml:space="preserve">999229703813281	</t>
  </si>
  <si>
    <t>Kamalikaran/Vilosheni</t>
  </si>
  <si>
    <t xml:space="preserve">4595262	</t>
  </si>
  <si>
    <t xml:space="preserve">106753	</t>
  </si>
  <si>
    <t xml:space="preserve">999229703996047	</t>
  </si>
  <si>
    <t>XIN/PENG</t>
  </si>
  <si>
    <t xml:space="preserve">4595372	</t>
  </si>
  <si>
    <t xml:space="preserve">RR24000880	</t>
  </si>
  <si>
    <t xml:space="preserve">999229707081087	</t>
  </si>
  <si>
    <t>[苏梅岛]兰纳(Lanna Samui)(6088930)</t>
  </si>
  <si>
    <t>一居室套房&lt;双人入住&gt;&lt;不适用泰国客人&gt;&lt;双早&gt;</t>
  </si>
  <si>
    <t>XUE/PING,GAO/MING</t>
  </si>
  <si>
    <t xml:space="preserve">4597138	</t>
  </si>
  <si>
    <t xml:space="preserve">999229732293411	</t>
  </si>
  <si>
    <t>豪华商务大床房(仅可使用室内游泳池）(连住3晚及以上)&lt;双人入住&gt;&lt;中宾&gt;&lt;限量抢购&gt;&lt;无早&gt;</t>
  </si>
  <si>
    <t>CHEN/RONG</t>
  </si>
  <si>
    <t xml:space="preserve">4597185	</t>
  </si>
  <si>
    <t xml:space="preserve">2147304	</t>
  </si>
  <si>
    <t xml:space="preserve">29735129140	</t>
  </si>
  <si>
    <t>豪华露台房&lt;双人入住&gt;&lt;适用于非阿联酋客人&gt;&lt;双早&gt;</t>
  </si>
  <si>
    <t>JIA/ZHUO</t>
  </si>
  <si>
    <t xml:space="preserve">4597642	</t>
  </si>
  <si>
    <t xml:space="preserve">17428539	</t>
  </si>
  <si>
    <t xml:space="preserve">999229736729403	</t>
  </si>
  <si>
    <t>EFFANDI/NUR NABIHAH</t>
  </si>
  <si>
    <t xml:space="preserve">4597952	</t>
  </si>
  <si>
    <t xml:space="preserve">13552	</t>
  </si>
  <si>
    <t xml:space="preserve">999229737093484	</t>
  </si>
  <si>
    <t>GAN/LIN,miao/yufei</t>
  </si>
  <si>
    <t xml:space="preserve">4598028	</t>
  </si>
  <si>
    <t xml:space="preserve">141215	</t>
  </si>
  <si>
    <t xml:space="preserve">999229739733620	</t>
  </si>
  <si>
    <t>SUN/WEIXIN</t>
  </si>
  <si>
    <t xml:space="preserve">999229739749594	</t>
  </si>
  <si>
    <t>豪华双人房(仅可使用室内游泳池） 禁烟(连住3晚及以上)&lt;双人入住&gt;&lt;中宾&gt;&lt;限量抢购&gt;&lt;双早&gt;</t>
  </si>
  <si>
    <t>XU/LING</t>
  </si>
  <si>
    <t xml:space="preserve">999229739751979	</t>
  </si>
  <si>
    <t>Yang/Zixun,Yang/Zixun</t>
  </si>
  <si>
    <t xml:space="preserve">141265	</t>
  </si>
  <si>
    <t xml:space="preserve">999229740442013	</t>
  </si>
  <si>
    <t>[曼谷]贝斯特韦斯特拉查达酒店(Best Western Ratchada Hotel)(112198417)</t>
  </si>
  <si>
    <t>高级房, 1 张特大床&lt;特惠&gt;&lt;双人入住&gt;&lt;不适用泰国客人&gt;&lt;双早&gt;</t>
  </si>
  <si>
    <t>HAN/LIANG,TUN/WANGYING</t>
  </si>
  <si>
    <t xml:space="preserve">4600412	</t>
  </si>
  <si>
    <t xml:space="preserve">BK013591	</t>
  </si>
  <si>
    <t xml:space="preserve">999229740665420	</t>
  </si>
  <si>
    <t>[仁川]仁川君悦大酒店(Grand Hyatt Incheon)(28523902)</t>
  </si>
  <si>
    <t>特大床房&lt;今日特价 &gt;&lt;双人入住&gt;&lt;不适用韩国客人&gt;&lt;无早&gt;</t>
  </si>
  <si>
    <t>nimura/takanobu</t>
  </si>
  <si>
    <t xml:space="preserve">4600844	</t>
  </si>
  <si>
    <t xml:space="preserve">46977779	</t>
  </si>
  <si>
    <t xml:space="preserve">999229741431958	</t>
  </si>
  <si>
    <t>QI/WEIWEI</t>
  </si>
  <si>
    <t xml:space="preserve">4602527	</t>
  </si>
  <si>
    <t xml:space="preserve">999229741797515	</t>
  </si>
  <si>
    <t>DING/YUE,Kong/Ruoxi</t>
  </si>
  <si>
    <t xml:space="preserve">4602837	</t>
  </si>
  <si>
    <t xml:space="preserve">17429802	</t>
  </si>
  <si>
    <t xml:space="preserve">999229742003109	</t>
  </si>
  <si>
    <t>Jang/Jae ho</t>
  </si>
  <si>
    <t xml:space="preserve">4603028	</t>
  </si>
  <si>
    <t xml:space="preserve">24070713	</t>
  </si>
  <si>
    <t xml:space="preserve">999229742059622	</t>
  </si>
  <si>
    <t>ADNAN/NURULHUDA</t>
  </si>
  <si>
    <t xml:space="preserve">4603080	</t>
  </si>
  <si>
    <t xml:space="preserve">106765	</t>
  </si>
  <si>
    <t xml:space="preserve">999229742202439	</t>
  </si>
  <si>
    <t>[首尔]首尔世贸中心洲际酒店(InterContinental Seoul COEX, an IHG Hotel)(2650606)</t>
  </si>
  <si>
    <t>经典特大床房(至少连住2晚及以上)&lt;今日特价 &gt;&lt;单人入住&gt;&lt;不适用韩国客人&gt;&lt;单早&gt;</t>
  </si>
  <si>
    <t>PAKAYA/SILVANASTELA</t>
  </si>
  <si>
    <t xml:space="preserve">4603256	</t>
  </si>
  <si>
    <t xml:space="preserve">4351523	</t>
  </si>
  <si>
    <t xml:space="preserve">29742404146	</t>
  </si>
  <si>
    <t>KONG/CHENCHEN,TANG/YING</t>
  </si>
  <si>
    <t xml:space="preserve">4603469	</t>
  </si>
  <si>
    <t xml:space="preserve">384130044	</t>
  </si>
  <si>
    <t xml:space="preserve">999229742552776	</t>
  </si>
  <si>
    <t>MA/JUNGANG</t>
  </si>
  <si>
    <t xml:space="preserve">4603617	</t>
  </si>
  <si>
    <t xml:space="preserve">999229742671460	</t>
  </si>
  <si>
    <t>REN/YI</t>
  </si>
  <si>
    <t xml:space="preserve">4603718	</t>
  </si>
  <si>
    <t xml:space="preserve">BK013660	</t>
  </si>
  <si>
    <t xml:space="preserve">999229742697119	</t>
  </si>
  <si>
    <t>chen/jiankang,qu/haicheng</t>
  </si>
  <si>
    <t xml:space="preserve">4603744	</t>
  </si>
  <si>
    <t xml:space="preserve">141341	</t>
  </si>
  <si>
    <t xml:space="preserve">999229742740419	</t>
  </si>
  <si>
    <t>Denila/MJ,Denila/MJ</t>
  </si>
  <si>
    <t xml:space="preserve">4603786	</t>
  </si>
  <si>
    <t xml:space="preserve">20200318	</t>
  </si>
  <si>
    <t xml:space="preserve">999229742798502	</t>
  </si>
  <si>
    <t>WANG/KE,LI/JINGWEI</t>
  </si>
  <si>
    <t xml:space="preserve">4603862	</t>
  </si>
  <si>
    <t xml:space="preserve">106752	</t>
  </si>
  <si>
    <t xml:space="preserve">999229742809384	</t>
  </si>
  <si>
    <t>[新加坡]国敦河畔大酒店(Grand Copthorne Waterfront)(2871839)</t>
  </si>
  <si>
    <t>至尊豪华双床房(新装修)&lt;双人入住&gt;&lt;双早&gt;</t>
  </si>
  <si>
    <t>Shan/Dan,Li/Yan,Ma/Chunfang</t>
  </si>
  <si>
    <t xml:space="preserve">4603879	</t>
  </si>
  <si>
    <t xml:space="preserve">384265461,384265666,384265667	</t>
  </si>
  <si>
    <t xml:space="preserve">999229744308601	</t>
  </si>
  <si>
    <t>WONG/KENNETH</t>
  </si>
  <si>
    <t xml:space="preserve">4604048	</t>
  </si>
  <si>
    <t xml:space="preserve">4352152	</t>
  </si>
  <si>
    <t xml:space="preserve">999229749851392	</t>
  </si>
  <si>
    <t>Chau/Ying Chiu</t>
  </si>
  <si>
    <t xml:space="preserve">4605091	</t>
  </si>
  <si>
    <t xml:space="preserve">4352154	</t>
  </si>
  <si>
    <t xml:space="preserve">999229751337395	</t>
  </si>
  <si>
    <t>豪华房(至少连住2晚及以上)&lt;双人入住&gt;&lt;适用于非澳大利亚/英国客人&gt;&lt;限量特惠&gt;&lt;无早&gt;</t>
  </si>
  <si>
    <t>TEO/MINDY</t>
  </si>
  <si>
    <t xml:space="preserve">4605592	</t>
  </si>
  <si>
    <t xml:space="preserve">999229753713214	</t>
  </si>
  <si>
    <t>海洋豪华全景房(至少连住2晚及以上)&lt;双人入住&gt;&lt;双早&gt;</t>
  </si>
  <si>
    <t>CHEN/JIE</t>
  </si>
  <si>
    <t xml:space="preserve">4606645	</t>
  </si>
  <si>
    <t xml:space="preserve">384255853	</t>
  </si>
  <si>
    <t xml:space="preserve">999229752886282	</t>
  </si>
  <si>
    <t>[吉隆坡]吉隆坡双威伟乐酒店(Sunway Velocity Hotel Kuala Lumpur)(28524790)</t>
  </si>
  <si>
    <t>LEE/DENNY KAM YEW</t>
  </si>
  <si>
    <t xml:space="preserve">4606276	</t>
  </si>
  <si>
    <t xml:space="preserve">34322420	</t>
  </si>
  <si>
    <t xml:space="preserve">999229757437112	</t>
  </si>
  <si>
    <t>标准房(至少提前3天预订)(至少连住2晚及以上)&lt;双人入住&gt;&lt;中宾&gt;&lt;无早&gt;</t>
  </si>
  <si>
    <t>XU/NING</t>
  </si>
  <si>
    <t xml:space="preserve">4608076	</t>
  </si>
  <si>
    <t xml:space="preserve">9161726	</t>
  </si>
  <si>
    <t xml:space="preserve">999229762828066	</t>
  </si>
  <si>
    <t>高级房&lt;特惠&gt;&lt;双人入住&gt;&lt;双早&gt;</t>
  </si>
  <si>
    <t>MEN/ZHIWEI,JIN/YANYUN</t>
  </si>
  <si>
    <t xml:space="preserve">4608752	</t>
  </si>
  <si>
    <t xml:space="preserve">148022	</t>
  </si>
  <si>
    <t xml:space="preserve">999229770300673	</t>
  </si>
  <si>
    <t>hamdan/mohd shayradzi,hamdan/mohd shayradzi</t>
  </si>
  <si>
    <t xml:space="preserve">4610498	</t>
  </si>
  <si>
    <t xml:space="preserve">106787	</t>
  </si>
  <si>
    <t xml:space="preserve">999229770920176	</t>
  </si>
  <si>
    <t>豪华房(至少连住2晚及以上)&lt;双人入住&gt;&lt;不适用泰国客人&gt;&lt;双早&gt;</t>
  </si>
  <si>
    <t>CHAO/WAN LING,HUANG/LING YA</t>
  </si>
  <si>
    <t xml:space="preserve">4610767	</t>
  </si>
  <si>
    <t xml:space="preserve">8029229	</t>
  </si>
  <si>
    <t xml:space="preserve">999229773304847	</t>
  </si>
  <si>
    <t>HUANG/HUANQING</t>
  </si>
  <si>
    <t xml:space="preserve">4611624	</t>
  </si>
  <si>
    <t xml:space="preserve">23047817,23047819,23047823,23047825	</t>
  </si>
  <si>
    <t xml:space="preserve">999229774733700	</t>
  </si>
  <si>
    <t>标准房(至少提前3天预订)(至少连住2晚及以上)&lt;双人入住&gt;&lt;中宾&gt;&lt;双早&gt;</t>
  </si>
  <si>
    <t>TAN/TING CHOON FELIX</t>
  </si>
  <si>
    <t xml:space="preserve">4612075	</t>
  </si>
  <si>
    <t xml:space="preserve">9163365	</t>
  </si>
  <si>
    <t xml:space="preserve">999229775340285	</t>
  </si>
  <si>
    <t>MIYAMOTO/SAYAKA</t>
  </si>
  <si>
    <t xml:space="preserve">4612261	</t>
  </si>
  <si>
    <t xml:space="preserve">23047829	</t>
  </si>
  <si>
    <t xml:space="preserve">999229802745315	</t>
  </si>
  <si>
    <t>[曼谷]素坤逸 6 巷希鲁斯套房 - 康帕斯酒店集团(Citrus Suites Sukhumvit 6 by Compass Hospitality)(28680086)</t>
  </si>
  <si>
    <t>一卧室行政套房&lt;双人入住&gt;&lt;无早&gt;</t>
  </si>
  <si>
    <t>Paice/Simon,Paice/Simon</t>
  </si>
  <si>
    <t xml:space="preserve">4612882	</t>
  </si>
  <si>
    <t xml:space="preserve">50018	</t>
  </si>
  <si>
    <t xml:space="preserve">999229807953555	</t>
  </si>
  <si>
    <t>ZHAO/QING,LIU/YUEJIA</t>
  </si>
  <si>
    <t xml:space="preserve">4614328	</t>
  </si>
  <si>
    <t xml:space="preserve">117743	</t>
  </si>
  <si>
    <t xml:space="preserve">999229808448785	</t>
  </si>
  <si>
    <t>HU/YING,ZHANG/ZHENGHAO</t>
  </si>
  <si>
    <t xml:space="preserve">4614564	</t>
  </si>
  <si>
    <t xml:space="preserve">117741	</t>
  </si>
  <si>
    <t xml:space="preserve">999229810140999	</t>
  </si>
  <si>
    <t>MA/YUYI</t>
  </si>
  <si>
    <t xml:space="preserve">4615931	</t>
  </si>
  <si>
    <t xml:space="preserve">9165249	</t>
  </si>
  <si>
    <t xml:space="preserve">999229810957386	</t>
  </si>
  <si>
    <t>HOU/JIANAN</t>
  </si>
  <si>
    <t xml:space="preserve">4616681	</t>
  </si>
  <si>
    <t xml:space="preserve">118986	</t>
  </si>
  <si>
    <t xml:space="preserve">999229811116780	</t>
  </si>
  <si>
    <t>池景豪华双床房&lt;双人入住&gt;&lt;不适用泰国客人&gt;&lt;无早&gt;</t>
  </si>
  <si>
    <t>ZOU/NA,LI/HONGYING</t>
  </si>
  <si>
    <t xml:space="preserve">4616742	</t>
  </si>
  <si>
    <t xml:space="preserve">bk038911	</t>
  </si>
  <si>
    <t xml:space="preserve">999229818275354	</t>
  </si>
  <si>
    <t>商务大床房(无窗)(至少连住2晚及以上)&lt;今日特价 &gt;&lt;双人入住&gt;&lt;无早&gt;</t>
  </si>
  <si>
    <t>MENG/HONG</t>
  </si>
  <si>
    <t xml:space="preserve">4618481	</t>
  </si>
  <si>
    <t xml:space="preserve">CH12401206493	</t>
  </si>
  <si>
    <t xml:space="preserve">999229819482977	</t>
  </si>
  <si>
    <t>XIE/YING</t>
  </si>
  <si>
    <t xml:space="preserve">4619029	</t>
  </si>
  <si>
    <t xml:space="preserve">214502	</t>
  </si>
  <si>
    <t xml:space="preserve">999229819671581	</t>
  </si>
  <si>
    <t>LIN/XIAOMIM</t>
  </si>
  <si>
    <t xml:space="preserve">4619155	</t>
  </si>
  <si>
    <t xml:space="preserve">148344	</t>
  </si>
  <si>
    <t xml:space="preserve">999229820452702	</t>
  </si>
  <si>
    <t>特大床房(连住3晚及以上)&lt;特惠&gt;&lt;双人入住&gt;&lt;双早&gt;</t>
  </si>
  <si>
    <t>ZHANG/XIANGRUI,GENG/MINGLI</t>
  </si>
  <si>
    <t xml:space="preserve">4619588	</t>
  </si>
  <si>
    <t xml:space="preserve">12379873	</t>
  </si>
  <si>
    <t xml:space="preserve">999229820887005	</t>
  </si>
  <si>
    <t>标准两张单人床房(至少连住2晚及以上)&lt;双人入住&gt;&lt;不适用泰国客人&gt;&lt;双早&gt;</t>
  </si>
  <si>
    <t>WU/HENGWEN,SONG/DAN</t>
  </si>
  <si>
    <t xml:space="preserve">4619985	</t>
  </si>
  <si>
    <t xml:space="preserve">214505	</t>
  </si>
  <si>
    <t xml:space="preserve">999229824541629	</t>
  </si>
  <si>
    <t>[邦劳]阿罗纳海滩赫纳度假村(Henann Resort Alona Beach)(5243777)</t>
  </si>
  <si>
    <t>豪华房&lt;特别促销&gt;&lt;双人入住&gt;&lt;双早&gt;</t>
  </si>
  <si>
    <t>Carlsen/Kurt</t>
  </si>
  <si>
    <t xml:space="preserve">4621003	</t>
  </si>
  <si>
    <t xml:space="preserve">999229825087388	</t>
  </si>
  <si>
    <t>[曼谷]曼谷阿尔梅洛兹酒店 - 主要清真饭店(Al Meroz Hotel Bangkok - the Leading Halal Hotel)(112312374)</t>
  </si>
  <si>
    <t>FAN/JIALING</t>
  </si>
  <si>
    <t xml:space="preserve">4621123	</t>
  </si>
  <si>
    <t xml:space="preserve">341651	</t>
  </si>
  <si>
    <t xml:space="preserve">999229828055008	</t>
  </si>
  <si>
    <t>GUO/HAIYU,GAO/ZHI</t>
  </si>
  <si>
    <t xml:space="preserve">4622017	</t>
  </si>
  <si>
    <t xml:space="preserve">141927	</t>
  </si>
  <si>
    <t xml:space="preserve">999229828194824	</t>
  </si>
  <si>
    <t>高级双床房(至少提前3天预订)(至少连住2晚及以上)&lt;双人入住&gt;&lt;中宾&gt;&lt;双早&gt;</t>
  </si>
  <si>
    <t>YEUNG/CHI FAI,CHEUNG/YEE WAN</t>
  </si>
  <si>
    <t xml:space="preserve">4622071	</t>
  </si>
  <si>
    <t xml:space="preserve">9167947	</t>
  </si>
  <si>
    <t xml:space="preserve">999229828516036	</t>
  </si>
  <si>
    <t>ALSAMMAN/MOHAMMED GAMAL AHMED</t>
  </si>
  <si>
    <t xml:space="preserve">4622171	</t>
  </si>
  <si>
    <t xml:space="preserve">107000	</t>
  </si>
  <si>
    <t xml:space="preserve">999229829267311	</t>
  </si>
  <si>
    <t>沃伦豪华特大床房(至少连住2晚及以上)&lt;双人入住&gt;&lt;不适用泰国客人&gt;&lt;双早&gt;</t>
  </si>
  <si>
    <t>MORANO/DARIAN MORANO</t>
  </si>
  <si>
    <t xml:space="preserve">4622396	</t>
  </si>
  <si>
    <t xml:space="preserve">409699	</t>
  </si>
  <si>
    <t xml:space="preserve">999229829717748	</t>
  </si>
  <si>
    <t>Kong/Woori,Kong/Woori</t>
  </si>
  <si>
    <t xml:space="preserve">4622520	</t>
  </si>
  <si>
    <t xml:space="preserve">2758135711	</t>
  </si>
  <si>
    <t xml:space="preserve">999229837899956	</t>
  </si>
  <si>
    <t>ZHAN/JIALIN,Peng/Li</t>
  </si>
  <si>
    <t xml:space="preserve">4624945	</t>
  </si>
  <si>
    <t xml:space="preserve">142027	</t>
  </si>
  <si>
    <t xml:space="preserve">999229839028233	</t>
  </si>
  <si>
    <t>Yin/Qian,Chen/Junyu,Jiang/Juan,Wang/Weixu,Wang/Shuyi,Zhao/Cangrui</t>
  </si>
  <si>
    <t xml:space="preserve">4625167	</t>
  </si>
  <si>
    <t xml:space="preserve">107039	</t>
  </si>
  <si>
    <t xml:space="preserve">999229840947068	</t>
  </si>
  <si>
    <t>[曼谷]宜必思曼谷河滨酒店(Ibis Bangkok Riverside)(1586190)</t>
  </si>
  <si>
    <t>标准双床房(至少提前3天预订)(至少连住2晚及以上)&lt;双人入住&gt;&lt;中宾&gt;&lt;无早&gt;</t>
  </si>
  <si>
    <t>TONG/YING</t>
  </si>
  <si>
    <t xml:space="preserve">4625590	</t>
  </si>
  <si>
    <t xml:space="preserve">9170804	</t>
  </si>
  <si>
    <t xml:space="preserve">999229842218496	</t>
  </si>
  <si>
    <t>高级房, 2 张单人床&lt;特惠&gt;&lt;双人入住&gt;&lt;不适用泰国客人&gt;&lt;双早&gt;</t>
  </si>
  <si>
    <t>Pang/Libyan</t>
  </si>
  <si>
    <t xml:space="preserve">4625916	</t>
  </si>
  <si>
    <t xml:space="preserve">BK014056	</t>
  </si>
  <si>
    <t xml:space="preserve">999229846103208	</t>
  </si>
  <si>
    <t>Lee/Youngkyun</t>
  </si>
  <si>
    <t xml:space="preserve">4627267	</t>
  </si>
  <si>
    <t xml:space="preserve">24071174	</t>
  </si>
  <si>
    <t xml:space="preserve">999229846306096	</t>
  </si>
  <si>
    <t>[芭堤雅]芭堤雅美憬阁维兰达度假酒店(Veranda Resort Pattaya Na Jomtien – MGallery)(6025764)</t>
  </si>
  <si>
    <t>家庭泳池套房(至少连住2晚及以上)&lt;四人入住&gt;&lt;不适用泰国客人&gt;&lt;早餐&gt;</t>
  </si>
  <si>
    <t>LIU/ZHIQIONG,XIE/MENGQING,LIU/XIAOPENG,XIE/MINGYUIN</t>
  </si>
  <si>
    <t xml:space="preserve">4627398	</t>
  </si>
  <si>
    <t xml:space="preserve">151029703	</t>
  </si>
  <si>
    <t xml:space="preserve">999229847463292	</t>
  </si>
  <si>
    <t>[长滩岛]Mandarin Nest Boracay(112215187)</t>
  </si>
  <si>
    <t>豪华房(至少提前2天预订)&lt;双人入住&gt;&lt;双早&gt;</t>
  </si>
  <si>
    <t>YAN/XIANGNING,LEE/TOM TANCO</t>
  </si>
  <si>
    <t xml:space="preserve">4628205	</t>
  </si>
  <si>
    <t xml:space="preserve">4847	</t>
  </si>
  <si>
    <t xml:space="preserve">999229883036790	</t>
  </si>
  <si>
    <t>HAN/DAESUNG</t>
  </si>
  <si>
    <t xml:space="preserve">4628505	</t>
  </si>
  <si>
    <t xml:space="preserve">107150	</t>
  </si>
  <si>
    <t xml:space="preserve">999229883448978	</t>
  </si>
  <si>
    <t>LAI/JIA,Lai/Jia</t>
  </si>
  <si>
    <t xml:space="preserve">4628586	</t>
  </si>
  <si>
    <t xml:space="preserve">142138	</t>
  </si>
  <si>
    <t xml:space="preserve">999229884117777	</t>
  </si>
  <si>
    <t>高级角落特大床间&lt;双人入住&gt;&lt;无早&gt;</t>
  </si>
  <si>
    <t>SHE CHIT/LIEW</t>
  </si>
  <si>
    <t xml:space="preserve">4628716	</t>
  </si>
  <si>
    <t xml:space="preserve">89755168	</t>
  </si>
  <si>
    <t xml:space="preserve">999229884348400	</t>
  </si>
  <si>
    <t>[丹那拉打]阿维伦金马仑高原酒店(Avillion Cameron Highlands)(98307842)</t>
  </si>
  <si>
    <t>豪华一室房&lt;双人入住&gt;&lt;双早&gt;</t>
  </si>
  <si>
    <t>RAHMAT/NUR ADNI</t>
  </si>
  <si>
    <t xml:space="preserve">4628777	</t>
  </si>
  <si>
    <t xml:space="preserve">628777	</t>
  </si>
  <si>
    <t xml:space="preserve">999229885037992	</t>
  </si>
  <si>
    <t>TANG/LINFENG</t>
  </si>
  <si>
    <t xml:space="preserve">4628965	</t>
  </si>
  <si>
    <t xml:space="preserve">44470761	</t>
  </si>
  <si>
    <t xml:space="preserve">999229886604449	</t>
  </si>
  <si>
    <t>WU/DONGTING</t>
  </si>
  <si>
    <t xml:space="preserve">4629306	</t>
  </si>
  <si>
    <t xml:space="preserve">142163	</t>
  </si>
  <si>
    <t xml:space="preserve">999229887907147	</t>
  </si>
  <si>
    <t>GOH/ALLAN YEOW BOO</t>
  </si>
  <si>
    <t xml:space="preserve">4629712	</t>
  </si>
  <si>
    <t xml:space="preserve">107203	</t>
  </si>
  <si>
    <t xml:space="preserve">999229888584126	</t>
  </si>
  <si>
    <t>YUAN/YONGFU,CHEN/BO</t>
  </si>
  <si>
    <t xml:space="preserve">4629969	</t>
  </si>
  <si>
    <t xml:space="preserve">4354003,4354005	</t>
  </si>
  <si>
    <t xml:space="preserve">999229888623313	</t>
  </si>
  <si>
    <t>经典特大床房(至少连住2晚及以上)&lt;今日特价 &gt;&lt;双人入住&gt;&lt;不适用韩国客人&gt;&lt;无早&gt;</t>
  </si>
  <si>
    <t>LIU/XUAN</t>
  </si>
  <si>
    <t xml:space="preserve">4629982	</t>
  </si>
  <si>
    <t xml:space="preserve">4354007	</t>
  </si>
  <si>
    <t xml:space="preserve">999229889719028	</t>
  </si>
  <si>
    <t>Mukhtar/Murshidah,Mukhtar/Murshidah</t>
  </si>
  <si>
    <t xml:space="preserve">4630310	</t>
  </si>
  <si>
    <t xml:space="preserve">107581	</t>
  </si>
  <si>
    <t xml:space="preserve">999229890090502	</t>
  </si>
  <si>
    <t>DANG/YULIN,YANG/MENGLEI</t>
  </si>
  <si>
    <t xml:space="preserve">4630423	</t>
  </si>
  <si>
    <t xml:space="preserve">142188	</t>
  </si>
  <si>
    <t xml:space="preserve">999229890617197	</t>
  </si>
  <si>
    <t>BAI/HAILIN</t>
  </si>
  <si>
    <t xml:space="preserve">4630676	</t>
  </si>
  <si>
    <t xml:space="preserve">9171918	</t>
  </si>
  <si>
    <t xml:space="preserve">999229890617601	</t>
  </si>
  <si>
    <t>ZHENG/YAN,Zhang/Xuesong</t>
  </si>
  <si>
    <t xml:space="preserve">4630677	</t>
  </si>
  <si>
    <t xml:space="preserve">142193	</t>
  </si>
  <si>
    <t xml:space="preserve">999229890688081	</t>
  </si>
  <si>
    <t>Mohd Nor/Mujahid,Mohd Nor/Mujahid</t>
  </si>
  <si>
    <t xml:space="preserve">4630712	</t>
  </si>
  <si>
    <t xml:space="preserve">107274	</t>
  </si>
  <si>
    <t xml:space="preserve">999229890705580	</t>
  </si>
  <si>
    <t>[曼谷]沙吞阿曼塔酒店及公寓(Amanta Hotel &amp; Residence Sathorn)(96295168)</t>
  </si>
  <si>
    <t>豪华一卧房(至少连住2晚及以上)&lt;双人入住&gt;&lt;无早&gt;</t>
  </si>
  <si>
    <t>Li/Quan</t>
  </si>
  <si>
    <t xml:space="preserve">4630726	</t>
  </si>
  <si>
    <t xml:space="preserve">13726074-1	</t>
  </si>
  <si>
    <t xml:space="preserve">999229890923063	</t>
  </si>
  <si>
    <t>[曼谷]曼谷是隆假日酒店 - IHG 旗下酒店(Holiday Inn Bangkok Silom, an IHG Hotel)(2671448)</t>
  </si>
  <si>
    <t>豪华房(至少连住2晚及以上)&lt;双人入住&gt;&lt;中宾&gt;&lt;双早&gt;</t>
  </si>
  <si>
    <t>Lu/Jun,Lu/Siyu</t>
  </si>
  <si>
    <t xml:space="preserve">4630828	</t>
  </si>
  <si>
    <t xml:space="preserve">220124	</t>
  </si>
  <si>
    <t xml:space="preserve">999229891722338	</t>
  </si>
  <si>
    <t>SUN/CHAO,Sun/Chao</t>
  </si>
  <si>
    <t xml:space="preserve">4631216	</t>
  </si>
  <si>
    <t xml:space="preserve">142238	</t>
  </si>
  <si>
    <t xml:space="preserve">999229891813273	</t>
  </si>
  <si>
    <t>farre/morgan,farre/morgan</t>
  </si>
  <si>
    <t xml:space="preserve">4631291	</t>
  </si>
  <si>
    <t xml:space="preserve">85756	</t>
  </si>
  <si>
    <t xml:space="preserve">999229891831854	</t>
  </si>
  <si>
    <t>LIM/CHOR KEAN</t>
  </si>
  <si>
    <t xml:space="preserve">4631311	</t>
  </si>
  <si>
    <t xml:space="preserve">107312	</t>
  </si>
  <si>
    <t xml:space="preserve">999229892040770	</t>
  </si>
  <si>
    <t>双床房&lt;今日特价 &gt;&lt;双人入住&gt;&lt;无早&gt;</t>
  </si>
  <si>
    <t>Ko/Jaeil</t>
  </si>
  <si>
    <t xml:space="preserve">4631585	</t>
  </si>
  <si>
    <t xml:space="preserve">24071287	</t>
  </si>
  <si>
    <t xml:space="preserve">999229892284743	</t>
  </si>
  <si>
    <t>[芙蓉]芙蓉克拉纳度假酒店(Klana Resort Seremban)(115327134)</t>
  </si>
  <si>
    <t>RAJA YUSSOF/RAJA NORLINA</t>
  </si>
  <si>
    <t xml:space="preserve">4631866	</t>
  </si>
  <si>
    <t xml:space="preserve">5805317	</t>
  </si>
  <si>
    <t xml:space="preserve">999229892419734	</t>
  </si>
  <si>
    <t>Anuar/Wana,Anuar/Wana</t>
  </si>
  <si>
    <t xml:space="preserve">4632015	</t>
  </si>
  <si>
    <t xml:space="preserve">107300	</t>
  </si>
  <si>
    <t xml:space="preserve">999229892467205	</t>
  </si>
  <si>
    <t>修改</t>
  </si>
  <si>
    <t xml:space="preserve">999229892616958	</t>
  </si>
  <si>
    <t xml:space="preserve">999229892783981	</t>
  </si>
  <si>
    <t>NORHAKIM SHAH/RAJA KHUZAIMAN</t>
  </si>
  <si>
    <t xml:space="preserve">4632499	</t>
  </si>
  <si>
    <t xml:space="preserve">107325	</t>
  </si>
  <si>
    <t xml:space="preserve">999229894188601	</t>
  </si>
  <si>
    <t>WEE/YEONG WEN BENJAMIN</t>
  </si>
  <si>
    <t xml:space="preserve">4632680	</t>
  </si>
  <si>
    <t xml:space="preserve">377798	</t>
  </si>
  <si>
    <t xml:space="preserve">999229894623736	</t>
  </si>
  <si>
    <t>Md salleh/Suhailah,Md salleh/Suhailah</t>
  </si>
  <si>
    <t xml:space="preserve">4632793	</t>
  </si>
  <si>
    <t xml:space="preserve">999229895489812	</t>
  </si>
  <si>
    <t>标准双人房(至少连住2晚及以上)&lt;双人入住&gt;&lt;不适用泰国客人&gt;&lt;双早&gt;</t>
  </si>
  <si>
    <t>ZHU/DAN</t>
  </si>
  <si>
    <t xml:space="preserve">4633180	</t>
  </si>
  <si>
    <t xml:space="preserve">377799	</t>
  </si>
  <si>
    <t xml:space="preserve">999229895623417	</t>
  </si>
  <si>
    <t>an/jongwung</t>
  </si>
  <si>
    <t xml:space="preserve">4633221	</t>
  </si>
  <si>
    <t xml:space="preserve">24071305	</t>
  </si>
  <si>
    <t xml:space="preserve">999229897428409	</t>
  </si>
  <si>
    <t>Ohara/Raquel,Ohara/Raquel</t>
  </si>
  <si>
    <t xml:space="preserve">4633567	</t>
  </si>
  <si>
    <t xml:space="preserve">9002973609874	</t>
  </si>
  <si>
    <t xml:space="preserve">999229899550135	</t>
  </si>
  <si>
    <t>CHEW/BENJAMIN,LEUNG/ELSA</t>
  </si>
  <si>
    <t xml:space="preserve">4634004	</t>
  </si>
  <si>
    <t xml:space="preserve">388902581	</t>
  </si>
  <si>
    <t xml:space="preserve">999229901561977	</t>
  </si>
  <si>
    <t>高级房&lt;今日特价 &gt;&lt;双人入住&gt;&lt;双早&gt;</t>
  </si>
  <si>
    <t>SHUAI/SIYUAN,Deng/Yanhong</t>
  </si>
  <si>
    <t xml:space="preserve">4634718	</t>
  </si>
  <si>
    <t xml:space="preserve">145228	</t>
  </si>
  <si>
    <t xml:space="preserve">999229902571969	</t>
  </si>
  <si>
    <t>XUE/JINMEI,WANG/ZHENDONG</t>
  </si>
  <si>
    <t xml:space="preserve">4635129	</t>
  </si>
  <si>
    <t xml:space="preserve">8029769	</t>
  </si>
  <si>
    <t xml:space="preserve">999229903704309	</t>
  </si>
  <si>
    <t>XU/CHENFAN</t>
  </si>
  <si>
    <t xml:space="preserve">4635671	</t>
  </si>
  <si>
    <t xml:space="preserve">142319	</t>
  </si>
  <si>
    <t xml:space="preserve">999229903862772	</t>
  </si>
  <si>
    <t>TANG/JIAYI</t>
  </si>
  <si>
    <t xml:space="preserve">4635742	</t>
  </si>
  <si>
    <t xml:space="preserve">142320	</t>
  </si>
  <si>
    <t xml:space="preserve">999229904558862	</t>
  </si>
  <si>
    <t>标准双床房(至少连住2晚及以上)&lt;超值特惠&gt;&lt;双人入住&gt;&lt;不适用韩国客人&gt;&lt;无早&gt;</t>
  </si>
  <si>
    <t>GENG/TING,GENG/YING</t>
  </si>
  <si>
    <t xml:space="preserve">4636178	</t>
  </si>
  <si>
    <t xml:space="preserve">1285697	</t>
  </si>
  <si>
    <t xml:space="preserve">999229904721251	</t>
  </si>
  <si>
    <t>[大山脚]槟城标致酒店(Iconic Hotel Penang)(28537947)</t>
  </si>
  <si>
    <t>HAU/EE KWEE</t>
  </si>
  <si>
    <t xml:space="preserve">4636341	</t>
  </si>
  <si>
    <t xml:space="preserve">506065	</t>
  </si>
  <si>
    <t xml:space="preserve">999229905251107	</t>
  </si>
  <si>
    <t>Lu/Putao,Lin/Yao</t>
  </si>
  <si>
    <t xml:space="preserve">4636947	</t>
  </si>
  <si>
    <t xml:space="preserve">378099-100	</t>
  </si>
  <si>
    <t xml:space="preserve">29905287930	</t>
  </si>
  <si>
    <t>尊贵豪华一卧室套房&lt;双人入住&gt;&lt;不适用泰国客人&gt;&lt;双早&gt;</t>
  </si>
  <si>
    <t>WANG/KUI</t>
  </si>
  <si>
    <t xml:space="preserve">4637011	</t>
  </si>
  <si>
    <t xml:space="preserve">360020548	</t>
  </si>
  <si>
    <t xml:space="preserve">999229905339089	</t>
  </si>
  <si>
    <t>ABD HALIM/NUR FAHANA</t>
  </si>
  <si>
    <t xml:space="preserve">4637080	</t>
  </si>
  <si>
    <t xml:space="preserve">108448	</t>
  </si>
  <si>
    <t xml:space="preserve">999229906730174	</t>
  </si>
  <si>
    <t>WU/YANJUAN</t>
  </si>
  <si>
    <t xml:space="preserve">4637238	</t>
  </si>
  <si>
    <t xml:space="preserve">119459	</t>
  </si>
  <si>
    <t xml:space="preserve">999229907515168	</t>
  </si>
  <si>
    <t>[芭堤雅]芭堤雅中天棕榈海滩酒店及度假村(Jomtien Palm Beach Hotel and Resort)(4633627)</t>
  </si>
  <si>
    <t>棕榈翼高级房 禁烟(至少提前3天预订)&lt;双人入住&gt;&lt;中宾&gt;&lt;双早&gt;</t>
  </si>
  <si>
    <t>SHEN/YINGCHUN</t>
  </si>
  <si>
    <t xml:space="preserve">4637380	</t>
  </si>
  <si>
    <t xml:space="preserve">117660	</t>
  </si>
  <si>
    <t xml:space="preserve">999229909763446	</t>
  </si>
  <si>
    <t>ZHOU/YU,ZHOU/XIN</t>
  </si>
  <si>
    <t xml:space="preserve">4637992	</t>
  </si>
  <si>
    <t xml:space="preserve">142366	</t>
  </si>
  <si>
    <t xml:space="preserve">999229914767364	</t>
  </si>
  <si>
    <t>豪华房&lt;特惠专享&gt;&lt;单人入住&gt;&lt;单早&gt;</t>
  </si>
  <si>
    <t>Kriengkripetch/Suwapong</t>
  </si>
  <si>
    <t xml:space="preserve">4639890	</t>
  </si>
  <si>
    <t xml:space="preserve">999229914882714	</t>
  </si>
  <si>
    <t>Hussain Meah/Mohd Fariz Meah</t>
  </si>
  <si>
    <t xml:space="preserve">4639954	</t>
  </si>
  <si>
    <t xml:space="preserve">108460	</t>
  </si>
  <si>
    <t xml:space="preserve">999229915252979	</t>
  </si>
  <si>
    <t>豪华套房&lt;双人入住&gt;&lt;双早&gt;</t>
  </si>
  <si>
    <t>XU/CUNZHANG</t>
  </si>
  <si>
    <t xml:space="preserve">4640020	</t>
  </si>
  <si>
    <t xml:space="preserve">14294508	</t>
  </si>
  <si>
    <t xml:space="preserve">999229915436168	</t>
  </si>
  <si>
    <t>ZHENG/MINQUN</t>
  </si>
  <si>
    <t xml:space="preserve">4640101	</t>
  </si>
  <si>
    <t xml:space="preserve">215236	</t>
  </si>
  <si>
    <t xml:space="preserve">999229917028898	</t>
  </si>
  <si>
    <t>三人房&lt;三人入住&gt;&lt;无早&gt;</t>
  </si>
  <si>
    <t>Put/Arnold,Put/Arnold</t>
  </si>
  <si>
    <t xml:space="preserve">4640931	</t>
  </si>
  <si>
    <t xml:space="preserve">999229919275727	</t>
  </si>
  <si>
    <t>豪华房&lt;特惠&gt;&lt;双人入住&gt;&lt;双早&gt;</t>
  </si>
  <si>
    <t>MUSTHOFAFI/ZAINAB</t>
  </si>
  <si>
    <t xml:space="preserve">4641465	</t>
  </si>
  <si>
    <t xml:space="preserve">148982	</t>
  </si>
  <si>
    <t xml:space="preserve">999229921072977	</t>
  </si>
  <si>
    <t>布雷夫双床房&lt;今日特价 &gt;&lt;双人入住&gt;&lt;不适用韩国客人&gt;&lt;无早&gt;</t>
  </si>
  <si>
    <t xml:space="preserve">4642102	</t>
  </si>
  <si>
    <t xml:space="preserve">24049897	</t>
  </si>
  <si>
    <t xml:space="preserve">999229921517261	</t>
  </si>
  <si>
    <t>[曼谷]曼谷拉玛9号美蒂雅酒店(Maitria Hotel Rama 9 Bangkok)(108716129)</t>
  </si>
  <si>
    <t>景观两卧室公寓式房&lt;四人入住&gt;&lt;适用于除泰国的亚洲客人&gt;&lt;早餐&gt;</t>
  </si>
  <si>
    <t>ZHANG/Peng</t>
  </si>
  <si>
    <t xml:space="preserve">4642378	</t>
  </si>
  <si>
    <t xml:space="preserve">999229921955996	</t>
  </si>
  <si>
    <t>SUN/HAISHAN,NANTZ/JOSHUA,XIONG/YUYING</t>
  </si>
  <si>
    <t xml:space="preserve">4642790	</t>
  </si>
  <si>
    <t xml:space="preserve">44608189, 8426865, 650897697,	</t>
  </si>
  <si>
    <t xml:space="preserve">999229921340458	</t>
  </si>
  <si>
    <t>豪华房&lt;特惠专享&gt;&lt;双人入住&gt;&lt;无早&gt;</t>
  </si>
  <si>
    <t>SIEBAB/GRZEGORZ</t>
  </si>
  <si>
    <t xml:space="preserve">4642248	</t>
  </si>
  <si>
    <t xml:space="preserve">85836	</t>
  </si>
  <si>
    <t xml:space="preserve">29922726128	</t>
  </si>
  <si>
    <t>HE/WENQIANG</t>
  </si>
  <si>
    <t xml:space="preserve">4643090	</t>
  </si>
  <si>
    <t xml:space="preserve">4355223	</t>
  </si>
  <si>
    <t xml:space="preserve">999229922805389	</t>
  </si>
  <si>
    <t>YU/BIN</t>
  </si>
  <si>
    <t xml:space="preserve">4643130	</t>
  </si>
  <si>
    <t xml:space="preserve">15044840	</t>
  </si>
  <si>
    <t xml:space="preserve">999229922808419	</t>
  </si>
  <si>
    <t>CHEN/HEHE</t>
  </si>
  <si>
    <t xml:space="preserve">4643133	</t>
  </si>
  <si>
    <t xml:space="preserve">36418515	</t>
  </si>
  <si>
    <t xml:space="preserve">999229925413299	</t>
  </si>
  <si>
    <t>至尊豪华特大床房&lt;今日特价 &gt;&lt;单人入住&gt;&lt;单早&gt;</t>
  </si>
  <si>
    <t>FAN/YUANYUAN,CHANG/MIN,YUE/XIANGPENG</t>
  </si>
  <si>
    <t xml:space="preserve">4644210	</t>
  </si>
  <si>
    <t xml:space="preserve">63532470, 21903165, 92599201	</t>
  </si>
  <si>
    <t xml:space="preserve">999229926340851	</t>
  </si>
  <si>
    <t>SHU/JINHUI</t>
  </si>
  <si>
    <t xml:space="preserve">4644961	</t>
  </si>
  <si>
    <t xml:space="preserve">28988	</t>
  </si>
  <si>
    <t xml:space="preserve">999229926580534	</t>
  </si>
  <si>
    <t>GUO/CHUNYU,Li/Yuan</t>
  </si>
  <si>
    <t xml:space="preserve">4645181	</t>
  </si>
  <si>
    <t xml:space="preserve">149199	</t>
  </si>
  <si>
    <t xml:space="preserve">999229926582901	</t>
  </si>
  <si>
    <t>BAO/YAHUAN,WANG/HONGWEI</t>
  </si>
  <si>
    <t xml:space="preserve">4645183	</t>
  </si>
  <si>
    <t xml:space="preserve">149200	</t>
  </si>
  <si>
    <t xml:space="preserve">999229926594043	</t>
  </si>
  <si>
    <t>Ling/Min,Lv/Jintao,Lv/Yingying,Qi/Binbin,Wu/Zhiyuan,Yao/Tangjian</t>
  </si>
  <si>
    <t xml:space="preserve">4645190	</t>
  </si>
  <si>
    <t xml:space="preserve">999229926762041	</t>
  </si>
  <si>
    <t>[八打灵再也]皇家朱兰白沙罗酒店(Royale Chulan Damansara)(28528087)</t>
  </si>
  <si>
    <t>AHMAD/HEEDA</t>
  </si>
  <si>
    <t xml:space="preserve">4645336	</t>
  </si>
  <si>
    <t xml:space="preserve">104436	</t>
  </si>
  <si>
    <t xml:space="preserve">999229926781599	</t>
  </si>
  <si>
    <t>Goeres/Alexander,Goeres/Alexander</t>
  </si>
  <si>
    <t xml:space="preserve">4645353	</t>
  </si>
  <si>
    <t xml:space="preserve">85931	</t>
  </si>
  <si>
    <t xml:space="preserve">999229929083077	</t>
  </si>
  <si>
    <t>高级房&lt;双人入住&gt;&lt;不适用泰国客人&gt;&lt;无早&gt;</t>
  </si>
  <si>
    <t>ZANG/LIANG</t>
  </si>
  <si>
    <t xml:space="preserve">4645636	</t>
  </si>
  <si>
    <t xml:space="preserve">999229930002640	</t>
  </si>
  <si>
    <t>LIU/JINGJING,LI/KAITAO</t>
  </si>
  <si>
    <t xml:space="preserve">4645871	</t>
  </si>
  <si>
    <t xml:space="preserve">29930815176	</t>
  </si>
  <si>
    <t>棕榈翼高级房 禁烟&lt;超值特惠&gt;&lt;三人入住&gt;&lt;早餐&gt;</t>
  </si>
  <si>
    <t>LUO/YANPING</t>
  </si>
  <si>
    <t xml:space="preserve">4646157	</t>
  </si>
  <si>
    <t xml:space="preserve">118257	</t>
  </si>
  <si>
    <t xml:space="preserve">999229930928343	</t>
  </si>
  <si>
    <t xml:space="preserve">4646188	</t>
  </si>
  <si>
    <t xml:space="preserve">50286	</t>
  </si>
  <si>
    <t xml:space="preserve">999229931155925	</t>
  </si>
  <si>
    <t>Chang/Ki Man,Chang/Ki Man</t>
  </si>
  <si>
    <t xml:space="preserve">4646273	</t>
  </si>
  <si>
    <t xml:space="preserve">999229931558306	</t>
  </si>
  <si>
    <t>RAZAK/MIRA</t>
  </si>
  <si>
    <t xml:space="preserve">4646413	</t>
  </si>
  <si>
    <t xml:space="preserve">119633	</t>
  </si>
  <si>
    <t xml:space="preserve">999229931783738	</t>
  </si>
  <si>
    <t>CHEN/HUI</t>
  </si>
  <si>
    <t xml:space="preserve">4646493	</t>
  </si>
  <si>
    <t xml:space="preserve">21628939	</t>
  </si>
  <si>
    <t xml:space="preserve">999229931791043	</t>
  </si>
  <si>
    <t>XIAO/JUNCHI</t>
  </si>
  <si>
    <t xml:space="preserve">4646495	</t>
  </si>
  <si>
    <t xml:space="preserve">62233753	</t>
  </si>
  <si>
    <t xml:space="preserve">999229931927819	</t>
  </si>
  <si>
    <t>WU/JINGJING</t>
  </si>
  <si>
    <t xml:space="preserve">4646542	</t>
  </si>
  <si>
    <t xml:space="preserve">26255489	</t>
  </si>
  <si>
    <t xml:space="preserve">999229932558503	</t>
  </si>
  <si>
    <t>[曼谷]曼谷湄南河四季酒店(Four Seasons Hotel Bangkok at Chao Phraya River)(57171815)</t>
  </si>
  <si>
    <t>豪华河景特大床房&lt;双人入住&gt;&lt;无早&gt;</t>
  </si>
  <si>
    <t>LEE/WOOJONG</t>
  </si>
  <si>
    <t xml:space="preserve">4646808	</t>
  </si>
  <si>
    <t xml:space="preserve">999229932611248	</t>
  </si>
  <si>
    <t xml:space="preserve">4646838	</t>
  </si>
  <si>
    <t xml:space="preserve">50285	</t>
  </si>
  <si>
    <t xml:space="preserve">999229932897171	</t>
  </si>
  <si>
    <t>ZENG/MEILING</t>
  </si>
  <si>
    <t xml:space="preserve">4646992	</t>
  </si>
  <si>
    <t xml:space="preserve">999229932993087	</t>
  </si>
  <si>
    <t>xie/dongyang,li/jiahao</t>
  </si>
  <si>
    <t xml:space="preserve">4647082	</t>
  </si>
  <si>
    <t xml:space="preserve">149331	</t>
  </si>
  <si>
    <t xml:space="preserve">999229932994029	</t>
  </si>
  <si>
    <t>zhang/yue</t>
  </si>
  <si>
    <t xml:space="preserve">4647084	</t>
  </si>
  <si>
    <t xml:space="preserve">149330	</t>
  </si>
  <si>
    <t xml:space="preserve">999229933017200	</t>
  </si>
  <si>
    <t>YANG/YUAN,SHU/WEN</t>
  </si>
  <si>
    <t xml:space="preserve">4647107	</t>
  </si>
  <si>
    <t xml:space="preserve">149329	</t>
  </si>
  <si>
    <t xml:space="preserve">999229931832462	</t>
  </si>
  <si>
    <t>Price/Matthew</t>
  </si>
  <si>
    <t xml:space="preserve">4646503	</t>
  </si>
  <si>
    <t xml:space="preserve">85943	</t>
  </si>
  <si>
    <t xml:space="preserve">999229933572340	</t>
  </si>
  <si>
    <t>WANG/XUPENG</t>
  </si>
  <si>
    <t xml:space="preserve">4647435	</t>
  </si>
  <si>
    <t xml:space="preserve">85941	</t>
  </si>
  <si>
    <t xml:space="preserve">999229933714935	</t>
  </si>
  <si>
    <t>ZHU/YONGZHONG</t>
  </si>
  <si>
    <t xml:space="preserve">4647500	</t>
  </si>
  <si>
    <t xml:space="preserve">999229933728062	</t>
  </si>
  <si>
    <t>至尊豪华特大床房&lt;今日特价 &gt;&lt;单人入住&gt;&lt;无早&gt;</t>
  </si>
  <si>
    <t>ZHU/YUXIN</t>
  </si>
  <si>
    <t xml:space="preserve">4647505	</t>
  </si>
  <si>
    <t xml:space="preserve">65577333	</t>
  </si>
  <si>
    <t xml:space="preserve">999229934270888	</t>
  </si>
  <si>
    <t>GUAN/HONGKAI</t>
  </si>
  <si>
    <t xml:space="preserve">4647765	</t>
  </si>
  <si>
    <t xml:space="preserve">999229934371828	</t>
  </si>
  <si>
    <t xml:space="preserve">4647794	</t>
  </si>
  <si>
    <t xml:space="preserve">999229934437931	</t>
  </si>
  <si>
    <t xml:space="preserve">4647834	</t>
  </si>
  <si>
    <t xml:space="preserve">999229935068368	</t>
  </si>
  <si>
    <t xml:space="preserve">4648155	</t>
  </si>
  <si>
    <t xml:space="preserve">999229935367450	</t>
  </si>
  <si>
    <t>AYIE/ZUKHAIREE</t>
  </si>
  <si>
    <t xml:space="preserve">4648285	</t>
  </si>
  <si>
    <t xml:space="preserve">108584	</t>
  </si>
  <si>
    <t xml:space="preserve">999229936172257	</t>
  </si>
  <si>
    <t>[曼谷]曼谷盛泰澜中央世界商业中心酒店(Centara Grand &amp; Bangkok Convention Centre at CentralWorld)(5527365)</t>
  </si>
  <si>
    <t>高级好莱坞房&lt;今日特价 &gt;&lt;双人入住&gt;&lt;不适用泰国客人&gt;&lt;双早&gt;</t>
  </si>
  <si>
    <t>LI/XI,YANG/JING</t>
  </si>
  <si>
    <t xml:space="preserve">4648677	</t>
  </si>
  <si>
    <t xml:space="preserve">390282637	</t>
  </si>
  <si>
    <t xml:space="preserve">999229936201488	</t>
  </si>
  <si>
    <t>[曼谷]曼谷格雷斯酒店(Grace Hotel)(112142387)</t>
  </si>
  <si>
    <t>GIANNINO/ANDREA GIUSEPPE</t>
  </si>
  <si>
    <t xml:space="preserve">4648709	</t>
  </si>
  <si>
    <t xml:space="preserve">999229936269023	</t>
  </si>
  <si>
    <t>标准双床房&lt;特惠&gt;&lt;双人入住&gt;&lt;双早&gt;</t>
  </si>
  <si>
    <t>WANG/MENGYUN,LI/yi</t>
  </si>
  <si>
    <t xml:space="preserve">4648766	</t>
  </si>
  <si>
    <t xml:space="preserve">13929	</t>
  </si>
  <si>
    <t xml:space="preserve">999229936407147	</t>
  </si>
  <si>
    <t>棕榈翼高级房 禁烟&lt;超值特惠&gt;&lt;双人入住&gt;&lt;无早&gt;</t>
  </si>
  <si>
    <t>Janruangchai/Paditsarat,Janruangchai/Paditsarat</t>
  </si>
  <si>
    <t xml:space="preserve">4648840	</t>
  </si>
  <si>
    <t xml:space="preserve">118445	</t>
  </si>
  <si>
    <t xml:space="preserve">999229936534027	</t>
  </si>
  <si>
    <t>XU/LIANG</t>
  </si>
  <si>
    <t xml:space="preserve">4648952	</t>
  </si>
  <si>
    <t xml:space="preserve">40453605	</t>
  </si>
  <si>
    <t xml:space="preserve">999229937142141	</t>
  </si>
  <si>
    <t>Liang/Yin</t>
  </si>
  <si>
    <t xml:space="preserve">4649041	</t>
  </si>
  <si>
    <t xml:space="preserve">13935	</t>
  </si>
  <si>
    <t xml:space="preserve">999229937665462	</t>
  </si>
  <si>
    <t>尊贵海景大床房&lt;单人入住&gt;&lt;单早&gt;&lt;新酒店礼盒&gt;</t>
  </si>
  <si>
    <t>CHEN/YAN</t>
  </si>
  <si>
    <t xml:space="preserve">4649080	</t>
  </si>
  <si>
    <t xml:space="preserve">19369	</t>
  </si>
  <si>
    <t xml:space="preserve">999229940477321	</t>
  </si>
  <si>
    <t>DENG/SISI</t>
  </si>
  <si>
    <t xml:space="preserve">4649496	</t>
  </si>
  <si>
    <t xml:space="preserve">19374	</t>
  </si>
  <si>
    <t xml:space="preserve">999229942423780	</t>
  </si>
  <si>
    <t>SENG/MARYNE</t>
  </si>
  <si>
    <t xml:space="preserve">4649833	</t>
  </si>
  <si>
    <t xml:space="preserve">999224871208947	</t>
  </si>
  <si>
    <t>[新加坡]薰衣草 V 酒店(V Hotel Lavender)(3455999)</t>
  </si>
  <si>
    <t>三人间&lt;特惠&gt;&lt;三人入住&gt;&lt;适用于除印度及次大陆国家客人&gt;&lt;无早&gt;</t>
  </si>
  <si>
    <t>MUNINGRUM/DWI</t>
  </si>
  <si>
    <t>CA2019240129CNY</t>
  </si>
  <si>
    <t xml:space="preserve">3529569	</t>
  </si>
  <si>
    <t xml:space="preserve">290486747	</t>
  </si>
  <si>
    <t xml:space="preserve">999226353093398	</t>
  </si>
  <si>
    <t>LEUNG/KA PUI</t>
  </si>
  <si>
    <t xml:space="preserve">3838402	</t>
  </si>
  <si>
    <t xml:space="preserve">311913869	</t>
  </si>
  <si>
    <t xml:space="preserve">999226363052211	</t>
  </si>
  <si>
    <t>豪华双人房（直通泳池）&lt;双人入住&gt;&lt;无早&gt;</t>
  </si>
  <si>
    <t>LEE/DONGHO,LEE/DONGHO</t>
  </si>
  <si>
    <t xml:space="preserve">3843909	</t>
  </si>
  <si>
    <t xml:space="preserve">22639	</t>
  </si>
  <si>
    <t xml:space="preserve">999226844359229	</t>
  </si>
  <si>
    <t>[伊洛伊洛市]阿崔雅瑟达酒店(Seda Atria)(35912907)</t>
  </si>
  <si>
    <t>豪华双床房&lt;特价大促销&gt;&lt;双人入住&gt;&lt;双早&gt;</t>
  </si>
  <si>
    <t>Arabia/Gin,Arabia/Gin</t>
  </si>
  <si>
    <t xml:space="preserve">3951330	</t>
  </si>
  <si>
    <t xml:space="preserve">999227329504189	</t>
  </si>
  <si>
    <t xml:space="preserve">4049637	</t>
  </si>
  <si>
    <t xml:space="preserve">325991726	</t>
  </si>
  <si>
    <t xml:space="preserve">999227955834124	</t>
  </si>
  <si>
    <t>Larpwatthanakij/Chayawan,Larpwatthanakij/Chayawan,Larpwatthanakij/Chayawan,Larpwatthanakij/Chayawan,Larpwatthanakij/Chayawan</t>
  </si>
  <si>
    <t xml:space="preserve">4086439	</t>
  </si>
  <si>
    <t xml:space="preserve">999227979832722	</t>
  </si>
  <si>
    <t>larpwatthanakij/chayawan,larpwatthanakij/chayawan,larpwatthanakij/chayawan,larpwatthanakij/chayawan,larpwatthanakij/chayawan</t>
  </si>
  <si>
    <t xml:space="preserve">4093670	</t>
  </si>
  <si>
    <t xml:space="preserve">999227984045755	</t>
  </si>
  <si>
    <t>KIM/YOUNMI,BECK/EUNJI,KIM/GYERYUN,HONG/SEONA,NA/JIWON</t>
  </si>
  <si>
    <t xml:space="preserve">4095170	</t>
  </si>
  <si>
    <t xml:space="preserve">328509152	</t>
  </si>
  <si>
    <t xml:space="preserve">999228217701481	</t>
  </si>
  <si>
    <t>WU/HECTOR HO LAM</t>
  </si>
  <si>
    <t xml:space="preserve">4154497	</t>
  </si>
  <si>
    <t xml:space="preserve">9009611	</t>
  </si>
  <si>
    <t xml:space="preserve">999228230591048	</t>
  </si>
  <si>
    <t>GU/HUI</t>
  </si>
  <si>
    <t xml:space="preserve">4156659	</t>
  </si>
  <si>
    <t xml:space="preserve">331922877	</t>
  </si>
  <si>
    <t xml:space="preserve">999228230626842	</t>
  </si>
  <si>
    <t>高级双床房&lt;双人入住&gt;&lt;适用于除印度及次大陆国家客人&gt;&lt;无早&gt;</t>
  </si>
  <si>
    <t>Zhou/Yanping</t>
  </si>
  <si>
    <t xml:space="preserve">4156676	</t>
  </si>
  <si>
    <t xml:space="preserve">331949141	</t>
  </si>
  <si>
    <t xml:space="preserve">999228237940908	</t>
  </si>
  <si>
    <t>标准双床房&lt;双人入住&gt;&lt;不适用泰国客人&gt;&lt;无早&gt;</t>
  </si>
  <si>
    <t>GOH/LIYING AMANDA</t>
  </si>
  <si>
    <t xml:space="preserve">4160916	</t>
  </si>
  <si>
    <t xml:space="preserve">372058	</t>
  </si>
  <si>
    <t xml:space="preserve">999228241251828	</t>
  </si>
  <si>
    <t xml:space="preserve">4162787	</t>
  </si>
  <si>
    <t xml:space="preserve">332231306	</t>
  </si>
  <si>
    <t xml:space="preserve">999228261329248	</t>
  </si>
  <si>
    <t>标准房 2张单人床(至少提前3天预订)(至少连住2晚及以上)&lt;双人入住&gt;&lt;中宾&gt;&lt;无早&gt;</t>
  </si>
  <si>
    <t>LEE/VIRGINIA BOYD</t>
  </si>
  <si>
    <t xml:space="preserve">4165901	</t>
  </si>
  <si>
    <t xml:space="preserve">9013511	</t>
  </si>
  <si>
    <t xml:space="preserve">999228266571286	</t>
  </si>
  <si>
    <t>LIM/CHENG GUAN,ONG/LIAN MEE</t>
  </si>
  <si>
    <t xml:space="preserve">4168746	</t>
  </si>
  <si>
    <t xml:space="preserve">332624682	</t>
  </si>
  <si>
    <t xml:space="preserve">999228293421737	</t>
  </si>
  <si>
    <t>QIN/QIN</t>
  </si>
  <si>
    <t xml:space="preserve">4181139	</t>
  </si>
  <si>
    <t xml:space="preserve">333237401	</t>
  </si>
  <si>
    <t xml:space="preserve">999228329999621	</t>
  </si>
  <si>
    <t>[沽岛]科库德托拉尼度假村(Tolani Resort Koh Kood)(28409298)</t>
  </si>
  <si>
    <t>复式山顶小屋(至少提前60天预订)&lt;特惠专享&gt;&lt;双人入住&gt;&lt;双早&gt;</t>
  </si>
  <si>
    <t>Maaninka/Eetu,Hagberg/Elisa</t>
  </si>
  <si>
    <t xml:space="preserve">4197222	</t>
  </si>
  <si>
    <t xml:space="preserve">12354	</t>
  </si>
  <si>
    <t xml:space="preserve">999228336577306	</t>
  </si>
  <si>
    <t>DEWI/WINDA ANESSYA</t>
  </si>
  <si>
    <t xml:space="preserve">4200692	</t>
  </si>
  <si>
    <t xml:space="preserve">334762444	</t>
  </si>
  <si>
    <t xml:space="preserve">999228343833149	</t>
  </si>
  <si>
    <t>TANKAI/KOJI</t>
  </si>
  <si>
    <t xml:space="preserve">4206009	</t>
  </si>
  <si>
    <t xml:space="preserve">2070150	</t>
  </si>
  <si>
    <t xml:space="preserve">999228350148146	</t>
  </si>
  <si>
    <t>LUO/HAOYUAN,Pan/JINGRU</t>
  </si>
  <si>
    <t xml:space="preserve">4208284	</t>
  </si>
  <si>
    <t xml:space="preserve">334861931	</t>
  </si>
  <si>
    <t xml:space="preserve">999228369337555	</t>
  </si>
  <si>
    <t>WU/ZHUONA,HUANG/HAOWEN</t>
  </si>
  <si>
    <t xml:space="preserve">4221864	</t>
  </si>
  <si>
    <t xml:space="preserve">355565912	</t>
  </si>
  <si>
    <t xml:space="preserve">999228370003886	</t>
  </si>
  <si>
    <t>LI/ZIYING,LIU/RUIYUAN</t>
  </si>
  <si>
    <t xml:space="preserve">4223043	</t>
  </si>
  <si>
    <t xml:space="preserve">335570656	</t>
  </si>
  <si>
    <t xml:space="preserve">28371197185	</t>
  </si>
  <si>
    <t>ZHENG/SU,Wang/Hongfa,Asoma/Kana,Lu/Wenli</t>
  </si>
  <si>
    <t xml:space="preserve">4223907	</t>
  </si>
  <si>
    <t xml:space="preserve">335563851	</t>
  </si>
  <si>
    <t xml:space="preserve">999228393436554	</t>
  </si>
  <si>
    <t>[首尔]维斯塔华克山庄首尔酒店(Vista Walkerhill Seoul - Formerly W Seoul)(28524274)</t>
  </si>
  <si>
    <t>河景豪华两大床房&lt;今日特惠&gt;&lt;双人入住&gt;&lt;不适用韩国客人&gt;&lt;无早&gt;</t>
  </si>
  <si>
    <t>NOMIYAMA/AKITO,NAMEKAWA/TOSHIKAZU</t>
  </si>
  <si>
    <t xml:space="preserve">4226390	</t>
  </si>
  <si>
    <t xml:space="preserve">1327449	</t>
  </si>
  <si>
    <t xml:space="preserve">999228405126407	</t>
  </si>
  <si>
    <t xml:space="preserve">999228441571771	</t>
  </si>
  <si>
    <t>WONG/JUN JIE</t>
  </si>
  <si>
    <t xml:space="preserve">4241950	</t>
  </si>
  <si>
    <t xml:space="preserve">337092697	</t>
  </si>
  <si>
    <t xml:space="preserve">999228483651123	</t>
  </si>
  <si>
    <t>binti shamsudin/Rozalita,binti shamsudin/Rozalita</t>
  </si>
  <si>
    <t xml:space="preserve">4256192	</t>
  </si>
  <si>
    <t xml:space="preserve">T004683	</t>
  </si>
  <si>
    <t xml:space="preserve">999228484389520	</t>
  </si>
  <si>
    <t>[首尔]明洞乙支路彩鸿酒店(Travelodge Myeongdong Euljiro)(4889449)</t>
  </si>
  <si>
    <t>高级大床房&lt;今日特价 &gt;&lt;双人入住&gt;&lt;不适用韩国客人&gt;&lt;无早&gt;</t>
  </si>
  <si>
    <t>YANG/SHIOU YUAN,CHEN/WENYU</t>
  </si>
  <si>
    <t xml:space="preserve">4256584	</t>
  </si>
  <si>
    <t xml:space="preserve">97444	</t>
  </si>
  <si>
    <t xml:space="preserve">999228488146455	</t>
  </si>
  <si>
    <t>[新加坡]新加坡费尔蒙酒店(Fairmont Singapore)(5243534)</t>
  </si>
  <si>
    <t>豪华特大床房(连住3晚及以上)&lt;双人入住&gt;&lt;双早&gt;</t>
  </si>
  <si>
    <t>SHI/LINGYANG,BIAN/XIAOWEI</t>
  </si>
  <si>
    <t xml:space="preserve">4259503	</t>
  </si>
  <si>
    <t xml:space="preserve">28354491,28354492	</t>
  </si>
  <si>
    <t xml:space="preserve">999228491407121	</t>
  </si>
  <si>
    <t>海景豪华房(连住3晚及以上)&lt;双人入住&gt;&lt;双早&gt;</t>
  </si>
  <si>
    <t>MA/JUNHONG</t>
  </si>
  <si>
    <t xml:space="preserve">4262414	</t>
  </si>
  <si>
    <t xml:space="preserve">RC0C83	</t>
  </si>
  <si>
    <t xml:space="preserve">999228491971982	</t>
  </si>
  <si>
    <t>Huang/Qiuyu,TURTLE/ALANJAMES</t>
  </si>
  <si>
    <t xml:space="preserve">4262445	</t>
  </si>
  <si>
    <t xml:space="preserve">337196171	</t>
  </si>
  <si>
    <t xml:space="preserve">999228501020062	</t>
  </si>
  <si>
    <t>TJAHJADI/FELICIA ASTRID</t>
  </si>
  <si>
    <t xml:space="preserve">4266734	</t>
  </si>
  <si>
    <t xml:space="preserve">999228513202897	</t>
  </si>
  <si>
    <t>豪华港景房(连住3晚及以上)&lt;双人入住&gt;&lt;双早&gt;</t>
  </si>
  <si>
    <t>ZHAO/SEN,HUANG/LINGRUI</t>
  </si>
  <si>
    <t xml:space="preserve">4269912	</t>
  </si>
  <si>
    <t xml:space="preserve">28354495	</t>
  </si>
  <si>
    <t xml:space="preserve">999228514443194	</t>
  </si>
  <si>
    <t>池景家庭房(至少连住2晚及以上)&lt;双人入住&gt;&lt;中宾&gt;&lt;双早&gt;</t>
  </si>
  <si>
    <t>HUANG/ZICONG</t>
  </si>
  <si>
    <t xml:space="preserve">4270398	</t>
  </si>
  <si>
    <t xml:space="preserve">8753	</t>
  </si>
  <si>
    <t xml:space="preserve">999228552556848	</t>
  </si>
  <si>
    <t>[曼谷]绿宝石酒店(The Emerald Hotel)(28538748)</t>
  </si>
  <si>
    <t>WANG/CHUN,HE/LIJUN</t>
  </si>
  <si>
    <t xml:space="preserve">4278945	</t>
  </si>
  <si>
    <t xml:space="preserve">407958	</t>
  </si>
  <si>
    <t xml:space="preserve">999228653820903	</t>
  </si>
  <si>
    <t>LI/JUAN</t>
  </si>
  <si>
    <t xml:space="preserve">4323688	</t>
  </si>
  <si>
    <t xml:space="preserve">134263071	</t>
  </si>
  <si>
    <t xml:space="preserve">999228730613342	</t>
  </si>
  <si>
    <t>CHENG/SUI YUK</t>
  </si>
  <si>
    <t xml:space="preserve">4340457	</t>
  </si>
  <si>
    <t xml:space="preserve">9065879	</t>
  </si>
  <si>
    <t xml:space="preserve">999229267570770	</t>
  </si>
  <si>
    <t>豪华房(连住3晚及以上)&lt;特价大促销&gt;&lt;三人入住&gt;&lt;早餐&gt;</t>
  </si>
  <si>
    <t>WANG/JUE,WU/SIYUN,WU/CAN</t>
  </si>
  <si>
    <t xml:space="preserve">4351344	</t>
  </si>
  <si>
    <t xml:space="preserve">999229273201481	</t>
  </si>
  <si>
    <t>豪华房（双人床或双床，直通泳池）(至少连住2晚及以上)&lt;双人入住&gt;&lt;中宾&gt;&lt;双早&gt;</t>
  </si>
  <si>
    <t>TU/PING,LI/KEXIN</t>
  </si>
  <si>
    <t xml:space="preserve">4353649	</t>
  </si>
  <si>
    <t xml:space="preserve">9645	</t>
  </si>
  <si>
    <t xml:space="preserve">29274491301	</t>
  </si>
  <si>
    <t>[普吉岛]海顿里拉瓦迪酒店(Leelavadee HuaTing Holiday Inn)(4037115)</t>
  </si>
  <si>
    <t>园景高级房(连住3晚及以上)&lt;双人入住&gt;&lt;无早&gt;</t>
  </si>
  <si>
    <t>BAI/HUA,DUAN/YANLING,JIA/JING,GAO/LIANG,YUE/FANGXIAO,LIU/XIAO,BAI/LIMIN,ZHANG/YUQIN,ZHAO/CHUAN,LIANG/LI</t>
  </si>
  <si>
    <t xml:space="preserve">4354704	</t>
  </si>
  <si>
    <t xml:space="preserve">2181	</t>
  </si>
  <si>
    <t xml:space="preserve">999229281618377	</t>
  </si>
  <si>
    <t>豪华小屋(至少连住2晚及以上)&lt;全日特价&gt;&lt;双人入住&gt;&lt;不适用泰国/印度次大陆客人&gt;&lt;双早&gt;</t>
  </si>
  <si>
    <t>WANG/JIULONG</t>
  </si>
  <si>
    <t xml:space="preserve">4363027	</t>
  </si>
  <si>
    <t xml:space="preserve">SK4363027	</t>
  </si>
  <si>
    <t xml:space="preserve">999229281687753	</t>
  </si>
  <si>
    <t>YE/YAJU</t>
  </si>
  <si>
    <t xml:space="preserve">4363045	</t>
  </si>
  <si>
    <t xml:space="preserve">SK4363045	</t>
  </si>
  <si>
    <t xml:space="preserve">999229289979817	</t>
  </si>
  <si>
    <t>WENG/KUOWEI</t>
  </si>
  <si>
    <t xml:space="preserve">4369254	</t>
  </si>
  <si>
    <t xml:space="preserve">343277687	</t>
  </si>
  <si>
    <t xml:space="preserve">999229291028757	</t>
  </si>
  <si>
    <t>[曼谷]曼谷素坤逸 11 巷温德姆华美达酒店(Ramada by Wyndham Bangkok Sukhumvit 11)(28534391)</t>
  </si>
  <si>
    <t>尊贵豪华大床房(连住4晚及以上)&lt;双人入住&gt;&lt;不适用泰国客人&gt;&lt;双早&gt;</t>
  </si>
  <si>
    <t>CAO/YINGQU</t>
  </si>
  <si>
    <t xml:space="preserve">4370999	</t>
  </si>
  <si>
    <t xml:space="preserve">269566263	</t>
  </si>
  <si>
    <t xml:space="preserve">999229291353333	</t>
  </si>
  <si>
    <t>TRAN/THUY HA</t>
  </si>
  <si>
    <t xml:space="preserve">4371545	</t>
  </si>
  <si>
    <t xml:space="preserve">343290909	</t>
  </si>
  <si>
    <t xml:space="preserve">999229302393112	</t>
  </si>
  <si>
    <t>豪华家庭房&lt;三人入住&gt;&lt;早餐&gt;</t>
  </si>
  <si>
    <t>Li/Tiansheng</t>
  </si>
  <si>
    <t xml:space="preserve">4377906	</t>
  </si>
  <si>
    <t xml:space="preserve">72690	</t>
  </si>
  <si>
    <t xml:space="preserve">999229306240605	</t>
  </si>
  <si>
    <t>[芭堤雅]芭堤雅 T 酒店(T Pattaya Hotel Sha Extra Plus)(28154562)</t>
  </si>
  <si>
    <t>Christensen /Thomas khristian Lindblad</t>
  </si>
  <si>
    <t xml:space="preserve">4380773	</t>
  </si>
  <si>
    <t xml:space="preserve">945637	</t>
  </si>
  <si>
    <t xml:space="preserve">999229308936093	</t>
  </si>
  <si>
    <t>部分海景楼上楼阁(至少提前45天预订)&lt;今日特价 &gt;&lt;三人入住&gt;&lt;早餐&gt;</t>
  </si>
  <si>
    <t>LYU/FENG</t>
  </si>
  <si>
    <t xml:space="preserve">4382868	</t>
  </si>
  <si>
    <t xml:space="preserve">2405339	</t>
  </si>
  <si>
    <t xml:space="preserve">999229311777862	</t>
  </si>
  <si>
    <t>WEE LAW/TEK,WEE LAW/TEK,WEE LAW/TEK</t>
  </si>
  <si>
    <t xml:space="preserve">4385068	</t>
  </si>
  <si>
    <t xml:space="preserve">999229330353502	</t>
  </si>
  <si>
    <t>AMER/TITIEK NUR LIANA</t>
  </si>
  <si>
    <t xml:space="preserve">4385789	</t>
  </si>
  <si>
    <t xml:space="preserve">80563	</t>
  </si>
  <si>
    <t xml:space="preserve">999229332204122	</t>
  </si>
  <si>
    <t xml:space="preserve">4386468	</t>
  </si>
  <si>
    <t xml:space="preserve">999229332937174	</t>
  </si>
  <si>
    <t xml:space="preserve">4386975	</t>
  </si>
  <si>
    <t xml:space="preserve">999229333492057	</t>
  </si>
  <si>
    <t xml:space="preserve">4387191	</t>
  </si>
  <si>
    <t xml:space="preserve">999229340008861	</t>
  </si>
  <si>
    <t>[普吉岛]普吉岛米达大度假村(Mida Grande Resort Phuket)(94028398)</t>
  </si>
  <si>
    <t>海景豪华房&lt;双人入住&gt;&lt;适用于除泰国的亚洲客人&gt;&lt;双早&gt;</t>
  </si>
  <si>
    <t>GAN/BEE BEE</t>
  </si>
  <si>
    <t xml:space="preserve">4395119	</t>
  </si>
  <si>
    <t xml:space="preserve">11286	</t>
  </si>
  <si>
    <t xml:space="preserve">999229340669202	</t>
  </si>
  <si>
    <t>Lee/jangwon,Lee/jangwon</t>
  </si>
  <si>
    <t xml:space="preserve">4396060	</t>
  </si>
  <si>
    <t xml:space="preserve">5182243505755	</t>
  </si>
  <si>
    <t xml:space="preserve">999229351046445	</t>
  </si>
  <si>
    <t>高级双床房&lt;今日特价 &gt;&lt;双人入住&gt;&lt;无早&gt;</t>
  </si>
  <si>
    <t>TAMURA/YUNA</t>
  </si>
  <si>
    <t xml:space="preserve">4403309	</t>
  </si>
  <si>
    <t xml:space="preserve">CH12312091756	</t>
  </si>
  <si>
    <t xml:space="preserve">999229351622905	</t>
  </si>
  <si>
    <t>[芭堤雅]芭堤雅阳光酒店(Sunbeam Hotel Pattaya)(1593630)</t>
  </si>
  <si>
    <t>小型精品翼房(连住3晚及以上)&lt;双人入住&gt;&lt;双早&gt;</t>
  </si>
  <si>
    <t>YOLCU/NACI</t>
  </si>
  <si>
    <t xml:space="preserve">4404318	</t>
  </si>
  <si>
    <t xml:space="preserve">999229353741734	</t>
  </si>
  <si>
    <t>SHEN/WEN,LIN/PENG</t>
  </si>
  <si>
    <t xml:space="preserve">4407112	</t>
  </si>
  <si>
    <t xml:space="preserve">10127	</t>
  </si>
  <si>
    <t xml:space="preserve">999229354026684	</t>
  </si>
  <si>
    <t>ZHU/YANG,SONG/YAJUN</t>
  </si>
  <si>
    <t xml:space="preserve">4407132	</t>
  </si>
  <si>
    <t xml:space="preserve">10126	</t>
  </si>
  <si>
    <t xml:space="preserve">999229363935058	</t>
  </si>
  <si>
    <t>[普吉岛]普吉岛卡萨黛尔摩渡假酒店(Casa Del M Phuket)(113983711)</t>
  </si>
  <si>
    <t>家庭房(连住3晚及以上)&lt;三人入住&gt;&lt;早餐&gt;</t>
  </si>
  <si>
    <t>MAHBOOB/HAMZA,BROUSS/FAROUK,NASEER/ABDULLAH</t>
  </si>
  <si>
    <t xml:space="preserve">4415180	</t>
  </si>
  <si>
    <t xml:space="preserve">5052	</t>
  </si>
  <si>
    <t xml:space="preserve">999229378653386	</t>
  </si>
  <si>
    <t>海景豪华套房&lt;双人入住&gt;&lt;双早&gt;</t>
  </si>
  <si>
    <t>aerts/carine</t>
  </si>
  <si>
    <t xml:space="preserve">4424687	</t>
  </si>
  <si>
    <t xml:space="preserve">689905	</t>
  </si>
  <si>
    <t xml:space="preserve">999229381896503	</t>
  </si>
  <si>
    <t>MIN CHAN/PARK</t>
  </si>
  <si>
    <t xml:space="preserve">4428362	</t>
  </si>
  <si>
    <t xml:space="preserve">2555901	</t>
  </si>
  <si>
    <t xml:space="preserve">999229386504292	</t>
  </si>
  <si>
    <t>豪华房(至少连住2晚及以上)&lt;双人入住&gt;&lt;双早&gt;</t>
  </si>
  <si>
    <t>ZHANG/JINGQUAN,ZHANG/ZHE</t>
  </si>
  <si>
    <t xml:space="preserve">4434674	</t>
  </si>
  <si>
    <t xml:space="preserve">289636	</t>
  </si>
  <si>
    <t xml:space="preserve">29405756271	</t>
  </si>
  <si>
    <t>zhang/yuzhu,wang/xiulan,he/xiaoling</t>
  </si>
  <si>
    <t xml:space="preserve">4461669	</t>
  </si>
  <si>
    <t xml:space="preserve">5326	</t>
  </si>
  <si>
    <t xml:space="preserve">999229407025537	</t>
  </si>
  <si>
    <t>NIETO/POCHOLO</t>
  </si>
  <si>
    <t xml:space="preserve">4463305	</t>
  </si>
  <si>
    <t xml:space="preserve">2312200007	</t>
  </si>
  <si>
    <t xml:space="preserve">999229411266872	</t>
  </si>
  <si>
    <t>MUKHTAR/AHMED,IMRAN/MUHAMMAD ALI,ENUSTEKIN/DOGUKAN</t>
  </si>
  <si>
    <t xml:space="preserve">4469074	</t>
  </si>
  <si>
    <t xml:space="preserve">5385	</t>
  </si>
  <si>
    <t xml:space="preserve">999229414051398	</t>
  </si>
  <si>
    <t>LIANG/YUXIN</t>
  </si>
  <si>
    <t xml:space="preserve">4472765	</t>
  </si>
  <si>
    <t xml:space="preserve">137847	</t>
  </si>
  <si>
    <t xml:space="preserve">999229414300101	</t>
  </si>
  <si>
    <t xml:space="preserve">4473128	</t>
  </si>
  <si>
    <t xml:space="preserve">RR23001441	</t>
  </si>
  <si>
    <t xml:space="preserve">999229418220562	</t>
  </si>
  <si>
    <t>Edward Reymatias/Jeff,Edward Reymatias/Jeff</t>
  </si>
  <si>
    <t xml:space="preserve">4478409	</t>
  </si>
  <si>
    <t xml:space="preserve">158167	</t>
  </si>
  <si>
    <t xml:space="preserve">999229418906576	</t>
  </si>
  <si>
    <t>豪华商务大床房(仅可使用室内游泳池）(至少连住2晚及以上)&lt;促销&gt;&lt;双人入住&gt;&lt;中宾&gt;&lt;无早&gt;</t>
  </si>
  <si>
    <t>MENG/JUAN</t>
  </si>
  <si>
    <t xml:space="preserve">4479543	</t>
  </si>
  <si>
    <t xml:space="preserve">2136153	</t>
  </si>
  <si>
    <t xml:space="preserve">999229422107745	</t>
  </si>
  <si>
    <t>商务双床房(无窗)&lt;今日特价 &gt;&lt;双人入住&gt;&lt;无早&gt;</t>
  </si>
  <si>
    <t>WANG/MEI</t>
  </si>
  <si>
    <t xml:space="preserve">4484118	</t>
  </si>
  <si>
    <t xml:space="preserve">CH12312246087	</t>
  </si>
  <si>
    <t xml:space="preserve">999229422698836	</t>
  </si>
  <si>
    <t>标准双床房&lt;今日特价 &gt;&lt;双人入住&gt;&lt;无早&gt;</t>
  </si>
  <si>
    <t>ZHANG/NINGYUE</t>
  </si>
  <si>
    <t xml:space="preserve">4485164	</t>
  </si>
  <si>
    <t xml:space="preserve">CH12312246091	</t>
  </si>
  <si>
    <t xml:space="preserve">999229426583637	</t>
  </si>
  <si>
    <t>SEO/HYUNWOO,SEO/HYUNWOO,SEO/HYUNWOO,SEO/HYUNWOO</t>
  </si>
  <si>
    <t xml:space="preserve">4490257	</t>
  </si>
  <si>
    <t xml:space="preserve">151148	</t>
  </si>
  <si>
    <t xml:space="preserve">999229429969581	</t>
  </si>
  <si>
    <t>[吉隆坡]吉隆坡圣塔格兰德签名酒店(Santa Grand Signature Kuala Lumpur)(101006793)</t>
  </si>
  <si>
    <t>高级房(双床)&lt;双人入住&gt;&lt;双早&gt;</t>
  </si>
  <si>
    <t>MOHD RAZIF/FARIS FIRDAUS</t>
  </si>
  <si>
    <t xml:space="preserve">4494759	</t>
  </si>
  <si>
    <t xml:space="preserve">54790	</t>
  </si>
  <si>
    <t xml:space="preserve">999229430976245	</t>
  </si>
  <si>
    <t>[普吉岛]普吉岛芭东海滩克拉丽奥酒店(Clarian Hotel Beach Patong)(101925199)</t>
  </si>
  <si>
    <t>豪华特大床房&lt;双人入住&gt;&lt;无早&gt;</t>
  </si>
  <si>
    <t>Idoumajoud/Adile,Idoumajoud/Adile</t>
  </si>
  <si>
    <t xml:space="preserve">4495966	</t>
  </si>
  <si>
    <t xml:space="preserve">RR23002928	</t>
  </si>
  <si>
    <t xml:space="preserve">999229434386417	</t>
  </si>
  <si>
    <t>SHAO/CHEN</t>
  </si>
  <si>
    <t xml:space="preserve">4500722	</t>
  </si>
  <si>
    <t xml:space="preserve">2137255	</t>
  </si>
  <si>
    <t xml:space="preserve">999229438394215	</t>
  </si>
  <si>
    <t>TAN/YU SING</t>
  </si>
  <si>
    <t xml:space="preserve">4506148	</t>
  </si>
  <si>
    <t xml:space="preserve">105553	</t>
  </si>
  <si>
    <t xml:space="preserve">999229440400987	</t>
  </si>
  <si>
    <t>[吉隆坡]吉隆坡邵氏广场美居酒店(Mercure Kuala Lumpur Shaw Parade)(28538026)</t>
  </si>
  <si>
    <t>豪华双床房(至少连住2晚及以上)&lt;特惠专享&gt;&lt;单人入住&gt;&lt;单早&gt;</t>
  </si>
  <si>
    <t>KAKUHO/KENICHI</t>
  </si>
  <si>
    <t xml:space="preserve">4508678	</t>
  </si>
  <si>
    <t xml:space="preserve">146982369	</t>
  </si>
  <si>
    <t xml:space="preserve">999229442565384	</t>
  </si>
  <si>
    <t>花园泳池别墅(至少连住2晚及以上)&lt;四人入住&gt;&lt;早餐&gt;</t>
  </si>
  <si>
    <t xml:space="preserve">4511920	</t>
  </si>
  <si>
    <t xml:space="preserve">260322	</t>
  </si>
  <si>
    <t xml:space="preserve">999229442650332	</t>
  </si>
  <si>
    <t>海景豪华双床房&lt;双人入住&gt;&lt;双早&gt;</t>
  </si>
  <si>
    <t>LIN/PAOHWA</t>
  </si>
  <si>
    <t xml:space="preserve">4512004	</t>
  </si>
  <si>
    <t xml:space="preserve">24010148365	</t>
  </si>
  <si>
    <t xml:space="preserve">999229442907859	</t>
  </si>
  <si>
    <t>阿瓦尼天际线房&lt;双人入住&gt;&lt;双早&gt;</t>
  </si>
  <si>
    <t>CHEUNG/SUK MAN CATHERINE</t>
  </si>
  <si>
    <t xml:space="preserve">4512342	</t>
  </si>
  <si>
    <t xml:space="preserve">640669,641155	</t>
  </si>
  <si>
    <t xml:space="preserve">999229445016461	</t>
  </si>
  <si>
    <t>[曼谷]曼谷金普顿玫兰酒店(Kimpton Maa-Lai Bangkok, an IHG Hotel)(96323531)</t>
  </si>
  <si>
    <t>双床房(至少连住2晚及以上)&lt;特惠专享&gt;&lt;双人入住&gt;&lt;双早&gt;</t>
  </si>
  <si>
    <t>OHASHI/NANAKO,KIIRE/MIKIKO</t>
  </si>
  <si>
    <t xml:space="preserve">4515146	</t>
  </si>
  <si>
    <t xml:space="preserve">40430398	</t>
  </si>
  <si>
    <t xml:space="preserve">29447735284	</t>
  </si>
  <si>
    <t>两卧室尊贵套房&lt;特惠&gt;&lt;四人入住&gt;&lt;无早&gt;</t>
  </si>
  <si>
    <t>A/RUHAN</t>
  </si>
  <si>
    <t xml:space="preserve">4518841	</t>
  </si>
  <si>
    <t xml:space="preserve">116742	</t>
  </si>
  <si>
    <t xml:space="preserve">999229449886315	</t>
  </si>
  <si>
    <t>zhang/xiaoli,WANG/YANSEN</t>
  </si>
  <si>
    <t xml:space="preserve">4521924	</t>
  </si>
  <si>
    <t xml:space="preserve">138796	</t>
  </si>
  <si>
    <t xml:space="preserve">999229453827185	</t>
  </si>
  <si>
    <t>li /yungchang</t>
  </si>
  <si>
    <t xml:space="preserve">4527674	</t>
  </si>
  <si>
    <t xml:space="preserve">65644015	</t>
  </si>
  <si>
    <t xml:space="preserve">999229455946522	</t>
  </si>
  <si>
    <t>HE/ZIYIN</t>
  </si>
  <si>
    <t xml:space="preserve">4529783	</t>
  </si>
  <si>
    <t xml:space="preserve">9128609	</t>
  </si>
  <si>
    <t xml:space="preserve">999229456612315	</t>
  </si>
  <si>
    <t>XU/JING,SONG/HAO</t>
  </si>
  <si>
    <t xml:space="preserve">4530476	</t>
  </si>
  <si>
    <t xml:space="preserve">17420284	</t>
  </si>
  <si>
    <t xml:space="preserve">999229456960733	</t>
  </si>
  <si>
    <t>ZAINAN/FARHAN KHAIRUNE</t>
  </si>
  <si>
    <t xml:space="preserve">4530874	</t>
  </si>
  <si>
    <t xml:space="preserve">102474	</t>
  </si>
  <si>
    <t xml:space="preserve">999229457116715	</t>
  </si>
  <si>
    <t>至尊尊贵房(至少连住2晚及以上)&lt;双人入住&gt;&lt;无早&gt;</t>
  </si>
  <si>
    <t>SUKHYUN/LEE,SUKHYUN/LEE</t>
  </si>
  <si>
    <t xml:space="preserve">4531052	</t>
  </si>
  <si>
    <t xml:space="preserve">84887	</t>
  </si>
  <si>
    <t xml:space="preserve">999229457363741	</t>
  </si>
  <si>
    <t>LEUNG/KA YI,MAK/SIN YAN</t>
  </si>
  <si>
    <t xml:space="preserve">4531354	</t>
  </si>
  <si>
    <t xml:space="preserve">145977	</t>
  </si>
  <si>
    <t xml:space="preserve">999229457534974	</t>
  </si>
  <si>
    <t>SHAO/HAIYAN,CHEN/CHUN</t>
  </si>
  <si>
    <t xml:space="preserve">4531582	</t>
  </si>
  <si>
    <t xml:space="preserve">145975	</t>
  </si>
  <si>
    <t xml:space="preserve">999229458360218	</t>
  </si>
  <si>
    <t>Husen/Joan</t>
  </si>
  <si>
    <t xml:space="preserve">4532600	</t>
  </si>
  <si>
    <t xml:space="preserve">24319408	</t>
  </si>
  <si>
    <t xml:space="preserve">999229458425208	</t>
  </si>
  <si>
    <t>大都市客房(至少连住2晚及以上)&lt;特惠&gt;&lt;双人入住&gt;&lt;不适用泰国客人&gt;&lt;双早&gt;</t>
  </si>
  <si>
    <t>KANG/JUHO</t>
  </si>
  <si>
    <t xml:space="preserve">4532707	</t>
  </si>
  <si>
    <t xml:space="preserve">1350279	</t>
  </si>
  <si>
    <t xml:space="preserve">999229459710013	</t>
  </si>
  <si>
    <t>豪华房(连住3晚及以上)&lt;双人入住&gt;&lt;双早&gt;</t>
  </si>
  <si>
    <t>OLDFIELD/NICOLA E,WAINWRIGHT/HINA</t>
  </si>
  <si>
    <t xml:space="preserve">4534322	</t>
  </si>
  <si>
    <t xml:space="preserve">295230	</t>
  </si>
  <si>
    <t xml:space="preserve">29461223791	</t>
  </si>
  <si>
    <t>CHEN/MO,JIAO/GUANLIANG</t>
  </si>
  <si>
    <t xml:space="preserve">4536556	</t>
  </si>
  <si>
    <t xml:space="preserve">17421454	</t>
  </si>
  <si>
    <t xml:space="preserve">999229462920069	</t>
  </si>
  <si>
    <t>RAJA ABD RAHMAN/RAJA DAIN JAZLANDS SHAH</t>
  </si>
  <si>
    <t xml:space="preserve">4538862	</t>
  </si>
  <si>
    <t xml:space="preserve">102575	</t>
  </si>
  <si>
    <t xml:space="preserve">999229462938505	</t>
  </si>
  <si>
    <t>ABDUL RASHID/IYLIA MALEENA</t>
  </si>
  <si>
    <t xml:space="preserve">4538879	</t>
  </si>
  <si>
    <t xml:space="preserve">139232	</t>
  </si>
  <si>
    <t xml:space="preserve">999229463299007	</t>
  </si>
  <si>
    <t>豪华双床房&lt;今日特价 &gt;&lt;双人入住&gt;&lt;无早&gt;</t>
  </si>
  <si>
    <t>Kumar Dey/Swarup,Kumar Dey/Swarup</t>
  </si>
  <si>
    <t xml:space="preserve">4539318	</t>
  </si>
  <si>
    <t xml:space="preserve">RR24000029	</t>
  </si>
  <si>
    <t xml:space="preserve">999229463732658	</t>
  </si>
  <si>
    <t>广场景观高级房(至少连住2晚及以上)&lt;单人入住&gt;&lt;单早&gt;</t>
  </si>
  <si>
    <t>Bottcher/M</t>
  </si>
  <si>
    <t xml:space="preserve">4539824	</t>
  </si>
  <si>
    <t xml:space="preserve">248981	</t>
  </si>
  <si>
    <t xml:space="preserve">999229464138896	</t>
  </si>
  <si>
    <t>IDRIS/FADILAH</t>
  </si>
  <si>
    <t xml:space="preserve">4540406	</t>
  </si>
  <si>
    <t xml:space="preserve">105310	</t>
  </si>
  <si>
    <t xml:space="preserve">999229464583635	</t>
  </si>
  <si>
    <t>mohammed/assameur,mohammed/assameur,mohammed/assameur</t>
  </si>
  <si>
    <t xml:space="preserve">4541066	</t>
  </si>
  <si>
    <t xml:space="preserve">105304	</t>
  </si>
  <si>
    <t xml:space="preserve">999229465818773	</t>
  </si>
  <si>
    <t>豪华双人床房&lt;今日特价 &gt;&lt;双人入住&gt;&lt;不适用韩国客人&gt;&lt;无早&gt;</t>
  </si>
  <si>
    <t>CHEN/CHUHUI,ZHANG/YUHANG</t>
  </si>
  <si>
    <t xml:space="preserve">4543017	</t>
  </si>
  <si>
    <t xml:space="preserve">999229467979008	</t>
  </si>
  <si>
    <t>VEERAN/GUNALAN</t>
  </si>
  <si>
    <t xml:space="preserve">4544859	</t>
  </si>
  <si>
    <t xml:space="preserve">107077	</t>
  </si>
  <si>
    <t xml:space="preserve">999229473661904	</t>
  </si>
  <si>
    <t>Yamashita/Masayuki</t>
  </si>
  <si>
    <t xml:space="preserve">4545956	</t>
  </si>
  <si>
    <t xml:space="preserve">85066	</t>
  </si>
  <si>
    <t xml:space="preserve">999229473940436	</t>
  </si>
  <si>
    <t>ALIAS/NOR ALIZAH</t>
  </si>
  <si>
    <t xml:space="preserve">4546005	</t>
  </si>
  <si>
    <t xml:space="preserve">105413	</t>
  </si>
  <si>
    <t xml:space="preserve">999229476041053	</t>
  </si>
  <si>
    <t>[芭堤雅]芭堤雅勒瓦纳酒店(Levana Pattaya Hotel)(112420111)</t>
  </si>
  <si>
    <t>Worasuit/Paphicaya,Worasuit/Paphicaya</t>
  </si>
  <si>
    <t xml:space="preserve">4546742	</t>
  </si>
  <si>
    <t xml:space="preserve">41422	</t>
  </si>
  <si>
    <t xml:space="preserve">999229476098110	</t>
  </si>
  <si>
    <t>[胡志明市]宜必思西贡机场酒店(Ibis Saigon Airport)(28525837)</t>
  </si>
  <si>
    <t>BOLDSAIKHAN/ZOLZAYA</t>
  </si>
  <si>
    <t xml:space="preserve">4546768	</t>
  </si>
  <si>
    <t xml:space="preserve">149911476	</t>
  </si>
  <si>
    <t xml:space="preserve">999229481239795	</t>
  </si>
  <si>
    <t>TAN/HUIYING,TAN/HUIYING</t>
  </si>
  <si>
    <t xml:space="preserve">4549237	</t>
  </si>
  <si>
    <t xml:space="preserve">139568	</t>
  </si>
  <si>
    <t xml:space="preserve">999229481605482	</t>
  </si>
  <si>
    <t>PAN/YULAN</t>
  </si>
  <si>
    <t xml:space="preserve">4549480	</t>
  </si>
  <si>
    <t xml:space="preserve">24606280	</t>
  </si>
  <si>
    <t xml:space="preserve">999229491077990	</t>
  </si>
  <si>
    <t>Leong/Wye Houn,Leong/Wye Houn</t>
  </si>
  <si>
    <t xml:space="preserve">4550860	</t>
  </si>
  <si>
    <t xml:space="preserve">95176	</t>
  </si>
  <si>
    <t xml:space="preserve">999229492273106	</t>
  </si>
  <si>
    <t>YU/YIJUN,LI/LEI,CHENG/SHAN,GAO/RUOXI,ZHANG/PEIYU,PU/HAIJING,ZHANG/YI,YU/HAORAN,YU/YIJUN,CHEN/YINUO</t>
  </si>
  <si>
    <t xml:space="preserve">4551173	</t>
  </si>
  <si>
    <t xml:space="preserve">139670	</t>
  </si>
  <si>
    <t xml:space="preserve">999229494523543	</t>
  </si>
  <si>
    <t>[普吉岛]普吉岛桑纳达别墅(Villa Sonata Phuket)(6589968)</t>
  </si>
  <si>
    <t>复式一卧室泳池别墅 禁烟(连住3晚及以上)&lt;今日特价 &gt;&lt;双人入住&gt;&lt;双早&gt;</t>
  </si>
  <si>
    <t>Tunsagbayar/Narantuya</t>
  </si>
  <si>
    <t xml:space="preserve">4551727	</t>
  </si>
  <si>
    <t xml:space="preserve">999229494773772	</t>
  </si>
  <si>
    <t>WU/SHANSHAN,ZHU/HONG</t>
  </si>
  <si>
    <t xml:space="preserve">4551890	</t>
  </si>
  <si>
    <t xml:space="preserve">139680	</t>
  </si>
  <si>
    <t xml:space="preserve">999229495828078	</t>
  </si>
  <si>
    <t>LIU/JING,ZHANG/KAI,XIAO/MENGDI,CUI/YANG</t>
  </si>
  <si>
    <t xml:space="preserve">4552218	</t>
  </si>
  <si>
    <t xml:space="preserve">139687	</t>
  </si>
  <si>
    <t xml:space="preserve">999229497130986	</t>
  </si>
  <si>
    <t>[宿务]瑟达宿务中央集团酒店(Seda Central Bloc Cebu)(102600665)</t>
  </si>
  <si>
    <t>豪华双床房(至少提前14天预订)&lt;单人入住&gt;&lt;单早&gt;</t>
  </si>
  <si>
    <t>KIM/HYEWON</t>
  </si>
  <si>
    <t xml:space="preserve">4552596	</t>
  </si>
  <si>
    <t xml:space="preserve">3136558	</t>
  </si>
  <si>
    <t xml:space="preserve">29497812797	</t>
  </si>
  <si>
    <t>标准两张单人床房(带沙发床)(至少连住2晚及以上)&lt;特惠&gt;&lt;三人入住&gt;&lt;早餐&gt;</t>
  </si>
  <si>
    <t>GUO/WEIJIAN,TAN/YONGEN,GUO/XIAOYAN</t>
  </si>
  <si>
    <t xml:space="preserve">4552936	</t>
  </si>
  <si>
    <t xml:space="preserve">418059	</t>
  </si>
  <si>
    <t xml:space="preserve">999229498451088	</t>
  </si>
  <si>
    <t>MOHD FAUZI/NORFAZILA</t>
  </si>
  <si>
    <t xml:space="preserve">4553284	</t>
  </si>
  <si>
    <t xml:space="preserve">105708	</t>
  </si>
  <si>
    <t xml:space="preserve">999229499175438	</t>
  </si>
  <si>
    <t>[巴都丁宜]槟城硬石酒店(Hard Rock Hotel Penang)(4649444)</t>
  </si>
  <si>
    <t>池景豪华房(至少连住2晚及以上)&lt;双人入住&gt;&lt;不适用中东客人&gt;&lt;双早&gt;</t>
  </si>
  <si>
    <t>LO/YU KIT</t>
  </si>
  <si>
    <t xml:space="preserve">4553684	</t>
  </si>
  <si>
    <t xml:space="preserve">15758080	</t>
  </si>
  <si>
    <t xml:space="preserve">999229500156422	</t>
  </si>
  <si>
    <t>WANG/XIAOFENG,WANG/XIAOFENG,CHEN/SAN,CHEN/SAN,CHEN/HONGMIN,CHEN/HONGMIN,YANG/SHIYU,YANG/SHIYU</t>
  </si>
  <si>
    <t xml:space="preserve">4554267	</t>
  </si>
  <si>
    <t xml:space="preserve">139728	</t>
  </si>
  <si>
    <t xml:space="preserve">999229530123494	</t>
  </si>
  <si>
    <t>Wong/Hwee Keng</t>
  </si>
  <si>
    <t xml:space="preserve">4555804	</t>
  </si>
  <si>
    <t xml:space="preserve">105692	</t>
  </si>
  <si>
    <t xml:space="preserve">999229531779057	</t>
  </si>
  <si>
    <t>[新加坡]新加坡安国酒店(Amara Singapore)(2871795)</t>
  </si>
  <si>
    <t>Poviser/Zbynek</t>
  </si>
  <si>
    <t xml:space="preserve">4556417	</t>
  </si>
  <si>
    <t xml:space="preserve">41901066-1 and 59322329-1	</t>
  </si>
  <si>
    <t xml:space="preserve">999229536032756	</t>
  </si>
  <si>
    <t>高级双床房&lt;双人入住&gt;&lt;仅适用亚洲客人&gt;&lt;无早&gt;</t>
  </si>
  <si>
    <t>THONG/TUCK LOONG,THONG/YAO CHENG</t>
  </si>
  <si>
    <t xml:space="preserve">4559453	</t>
  </si>
  <si>
    <t xml:space="preserve">196448	</t>
  </si>
  <si>
    <t xml:space="preserve">999229542996833	</t>
  </si>
  <si>
    <t>标准双床房&lt;特惠专享&gt;&lt;双人入住&gt;&lt;双早&gt;</t>
  </si>
  <si>
    <t>Yin/Man</t>
  </si>
  <si>
    <t xml:space="preserve">4561489	</t>
  </si>
  <si>
    <t xml:space="preserve">29543696689	</t>
  </si>
  <si>
    <t>DENG/YAN</t>
  </si>
  <si>
    <t xml:space="preserve">4562135	</t>
  </si>
  <si>
    <t xml:space="preserve">211773	</t>
  </si>
  <si>
    <t xml:space="preserve">29543696693	</t>
  </si>
  <si>
    <t>YAN/CHUNHUAN</t>
  </si>
  <si>
    <t xml:space="preserve">4562134	</t>
  </si>
  <si>
    <t xml:space="preserve">211774	</t>
  </si>
  <si>
    <t xml:space="preserve">999229544761447	</t>
  </si>
  <si>
    <t>chen/luyue</t>
  </si>
  <si>
    <t xml:space="preserve">4563878	</t>
  </si>
  <si>
    <t xml:space="preserve">RR24000328	</t>
  </si>
  <si>
    <t xml:space="preserve">999229544889457	</t>
  </si>
  <si>
    <t>CHOI/LE SHI</t>
  </si>
  <si>
    <t xml:space="preserve">4563989	</t>
  </si>
  <si>
    <t xml:space="preserve">105953	</t>
  </si>
  <si>
    <t xml:space="preserve">999229545047304	</t>
  </si>
  <si>
    <t>行政房&lt;三人入住&gt;&lt;早餐&gt;</t>
  </si>
  <si>
    <t>yoo/youngkwan</t>
  </si>
  <si>
    <t xml:space="preserve">4564215	</t>
  </si>
  <si>
    <t xml:space="preserve">297295	</t>
  </si>
  <si>
    <t xml:space="preserve">999229545257634	</t>
  </si>
  <si>
    <t>sumin/kim</t>
  </si>
  <si>
    <t xml:space="preserve">4564473	</t>
  </si>
  <si>
    <t xml:space="preserve">23047826	</t>
  </si>
  <si>
    <t xml:space="preserve">999229549721834	</t>
  </si>
  <si>
    <t>FAN/HUI</t>
  </si>
  <si>
    <t xml:space="preserve">4565295	</t>
  </si>
  <si>
    <t xml:space="preserve">1351454	</t>
  </si>
  <si>
    <t xml:space="preserve">999229551248984	</t>
  </si>
  <si>
    <t>[拉普拉普]坦布里海滨水疗度假村(Tambuli Seaside Resort and Spa)(100961327)</t>
  </si>
  <si>
    <t>豪华一室房&lt;特价大促销&gt;&lt;双人入住&gt;&lt;双早&gt;</t>
  </si>
  <si>
    <t>IRINCO/ALVIN LAWRENCE,BIAG/EILENE KAY</t>
  </si>
  <si>
    <t xml:space="preserve">4565595	</t>
  </si>
  <si>
    <t xml:space="preserve">999229551408343	</t>
  </si>
  <si>
    <t>CARAIG/GERMAINE RAINA,DELA ROSA/KRYSTAL GAIL</t>
  </si>
  <si>
    <t xml:space="preserve">4565615	</t>
  </si>
  <si>
    <t xml:space="preserve">999229554257968	</t>
  </si>
  <si>
    <t>WANG/YANJIA,ZHANG/RUNQI</t>
  </si>
  <si>
    <t xml:space="preserve">4566287	</t>
  </si>
  <si>
    <t xml:space="preserve">140157	</t>
  </si>
  <si>
    <t xml:space="preserve">999229555245553	</t>
  </si>
  <si>
    <t xml:space="preserve">4566656	</t>
  </si>
  <si>
    <t xml:space="preserve">107328	</t>
  </si>
  <si>
    <t xml:space="preserve">999229557221987	</t>
  </si>
  <si>
    <t>家庭房(一张双人床和一张上下铺)&lt;特惠专享&gt;&lt;双人入住&gt;&lt;双早&gt;</t>
  </si>
  <si>
    <t>Li/Kai</t>
  </si>
  <si>
    <t xml:space="preserve">4568188	</t>
  </si>
  <si>
    <t xml:space="preserve">999229569080148	</t>
  </si>
  <si>
    <t>Wang/Yue</t>
  </si>
  <si>
    <t xml:space="preserve">4570212	</t>
  </si>
  <si>
    <t xml:space="preserve">169836	</t>
  </si>
  <si>
    <t xml:space="preserve">999229570080343	</t>
  </si>
  <si>
    <t>家庭乐趣特大床房(至少连住2晚及以上)&lt;今日特价 &gt;&lt;双人入住&gt;&lt;双早&gt;</t>
  </si>
  <si>
    <t>SHAN/QUN,MENG/YAXI</t>
  </si>
  <si>
    <t xml:space="preserve">4570449	</t>
  </si>
  <si>
    <t xml:space="preserve">39570	</t>
  </si>
  <si>
    <t xml:space="preserve">999229571922112	</t>
  </si>
  <si>
    <t>MAKARENKO/OKSANA,IUI/ULIANA</t>
  </si>
  <si>
    <t xml:space="preserve">4570756	</t>
  </si>
  <si>
    <t xml:space="preserve">39809	</t>
  </si>
  <si>
    <t xml:space="preserve">999229580507073	</t>
  </si>
  <si>
    <t>小型尊贵特大床房&lt;双人入住&gt;&lt;无早&gt;</t>
  </si>
  <si>
    <t>DU/JIAWEN,XU/JIANMEI</t>
  </si>
  <si>
    <t xml:space="preserve">4572296	</t>
  </si>
  <si>
    <t xml:space="preserve">140341	</t>
  </si>
  <si>
    <t xml:space="preserve">999229580901284	</t>
  </si>
  <si>
    <t>MOHD JALALUDIN/NOOR AEN</t>
  </si>
  <si>
    <t xml:space="preserve">4572367	</t>
  </si>
  <si>
    <t xml:space="preserve">572367	</t>
  </si>
  <si>
    <t xml:space="preserve">999229582434946	</t>
  </si>
  <si>
    <t>[西归浦市]济州岛新罗酒店(The Shilla Jeju)(4878270)</t>
  </si>
  <si>
    <t>标准山景大床房&lt;限量特价&gt;&lt;双人入住&gt;&lt;中宾&gt;&lt;无早&gt;</t>
  </si>
  <si>
    <t>WANG/YANRU,XUE/YAJIE</t>
  </si>
  <si>
    <t xml:space="preserve">4572769	</t>
  </si>
  <si>
    <t xml:space="preserve">1904058	</t>
  </si>
  <si>
    <t xml:space="preserve">999229583405660	</t>
  </si>
  <si>
    <t>Hirai/Shoji</t>
  </si>
  <si>
    <t xml:space="preserve">4572995	</t>
  </si>
  <si>
    <t xml:space="preserve">85285	</t>
  </si>
  <si>
    <t xml:space="preserve">999229583801632	</t>
  </si>
  <si>
    <t>Rahman/Azreen,Rahman/Azreen</t>
  </si>
  <si>
    <t xml:space="preserve">4573146	</t>
  </si>
  <si>
    <t xml:space="preserve">105913	</t>
  </si>
  <si>
    <t xml:space="preserve">999229588108033	</t>
  </si>
  <si>
    <t>Tan/Poh Thiang</t>
  </si>
  <si>
    <t xml:space="preserve">4574384	</t>
  </si>
  <si>
    <t xml:space="preserve">169894	</t>
  </si>
  <si>
    <t xml:space="preserve">999229589544725	</t>
  </si>
  <si>
    <t>标准大床房(至少连住2晚及以上)&lt;今日特价 &gt;&lt;双人入住&gt;&lt;无早&gt;</t>
  </si>
  <si>
    <t>CHOW/YIN MAN</t>
  </si>
  <si>
    <t xml:space="preserve">4574823	</t>
  </si>
  <si>
    <t xml:space="preserve">CH12401101920	</t>
  </si>
  <si>
    <t xml:space="preserve">999229590043571	</t>
  </si>
  <si>
    <t>HONG/SUNG HOON,HONG/SUNG HOON</t>
  </si>
  <si>
    <t xml:space="preserve">4575070	</t>
  </si>
  <si>
    <t xml:space="preserve">84241	</t>
  </si>
  <si>
    <t xml:space="preserve">999229590107621	</t>
  </si>
  <si>
    <t>PARK/JUN HO,PARK/JUN HO</t>
  </si>
  <si>
    <t xml:space="preserve">4575097	</t>
  </si>
  <si>
    <t xml:space="preserve">84242	</t>
  </si>
  <si>
    <t xml:space="preserve">999229590752120	</t>
  </si>
  <si>
    <t>TEO/MIKI</t>
  </si>
  <si>
    <t xml:space="preserve">4575416	</t>
  </si>
  <si>
    <t xml:space="preserve">170196	</t>
  </si>
  <si>
    <t xml:space="preserve">29591187184	</t>
  </si>
  <si>
    <t>一卧室别墅（带私人泳池）&lt;促销&gt;&lt;三人入住&gt;&lt;早餐&gt;</t>
  </si>
  <si>
    <t>YANG/Chao,Du/Yi,Jiang/Ya Bing</t>
  </si>
  <si>
    <t xml:space="preserve">4575699	</t>
  </si>
  <si>
    <t xml:space="preserve">72072	</t>
  </si>
  <si>
    <t xml:space="preserve">999229592282506	</t>
  </si>
  <si>
    <t>SONG/HEEMYEONG</t>
  </si>
  <si>
    <t xml:space="preserve">4576304	</t>
  </si>
  <si>
    <t xml:space="preserve">RR24000523	</t>
  </si>
  <si>
    <t xml:space="preserve">999229599973626	</t>
  </si>
  <si>
    <t>frankie/Lim,frankie/Lim</t>
  </si>
  <si>
    <t xml:space="preserve">999229604461254	</t>
  </si>
  <si>
    <t xml:space="preserve">4578698	</t>
  </si>
  <si>
    <t xml:space="preserve">107721	</t>
  </si>
  <si>
    <t xml:space="preserve">999229606732294	</t>
  </si>
  <si>
    <t>[新山]希思尔新山酒店(Thistle Johor Bahru)(5624049)</t>
  </si>
  <si>
    <t>Sabarudin/Sabirah Sorfina,Sabarudin/Sabirah Sorfina</t>
  </si>
  <si>
    <t xml:space="preserve">4579412	</t>
  </si>
  <si>
    <t xml:space="preserve">1306232	</t>
  </si>
  <si>
    <t xml:space="preserve">999229609214488	</t>
  </si>
  <si>
    <t>三卧室安达曼泳池别墅(连住3晚及以上)&lt;特惠&gt;&lt;六人入住&gt;&lt;不适用泰国客人&gt;&lt;早餐&gt;</t>
  </si>
  <si>
    <t>HUANG/GUAN,ZHU/YUNUO,YANG/NAN</t>
  </si>
  <si>
    <t xml:space="preserve">4580313	</t>
  </si>
  <si>
    <t xml:space="preserve">1352079	</t>
  </si>
  <si>
    <t xml:space="preserve">29610138267	</t>
  </si>
  <si>
    <t>LIU/PENGFEI,LIU/PENGFEI</t>
  </si>
  <si>
    <t xml:space="preserve">4580705	</t>
  </si>
  <si>
    <t xml:space="preserve">140569	</t>
  </si>
  <si>
    <t xml:space="preserve">999229635576465	</t>
  </si>
  <si>
    <t>XU/YIQI,HUANG/LIHUA</t>
  </si>
  <si>
    <t xml:space="preserve">4582105	</t>
  </si>
  <si>
    <t xml:space="preserve">2146196	</t>
  </si>
  <si>
    <t xml:space="preserve">999229637850511	</t>
  </si>
  <si>
    <t>[曼谷]SC 公园酒店(SC Park Hotel)(28410206)</t>
  </si>
  <si>
    <t>Radakhet/Suparp</t>
  </si>
  <si>
    <t xml:space="preserve">4582635	</t>
  </si>
  <si>
    <t xml:space="preserve">999229639452379	</t>
  </si>
  <si>
    <t>Huntrakul/Therdsak</t>
  </si>
  <si>
    <t xml:space="preserve">4583059	</t>
  </si>
  <si>
    <t xml:space="preserve">389661	</t>
  </si>
  <si>
    <t xml:space="preserve">999229639819789	</t>
  </si>
  <si>
    <t>[宿务]宿务柏宁国际大酒店(Cebu Parklane International Hotel)(8234810)</t>
  </si>
  <si>
    <t>bonita/belinda</t>
  </si>
  <si>
    <t xml:space="preserve">4583133	</t>
  </si>
  <si>
    <t xml:space="preserve">193928	</t>
  </si>
  <si>
    <t xml:space="preserve">999229643613481	</t>
  </si>
  <si>
    <t>FUKUCHI/TAKESHI</t>
  </si>
  <si>
    <t xml:space="preserve">4584398	</t>
  </si>
  <si>
    <t xml:space="preserve">CH12401122671	</t>
  </si>
  <si>
    <t xml:space="preserve">999229645963470	</t>
  </si>
  <si>
    <t>园景高级特大床房&lt;限量特价&gt;&lt;双人入住&gt;&lt;中宾&gt;&lt;双早&gt;</t>
  </si>
  <si>
    <t>ZHANG/XUETING,liang/yijie</t>
  </si>
  <si>
    <t xml:space="preserve">4585264	</t>
  </si>
  <si>
    <t xml:space="preserve">148674860	</t>
  </si>
  <si>
    <t xml:space="preserve">999229646351002	</t>
  </si>
  <si>
    <t>CHEN/XING,WU/QI</t>
  </si>
  <si>
    <t xml:space="preserve">4585442	</t>
  </si>
  <si>
    <t xml:space="preserve">140750	</t>
  </si>
  <si>
    <t xml:space="preserve">999229676063539	</t>
  </si>
  <si>
    <t>Jhingon/Nikhil,Jhingon/Nikhil</t>
  </si>
  <si>
    <t xml:space="preserve">4586817	</t>
  </si>
  <si>
    <t xml:space="preserve">2562581	</t>
  </si>
  <si>
    <t xml:space="preserve">999229679228009	</t>
  </si>
  <si>
    <t>森林景豪华房&lt;今日特价 &gt;&lt;三人入住&gt;</t>
  </si>
  <si>
    <t>Vergil Fudolig/Peith,Vergil Fudolig/Peith,Vergil Fudolig/Peith</t>
  </si>
  <si>
    <t xml:space="preserve">4587442	</t>
  </si>
  <si>
    <t xml:space="preserve">68660	</t>
  </si>
  <si>
    <t xml:space="preserve">999229679852728	</t>
  </si>
  <si>
    <t>SAKPATITA/DANITA</t>
  </si>
  <si>
    <t xml:space="preserve">4587602	</t>
  </si>
  <si>
    <t xml:space="preserve">999229681114756	</t>
  </si>
  <si>
    <t>经典房&lt;双人入住&gt;&lt;双早&gt;</t>
  </si>
  <si>
    <t>Munoz/Ella Diana,Munoz/Ella Diana</t>
  </si>
  <si>
    <t xml:space="preserve">4587974	</t>
  </si>
  <si>
    <t xml:space="preserve">49244	</t>
  </si>
  <si>
    <t xml:space="preserve">999229681850586	</t>
  </si>
  <si>
    <t>Mohammadi/Mohammad,Mohammadi/Mohammad,Mohammadi/Mohammad,Mohammadi/Mohammad</t>
  </si>
  <si>
    <t xml:space="preserve">4588398	</t>
  </si>
  <si>
    <t xml:space="preserve">999229682529968	</t>
  </si>
  <si>
    <t>ZHU/ZHENGXU,LIU/LI</t>
  </si>
  <si>
    <t xml:space="preserve">4588832	</t>
  </si>
  <si>
    <t xml:space="preserve">RR24000694	</t>
  </si>
  <si>
    <t xml:space="preserve">999229683838145	</t>
  </si>
  <si>
    <t>一卧室公寓&lt;双人入住&gt;&lt;双早&gt;</t>
  </si>
  <si>
    <t>SHAHIRA/FAIRUZA</t>
  </si>
  <si>
    <t xml:space="preserve">4589561	</t>
  </si>
  <si>
    <t xml:space="preserve">27734	</t>
  </si>
  <si>
    <t xml:space="preserve">999229690649793	</t>
  </si>
  <si>
    <t>Yusof/Nazri,Yusof/Nazri</t>
  </si>
  <si>
    <t xml:space="preserve">4591115	</t>
  </si>
  <si>
    <t xml:space="preserve">106269	</t>
  </si>
  <si>
    <t xml:space="preserve">999229691991782	</t>
  </si>
  <si>
    <t>XIE/XIPING,LIAO/WENQING</t>
  </si>
  <si>
    <t xml:space="preserve">4591707	</t>
  </si>
  <si>
    <t xml:space="preserve">376154,376155	</t>
  </si>
  <si>
    <t xml:space="preserve">999229692106030	</t>
  </si>
  <si>
    <t>[曼谷]由雅诗阁有限公司管理的SILQ酒店和住宅(Silq Hotel and Residence Managed by the Ascott Limited)(112887001)</t>
  </si>
  <si>
    <t>尊贵一室公寓(至少连住2晚及以上)&lt;双人入住&gt;&lt;中宾&gt;&lt;双早&gt;</t>
  </si>
  <si>
    <t>CHANG/HON SANG</t>
  </si>
  <si>
    <t xml:space="preserve">4591769	</t>
  </si>
  <si>
    <t xml:space="preserve">11478347	</t>
  </si>
  <si>
    <t xml:space="preserve">999229692194049	</t>
  </si>
  <si>
    <t>Binti Hassim/Nurul Ashikin</t>
  </si>
  <si>
    <t xml:space="preserve">4591815	</t>
  </si>
  <si>
    <t xml:space="preserve">106265	</t>
  </si>
  <si>
    <t xml:space="preserve">999229692436406	</t>
  </si>
  <si>
    <t>Tee/Tiffany,Tee/Tiffany</t>
  </si>
  <si>
    <t xml:space="preserve">4591997	</t>
  </si>
  <si>
    <t xml:space="preserve">999229693499702	</t>
  </si>
  <si>
    <t>[曼谷]曼谷暹罗美居酒店(Mercure Bangkok Siam)(1549435)</t>
  </si>
  <si>
    <t>高级双床房(至少提前3天预订)(至少连住2晚及以上)&lt;特惠&gt;&lt;双人入住&gt;&lt;中宾&gt;&lt;无早&gt;</t>
  </si>
  <si>
    <t>RUAN/SHINENG</t>
  </si>
  <si>
    <t xml:space="preserve">4593099	</t>
  </si>
  <si>
    <t xml:space="preserve">9157768	</t>
  </si>
  <si>
    <t xml:space="preserve">999229694852791	</t>
  </si>
  <si>
    <t>CHEN/QIAN,LIN/XIN</t>
  </si>
  <si>
    <t xml:space="preserve">4593261	</t>
  </si>
  <si>
    <t xml:space="preserve">141046	</t>
  </si>
  <si>
    <t xml:space="preserve">999229698259881	</t>
  </si>
  <si>
    <t xml:space="preserve">4593759	</t>
  </si>
  <si>
    <t xml:space="preserve">141059	</t>
  </si>
  <si>
    <t xml:space="preserve">999229698378824	</t>
  </si>
  <si>
    <t>标准大床房(至少连住2晚及以上)&lt;超值特惠&gt;&lt;双人入住&gt;&lt;不适用韩国客人&gt;&lt;无早&gt;</t>
  </si>
  <si>
    <t>LYU/HUI,XIE/MIN</t>
  </si>
  <si>
    <t xml:space="preserve">4593784	</t>
  </si>
  <si>
    <t xml:space="preserve">1284398	</t>
  </si>
  <si>
    <t xml:space="preserve">999229700735913	</t>
  </si>
  <si>
    <t>LUO/YANGYANG</t>
  </si>
  <si>
    <t xml:space="preserve">4594285	</t>
  </si>
  <si>
    <t xml:space="preserve">999229701915901	</t>
  </si>
  <si>
    <t>[芭堤雅]达拉角度假村(Cape Dara Resort)(5470678)</t>
  </si>
  <si>
    <t>豪华房&lt;促销&gt;&lt;双人入住&gt;&lt;不适用泰国/印度次大陆客人&gt;&lt;双早&gt;</t>
  </si>
  <si>
    <t>CUI/SIWEI</t>
  </si>
  <si>
    <t xml:space="preserve">4594568	</t>
  </si>
  <si>
    <t xml:space="preserve">536570	</t>
  </si>
  <si>
    <t xml:space="preserve">999229702095284	</t>
  </si>
  <si>
    <t>WANG/JINYI,SHEN/QI,ZHU/HAONAN</t>
  </si>
  <si>
    <t xml:space="preserve">4594616	</t>
  </si>
  <si>
    <t xml:space="preserve">24216298	</t>
  </si>
  <si>
    <t xml:space="preserve">999229702661240	</t>
  </si>
  <si>
    <t>Bin Azizi/Afiq,Bin Azizi/Afiq</t>
  </si>
  <si>
    <t xml:space="preserve">4594814	</t>
  </si>
  <si>
    <t xml:space="preserve">9152951	</t>
  </si>
  <si>
    <t xml:space="preserve">999229703833332	</t>
  </si>
  <si>
    <t>SASAKI/MIE</t>
  </si>
  <si>
    <t xml:space="preserve">4595267	</t>
  </si>
  <si>
    <t xml:space="preserve">1284402	</t>
  </si>
  <si>
    <t xml:space="preserve">999229703867604	</t>
  </si>
  <si>
    <t>Zhang/Xiaojing,CHEN/KEWEI</t>
  </si>
  <si>
    <t xml:space="preserve">4595289	</t>
  </si>
  <si>
    <t xml:space="preserve">141135	</t>
  </si>
  <si>
    <t xml:space="preserve">999229707066188	</t>
  </si>
  <si>
    <t>[清迈]清迈香格里拉酒店(Shangri-La Chiang Mai)(3462760)</t>
  </si>
  <si>
    <t>豪华双床房(至少连住2晚及以上)&lt;今日特价 &gt;&lt;双人入住&gt;&lt;中宾&gt;&lt;双早&gt;</t>
  </si>
  <si>
    <t>SUN/YONGXIAN,PAN/CAIZHEN</t>
  </si>
  <si>
    <t xml:space="preserve">4597131	</t>
  </si>
  <si>
    <t xml:space="preserve">37842610	</t>
  </si>
  <si>
    <t xml:space="preserve">999229734631148	</t>
  </si>
  <si>
    <t>经典高级套房(至少提前1天预订)&lt;三人入住&gt;&lt;无早&gt;</t>
  </si>
  <si>
    <t>SUN/XIANJIU,CHEN/QIZHI</t>
  </si>
  <si>
    <t xml:space="preserve">4597557	</t>
  </si>
  <si>
    <t xml:space="preserve">415566	</t>
  </si>
  <si>
    <t xml:space="preserve">999229737863650	</t>
  </si>
  <si>
    <t>MANI/BABU</t>
  </si>
  <si>
    <t xml:space="preserve">4598251	</t>
  </si>
  <si>
    <t xml:space="preserve">106776	</t>
  </si>
  <si>
    <t xml:space="preserve">999229739699167	</t>
  </si>
  <si>
    <t>AN/NA,Wang/Mingjun</t>
  </si>
  <si>
    <t xml:space="preserve">4598999	</t>
  </si>
  <si>
    <t xml:space="preserve">106756	</t>
  </si>
  <si>
    <t xml:space="preserve">999229739947458	</t>
  </si>
  <si>
    <t>Shukla/Ankit,Shukla/Ankit</t>
  </si>
  <si>
    <t xml:space="preserve">4600080	</t>
  </si>
  <si>
    <t xml:space="preserve">106754	</t>
  </si>
  <si>
    <t xml:space="preserve">999229740138680	</t>
  </si>
  <si>
    <t>[新加坡]新加坡史各士皇族酒店(Royal Plaza on Scotts)(2497030)</t>
  </si>
  <si>
    <t>豪华大床房&lt;特惠&gt;&lt;双人入住&gt;&lt;适用于非文莱客人&gt;&lt;双早&gt;</t>
  </si>
  <si>
    <t>HUANG/LUQIAN</t>
  </si>
  <si>
    <t xml:space="preserve">4600117	</t>
  </si>
  <si>
    <t xml:space="preserve">383036707	</t>
  </si>
  <si>
    <t xml:space="preserve">999229740689172	</t>
  </si>
  <si>
    <t>CHE/YAYING,CHE/LIXIN</t>
  </si>
  <si>
    <t xml:space="preserve">4600872	</t>
  </si>
  <si>
    <t xml:space="preserve">999229741039840	</t>
  </si>
  <si>
    <t>[吉隆坡]吉隆坡MS精品酒店(MS Boutique Hotel Kuala Lumpur)(114874714)</t>
  </si>
  <si>
    <t>MS魅力大床房（无窗）&lt;双人入住&gt;&lt;无早&gt;</t>
  </si>
  <si>
    <t>ZAKARIA/FARIS,ZAKARIA/FARIS</t>
  </si>
  <si>
    <t xml:space="preserve">4602216	</t>
  </si>
  <si>
    <t xml:space="preserve">Comfirm	</t>
  </si>
  <si>
    <t xml:space="preserve">999229741301187	</t>
  </si>
  <si>
    <t>A/Khanaz K,A/Khanaz K</t>
  </si>
  <si>
    <t xml:space="preserve">4602433	</t>
  </si>
  <si>
    <t xml:space="preserve">52789	</t>
  </si>
  <si>
    <t xml:space="preserve">999229741443660	</t>
  </si>
  <si>
    <t>豪华至尊大床房(至少连住2晚及以上)&lt;双人入住&gt;&lt;无早&gt;</t>
  </si>
  <si>
    <t>PHUNG/KHUYEN</t>
  </si>
  <si>
    <t xml:space="preserve">4602539	</t>
  </si>
  <si>
    <t xml:space="preserve">RR#2400302	</t>
  </si>
  <si>
    <t xml:space="preserve">999229741672172	</t>
  </si>
  <si>
    <t>HIRAI/KAE,HIRAI/MEGUMI</t>
  </si>
  <si>
    <t xml:space="preserve">4602727	</t>
  </si>
  <si>
    <t xml:space="preserve">24070706	</t>
  </si>
  <si>
    <t xml:space="preserve">999229741947718	</t>
  </si>
  <si>
    <t>WANG/XIAO</t>
  </si>
  <si>
    <t xml:space="preserve">4602964	</t>
  </si>
  <si>
    <t xml:space="preserve">24070710	</t>
  </si>
  <si>
    <t xml:space="preserve">999229742239726	</t>
  </si>
  <si>
    <t>豪华双床房&lt;今日特价 &gt;&lt;双人入住&gt;&lt;不适用泰国客人&gt;&lt;双早&gt;</t>
  </si>
  <si>
    <t>CAI/JUNHAO,CAI/ZHIHUI,ZENG/LIHONG,CAI/YUXUAN</t>
  </si>
  <si>
    <t xml:space="preserve">4603294	</t>
  </si>
  <si>
    <t xml:space="preserve">357269557	</t>
  </si>
  <si>
    <t xml:space="preserve">999229742493097	</t>
  </si>
  <si>
    <t>LIM/ESTHER</t>
  </si>
  <si>
    <t xml:space="preserve">4603557	</t>
  </si>
  <si>
    <t xml:space="preserve">3237049	</t>
  </si>
  <si>
    <t xml:space="preserve">999229744049741	</t>
  </si>
  <si>
    <t>[普吉岛]普吉岛温德姆海洋明珠酒店及度假村(Wyndham Sea Pearl Resort, Phuket)(3736781)</t>
  </si>
  <si>
    <t>豪华特大床房&lt;今日特价 &gt;&lt;双人入住&gt;&lt;不适用泰国客人&gt;&lt;无早&gt;</t>
  </si>
  <si>
    <t>YANG/XIAOGUANG</t>
  </si>
  <si>
    <t xml:space="preserve">4604013	</t>
  </si>
  <si>
    <t xml:space="preserve">1055072	</t>
  </si>
  <si>
    <t xml:space="preserve">999229743752789	</t>
  </si>
  <si>
    <t>CHANG/CHUNG HUEI,CHANG/CHUN CHIA</t>
  </si>
  <si>
    <t xml:space="preserve">4603989	</t>
  </si>
  <si>
    <t xml:space="preserve">2400314	</t>
  </si>
  <si>
    <t xml:space="preserve">999229748720500	</t>
  </si>
  <si>
    <t>[芭堤雅]Coco Beach Hotel Jomtien Pattaya(114025536)</t>
  </si>
  <si>
    <t>LA/PATCH</t>
  </si>
  <si>
    <t xml:space="preserve">4604774	</t>
  </si>
  <si>
    <t xml:space="preserve">RR24001099	</t>
  </si>
  <si>
    <t xml:space="preserve">999229750260433	</t>
  </si>
  <si>
    <t>wahab/syakila,wahab/syakila</t>
  </si>
  <si>
    <t xml:space="preserve">4605227	</t>
  </si>
  <si>
    <t xml:space="preserve">999229750811565	</t>
  </si>
  <si>
    <t>LI/GUOFEN,SUN/ZIZHONG,SUN/QUANJIE,YU/YU</t>
  </si>
  <si>
    <t xml:space="preserve">4605439	</t>
  </si>
  <si>
    <t xml:space="preserve">17430836/17430837	</t>
  </si>
  <si>
    <t xml:space="preserve">999229750986150	</t>
  </si>
  <si>
    <t>高级特大床房&lt;双人入住&gt;&lt;仅适用亚洲客人&gt;&lt;无早&gt;</t>
  </si>
  <si>
    <t>Hwi inn/Ang</t>
  </si>
  <si>
    <t xml:space="preserve">4605494	</t>
  </si>
  <si>
    <t xml:space="preserve">197634	</t>
  </si>
  <si>
    <t xml:space="preserve">999229750405768	</t>
  </si>
  <si>
    <t>精致大床房(至少连住2晚及以上)&lt;双人入住&gt;&lt;双早&gt;</t>
  </si>
  <si>
    <t>LEI/KUAI WENG,IONG/PUI IN</t>
  </si>
  <si>
    <t xml:space="preserve">4605292	</t>
  </si>
  <si>
    <t xml:space="preserve">64129	</t>
  </si>
  <si>
    <t xml:space="preserve">999229753912793	</t>
  </si>
  <si>
    <t>[曼谷]曼谷中城酒店(Bangkok Midtown Hotel)(112343572)</t>
  </si>
  <si>
    <t>标准双人床房(至少连住2晚及以上)&lt;双人入住&gt;&lt;无早&gt;</t>
  </si>
  <si>
    <t>KIM/TAEHYUN</t>
  </si>
  <si>
    <t xml:space="preserve">4606711	</t>
  </si>
  <si>
    <t xml:space="preserve">53476	</t>
  </si>
  <si>
    <t xml:space="preserve">999229755698928	</t>
  </si>
  <si>
    <t>WONG/HO YIN</t>
  </si>
  <si>
    <t xml:space="preserve">4607323	</t>
  </si>
  <si>
    <t xml:space="preserve">81074703, 81074706, 81074707, 81074710, 81074711, 81074713,81074714	</t>
  </si>
  <si>
    <t xml:space="preserve">999229755703884	</t>
  </si>
  <si>
    <t>[旧金山]联合广场酒店(Union Square Plaza Hotel)(28528638)</t>
  </si>
  <si>
    <t>双人床房&lt;特惠&gt;&lt;双人入住&gt;&lt;无早&gt;</t>
  </si>
  <si>
    <t>TANG/JUHUA,LIANG/MINGBO</t>
  </si>
  <si>
    <t xml:space="preserve">4607325	</t>
  </si>
  <si>
    <t xml:space="preserve">999229756473291	</t>
  </si>
  <si>
    <t>ABDUL HALIM/MUHAMMAD FAIRUZ</t>
  </si>
  <si>
    <t xml:space="preserve">4607581	</t>
  </si>
  <si>
    <t xml:space="preserve">107720	</t>
  </si>
  <si>
    <t xml:space="preserve">999229756706212	</t>
  </si>
  <si>
    <t>PATEL/PINAKIN SURYAKANT,PATEL/TUSHAR</t>
  </si>
  <si>
    <t xml:space="preserve">4607683	</t>
  </si>
  <si>
    <t xml:space="preserve">41828	</t>
  </si>
  <si>
    <t xml:space="preserve">999229756927034	</t>
  </si>
  <si>
    <t>CHENG/SHURUI</t>
  </si>
  <si>
    <t xml:space="preserve">4607802	</t>
  </si>
  <si>
    <t xml:space="preserve">17433111	</t>
  </si>
  <si>
    <t xml:space="preserve">999229757174374	</t>
  </si>
  <si>
    <t>WIN/THAN</t>
  </si>
  <si>
    <t xml:space="preserve">4607948	</t>
  </si>
  <si>
    <t xml:space="preserve">82246	</t>
  </si>
  <si>
    <t xml:space="preserve">999229757177436	</t>
  </si>
  <si>
    <t>RYU/JINHA</t>
  </si>
  <si>
    <t xml:space="preserve">4607951	</t>
  </si>
  <si>
    <t xml:space="preserve">213675	</t>
  </si>
  <si>
    <t xml:space="preserve">999229757268685	</t>
  </si>
  <si>
    <t>莲花河景套房&lt;双人入住&gt;&lt;双早&gt;</t>
  </si>
  <si>
    <t>Hackl/Markus,Hackl/Markus</t>
  </si>
  <si>
    <t xml:space="preserve">4607989	</t>
  </si>
  <si>
    <t xml:space="preserve">2564185	</t>
  </si>
  <si>
    <t xml:space="preserve">999229759115066	</t>
  </si>
  <si>
    <t>WU/CHUN HEI OSCAR</t>
  </si>
  <si>
    <t xml:space="preserve">4608303	</t>
  </si>
  <si>
    <t xml:space="preserve">9161759	</t>
  </si>
  <si>
    <t xml:space="preserve">999229764863897	</t>
  </si>
  <si>
    <t>LUI/KWOK HUNG</t>
  </si>
  <si>
    <t xml:space="preserve">4609059	</t>
  </si>
  <si>
    <t xml:space="preserve">CH12401185466	</t>
  </si>
  <si>
    <t xml:space="preserve">999229768072741	</t>
  </si>
  <si>
    <t>ZHAO/JINGJING,LI/PENGFEI</t>
  </si>
  <si>
    <t xml:space="preserve">4609837	</t>
  </si>
  <si>
    <t xml:space="preserve">CH12401185477	</t>
  </si>
  <si>
    <t xml:space="preserve">999229769047505	</t>
  </si>
  <si>
    <t>Syafinas  Awi/Nur'Ain,Syafinas  Awi/Nur'Ain</t>
  </si>
  <si>
    <t xml:space="preserve">4610128	</t>
  </si>
  <si>
    <t xml:space="preserve">96076	</t>
  </si>
  <si>
    <t xml:space="preserve">999229769441687	</t>
  </si>
  <si>
    <t>CHEN/PIN SIAN</t>
  </si>
  <si>
    <t xml:space="preserve">4610239	</t>
  </si>
  <si>
    <t xml:space="preserve">214188	</t>
  </si>
  <si>
    <t xml:space="preserve">999229772053997	</t>
  </si>
  <si>
    <t>BURKHAN/HARIZAH BINTI</t>
  </si>
  <si>
    <t xml:space="preserve">4611185	</t>
  </si>
  <si>
    <t xml:space="preserve">118828	</t>
  </si>
  <si>
    <t xml:space="preserve">999229772314827	</t>
  </si>
  <si>
    <t>QI/MIN,SUN/RUIYOU</t>
  </si>
  <si>
    <t xml:space="preserve">4611267	</t>
  </si>
  <si>
    <t xml:space="preserve">17433566	</t>
  </si>
  <si>
    <t xml:space="preserve">999229772408296	</t>
  </si>
  <si>
    <t>SHUHAIMI/ANIS</t>
  </si>
  <si>
    <t xml:space="preserve">4611293	</t>
  </si>
  <si>
    <t xml:space="preserve">108016	</t>
  </si>
  <si>
    <t xml:space="preserve">999229774558698	</t>
  </si>
  <si>
    <t>Mark Salcedo Borbon/John</t>
  </si>
  <si>
    <t xml:space="preserve">4612021	</t>
  </si>
  <si>
    <t xml:space="preserve">106791	</t>
  </si>
  <si>
    <t xml:space="preserve">999229775574053	</t>
  </si>
  <si>
    <t>Tornow /Torsten</t>
  </si>
  <si>
    <t xml:space="preserve">4612330	</t>
  </si>
  <si>
    <t xml:space="preserve">2564508	</t>
  </si>
  <si>
    <t xml:space="preserve">999229802396363	</t>
  </si>
  <si>
    <t>园景豪华房&lt;双人入住&gt;&lt;适用于非阿联酋客人&gt;&lt;早+晚餐&gt;</t>
  </si>
  <si>
    <t>Shi/Wenli,Yang/Shuo</t>
  </si>
  <si>
    <t xml:space="preserve">4612817	</t>
  </si>
  <si>
    <t xml:space="preserve">17433809	</t>
  </si>
  <si>
    <t xml:space="preserve">999229804784619	</t>
  </si>
  <si>
    <t>豪华双人床房&lt;今日特惠&gt;&lt;双人入住&gt;&lt;不适用韩国客人&gt;&lt;无早&gt;</t>
  </si>
  <si>
    <t>TAKAHASHI/HIDEAKI,TAKAHASHI/MAYUMI</t>
  </si>
  <si>
    <t xml:space="preserve">4613320	</t>
  </si>
  <si>
    <t xml:space="preserve">1673426	</t>
  </si>
  <si>
    <t xml:space="preserve">999229806180735	</t>
  </si>
  <si>
    <t>[吉隆坡]吉隆坡武吉免登世民酒店(Citizenm Kuala Lumpur Bukit Bintang)(102642483)</t>
  </si>
  <si>
    <t>居民特大床房(至少连住2晚及以上)&lt;特价大促销&gt;&lt;双人入住&gt;&lt;双早&gt;</t>
  </si>
  <si>
    <t>CHEN/MENG,CHEN/YIHAN</t>
  </si>
  <si>
    <t xml:space="preserve">4613666	</t>
  </si>
  <si>
    <t xml:space="preserve">8P8G68	</t>
  </si>
  <si>
    <t xml:space="preserve">999229807219278	</t>
  </si>
  <si>
    <t>CHARALAK/PURIPHAT</t>
  </si>
  <si>
    <t xml:space="preserve">4614042	</t>
  </si>
  <si>
    <t xml:space="preserve">999229807332031	</t>
  </si>
  <si>
    <t>ZENG/JUAN,LI/QINGYANG</t>
  </si>
  <si>
    <t xml:space="preserve">4614080	</t>
  </si>
  <si>
    <t xml:space="preserve">17433558	</t>
  </si>
  <si>
    <t xml:space="preserve">999229808305270	</t>
  </si>
  <si>
    <t>XU/MENGQI</t>
  </si>
  <si>
    <t xml:space="preserve">4614487	</t>
  </si>
  <si>
    <t xml:space="preserve">84184647	</t>
  </si>
  <si>
    <t xml:space="preserve">999229809173504	</t>
  </si>
  <si>
    <t>标准双床房(至少连住2晚及以上)&lt;今日特价 &gt;&lt;双人入住&gt;&lt;无早&gt;</t>
  </si>
  <si>
    <t>WANG/YAJIE,YANG/SHUHANG</t>
  </si>
  <si>
    <t xml:space="preserve">4615008	</t>
  </si>
  <si>
    <t xml:space="preserve">CH12401196105	</t>
  </si>
  <si>
    <t xml:space="preserve">999229809516629	</t>
  </si>
  <si>
    <t>豪华一卧套房&lt;特惠&gt;&lt;双人入住&gt;&lt;不适用泰国客人&gt;&lt;双早&gt;</t>
  </si>
  <si>
    <t>CHAMPAWAT/ZIMIT</t>
  </si>
  <si>
    <t xml:space="preserve">4615378	</t>
  </si>
  <si>
    <t xml:space="preserve">85616	</t>
  </si>
  <si>
    <t xml:space="preserve">999229809750044	</t>
  </si>
  <si>
    <t>WEN/HAO,xiong/heng</t>
  </si>
  <si>
    <t xml:space="preserve">4615669	</t>
  </si>
  <si>
    <t xml:space="preserve">377099	</t>
  </si>
  <si>
    <t xml:space="preserve">999229809898116	</t>
  </si>
  <si>
    <t>YANG/YAN</t>
  </si>
  <si>
    <t xml:space="preserve">4615778	</t>
  </si>
  <si>
    <t xml:space="preserve">CH12401196109	</t>
  </si>
  <si>
    <t xml:space="preserve">999229810096495	</t>
  </si>
  <si>
    <t>高级特大床房(至少提前3天预订)(至少连住2晚及以上)&lt;双人入住&gt;&lt;中宾&gt;&lt;无早&gt;</t>
  </si>
  <si>
    <t>CHAU/CHING</t>
  </si>
  <si>
    <t xml:space="preserve">4615907	</t>
  </si>
  <si>
    <t xml:space="preserve">9165240	</t>
  </si>
  <si>
    <t xml:space="preserve">999229809306648	</t>
  </si>
  <si>
    <t>[曼谷]曼谷格蓝总统饭店(Grand President Bangkok)(5988676)</t>
  </si>
  <si>
    <t>尊贵高级双床房(至少连住2晚及以上)&lt;双人入住&gt;&lt;无早&gt;</t>
  </si>
  <si>
    <t>JIANG/HUAYU,ZHANG/BIN,QIN/FEI,LI/YU XI</t>
  </si>
  <si>
    <t xml:space="preserve">4615124	</t>
  </si>
  <si>
    <t xml:space="preserve">392563	</t>
  </si>
  <si>
    <t xml:space="preserve">999229810493201	</t>
  </si>
  <si>
    <t>alias/zalee,alias/zalee</t>
  </si>
  <si>
    <t xml:space="preserve">4616194	</t>
  </si>
  <si>
    <t xml:space="preserve">106801	</t>
  </si>
  <si>
    <t xml:space="preserve">999229813672488	</t>
  </si>
  <si>
    <t>华丽客房, 1 张特大床 (Natee)(至少提前2天预订)&lt;双人入住&gt;&lt;不适用泰国客人&gt;&lt;双早&gt;</t>
  </si>
  <si>
    <t>ZHOU/FEI FEI,LU/SISI</t>
  </si>
  <si>
    <t xml:space="preserve">4617175	</t>
  </si>
  <si>
    <t xml:space="preserve">13384	</t>
  </si>
  <si>
    <t xml:space="preserve">999229814586739	</t>
  </si>
  <si>
    <t>HAN/LIWEN</t>
  </si>
  <si>
    <t xml:space="preserve">4617442	</t>
  </si>
  <si>
    <t xml:space="preserve">CH12401196271	</t>
  </si>
  <si>
    <t xml:space="preserve">999229815864874	</t>
  </si>
  <si>
    <t>[薄荷岛]托马萨别墅阿罗纳邱白色海滩度假村(Villa Tomasa Alona Kew White Beach Resort)(115300923)</t>
  </si>
  <si>
    <t>特大床套房(至少提前3天预订)&lt;双人入住&gt;&lt;双早&gt;</t>
  </si>
  <si>
    <t>ANICIETE/JOURNEY MYLES</t>
  </si>
  <si>
    <t xml:space="preserve">4617786	</t>
  </si>
  <si>
    <t xml:space="preserve">011913-CIT	</t>
  </si>
  <si>
    <t xml:space="preserve">999229818265518	</t>
  </si>
  <si>
    <t>[普吉岛]Cocoon APK Resort and Spa(115269602)</t>
  </si>
  <si>
    <t>标准双人房(至少提前3天预订)&lt;双人入住&gt;&lt;无早&gt;</t>
  </si>
  <si>
    <t>ALEKSEEVA/KRISTINA</t>
  </si>
  <si>
    <t xml:space="preserve">4618477	</t>
  </si>
  <si>
    <t xml:space="preserve">4224	</t>
  </si>
  <si>
    <t xml:space="preserve">999229818573148	</t>
  </si>
  <si>
    <t>AHMAD/ZAIDA</t>
  </si>
  <si>
    <t xml:space="preserve">4618589	</t>
  </si>
  <si>
    <t xml:space="preserve">106874	</t>
  </si>
  <si>
    <t xml:space="preserve">999229819605470	</t>
  </si>
  <si>
    <t>[首尔]首尔崃斯卡夫酒店(L'Escape Hotel)(28638714)</t>
  </si>
  <si>
    <t>秘密至尊豪华特大床房&lt;今日特价 &gt;&lt;双人入住&gt;&lt;中宾&gt;&lt;无早&gt;</t>
  </si>
  <si>
    <t>LIN/PENGFEI</t>
  </si>
  <si>
    <t xml:space="preserve">4619114	</t>
  </si>
  <si>
    <t xml:space="preserve">999229819632098	</t>
  </si>
  <si>
    <t xml:space="preserve">4619131	</t>
  </si>
  <si>
    <t xml:space="preserve">999229820123465	</t>
  </si>
  <si>
    <t>标准双床房&lt;双人入住&gt;&lt;不适用韩国客人&gt;&lt;双早&gt;</t>
  </si>
  <si>
    <t>LAM/CHUN LOK</t>
  </si>
  <si>
    <t xml:space="preserve">4619404	</t>
  </si>
  <si>
    <t xml:space="preserve">999229820135071	</t>
  </si>
  <si>
    <t>[普吉岛]普吉岛提尼迪高尔夫度假村(Tinidee Golf Resort at Phuket)(28366358)</t>
  </si>
  <si>
    <t>高级特大床或双床间&lt;双人入住&gt;&lt;双早&gt;</t>
  </si>
  <si>
    <t>IUDICHEVA/DARIA,Ladygin/Vasilii</t>
  </si>
  <si>
    <t xml:space="preserve">4619409	</t>
  </si>
  <si>
    <t xml:space="preserve">70192	</t>
  </si>
  <si>
    <t xml:space="preserve">999229820157511	</t>
  </si>
  <si>
    <t>WONG/TSZ WUI,LAM/HIU KI</t>
  </si>
  <si>
    <t xml:space="preserve">4619417	</t>
  </si>
  <si>
    <t xml:space="preserve">86002866,86028643	</t>
  </si>
  <si>
    <t xml:space="preserve">999229820285014	</t>
  </si>
  <si>
    <t>ZENG/WEIYI</t>
  </si>
  <si>
    <t xml:space="preserve">4619484	</t>
  </si>
  <si>
    <t xml:space="preserve">214503	</t>
  </si>
  <si>
    <t xml:space="preserve">999229820678991	</t>
  </si>
  <si>
    <t>ABDUL SHUKOR/MOHD SHAKIRIN</t>
  </si>
  <si>
    <t xml:space="preserve">4619762	</t>
  </si>
  <si>
    <t xml:space="preserve">106893	</t>
  </si>
  <si>
    <t xml:space="preserve">999229818915730	</t>
  </si>
  <si>
    <t>MOV/SRENG,YON/DINIKA</t>
  </si>
  <si>
    <t xml:space="preserve">4618717	</t>
  </si>
  <si>
    <t xml:space="preserve">82354	</t>
  </si>
  <si>
    <t xml:space="preserve">999229822636461	</t>
  </si>
  <si>
    <t>WANG/XINGXIANG</t>
  </si>
  <si>
    <t xml:space="preserve">4620665	</t>
  </si>
  <si>
    <t xml:space="preserve">119214	</t>
  </si>
  <si>
    <t xml:space="preserve">999229822665733	</t>
  </si>
  <si>
    <t>ZHONG/JING</t>
  </si>
  <si>
    <t xml:space="preserve">4620670	</t>
  </si>
  <si>
    <t xml:space="preserve">377574	</t>
  </si>
  <si>
    <t xml:space="preserve">999229816176824	</t>
  </si>
  <si>
    <t>[普林塞萨港]普林塞萨港顺化度假酒店-HII管理(Hue Hotels and Resorts Puerto Princesa Managed by HII)(28522984)</t>
  </si>
  <si>
    <t>套房&lt;双人入住&gt;&lt;不适用菲律宾客人&gt;&lt;双早&gt;</t>
  </si>
  <si>
    <t>HO/ENG CHEONG,TAN/SWEE PHENG</t>
  </si>
  <si>
    <t xml:space="preserve">4617865	</t>
  </si>
  <si>
    <t xml:space="preserve">328924	</t>
  </si>
  <si>
    <t xml:space="preserve">999229824224581	</t>
  </si>
  <si>
    <t>KANG/JING</t>
  </si>
  <si>
    <t xml:space="preserve">4620939	</t>
  </si>
  <si>
    <t xml:space="preserve">8029453	</t>
  </si>
  <si>
    <t xml:space="preserve">999229827040824	</t>
  </si>
  <si>
    <t>MANSOR/MASLIZA</t>
  </si>
  <si>
    <t xml:space="preserve">4621660	</t>
  </si>
  <si>
    <t xml:space="preserve">106961	</t>
  </si>
  <si>
    <t xml:space="preserve">999229830056940	</t>
  </si>
  <si>
    <t>WATININ/NORIHAN</t>
  </si>
  <si>
    <t xml:space="preserve">4622607	</t>
  </si>
  <si>
    <t xml:space="preserve">107069	</t>
  </si>
  <si>
    <t xml:space="preserve">29830511908	</t>
  </si>
  <si>
    <t>高级双床房(至少提前3天预订)(至少连住2晚及以上)&lt;特惠&gt;&lt;双人入住&gt;&lt;中宾&gt;&lt;双早&gt;</t>
  </si>
  <si>
    <t>YANG/YANG,BAI/GANG</t>
  </si>
  <si>
    <t xml:space="preserve">4622767	</t>
  </si>
  <si>
    <t xml:space="preserve">9171407	</t>
  </si>
  <si>
    <t xml:space="preserve">999229831765298	</t>
  </si>
  <si>
    <t>高级大床房(至少提前3天预订)(至少连住2晚及以上)&lt;双人入住&gt;&lt;中宾&gt;&lt;双早&gt;</t>
  </si>
  <si>
    <t>OUYANG/QI</t>
  </si>
  <si>
    <t xml:space="preserve">4623337	</t>
  </si>
  <si>
    <t xml:space="preserve">9171440	</t>
  </si>
  <si>
    <t xml:space="preserve">999229831844389	</t>
  </si>
  <si>
    <t>ABDUL KADIR/ANISAH</t>
  </si>
  <si>
    <t xml:space="preserve">4623388	</t>
  </si>
  <si>
    <t xml:space="preserve">104032	</t>
  </si>
  <si>
    <t xml:space="preserve">999229831671961	</t>
  </si>
  <si>
    <t>豪华房(至少提前2天预订)(连住3晚及以上)&lt;双人入住&gt;&lt;无早&gt;</t>
  </si>
  <si>
    <t>ASLAM/ZEESHAN</t>
  </si>
  <si>
    <t xml:space="preserve">4623292	</t>
  </si>
  <si>
    <t xml:space="preserve">999229834396946	</t>
  </si>
  <si>
    <t>Aimin/Amirul</t>
  </si>
  <si>
    <t xml:space="preserve">4624206	</t>
  </si>
  <si>
    <t xml:space="preserve">107070	</t>
  </si>
  <si>
    <t xml:space="preserve">999229834662026	</t>
  </si>
  <si>
    <t>PENG/TING,SONG/YAO</t>
  </si>
  <si>
    <t xml:space="preserve">4624307	</t>
  </si>
  <si>
    <t xml:space="preserve">13710	</t>
  </si>
  <si>
    <t xml:space="preserve">29835228348	</t>
  </si>
  <si>
    <t>HUANG/YUNXIA,ZHANG/LIN</t>
  </si>
  <si>
    <t xml:space="preserve">4624441	</t>
  </si>
  <si>
    <t xml:space="preserve">150794747,150794464	</t>
  </si>
  <si>
    <t xml:space="preserve">999229837556047	</t>
  </si>
  <si>
    <t>[首尔]索菲特首尔大使酒店和服务式公寓(Sofitel Ambassador Seoul Hotel &amp; Serviced Residences)(114241441)</t>
  </si>
  <si>
    <t>奢华双床房&lt;今日特价 &gt;&lt;双人入住&gt;&lt;中宾&gt;&lt;无早&gt;</t>
  </si>
  <si>
    <t>DONG/YANFENG,ZHANG/QIANG</t>
  </si>
  <si>
    <t xml:space="preserve">4624878	</t>
  </si>
  <si>
    <t xml:space="preserve">151157756	</t>
  </si>
  <si>
    <t xml:space="preserve">999229838280751	</t>
  </si>
  <si>
    <t>ANG/RAYMOND</t>
  </si>
  <si>
    <t xml:space="preserve">4625007	</t>
  </si>
  <si>
    <t xml:space="preserve">20714912	</t>
  </si>
  <si>
    <t xml:space="preserve">999229838523341	</t>
  </si>
  <si>
    <t>HUANG/CHEN</t>
  </si>
  <si>
    <t xml:space="preserve">4625050	</t>
  </si>
  <si>
    <t xml:space="preserve">13718	</t>
  </si>
  <si>
    <t xml:space="preserve">999229839196537	</t>
  </si>
  <si>
    <t>Iqbal/Mohd</t>
  </si>
  <si>
    <t xml:space="preserve">4625207	</t>
  </si>
  <si>
    <t xml:space="preserve">104051	</t>
  </si>
  <si>
    <t xml:space="preserve">999229839326675	</t>
  </si>
  <si>
    <t>CHUA/MUHAMMAD NAWAWI BIN IRWAN</t>
  </si>
  <si>
    <t xml:space="preserve">4625230	</t>
  </si>
  <si>
    <t xml:space="preserve">119217	</t>
  </si>
  <si>
    <t xml:space="preserve">999229840109142	</t>
  </si>
  <si>
    <t>[曼谷]曼谷M2酒店(M2 de Bangkok Hotel)(28368918)</t>
  </si>
  <si>
    <t>豪华双床房&lt;单人入住&gt;&lt;单早&gt;</t>
  </si>
  <si>
    <t>Puegsa/Jariya</t>
  </si>
  <si>
    <t xml:space="preserve">4625397	</t>
  </si>
  <si>
    <t xml:space="preserve">29841859530	</t>
  </si>
  <si>
    <t>豪华河景特大床房(至少连住2晚及以上)&lt;双人入住&gt;&lt;无早&gt;</t>
  </si>
  <si>
    <t>JIANG/JINYING</t>
  </si>
  <si>
    <t xml:space="preserve">4625824	</t>
  </si>
  <si>
    <t xml:space="preserve">221796	</t>
  </si>
  <si>
    <t xml:space="preserve">29842108515	</t>
  </si>
  <si>
    <t>YE/SHUYUAN</t>
  </si>
  <si>
    <t xml:space="preserve">4625894	</t>
  </si>
  <si>
    <t xml:space="preserve">13730	</t>
  </si>
  <si>
    <t xml:space="preserve">999229842944792	</t>
  </si>
  <si>
    <t>[曼谷]伦比尼埃塔斯酒店(Aetas Lumpini)(4494570)</t>
  </si>
  <si>
    <t>豪华房(至少提前3天预订)&lt;双人入住&gt;&lt;双早&gt;</t>
  </si>
  <si>
    <t>SOMREALVONGKUL/BOONCHUAY</t>
  </si>
  <si>
    <t xml:space="preserve">4626114	</t>
  </si>
  <si>
    <t xml:space="preserve">30611679	</t>
  </si>
  <si>
    <t xml:space="preserve">999229843604876	</t>
  </si>
  <si>
    <t>ABDULLAH RADZI/MASSITAH</t>
  </si>
  <si>
    <t xml:space="preserve">4626323	</t>
  </si>
  <si>
    <t xml:space="preserve">107158	</t>
  </si>
  <si>
    <t xml:space="preserve">999229844137187	</t>
  </si>
  <si>
    <t>高级房(至少连住2晚及以上)&lt;双人入住&gt;&lt;特价&gt;&lt;双早&gt;</t>
  </si>
  <si>
    <t>BOLLICK/ROBERT</t>
  </si>
  <si>
    <t xml:space="preserve">4626476	</t>
  </si>
  <si>
    <t xml:space="preserve">145003	</t>
  </si>
  <si>
    <t xml:space="preserve">999229845410163	</t>
  </si>
  <si>
    <t>MA/RONG,LI/HUI</t>
  </si>
  <si>
    <t xml:space="preserve">4626920	</t>
  </si>
  <si>
    <t xml:space="preserve">107152	</t>
  </si>
  <si>
    <t xml:space="preserve">999229847439007	</t>
  </si>
  <si>
    <t>[Sayq]綠山安納塔拉度假酒店(Anantara Al Jabal Al Akhdar Resort)(108696559)</t>
  </si>
  <si>
    <t>峡谷景观尊贵房 1张特大床&lt;双人入住&gt;&lt;双早&gt;</t>
  </si>
  <si>
    <t>Dykin/Daniil,Dykin/Daniil</t>
  </si>
  <si>
    <t xml:space="preserve">4628157	</t>
  </si>
  <si>
    <t xml:space="preserve">999229883400803	</t>
  </si>
  <si>
    <t>ONG/MARIANNE</t>
  </si>
  <si>
    <t xml:space="preserve">4628576	</t>
  </si>
  <si>
    <t xml:space="preserve">107143	</t>
  </si>
  <si>
    <t xml:space="preserve">999229885348040	</t>
  </si>
  <si>
    <t>高级双床房(至少提前3天预订)(至少连住2晚及以上)&lt;双人入住&gt;&lt;中宾&gt;&lt;无早&gt;</t>
  </si>
  <si>
    <t>BAO/ZHE</t>
  </si>
  <si>
    <t xml:space="preserve">4629036	</t>
  </si>
  <si>
    <t xml:space="preserve">9170901	</t>
  </si>
  <si>
    <t xml:space="preserve">999229887520215	</t>
  </si>
  <si>
    <t xml:space="preserve">4629592	</t>
  </si>
  <si>
    <t xml:space="preserve">29887531006	</t>
  </si>
  <si>
    <t>[普吉岛]普吉岛迈考海滩艾美度假村(Le Méridien Phuket Mai Khao Beach Resort)(3666924)</t>
  </si>
  <si>
    <t>花园景客房 - 带2张双人床、阳台(至少连住2晚及以上)&lt;双人入住&gt;&lt;不适用泰国客人&gt;&lt;双早&gt;&lt;日历房套餐高价值&gt;&lt;新酒店礼盒&gt;</t>
  </si>
  <si>
    <t>MAO/HONGJIE</t>
  </si>
  <si>
    <t xml:space="preserve">4629601	</t>
  </si>
  <si>
    <t xml:space="preserve">52462	</t>
  </si>
  <si>
    <t xml:space="preserve">999229888969361	</t>
  </si>
  <si>
    <t>Shukor/Syafiq,Shukor/Syafiq</t>
  </si>
  <si>
    <t xml:space="preserve">4630126	</t>
  </si>
  <si>
    <t xml:space="preserve">107635	</t>
  </si>
  <si>
    <t xml:space="preserve">999229889983982	</t>
  </si>
  <si>
    <t>YUNUS/IZDIHAR</t>
  </si>
  <si>
    <t xml:space="preserve">4630374	</t>
  </si>
  <si>
    <t xml:space="preserve">107484	</t>
  </si>
  <si>
    <t xml:space="preserve">999229890666813	</t>
  </si>
  <si>
    <t>两卧室行政套房(至少提前1天预订)&lt;四人入住&gt;&lt;早餐&gt;</t>
  </si>
  <si>
    <t>ZHANG/YIN,LI/YUNXIA,WANG/YUFENG</t>
  </si>
  <si>
    <t xml:space="preserve">4630702	</t>
  </si>
  <si>
    <t xml:space="preserve">417220	</t>
  </si>
  <si>
    <t xml:space="preserve">999229890985731	</t>
  </si>
  <si>
    <t>LI/YUANZHEN</t>
  </si>
  <si>
    <t xml:space="preserve">4630860	</t>
  </si>
  <si>
    <t xml:space="preserve">13775	</t>
  </si>
  <si>
    <t xml:space="preserve">999229891053317	</t>
  </si>
  <si>
    <t>[首尔]首尔洲际格兰酒店(Grand InterContinental Seoul Parnas, an IHG Hotel)(4398487)</t>
  </si>
  <si>
    <t>经典特大床房(至少连住2晚及以上)&lt;今日特价 &gt;&lt;双人入住&gt;&lt;中宾&gt;&lt;无早&gt;</t>
  </si>
  <si>
    <t>ZHENG/HONG</t>
  </si>
  <si>
    <t xml:space="preserve">4630896	</t>
  </si>
  <si>
    <t xml:space="preserve">377449	</t>
  </si>
  <si>
    <t xml:space="preserve">999229891517754	</t>
  </si>
  <si>
    <t>MA/TAO</t>
  </si>
  <si>
    <t xml:space="preserve">4631105	</t>
  </si>
  <si>
    <t xml:space="preserve">119310	</t>
  </si>
  <si>
    <t xml:space="preserve">999229891600156	</t>
  </si>
  <si>
    <t>Azam/Megat,Azam/Megat</t>
  </si>
  <si>
    <t xml:space="preserve">4631143	</t>
  </si>
  <si>
    <t xml:space="preserve">107287	</t>
  </si>
  <si>
    <t xml:space="preserve">999229891198964	</t>
  </si>
  <si>
    <t>[班查卡蓬]罗勇环裴诺富特酒店(Novotel Rayong Rim Pae Resort)(6472251)</t>
  </si>
  <si>
    <t>园景高级双床房&lt;双人入住&gt;&lt;双早&gt;</t>
  </si>
  <si>
    <t>PASAKORN/CHUTINUN</t>
  </si>
  <si>
    <t xml:space="preserve">4630954	</t>
  </si>
  <si>
    <t xml:space="preserve">139664030	</t>
  </si>
  <si>
    <t xml:space="preserve">999229891904180	</t>
  </si>
  <si>
    <t>Muhammad Hafiz Antonio/Sophia Amiera</t>
  </si>
  <si>
    <t xml:space="preserve">4631401	</t>
  </si>
  <si>
    <t xml:space="preserve">108365	</t>
  </si>
  <si>
    <t xml:space="preserve">999229892368402	</t>
  </si>
  <si>
    <t>Deluxe Double Room&lt;双人入住&gt;&lt;无早&gt;</t>
  </si>
  <si>
    <t>WAN JUN JIE/CLEMENT,WAN JUN JIE/CLEMENT</t>
  </si>
  <si>
    <t xml:space="preserve">4631950	</t>
  </si>
  <si>
    <t xml:space="preserve">108371	</t>
  </si>
  <si>
    <t xml:space="preserve">999229894464020	</t>
  </si>
  <si>
    <t>Lyu/Shaojuan,SONG/RUNCHEN</t>
  </si>
  <si>
    <t xml:space="preserve">4632761	</t>
  </si>
  <si>
    <t xml:space="preserve">8029744	</t>
  </si>
  <si>
    <t xml:space="preserve">999229894587989	</t>
  </si>
  <si>
    <t>[曼谷]56 曼谷苏拉翁酒店(56 Surawong Hotel Bangkok)(100977658)</t>
  </si>
  <si>
    <t>标准双人房(至少提前3天预订)(至少连住2晚及以上)&lt;双人入住&gt;&lt;中宾&gt;&lt;无早&gt;</t>
  </si>
  <si>
    <t>CHEN/XIN,SUN/LIWEI</t>
  </si>
  <si>
    <t xml:space="preserve">4632786	</t>
  </si>
  <si>
    <t xml:space="preserve">23493	</t>
  </si>
  <si>
    <t xml:space="preserve">999229894841841	</t>
  </si>
  <si>
    <t>[曼谷]盛泰澜拉普崂中央广场酒店(Centara Grand at Central Plaza Ladprao Bangkok)(4955368)</t>
  </si>
  <si>
    <t>豪华俱乐部特大床房&lt;今日特价 &gt;&lt;双人入住&gt;&lt;不适用泰国客人&gt;&lt;双早&gt;</t>
  </si>
  <si>
    <t>NASRUDDIN/NUR FATIMAH</t>
  </si>
  <si>
    <t xml:space="preserve">4632862	</t>
  </si>
  <si>
    <t xml:space="preserve">388000257	</t>
  </si>
  <si>
    <t xml:space="preserve">999229895236548	</t>
  </si>
  <si>
    <t>ZHOU/CUO,Wang/Yifan</t>
  </si>
  <si>
    <t xml:space="preserve">4633088	</t>
  </si>
  <si>
    <t xml:space="preserve">4358239494	</t>
  </si>
  <si>
    <t xml:space="preserve">999229894924442	</t>
  </si>
  <si>
    <t>ZHANG/YANG,ZHANG/YAN</t>
  </si>
  <si>
    <t xml:space="preserve">4632893	</t>
  </si>
  <si>
    <t xml:space="preserve">107321	</t>
  </si>
  <si>
    <t xml:space="preserve">999229896937228	</t>
  </si>
  <si>
    <t>Mohd jamri/Ishura,Mohd jamri/Ishura</t>
  </si>
  <si>
    <t xml:space="preserve">4633464	</t>
  </si>
  <si>
    <t xml:space="preserve">999229897898553	</t>
  </si>
  <si>
    <t>高级园景房&lt;双人入住&gt;&lt;不适用CIS和乌克兰市场&gt;&lt;双早&gt;</t>
  </si>
  <si>
    <t>SLADAKOVIC/SVETLANA,Andric/Jelena</t>
  </si>
  <si>
    <t xml:space="preserve">4633660	</t>
  </si>
  <si>
    <t xml:space="preserve">570220	</t>
  </si>
  <si>
    <t xml:space="preserve">999229898694566	</t>
  </si>
  <si>
    <t>Thamphitak/Duanpen,Thamphitak/Duanpen</t>
  </si>
  <si>
    <t xml:space="preserve">4633814	</t>
  </si>
  <si>
    <t xml:space="preserve">85520	</t>
  </si>
  <si>
    <t xml:space="preserve">999229899507327	</t>
  </si>
  <si>
    <t xml:space="preserve">4633994	</t>
  </si>
  <si>
    <t xml:space="preserve">89729579	</t>
  </si>
  <si>
    <t xml:space="preserve">999229899765288	</t>
  </si>
  <si>
    <t>园景尊贵特大床房&lt;双人入住&gt;&lt;双早&gt;</t>
  </si>
  <si>
    <t>LUNJAKORNMONGKON/NATTAWUD,SUSIWONG/ATINYA</t>
  </si>
  <si>
    <t xml:space="preserve">4634079	</t>
  </si>
  <si>
    <t xml:space="preserve">158329958	</t>
  </si>
  <si>
    <t xml:space="preserve">999229900376846	</t>
  </si>
  <si>
    <t>LAHOURNERENABA/GUY</t>
  </si>
  <si>
    <t xml:space="preserve">4634308	</t>
  </si>
  <si>
    <t xml:space="preserve">57019724	</t>
  </si>
  <si>
    <t xml:space="preserve">999229900655508	</t>
  </si>
  <si>
    <t>CHEN/BOKUN</t>
  </si>
  <si>
    <t xml:space="preserve">4634404	</t>
  </si>
  <si>
    <t xml:space="preserve">9173371	</t>
  </si>
  <si>
    <t xml:space="preserve">999229900756521	</t>
  </si>
  <si>
    <t>工作室特大床套房&lt;今日特价 &gt;&lt;单人入住&gt;&lt;中宾&gt;&lt;单早&gt;</t>
  </si>
  <si>
    <t>YU/AO</t>
  </si>
  <si>
    <t xml:space="preserve">4634439	</t>
  </si>
  <si>
    <t xml:space="preserve">24279858	</t>
  </si>
  <si>
    <t xml:space="preserve">999229901067860	</t>
  </si>
  <si>
    <t>尊贵双大床房(至少连住2晚及以上)&lt;特惠专享&gt;&lt;双人入住&gt;&lt;中宾&gt;&lt;双早&gt;</t>
  </si>
  <si>
    <t>LIU/YAO,LIU/CI</t>
  </si>
  <si>
    <t xml:space="preserve">4634549	</t>
  </si>
  <si>
    <t xml:space="preserve">39883014	</t>
  </si>
  <si>
    <t xml:space="preserve">999229901186618	</t>
  </si>
  <si>
    <t>XIONG/MAOHENG</t>
  </si>
  <si>
    <t xml:space="preserve">4634592	</t>
  </si>
  <si>
    <t xml:space="preserve">acknowledge	</t>
  </si>
  <si>
    <t xml:space="preserve">999229901326206	</t>
  </si>
  <si>
    <t>YANG/YOON HEE</t>
  </si>
  <si>
    <t xml:space="preserve">4634643	</t>
  </si>
  <si>
    <t xml:space="preserve">1297018957075	</t>
  </si>
  <si>
    <t xml:space="preserve">999229901742286	</t>
  </si>
  <si>
    <t>LU/DAFEI</t>
  </si>
  <si>
    <t xml:space="preserve">4634783	</t>
  </si>
  <si>
    <t xml:space="preserve">45000900	</t>
  </si>
  <si>
    <t xml:space="preserve">999229902732887	</t>
  </si>
  <si>
    <t>CAO/SHIRUO,LI/YIFAN</t>
  </si>
  <si>
    <t xml:space="preserve">4635230	</t>
  </si>
  <si>
    <t xml:space="preserve">1285609	</t>
  </si>
  <si>
    <t xml:space="preserve">999229903048477	</t>
  </si>
  <si>
    <t>CHEN YUNG CHENG/CHEN YUNG CHENG</t>
  </si>
  <si>
    <t xml:space="preserve">4635397	</t>
  </si>
  <si>
    <t xml:space="preserve">85785	</t>
  </si>
  <si>
    <t xml:space="preserve">999229904168161	</t>
  </si>
  <si>
    <t>SONG/WENNING</t>
  </si>
  <si>
    <t xml:space="preserve">4635891	</t>
  </si>
  <si>
    <t xml:space="preserve">21062477	</t>
  </si>
  <si>
    <t xml:space="preserve">999229904868166	</t>
  </si>
  <si>
    <t>[曼谷]阿里斯顿酒店曼谷(Ariston Hotel Bangkok)(28370479)</t>
  </si>
  <si>
    <t>高级单人房(至少提前3天预订)&lt;单人入住&gt;&lt;单早&gt;</t>
  </si>
  <si>
    <t>ONG/BAO YU JULLIANA</t>
  </si>
  <si>
    <t xml:space="preserve">4636502	</t>
  </si>
  <si>
    <t xml:space="preserve">154583	</t>
  </si>
  <si>
    <t xml:space="preserve">999229904923198	</t>
  </si>
  <si>
    <t>[曼谷]洲至奢选曼谷新浩中央酒店(Sindhorn Midtown Hotel Bangkok, Vignette Collection - an IHG Hotel)(88933689)</t>
  </si>
  <si>
    <t>尊贵房&lt;特惠专享&gt;&lt;双人入住&gt;&lt;中宾&gt;&lt;双早&gt;</t>
  </si>
  <si>
    <t>JING/FAN,LIU/YIWEI</t>
  </si>
  <si>
    <t xml:space="preserve">4636560	</t>
  </si>
  <si>
    <t xml:space="preserve">1250887	</t>
  </si>
  <si>
    <t xml:space="preserve">999229906382614	</t>
  </si>
  <si>
    <t>MUNTAHAR/AHMAD</t>
  </si>
  <si>
    <t xml:space="preserve">4637193	</t>
  </si>
  <si>
    <t xml:space="preserve">119453/119454/119455	</t>
  </si>
  <si>
    <t xml:space="preserve">999229908005568	</t>
  </si>
  <si>
    <t>尊贵双床房(至少连住2晚及以上)&lt;今日特价 &gt;&lt;中宾&gt;&lt;双早&gt;</t>
  </si>
  <si>
    <t>ZHENG/YAN</t>
  </si>
  <si>
    <t xml:space="preserve">4637483	</t>
  </si>
  <si>
    <t xml:space="preserve">999229909884088	</t>
  </si>
  <si>
    <t>ZHAO/FANG</t>
  </si>
  <si>
    <t xml:space="preserve">4638094	</t>
  </si>
  <si>
    <t xml:space="preserve">1354515	</t>
  </si>
  <si>
    <t xml:space="preserve">999229910406037	</t>
  </si>
  <si>
    <t>SHEN/XIAO</t>
  </si>
  <si>
    <t xml:space="preserve">4638309	</t>
  </si>
  <si>
    <t xml:space="preserve">999229909150916	</t>
  </si>
  <si>
    <t>SUCCESS/KANYARAT,SUCCESS/APICHIT</t>
  </si>
  <si>
    <t xml:space="preserve">4637726	</t>
  </si>
  <si>
    <t xml:space="preserve">13905	</t>
  </si>
  <si>
    <t xml:space="preserve">999229912362259	</t>
  </si>
  <si>
    <t>YIN/YUMIMG</t>
  </si>
  <si>
    <t xml:space="preserve">4639025	</t>
  </si>
  <si>
    <t xml:space="preserve">360097403	</t>
  </si>
  <si>
    <t xml:space="preserve">999229914130116	</t>
  </si>
  <si>
    <t>HABANA/JOSE ANTONIO,HABANA/LUIS MARTIN</t>
  </si>
  <si>
    <t xml:space="preserve">4639618	</t>
  </si>
  <si>
    <t xml:space="preserve">388853117	</t>
  </si>
  <si>
    <t xml:space="preserve">999229914461388	</t>
  </si>
  <si>
    <t>SYAFIQAH/AISYAH</t>
  </si>
  <si>
    <t xml:space="preserve">4639728	</t>
  </si>
  <si>
    <t xml:space="preserve">108456	</t>
  </si>
  <si>
    <t xml:space="preserve">999229914633429	</t>
  </si>
  <si>
    <t>Beh/Edric</t>
  </si>
  <si>
    <t xml:space="preserve">4639806	</t>
  </si>
  <si>
    <t xml:space="preserve">104573	</t>
  </si>
  <si>
    <t xml:space="preserve">999229914833006	</t>
  </si>
  <si>
    <t>ZHAO/YONGLAI</t>
  </si>
  <si>
    <t xml:space="preserve">4639923	</t>
  </si>
  <si>
    <t xml:space="preserve">360124713	</t>
  </si>
  <si>
    <t xml:space="preserve">999229915140389	</t>
  </si>
  <si>
    <t>Zhafri/Muhd</t>
  </si>
  <si>
    <t xml:space="preserve">4639995	</t>
  </si>
  <si>
    <t xml:space="preserve">104332	</t>
  </si>
  <si>
    <t xml:space="preserve">999229915531121	</t>
  </si>
  <si>
    <t>Yugioksing/Jane</t>
  </si>
  <si>
    <t xml:space="preserve">4640143	</t>
  </si>
  <si>
    <t xml:space="preserve">0225797115040	</t>
  </si>
  <si>
    <t xml:space="preserve">999229915916908	</t>
  </si>
  <si>
    <t>MADER/SYLVIA,MADER/CHRISTIAN ANTONIUS</t>
  </si>
  <si>
    <t xml:space="preserve">4640316	</t>
  </si>
  <si>
    <t xml:space="preserve">89250494	</t>
  </si>
  <si>
    <t xml:space="preserve">999229916474026	</t>
  </si>
  <si>
    <t>DONG/SIBO</t>
  </si>
  <si>
    <t xml:space="preserve">4640541	</t>
  </si>
  <si>
    <t xml:space="preserve">119555	</t>
  </si>
  <si>
    <t xml:space="preserve">999229919293363	</t>
  </si>
  <si>
    <t>NA/CHUNYU,LIN/HAIYIYAO,YANG/MENGZHU,LIN/JINGWEN</t>
  </si>
  <si>
    <t xml:space="preserve">4641472	</t>
  </si>
  <si>
    <t xml:space="preserve">13852	</t>
  </si>
  <si>
    <t xml:space="preserve">999229920055199	</t>
  </si>
  <si>
    <t>lee/kuok wei,lee/kuok wei</t>
  </si>
  <si>
    <t xml:space="preserve">4641705	</t>
  </si>
  <si>
    <t xml:space="preserve">104375	</t>
  </si>
  <si>
    <t xml:space="preserve">999229921598716	</t>
  </si>
  <si>
    <t>LI/YUANZHANG</t>
  </si>
  <si>
    <t xml:space="preserve">4642454	</t>
  </si>
  <si>
    <t xml:space="preserve">87185121	</t>
  </si>
  <si>
    <t xml:space="preserve">999229921858225	</t>
  </si>
  <si>
    <t>Giebel/Michael</t>
  </si>
  <si>
    <t xml:space="preserve">4642738	</t>
  </si>
  <si>
    <t xml:space="preserve">999229922339353	</t>
  </si>
  <si>
    <t>MIA/MOHAMMAD TARIQUL ISLAM</t>
  </si>
  <si>
    <t xml:space="preserve">4642936	</t>
  </si>
  <si>
    <t xml:space="preserve">999229922682716	</t>
  </si>
  <si>
    <t>豪华大床房(至少连住2晚及以上)&lt;双人入住&gt;&lt;双早&gt;</t>
  </si>
  <si>
    <t>Saadon/Juraimi</t>
  </si>
  <si>
    <t xml:space="preserve">4643070	</t>
  </si>
  <si>
    <t xml:space="preserve">26084146	</t>
  </si>
  <si>
    <t xml:space="preserve">999229922821520	</t>
  </si>
  <si>
    <t>[吉隆坡]铂尔曼吉隆坡城市中心大酒店(Pullman Kuala Lumpur City Centre Hotel &amp; Residences)(5073220)</t>
  </si>
  <si>
    <t>甄选至尊豪华特大床房&lt;双人入住&gt;&lt;双早&gt;</t>
  </si>
  <si>
    <t>SU/SONGBI</t>
  </si>
  <si>
    <t xml:space="preserve">4643140	</t>
  </si>
  <si>
    <t xml:space="preserve">1027232	</t>
  </si>
  <si>
    <t xml:space="preserve">999229924020073	</t>
  </si>
  <si>
    <t>GONG/XINZHE,XU/HAIYAN</t>
  </si>
  <si>
    <t xml:space="preserve">4643550	</t>
  </si>
  <si>
    <t xml:space="preserve">8029970	</t>
  </si>
  <si>
    <t xml:space="preserve">999229924145506	</t>
  </si>
  <si>
    <t>KIM/SEYEOP</t>
  </si>
  <si>
    <t xml:space="preserve">4643592	</t>
  </si>
  <si>
    <t xml:space="preserve">50215	</t>
  </si>
  <si>
    <t xml:space="preserve">999229924350318	</t>
  </si>
  <si>
    <t>[曼谷]奔集格兰德中心大酒店(Grande Centre Point Hotel Ploenchit)(28525650)</t>
  </si>
  <si>
    <t>高级阳台房(至少连住2晚及以上)&lt;双人入住&gt;&lt;无早&gt;</t>
  </si>
  <si>
    <t>WANG/YANG,YUAN/ZHIHONG</t>
  </si>
  <si>
    <t xml:space="preserve">4643668	</t>
  </si>
  <si>
    <t xml:space="preserve">229382	</t>
  </si>
  <si>
    <t xml:space="preserve">999229924370243	</t>
  </si>
  <si>
    <t>MIAO/ZHUANG</t>
  </si>
  <si>
    <t xml:space="preserve">4643673	</t>
  </si>
  <si>
    <t xml:space="preserve">1285904	</t>
  </si>
  <si>
    <t xml:space="preserve">999229924719987	</t>
  </si>
  <si>
    <t>WANG/DECHENG,WANG/HUI</t>
  </si>
  <si>
    <t xml:space="preserve">4643826	</t>
  </si>
  <si>
    <t xml:space="preserve">93807420, 93807426	</t>
  </si>
  <si>
    <t xml:space="preserve">999229925450344	</t>
  </si>
  <si>
    <t xml:space="preserve">4644233	</t>
  </si>
  <si>
    <t xml:space="preserve">13865	</t>
  </si>
  <si>
    <t xml:space="preserve">999229925893195	</t>
  </si>
  <si>
    <t>海湾套房&lt;双人入住&gt;&lt;适用于除泰国的亚洲客人&gt;&lt;双早&gt;</t>
  </si>
  <si>
    <t>YIU/CHUN HANG</t>
  </si>
  <si>
    <t xml:space="preserve">4644544	</t>
  </si>
  <si>
    <t xml:space="preserve">999229926046481	</t>
  </si>
  <si>
    <t>[西归浦市]辛克酒店(Hotel Zinc)(115995024)</t>
  </si>
  <si>
    <t>高级双人房&lt;今日特价 &gt;&lt;双人入住&gt;&lt;无早&gt;</t>
  </si>
  <si>
    <t>Park/Hyunmin</t>
  </si>
  <si>
    <t xml:space="preserve">4644693	</t>
  </si>
  <si>
    <t xml:space="preserve">24026615	</t>
  </si>
  <si>
    <t xml:space="preserve">999229926076278	</t>
  </si>
  <si>
    <t>JIA/LEI,LI/WENGUANG</t>
  </si>
  <si>
    <t xml:space="preserve">4644723	</t>
  </si>
  <si>
    <t xml:space="preserve">83174451,63533942	</t>
  </si>
  <si>
    <t xml:space="preserve">999229926336201	</t>
  </si>
  <si>
    <t>宝石翼楼标准特大床房&lt;双人入住&gt;&lt;双早&gt;</t>
  </si>
  <si>
    <t>ZHANG/XUEFENG,ZHANG/YIFAN</t>
  </si>
  <si>
    <t xml:space="preserve">4644957	</t>
  </si>
  <si>
    <t xml:space="preserve">999229927221259	</t>
  </si>
  <si>
    <t>LEE/LAI KWAN JOSEPHINE</t>
  </si>
  <si>
    <t xml:space="preserve">4645395	</t>
  </si>
  <si>
    <t xml:space="preserve">26084413	</t>
  </si>
  <si>
    <t xml:space="preserve">999229928336104	</t>
  </si>
  <si>
    <t>Zaimi/Hanis</t>
  </si>
  <si>
    <t xml:space="preserve">4645514	</t>
  </si>
  <si>
    <t xml:space="preserve">108567	</t>
  </si>
  <si>
    <t xml:space="preserve">999229929617999	</t>
  </si>
  <si>
    <t>sahidah Binti md yalani/Nurul,sahidah Binti md yalani/Nurul</t>
  </si>
  <si>
    <t xml:space="preserve">4645748	</t>
  </si>
  <si>
    <t xml:space="preserve">104467	</t>
  </si>
  <si>
    <t xml:space="preserve">29929893794	</t>
  </si>
  <si>
    <t>豪华特大床房&lt;今日特价 &gt;&lt;双人入住&gt;&lt;中宾&gt;&lt;双早&gt;</t>
  </si>
  <si>
    <t>Zhang/Nan</t>
  </si>
  <si>
    <t xml:space="preserve">4645827	</t>
  </si>
  <si>
    <t xml:space="preserve">999229930408400	</t>
  </si>
  <si>
    <t>jaraemrum/anucha,jaraemrum/anucha</t>
  </si>
  <si>
    <t xml:space="preserve">4646018	</t>
  </si>
  <si>
    <t xml:space="preserve">999229931043959	</t>
  </si>
  <si>
    <t>Chai/Wai Yang,Chai/Wai Yang,Chai/Wai Yang,Chai/Wai Yang</t>
  </si>
  <si>
    <t xml:space="preserve">4646227	</t>
  </si>
  <si>
    <t xml:space="preserve">104469	</t>
  </si>
  <si>
    <t xml:space="preserve">999229931286794	</t>
  </si>
  <si>
    <t>MOHD YUSOF/MOHD SHAH NAZMI</t>
  </si>
  <si>
    <t xml:space="preserve">4646324	</t>
  </si>
  <si>
    <t xml:space="preserve">108568	</t>
  </si>
  <si>
    <t xml:space="preserve">999229931430767	</t>
  </si>
  <si>
    <t>KIM/MINYONG</t>
  </si>
  <si>
    <t xml:space="preserve">4646371	</t>
  </si>
  <si>
    <t xml:space="preserve">999229931881819	</t>
  </si>
  <si>
    <t>城景高级双床房&lt;双人入住&gt;&lt;无早&gt;</t>
  </si>
  <si>
    <t>QIU/GUANDING,LI/CHUANXING,LI/YIXIAN,QIU/DI</t>
  </si>
  <si>
    <t xml:space="preserve">4646523	</t>
  </si>
  <si>
    <t xml:space="preserve">24012668902/01	</t>
  </si>
  <si>
    <t xml:space="preserve">999229932189876	</t>
  </si>
  <si>
    <t>豪华特大床房&lt;双人入住&gt;&lt;特价&gt;&lt;双早&gt;</t>
  </si>
  <si>
    <t>GOH/SHENG HOW</t>
  </si>
  <si>
    <t xml:space="preserve">4646647	</t>
  </si>
  <si>
    <t xml:space="preserve">119636	</t>
  </si>
  <si>
    <t xml:space="preserve">999229932457402	</t>
  </si>
  <si>
    <t>Sathappan/Jayashree</t>
  </si>
  <si>
    <t xml:space="preserve">4646769	</t>
  </si>
  <si>
    <t xml:space="preserve">108571	</t>
  </si>
  <si>
    <t xml:space="preserve">999229932661944	</t>
  </si>
  <si>
    <t>GE/JIAN</t>
  </si>
  <si>
    <t xml:space="preserve">4646871	</t>
  </si>
  <si>
    <t xml:space="preserve">999229932868349	</t>
  </si>
  <si>
    <t>豪华双人床房&lt;单人入住&gt;&lt;单早&gt;</t>
  </si>
  <si>
    <t>LI/XIAO</t>
  </si>
  <si>
    <t xml:space="preserve">4646965	</t>
  </si>
  <si>
    <t xml:space="preserve">999229932883554	</t>
  </si>
  <si>
    <t>[巴革]万达贝斯特韦斯特优质大酒店(Best Western Plus Wanda Grand Hotel)(5462923)</t>
  </si>
  <si>
    <t>QIAO/SHAN,GAO/YANG</t>
  </si>
  <si>
    <t xml:space="preserve">4646981	</t>
  </si>
  <si>
    <t xml:space="preserve">999229931918494	</t>
  </si>
  <si>
    <t xml:space="preserve">4646539	</t>
  </si>
  <si>
    <t xml:space="preserve">95526037	</t>
  </si>
  <si>
    <t xml:space="preserve">999229934443405	</t>
  </si>
  <si>
    <t>XIAO/HUANLE</t>
  </si>
  <si>
    <t xml:space="preserve">4647836	</t>
  </si>
  <si>
    <t xml:space="preserve">85946	</t>
  </si>
  <si>
    <t xml:space="preserve">999229934473272	</t>
  </si>
  <si>
    <t>FU/LIZHU</t>
  </si>
  <si>
    <t xml:space="preserve">4647851	</t>
  </si>
  <si>
    <t xml:space="preserve">410008	</t>
  </si>
  <si>
    <t xml:space="preserve">999229934643141	</t>
  </si>
  <si>
    <t>Faralyana/Nor</t>
  </si>
  <si>
    <t xml:space="preserve">4647937	</t>
  </si>
  <si>
    <t xml:space="preserve">108575	</t>
  </si>
  <si>
    <t xml:space="preserve">999229935589572	</t>
  </si>
  <si>
    <t>Andric /Jelena</t>
  </si>
  <si>
    <t xml:space="preserve">4648374	</t>
  </si>
  <si>
    <t xml:space="preserve">999229935958072	</t>
  </si>
  <si>
    <t>[怡保]怡保怡东酒店(Hotel Excelsior Ipoh)(28538294)</t>
  </si>
  <si>
    <t>Eveline /ROTHOSER</t>
  </si>
  <si>
    <t xml:space="preserve">4648559	</t>
  </si>
  <si>
    <t xml:space="preserve">125242	</t>
  </si>
  <si>
    <t xml:space="preserve">999229936429436	</t>
  </si>
  <si>
    <t>ZUE/ZURIYAH</t>
  </si>
  <si>
    <t xml:space="preserve">4648855	</t>
  </si>
  <si>
    <t xml:space="preserve">108597	</t>
  </si>
  <si>
    <t xml:space="preserve">999229936552133	</t>
  </si>
  <si>
    <t>MASTURA/SITI</t>
  </si>
  <si>
    <t xml:space="preserve">4648967	</t>
  </si>
  <si>
    <t xml:space="preserve">119699	</t>
  </si>
  <si>
    <t xml:space="preserve">999229938443344	</t>
  </si>
  <si>
    <t>Lee/Milim</t>
  </si>
  <si>
    <t xml:space="preserve">4649166	</t>
  </si>
  <si>
    <t xml:space="preserve">24026634	</t>
  </si>
  <si>
    <t xml:space="preserve">999229938732368	</t>
  </si>
  <si>
    <t>ARYKOVA/VERONIKA</t>
  </si>
  <si>
    <t xml:space="preserve">4649198	</t>
  </si>
  <si>
    <t xml:space="preserve">999229938851521	</t>
  </si>
  <si>
    <t>Kalaiselvam/Subalatha</t>
  </si>
  <si>
    <t xml:space="preserve">4649223	</t>
  </si>
  <si>
    <t xml:space="preserve">108613	</t>
  </si>
  <si>
    <t xml:space="preserve">999229940603957	</t>
  </si>
  <si>
    <t>LIEW/GIM GUAN</t>
  </si>
  <si>
    <t xml:space="preserve">4649512	</t>
  </si>
  <si>
    <t xml:space="preserve">26084650	</t>
  </si>
  <si>
    <t xml:space="preserve">999229943408853	</t>
  </si>
  <si>
    <t>池景豪华房&lt;双人入住&gt;&lt;无早&gt;</t>
  </si>
  <si>
    <t>Huei Chuen/Low,Huei Chuen/Low</t>
  </si>
  <si>
    <t xml:space="preserve">4650034	</t>
  </si>
  <si>
    <t xml:space="preserve">999229943166219	</t>
  </si>
  <si>
    <t>[曼谷]曼谷奇迹大酒店(Miracle Grand Convention Hotel)(28681276)</t>
  </si>
  <si>
    <t>豪华双床房&lt;今日特价 &gt;&lt;三人入住&gt;&lt;早餐&gt;</t>
  </si>
  <si>
    <t>JAROENBUN/SONGKRAN</t>
  </si>
  <si>
    <t xml:space="preserve">4649972	</t>
  </si>
  <si>
    <t xml:space="preserve">618677	</t>
  </si>
  <si>
    <t xml:space="preserve">999229943933822	</t>
  </si>
  <si>
    <t>ISMAIL/HAFIZEE</t>
  </si>
  <si>
    <t xml:space="preserve">4650174	</t>
  </si>
  <si>
    <t xml:space="preserve">108655	</t>
  </si>
  <si>
    <t xml:space="preserve">999229944776822	</t>
  </si>
  <si>
    <t>ROTSANGSITKUL/CHINNAPORN</t>
  </si>
  <si>
    <t xml:space="preserve">4650382	</t>
  </si>
  <si>
    <t xml:space="preserve">13956	</t>
  </si>
  <si>
    <t xml:space="preserve">999229945087808	</t>
  </si>
  <si>
    <t>Ng/Chin Leng,Ng/Chin Leng</t>
  </si>
  <si>
    <t xml:space="preserve">4650443	</t>
  </si>
  <si>
    <t xml:space="preserve">999229945446872	</t>
  </si>
  <si>
    <t>SHARUDDIN/AFIQAH</t>
  </si>
  <si>
    <t xml:space="preserve">4650518	</t>
  </si>
  <si>
    <t xml:space="preserve">108651	</t>
  </si>
  <si>
    <t xml:space="preserve">999229946989522	</t>
  </si>
  <si>
    <t>YANG/ZHE,FAN/YANPING</t>
  </si>
  <si>
    <t xml:space="preserve">4650911	</t>
  </si>
  <si>
    <t xml:space="preserve">13982	</t>
  </si>
  <si>
    <t xml:space="preserve">999229944935824	</t>
  </si>
  <si>
    <t>[马卡蒂]阿尔法公寓式酒店 (多用途酒店)(The Alpha Suites)(48244686)</t>
  </si>
  <si>
    <t>总统套房&lt;六人入住&gt;&lt;早餐&gt;</t>
  </si>
  <si>
    <t>Lao/Gerald Tan</t>
  </si>
  <si>
    <t xml:space="preserve">4650411	</t>
  </si>
  <si>
    <t xml:space="preserve">191381	</t>
  </si>
  <si>
    <t xml:space="preserve">999229944687512	</t>
  </si>
  <si>
    <t>MURNPHO/SUPPACHAI</t>
  </si>
  <si>
    <t xml:space="preserve">4650352	</t>
  </si>
  <si>
    <t xml:space="preserve">BK029055/1	</t>
  </si>
  <si>
    <t xml:space="preserve">999229948704427	</t>
  </si>
  <si>
    <t>Najihah /Noor Najihah Haromie Binti Omar</t>
  </si>
  <si>
    <t xml:space="preserve">4651674	</t>
  </si>
  <si>
    <t xml:space="preserve">108649	</t>
  </si>
  <si>
    <t xml:space="preserve">999229948956190	</t>
  </si>
  <si>
    <t>园景两卧公寓式房&lt;四人入住&gt;&lt;适用于除泰国的亚洲客人&gt;&lt;早餐&gt;</t>
  </si>
  <si>
    <t>ZHONG/CHUNHUI,JI/JIAYI</t>
  </si>
  <si>
    <t xml:space="preserve">4651768	</t>
  </si>
  <si>
    <t xml:space="preserve">29132	</t>
  </si>
  <si>
    <t xml:space="preserve">999229949245150	</t>
  </si>
  <si>
    <t>豪华双床一室房&lt;双人入住&gt;&lt;双早&gt;</t>
  </si>
  <si>
    <t>Kim/Jiwoo</t>
  </si>
  <si>
    <t xml:space="preserve">4651858	</t>
  </si>
  <si>
    <t xml:space="preserve">24796	</t>
  </si>
  <si>
    <t xml:space="preserve">999229949247317	</t>
  </si>
  <si>
    <t>GUO/HAILING,TAO/LINXI</t>
  </si>
  <si>
    <t xml:space="preserve">4651860	</t>
  </si>
  <si>
    <t xml:space="preserve">999229949269748	</t>
  </si>
  <si>
    <t>PHETCHAWONG/MALINEE</t>
  </si>
  <si>
    <t xml:space="preserve">4651869	</t>
  </si>
  <si>
    <t xml:space="preserve">BK029068/1	</t>
  </si>
  <si>
    <t xml:space="preserve">999229949278034	</t>
  </si>
  <si>
    <t>TAO/WEI,TAO/JINGXI</t>
  </si>
  <si>
    <t xml:space="preserve">4651873	</t>
  </si>
  <si>
    <t xml:space="preserve">29950343071	</t>
  </si>
  <si>
    <t xml:space="preserve">4652260	</t>
  </si>
  <si>
    <t xml:space="preserve">14032386	</t>
  </si>
  <si>
    <t xml:space="preserve">999229950527014	</t>
  </si>
  <si>
    <t>PUTSUWAN/KHUANREAN</t>
  </si>
  <si>
    <t xml:space="preserve">4652339	</t>
  </si>
  <si>
    <t xml:space="preserve">999229991981781	</t>
  </si>
  <si>
    <t xml:space="preserve">4652677	</t>
  </si>
  <si>
    <t xml:space="preserve">999229992803072	</t>
  </si>
  <si>
    <t>ZENG/ABAO</t>
  </si>
  <si>
    <t xml:space="preserve">4652835	</t>
  </si>
  <si>
    <t xml:space="preserve">223023	</t>
  </si>
  <si>
    <t xml:space="preserve">999229998318814	</t>
  </si>
  <si>
    <t>SHIMIZU/KOMOMO</t>
  </si>
  <si>
    <t xml:space="preserve">4653948	</t>
  </si>
  <si>
    <t xml:space="preserve">194668	</t>
  </si>
  <si>
    <t>,</t>
  </si>
  <si>
    <t>1月17日 Sue 4597113 出入账不变，另建工单收款100 RMB，补款单号29757176653/999229757176664</t>
  </si>
  <si>
    <t>直连</t>
  </si>
  <si>
    <t>直采</t>
  </si>
  <si>
    <t>等改账</t>
  </si>
  <si>
    <t>钰敏</t>
  </si>
  <si>
    <t>本期收回4728元</t>
  </si>
  <si>
    <t>补款订单999229892616958</t>
  </si>
  <si>
    <t>等ADA改账</t>
  </si>
  <si>
    <t>下差价补款单999228405126407</t>
  </si>
  <si>
    <t>本期收回3430元</t>
  </si>
  <si>
    <t>4637726+999229909150916此单多收80元待退回</t>
  </si>
  <si>
    <t>A240130160522481</t>
  </si>
  <si>
    <t>A240130160652481</t>
  </si>
  <si>
    <t>A240130160724481</t>
  </si>
  <si>
    <t>A24013016074829</t>
  </si>
  <si>
    <t>CNY / HKD 当前参考汇率: 1.087204688</t>
  </si>
  <si>
    <t xml:space="preserve">总计：1743574.51 CNY/
1895622.38 HKD 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</si>
  <si>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</si>
  <si>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</si>
  <si>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</si>
  <si>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</si>
  <si>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</si>
  <si>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</si>
  <si>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</si>
  <si>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</si>
  <si>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</si>
  <si>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</si>
  <si>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</si>
  <si>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</si>
  <si>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</si>
  <si>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</si>
  <si>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</si>
  <si>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</si>
  <si>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</si>
  <si>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</si>
  <si>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</si>
  <si>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2023-06-20</t>
  </si>
  <si>
    <t>3529569</t>
  </si>
  <si>
    <t>新加坡威大酒店－劳明达</t>
  </si>
  <si>
    <t>MUNINGRUM DWI</t>
  </si>
  <si>
    <t>2024-01-23</t>
  </si>
  <si>
    <t>2024-01-26</t>
  </si>
  <si>
    <t>退房日周结</t>
  </si>
  <si>
    <t>3135.00</t>
  </si>
  <si>
    <t>RMB</t>
  </si>
  <si>
    <t>0</t>
  </si>
  <si>
    <t>0.00</t>
  </si>
  <si>
    <t>携程国际直连(DD)</t>
  </si>
  <si>
    <t>01.011174</t>
  </si>
  <si>
    <t>2023-06-21 16:03:49</t>
  </si>
  <si>
    <t>否</t>
  </si>
  <si>
    <t>汇智国际旅游发展有限公司</t>
  </si>
  <si>
    <t>新加坡</t>
  </si>
  <si>
    <t>3530544</t>
  </si>
  <si>
    <t>欧文之家酒店公寓</t>
  </si>
  <si>
    <t>Masli Fransisca,Masli Fransisca</t>
  </si>
  <si>
    <t>2024-01-28</t>
  </si>
  <si>
    <t>1656.00</t>
  </si>
  <si>
    <t>2023-06-20 23:09:02</t>
  </si>
  <si>
    <t>3530811</t>
  </si>
  <si>
    <t>Masli Chrysilla,Masli Chrysilla,Masli Chrysilla,Masli Chrysilla</t>
  </si>
  <si>
    <t>3312.00</t>
  </si>
  <si>
    <t>2023-06-20 23:17:31</t>
  </si>
  <si>
    <t>2023-06-21</t>
  </si>
  <si>
    <t>3531910</t>
  </si>
  <si>
    <t>Septiana Rumondang,Septiana Rumondang</t>
  </si>
  <si>
    <t>2024-01-25</t>
  </si>
  <si>
    <t>2023-06-21 15:39:35</t>
  </si>
  <si>
    <t>2023-06-30</t>
  </si>
  <si>
    <t>3572493</t>
  </si>
  <si>
    <t>新加坡悦乐武吉士酒店</t>
  </si>
  <si>
    <t>PUSPITANINGRUM EVANI</t>
  </si>
  <si>
    <t>2002.00</t>
  </si>
  <si>
    <t>2023-07-05 16:25:51</t>
  </si>
  <si>
    <t>2023-08-04</t>
  </si>
  <si>
    <t>3733108</t>
  </si>
  <si>
    <t>阿莫丽塔度假酒店</t>
  </si>
  <si>
    <t>KIM YUMI</t>
  </si>
  <si>
    <t>2024-01-20</t>
  </si>
  <si>
    <t>2024-01-24</t>
  </si>
  <si>
    <t>11260.00</t>
  </si>
  <si>
    <t>2023-09-29 08:22:30</t>
  </si>
  <si>
    <t>是</t>
  </si>
  <si>
    <t>菲律宾</t>
  </si>
  <si>
    <t>2023-08-22</t>
  </si>
  <si>
    <t>3820406</t>
  </si>
  <si>
    <t>攀瓦布里海滨度假村(SHA Extra Plus)</t>
  </si>
  <si>
    <t>Christy Witono Amanda,Christy Witono Amanda,Christy Witono Amanda,Christy Witono Amanda,Christy Witono Amanda</t>
  </si>
  <si>
    <t>2024-01-27</t>
  </si>
  <si>
    <t>2952.00</t>
  </si>
  <si>
    <t>2023-08-23 10:44:44</t>
  </si>
  <si>
    <t>泰国</t>
  </si>
  <si>
    <t>2023-08-27</t>
  </si>
  <si>
    <t>3843909</t>
  </si>
  <si>
    <t>LEE DONGHO,LEE DONGHO</t>
  </si>
  <si>
    <t>678.00</t>
  </si>
  <si>
    <t>2023-08-27 16:44:01</t>
  </si>
  <si>
    <t>2023-09-07</t>
  </si>
  <si>
    <t>3895405</t>
  </si>
  <si>
    <t>马尼拉奎松市B酒店(多用途酒店)</t>
  </si>
  <si>
    <t>Cunanan Romulo II</t>
  </si>
  <si>
    <t>423.00</t>
  </si>
  <si>
    <t>2023-09-07 14:54:10</t>
  </si>
  <si>
    <t>2023-09-09</t>
  </si>
  <si>
    <t>3904765</t>
  </si>
  <si>
    <t>Travelodge Phuket Town</t>
  </si>
  <si>
    <t>Huncharoen Phatsalun,Huncharoen Phatsalun,Huncharoen Phatsalun,Huncharoen Phatsalun</t>
  </si>
  <si>
    <t>1124.00</t>
  </si>
  <si>
    <t>2023-09-09 14:38:20</t>
  </si>
  <si>
    <t>2023-09-13</t>
  </si>
  <si>
    <t>3923478</t>
  </si>
  <si>
    <t>色達首都中央酒店</t>
  </si>
  <si>
    <t>Sillano Christopher Alexander,Sillano Christopher Alexander,Sillano Christopher Alexander,Sillano Christopher Alexander</t>
  </si>
  <si>
    <t>1200.00</t>
  </si>
  <si>
    <t>2023-09-13 11:17:23</t>
  </si>
  <si>
    <t>2023-09-21</t>
  </si>
  <si>
    <t>3963422</t>
  </si>
  <si>
    <t>Lecomte Maria,Lecomte Maria</t>
  </si>
  <si>
    <t>1692.00</t>
  </si>
  <si>
    <t>2023-09-26 16:25:45</t>
  </si>
  <si>
    <t>2023-10-09</t>
  </si>
  <si>
    <t>4045508</t>
  </si>
  <si>
    <t>Dlamini Tenele,Dlamini Tenele</t>
  </si>
  <si>
    <t>668.00</t>
  </si>
  <si>
    <t>2023-10-10 12:00:49</t>
  </si>
  <si>
    <t>2023-10-10</t>
  </si>
  <si>
    <t>4049637</t>
  </si>
  <si>
    <t>新加坡客安酒店 - 远东集团</t>
  </si>
  <si>
    <t>LEUNG KA PUI</t>
  </si>
  <si>
    <t>3070.00</t>
  </si>
  <si>
    <t>2023-10-11 08:28:37</t>
  </si>
  <si>
    <t>2023-10-11</t>
  </si>
  <si>
    <t>4054785</t>
  </si>
  <si>
    <t>540.00</t>
  </si>
  <si>
    <t>2023-10-11 17:04:34</t>
  </si>
  <si>
    <t>2023-10-14</t>
  </si>
  <si>
    <t>4070351</t>
  </si>
  <si>
    <t>GLOW Mira Karon Beach</t>
  </si>
  <si>
    <t>Qian Zhong,Qian Zhong</t>
  </si>
  <si>
    <t>1287.00</t>
  </si>
  <si>
    <t>2023-10-16 14:15:47</t>
  </si>
  <si>
    <t>999229365571705,</t>
  </si>
  <si>
    <t>2023-10-17</t>
  </si>
  <si>
    <t>4085613</t>
  </si>
  <si>
    <t>拉查酒店</t>
  </si>
  <si>
    <t>HE NA,HE Ling</t>
  </si>
  <si>
    <t>2023-12-12 13:12:52</t>
  </si>
  <si>
    <t>2023-10-19</t>
  </si>
  <si>
    <t>4094686</t>
  </si>
  <si>
    <t>薄荷岛隆重度假村</t>
  </si>
  <si>
    <t>Kim Sungman</t>
  </si>
  <si>
    <t>6308.00</t>
  </si>
  <si>
    <t>2023-10-19 12:06:49</t>
  </si>
  <si>
    <t>4095170</t>
  </si>
  <si>
    <t>曼谷察殿沙吞酒店式公寓</t>
  </si>
  <si>
    <t>KIM YOUNMI,BECK EUNJI,KIM GYERYUN,HONG SEONA,NA JIWON</t>
  </si>
  <si>
    <t>6760.00</t>
  </si>
  <si>
    <t>2023-10-19 14:26:07</t>
  </si>
  <si>
    <t>2023-10-23</t>
  </si>
  <si>
    <t>4115261</t>
  </si>
  <si>
    <t>彩虹套房酒店</t>
  </si>
  <si>
    <t>NG HOCK WAH</t>
  </si>
  <si>
    <t>1320.00</t>
  </si>
  <si>
    <t>2023-10-23 11:13:25</t>
  </si>
  <si>
    <t>4119116</t>
  </si>
  <si>
    <t>新加坡庄家大酒店</t>
  </si>
  <si>
    <t>KIM SOOBIN</t>
  </si>
  <si>
    <t>3213.00</t>
  </si>
  <si>
    <t>2023-10-24 18:43:51</t>
  </si>
  <si>
    <t>2023-10-29</t>
  </si>
  <si>
    <t>4154497</t>
  </si>
  <si>
    <t>宜必思曼谷素坤逸24店</t>
  </si>
  <si>
    <t>WU HECTOR HO LAM</t>
  </si>
  <si>
    <t>1059.00</t>
  </si>
  <si>
    <t>2023-10-30 15:56:12</t>
  </si>
  <si>
    <t>2023-10-30</t>
  </si>
  <si>
    <t>4156659</t>
  </si>
  <si>
    <t>GU HUI</t>
  </si>
  <si>
    <t>1506.00</t>
  </si>
  <si>
    <t>2023-10-31 08:05:07</t>
  </si>
  <si>
    <t>4156676</t>
  </si>
  <si>
    <t>Zhou Yanping</t>
  </si>
  <si>
    <t>2023-10-31 08:03:12</t>
  </si>
  <si>
    <t>2023-10-31</t>
  </si>
  <si>
    <t>4160916</t>
  </si>
  <si>
    <t>宜必思尚品曼谷素坤逸康福酒店</t>
  </si>
  <si>
    <t>GOH LIYING AMANDA</t>
  </si>
  <si>
    <t>370.00</t>
  </si>
  <si>
    <t>2023-12-21 11:46:23</t>
  </si>
  <si>
    <t>4162787</t>
  </si>
  <si>
    <t>Tao Siyu</t>
  </si>
  <si>
    <t>2024-01-20 20:51:06</t>
  </si>
  <si>
    <t>4165901</t>
  </si>
  <si>
    <t>LEE VIRGINIA BOYD</t>
  </si>
  <si>
    <t>706.00</t>
  </si>
  <si>
    <t>2023-11-01 12:18:44</t>
  </si>
  <si>
    <t>4166446</t>
  </si>
  <si>
    <t>YE LIUJUN</t>
  </si>
  <si>
    <t>3012.00</t>
  </si>
  <si>
    <t>2023-11-01 20:04:14</t>
  </si>
  <si>
    <t>2023-11-01</t>
  </si>
  <si>
    <t>4168746</t>
  </si>
  <si>
    <t>LIM CHENG GUAN,ONG LIAN MEE</t>
  </si>
  <si>
    <t>753.00</t>
  </si>
  <si>
    <t>2023-11-01 21:48:39</t>
  </si>
  <si>
    <t>4172304</t>
  </si>
  <si>
    <t>Kang Taewoo</t>
  </si>
  <si>
    <t>5070.00</t>
  </si>
  <si>
    <t>2023-11-02 18:01:04</t>
  </si>
  <si>
    <t>999229499175438,</t>
  </si>
  <si>
    <t>2023-11-02</t>
  </si>
  <si>
    <t>4175136</t>
  </si>
  <si>
    <t>槟城硬石酒店</t>
  </si>
  <si>
    <t>LO YU KIT</t>
  </si>
  <si>
    <t>2024-01-06 12:37:45</t>
  </si>
  <si>
    <t>马来西亚</t>
  </si>
  <si>
    <t>4178084</t>
  </si>
  <si>
    <t>乌龟岛海滩度假酒店</t>
  </si>
  <si>
    <t>CHEN YUANJIA</t>
  </si>
  <si>
    <t>2100.00</t>
  </si>
  <si>
    <t>2023-11-02 19:19:18</t>
  </si>
  <si>
    <t>2023-11-03</t>
  </si>
  <si>
    <t>4181139</t>
  </si>
  <si>
    <t>QIN QIN</t>
  </si>
  <si>
    <t>3340.00</t>
  </si>
  <si>
    <t>2023-11-03 14:30:47</t>
  </si>
  <si>
    <t>999228320737447,999229751337395,</t>
  </si>
  <si>
    <t>2023-11-04</t>
  </si>
  <si>
    <t>4193868</t>
  </si>
  <si>
    <t>TEO MINDY</t>
  </si>
  <si>
    <t>2024-01-17 22:10:06</t>
  </si>
  <si>
    <t>2023-11-05</t>
  </si>
  <si>
    <t>4196234</t>
  </si>
  <si>
    <t>CHAN HIU YU</t>
  </si>
  <si>
    <t>2024-01-22</t>
  </si>
  <si>
    <t>1624.00</t>
  </si>
  <si>
    <t>2023-11-06 01:31:21</t>
  </si>
  <si>
    <t>4197222</t>
  </si>
  <si>
    <t>科库德托拉尼度假村</t>
  </si>
  <si>
    <t>Maaninka Eetu,Hagberg Elisa</t>
  </si>
  <si>
    <t>2024-01-15</t>
  </si>
  <si>
    <t>10875.00</t>
  </si>
  <si>
    <t>2023-11-05 17:55:09</t>
  </si>
  <si>
    <t>2023-11-06</t>
  </si>
  <si>
    <t>4200692</t>
  </si>
  <si>
    <t>DEWI WINDA ANESSYA</t>
  </si>
  <si>
    <t>2142.00</t>
  </si>
  <si>
    <t>2023-11-08 15:58:18</t>
  </si>
  <si>
    <t>4206009</t>
  </si>
  <si>
    <t>The Reef Island Resort Mactan, Cebu</t>
  </si>
  <si>
    <t>TANKAI KOJI</t>
  </si>
  <si>
    <t>1070.00</t>
  </si>
  <si>
    <t>2023-11-07 09:21:01</t>
  </si>
  <si>
    <t>2023-11-07</t>
  </si>
  <si>
    <t>4208284</t>
  </si>
  <si>
    <t>LUO HAOYUAN,Pan JINGRU</t>
  </si>
  <si>
    <t>1516.00</t>
  </si>
  <si>
    <t>2023-11-08 22:08:24</t>
  </si>
  <si>
    <t>4212562</t>
  </si>
  <si>
    <t>普吉岛城市海港度假酒店 (SHA Extra Plus)</t>
  </si>
  <si>
    <t>Tammist Markus,Tammist Markus</t>
  </si>
  <si>
    <t>2024-01-04</t>
  </si>
  <si>
    <t>10819.00</t>
  </si>
  <si>
    <t>2023-11-08 15:39:01</t>
  </si>
  <si>
    <t>2023-11-08</t>
  </si>
  <si>
    <t>4219353</t>
  </si>
  <si>
    <t>HUANG JIANXIN</t>
  </si>
  <si>
    <t>2152.00</t>
  </si>
  <si>
    <t>2023-11-09 14:04:30</t>
  </si>
  <si>
    <t>2023-11-09</t>
  </si>
  <si>
    <t>4221463</t>
  </si>
  <si>
    <t>华乐酒店</t>
  </si>
  <si>
    <t>Aikel Bin Aris Muhammed,Aikel Bin Aris Muhammed</t>
  </si>
  <si>
    <t>1536.00</t>
  </si>
  <si>
    <t>2023-11-09 13:03:57</t>
  </si>
  <si>
    <t>4221864</t>
  </si>
  <si>
    <t>WU ZHUONA,HUANG HAOWEN</t>
  </si>
  <si>
    <t>3790.00</t>
  </si>
  <si>
    <t>2023-11-11 08:22:07</t>
  </si>
  <si>
    <t>4223043</t>
  </si>
  <si>
    <t>LI ZIYING,LIU RUIYUAN</t>
  </si>
  <si>
    <t>5000.00</t>
  </si>
  <si>
    <t>5090.00</t>
  </si>
  <si>
    <t>90</t>
  </si>
  <si>
    <t>2023-11-11 13:15:11</t>
  </si>
  <si>
    <t>4223907</t>
  </si>
  <si>
    <t>ZHENG SU,Wang Hongfa,Asoma Kana,Lu Wenli</t>
  </si>
  <si>
    <t>4578.00</t>
  </si>
  <si>
    <t>2023-11-10 23:38:35</t>
  </si>
  <si>
    <t>4224499</t>
  </si>
  <si>
    <t>新加坡 Studio M 酒店</t>
  </si>
  <si>
    <t>peng meijia,meng ke</t>
  </si>
  <si>
    <t>2344.00</t>
  </si>
  <si>
    <t>-2344</t>
  </si>
  <si>
    <t>2023-11-10 16:16:57</t>
  </si>
  <si>
    <t>2023-11-10</t>
  </si>
  <si>
    <t>4226390</t>
  </si>
  <si>
    <t>维斯塔华克山庄首尔酒店（前 W 首尔华克山庄酒店）</t>
  </si>
  <si>
    <t>NOMIYAMA AKITO,NAMEKAWA TOSHIKAZU</t>
  </si>
  <si>
    <t>4936.00</t>
  </si>
  <si>
    <t>2023-11-10 09:51:38</t>
  </si>
  <si>
    <t>韩国</t>
  </si>
  <si>
    <t>4228472</t>
  </si>
  <si>
    <t>阿布扎比康莱德阿提哈德塔楼酒店</t>
  </si>
  <si>
    <t>HUANG QIAN,QIAN WENXIANG</t>
  </si>
  <si>
    <t>1494.00</t>
  </si>
  <si>
    <t>448.00</t>
  </si>
  <si>
    <t>-1046</t>
  </si>
  <si>
    <t>2023-11-10 18:46:26</t>
  </si>
  <si>
    <t>阿拉伯联合酋长国</t>
  </si>
  <si>
    <t>2023-11-12</t>
  </si>
  <si>
    <t>4240959</t>
  </si>
  <si>
    <t>普吉翡翠海滩度假村</t>
  </si>
  <si>
    <t>YAN SHUANGLING,WANG ZIRAN</t>
  </si>
  <si>
    <t>3224.00</t>
  </si>
  <si>
    <t>2023-11-15 13:20:41</t>
  </si>
  <si>
    <t>4241950</t>
  </si>
  <si>
    <t>WONG JUN JIE</t>
  </si>
  <si>
    <t>763.00</t>
  </si>
  <si>
    <t>2023-11-16 08:24:58</t>
  </si>
  <si>
    <t>4242652</t>
  </si>
  <si>
    <t>LIU TINGNI,CHEN CONG,CHEN XINYAN,YAO JUNJUN,ZHANG YIXIAN,YAO YIEN</t>
  </si>
  <si>
    <t>4360.00</t>
  </si>
  <si>
    <t>2023-11-15 21:38:20</t>
  </si>
  <si>
    <t>2023-11-13</t>
  </si>
  <si>
    <t>4244711</t>
  </si>
  <si>
    <t>LU XINGJIAN,WANG XIAOJIE</t>
  </si>
  <si>
    <t>2023-11-15 11:42:31</t>
  </si>
  <si>
    <t>4250538</t>
  </si>
  <si>
    <t>曼谷金玉素旺纳普酒店</t>
  </si>
  <si>
    <t>kato frances,kato frances</t>
  </si>
  <si>
    <t>182.00</t>
  </si>
  <si>
    <t>2023-11-13 23:45:32</t>
  </si>
  <si>
    <t>2023-11-14</t>
  </si>
  <si>
    <t>4250761</t>
  </si>
  <si>
    <t>坎瓦司精品酒店</t>
  </si>
  <si>
    <t>Fortier Florian</t>
  </si>
  <si>
    <t>495.00</t>
  </si>
  <si>
    <t>2023-11-14 08:21:46</t>
  </si>
  <si>
    <t>4256192</t>
  </si>
  <si>
    <t>贝塔姆水上乐园度假村</t>
  </si>
  <si>
    <t>binti shamsudin Rozalita,binti shamsudin Rozalita</t>
  </si>
  <si>
    <t>570.00</t>
  </si>
  <si>
    <t>2023-11-15 12:19:50</t>
  </si>
  <si>
    <t>4256584</t>
  </si>
  <si>
    <t>首尔明洞乙支路彩鸿酒店</t>
  </si>
  <si>
    <t>YANG SHIOU YUAN,CHEN WENYU</t>
  </si>
  <si>
    <t>1262.00</t>
  </si>
  <si>
    <t>2023-11-16 09:14:39</t>
  </si>
  <si>
    <t>2023-11-15</t>
  </si>
  <si>
    <t>4259503</t>
  </si>
  <si>
    <t>新加坡费尔蒙酒店</t>
  </si>
  <si>
    <t>SHI LINGYANG,BIAN XIAOWEI</t>
  </si>
  <si>
    <t>13004.00</t>
  </si>
  <si>
    <t>2023-11-15 15:41:58</t>
  </si>
  <si>
    <t>4262414</t>
  </si>
  <si>
    <t>亚庇凯城酒店</t>
  </si>
  <si>
    <t>MA JUNHONG</t>
  </si>
  <si>
    <t>1113.00</t>
  </si>
  <si>
    <t>2023-11-16 10:53:15</t>
  </si>
  <si>
    <t>4262445</t>
  </si>
  <si>
    <t>新加坡市中豪亚酒店 (Staycation Approved)</t>
  </si>
  <si>
    <t>Huang Qiuyu,TURTLE ALANJAMES</t>
  </si>
  <si>
    <t>5650.00</t>
  </si>
  <si>
    <t>2023-11-16 09:15:56</t>
  </si>
  <si>
    <t>2023-11-17</t>
  </si>
  <si>
    <t>4269355</t>
  </si>
  <si>
    <t>卢巴苏梅岛查汶海滩酒店</t>
  </si>
  <si>
    <t>Coggins Justin,Coggins Justin</t>
  </si>
  <si>
    <t>1959.00</t>
  </si>
  <si>
    <t>2023-11-17 16:07:27</t>
  </si>
  <si>
    <t>4269434</t>
  </si>
  <si>
    <t>莫达拉海滩度假酒店</t>
  </si>
  <si>
    <t>CHEN JIAQI,WANG YUNJIE,CHEN RENZHI,CHEN ZIYI</t>
  </si>
  <si>
    <t>15612.00</t>
  </si>
  <si>
    <t>2023-11-18 01:03:32</t>
  </si>
  <si>
    <t>4269912</t>
  </si>
  <si>
    <t>ZHAO SEN,HUANG LINGRUI</t>
  </si>
  <si>
    <t>6898.00</t>
  </si>
  <si>
    <t>2023-11-17 18:32:13</t>
  </si>
  <si>
    <t>4270398</t>
  </si>
  <si>
    <t>HUANG ZICONG</t>
  </si>
  <si>
    <t>2574.00</t>
  </si>
  <si>
    <t>2023-11-18 11:44:16</t>
  </si>
  <si>
    <t>2023-11-18</t>
  </si>
  <si>
    <t>4273750</t>
  </si>
  <si>
    <t>铂尔曼普吉岛卡隆海滩度假酒店</t>
  </si>
  <si>
    <t>KOBAYASHI SAKURA,HASHIMOTO CHIHARU</t>
  </si>
  <si>
    <t>3000.00</t>
  </si>
  <si>
    <t>2023-11-19 11:39:59</t>
  </si>
  <si>
    <t>2023-11-19</t>
  </si>
  <si>
    <t>4274409</t>
  </si>
  <si>
    <t>曼谷安曼纳酒店</t>
  </si>
  <si>
    <t>Gaudett Stephen,Gaudett Stephen</t>
  </si>
  <si>
    <t>2960.00</t>
  </si>
  <si>
    <t>2023-11-21 15:57:15</t>
  </si>
  <si>
    <t>4274840</t>
  </si>
  <si>
    <t>KOBAYASHI NAOYA,KOBAYASHI YOSHIHISA</t>
  </si>
  <si>
    <t>2023-11-19 11:44:18</t>
  </si>
  <si>
    <t>4275773</t>
  </si>
  <si>
    <t>LAIPRASERT MANOCH</t>
  </si>
  <si>
    <t>6660.00</t>
  </si>
  <si>
    <t>2023-11-19 21:50:03</t>
  </si>
  <si>
    <t>4275801</t>
  </si>
  <si>
    <t>KAROON URAI</t>
  </si>
  <si>
    <t>2346.00</t>
  </si>
  <si>
    <t>2023-11-19 21:52:28</t>
  </si>
  <si>
    <t>2023-11-20</t>
  </si>
  <si>
    <t>4277810</t>
  </si>
  <si>
    <t>SARUTA NAOTO</t>
  </si>
  <si>
    <t>2023-11-20 23:16:13</t>
  </si>
  <si>
    <t>999229701915901,</t>
  </si>
  <si>
    <t>4279165</t>
  </si>
  <si>
    <t>达拉海角度假酒店</t>
  </si>
  <si>
    <t>CUI SIWEI</t>
  </si>
  <si>
    <t>2024-01-15 09:42:43</t>
  </si>
  <si>
    <t>2023-11-23</t>
  </si>
  <si>
    <t>4308260</t>
  </si>
  <si>
    <t>宜必思普吉岛卡塔酒店</t>
  </si>
  <si>
    <t>ZHAO KAI</t>
  </si>
  <si>
    <t>2072.00</t>
  </si>
  <si>
    <t>2023-11-24 19:13:09</t>
  </si>
  <si>
    <t>4309378</t>
  </si>
  <si>
    <t>芭堤雅遨舍度假酒店</t>
  </si>
  <si>
    <t>FANG TZUMIEN</t>
  </si>
  <si>
    <t>573.00</t>
  </si>
  <si>
    <t>2023-11-23 18:25:59</t>
  </si>
  <si>
    <t>4309397</t>
  </si>
  <si>
    <t>LIU WENKAI</t>
  </si>
  <si>
    <t>2023-11-24 16:02:33</t>
  </si>
  <si>
    <t>2023-11-24</t>
  </si>
  <si>
    <t>4319473</t>
  </si>
  <si>
    <t>金兰阿尔玛度假酒店</t>
  </si>
  <si>
    <t>PARK OKJUM,CHO SUNMI,CHOI EUNSEO</t>
  </si>
  <si>
    <t>2474.00</t>
  </si>
  <si>
    <t>2024-01-10 16:07:25</t>
  </si>
  <si>
    <t>越南</t>
  </si>
  <si>
    <t>2023-11-25</t>
  </si>
  <si>
    <t>4320251</t>
  </si>
  <si>
    <t>哥打京那巴鲁香格里拉莎莉雅酒店</t>
  </si>
  <si>
    <t>XU XIN,DONG LIANG</t>
  </si>
  <si>
    <t>6048.00</t>
  </si>
  <si>
    <t>2023-11-25 08:32:50</t>
  </si>
  <si>
    <t>4322197</t>
  </si>
  <si>
    <t>LU CHIAHUNG</t>
  </si>
  <si>
    <t>3352.00</t>
  </si>
  <si>
    <t>2023-11-26 12:22:44</t>
  </si>
  <si>
    <t>4323688</t>
  </si>
  <si>
    <t>索菲特甲米佛基拉高尔夫水疗度假村 (SHA Plus+)</t>
  </si>
  <si>
    <t>LI JUAN</t>
  </si>
  <si>
    <t>2246.00</t>
  </si>
  <si>
    <t>2023-11-26 10:25:14</t>
  </si>
  <si>
    <t>4326439</t>
  </si>
  <si>
    <t>WANG JIALU,WANG LIANWEN</t>
  </si>
  <si>
    <t>3720.00</t>
  </si>
  <si>
    <t>2023-11-26 12:08:50</t>
  </si>
  <si>
    <t>2023-11-28</t>
  </si>
  <si>
    <t>4340457</t>
  </si>
  <si>
    <t>CHENG SUI YUK</t>
  </si>
  <si>
    <t>1283.00</t>
  </si>
  <si>
    <t>2023-11-28 15:09:12</t>
  </si>
  <si>
    <t>4342629</t>
  </si>
  <si>
    <t>宿务蒙特贝罗别墅酒店</t>
  </si>
  <si>
    <t>MUN SUMIN,MUN SUMIN</t>
  </si>
  <si>
    <t>800.00</t>
  </si>
  <si>
    <t>2023-11-30 08:32:11</t>
  </si>
  <si>
    <t>2023-11-29</t>
  </si>
  <si>
    <t>4344232</t>
  </si>
  <si>
    <t>CHAN YOLANDA LAU</t>
  </si>
  <si>
    <t>852.00</t>
  </si>
  <si>
    <t>2023-11-29 12:29:33</t>
  </si>
  <si>
    <t>999229561828934,</t>
  </si>
  <si>
    <t>4347863</t>
  </si>
  <si>
    <t>mohd shukry,mohd shukry</t>
  </si>
  <si>
    <t>2024-01-10 12:07:10</t>
  </si>
  <si>
    <t>2023-11-30</t>
  </si>
  <si>
    <t>4351344</t>
  </si>
  <si>
    <t>阿罗纳海滩赫纳度假村</t>
  </si>
  <si>
    <t>WANG JUE,WU SIYUN,WU CAN</t>
  </si>
  <si>
    <t>10435.00</t>
  </si>
  <si>
    <t>2023-11-30 13:34:39</t>
  </si>
  <si>
    <t>4353649</t>
  </si>
  <si>
    <t>TU PING,LI KEXIN</t>
  </si>
  <si>
    <t>2985.00</t>
  </si>
  <si>
    <t>2023-11-30 17:59:49</t>
  </si>
  <si>
    <t>4354704</t>
  </si>
  <si>
    <t>海顿里拉瓦迪酒店</t>
  </si>
  <si>
    <t>BAI HUA,DUAN YANLING,JIA JING,GAO LIANG,YUE FANGXIAO,LIU XIAO,BAI LIMIN,ZHANG YUQIN,ZHAO CHUAN,LIANG LI</t>
  </si>
  <si>
    <t>10600.00</t>
  </si>
  <si>
    <t>2023-12-01 00:05:59</t>
  </si>
  <si>
    <t>2023-12-01</t>
  </si>
  <si>
    <t>4356548</t>
  </si>
  <si>
    <t>格尼G酒店</t>
  </si>
  <si>
    <t>WOO TUCK FOO,LIU JIACHENG</t>
  </si>
  <si>
    <t>1658.00</t>
  </si>
  <si>
    <t>2023-12-01 17:59:36</t>
  </si>
  <si>
    <t>4357946</t>
  </si>
  <si>
    <t>曼谷尊贵比左特尔酒店</t>
  </si>
  <si>
    <t>HAN BOFEI,BIAN SHENGYAO,BIAN DA,HUO MING</t>
  </si>
  <si>
    <t>590.00</t>
  </si>
  <si>
    <t>2023-12-01 12:22:10</t>
  </si>
  <si>
    <t>4357950</t>
  </si>
  <si>
    <t>普吉温德姆皇家丽酒店</t>
  </si>
  <si>
    <t>CHEN SHAN</t>
  </si>
  <si>
    <t>824.00</t>
  </si>
  <si>
    <t>2023-12-01 14:24:15</t>
  </si>
  <si>
    <t>4358434</t>
  </si>
  <si>
    <t>素坤逸套房酒店</t>
  </si>
  <si>
    <t>WONG CHUN HO</t>
  </si>
  <si>
    <t>325.00</t>
  </si>
  <si>
    <t>2023-12-01 14:50:48</t>
  </si>
  <si>
    <t>4358444</t>
  </si>
  <si>
    <t>CHAN KA FAI</t>
  </si>
  <si>
    <t>691.00</t>
  </si>
  <si>
    <t>2023-12-01 14:47:47</t>
  </si>
  <si>
    <t>4359696</t>
  </si>
  <si>
    <t>FAN WAI WING</t>
  </si>
  <si>
    <t>745.00</t>
  </si>
  <si>
    <t>2023-12-01 17:57:21</t>
  </si>
  <si>
    <t>2023-12-02</t>
  </si>
  <si>
    <t>4363027</t>
  </si>
  <si>
    <t>沙美岛萨凯海滩度假村</t>
  </si>
  <si>
    <t>WANG JIULONG</t>
  </si>
  <si>
    <t>1735.00</t>
  </si>
  <si>
    <t>2023-12-02 10:35:30</t>
  </si>
  <si>
    <t>4363045</t>
  </si>
  <si>
    <t>YE YAJU</t>
  </si>
  <si>
    <t>2023-12-02 10:37:59</t>
  </si>
  <si>
    <t>4367656</t>
  </si>
  <si>
    <t>CHAU VICTOR</t>
  </si>
  <si>
    <t>755.00</t>
  </si>
  <si>
    <t>2023-12-04 22:51:34</t>
  </si>
  <si>
    <t>4368944</t>
  </si>
  <si>
    <t>普吉岛芭东艾希莉广场酒店</t>
  </si>
  <si>
    <t>balci maxime,balci maxime</t>
  </si>
  <si>
    <t>915.00</t>
  </si>
  <si>
    <t>2023-12-03 10:38:54</t>
  </si>
  <si>
    <t>2023-12-03</t>
  </si>
  <si>
    <t>4369254</t>
  </si>
  <si>
    <t>WENG KUOWEI</t>
  </si>
  <si>
    <t>5462.00</t>
  </si>
  <si>
    <t>2023-12-04 21:20:23</t>
  </si>
  <si>
    <t>4369255</t>
  </si>
  <si>
    <t>WONG WAI LING</t>
  </si>
  <si>
    <t>3369.00</t>
  </si>
  <si>
    <t>2023-12-03 12:16:15</t>
  </si>
  <si>
    <t>4370999</t>
  </si>
  <si>
    <t>曼谷素坤逸 11 奥克伍德酒店</t>
  </si>
  <si>
    <t>CAO YINGQU</t>
  </si>
  <si>
    <t>1888.00</t>
  </si>
  <si>
    <t>2023-12-03 15:21:53</t>
  </si>
  <si>
    <t>4371324</t>
  </si>
  <si>
    <t>LEI CONGCONG</t>
  </si>
  <si>
    <t>2023-12-04 21:04:40</t>
  </si>
  <si>
    <t>4371545</t>
  </si>
  <si>
    <t>TRAN THUY HA</t>
  </si>
  <si>
    <t>2265.00</t>
  </si>
  <si>
    <t>2023-12-04 21:15:22</t>
  </si>
  <si>
    <t>4373299</t>
  </si>
  <si>
    <t>HUANG JIANFENG</t>
  </si>
  <si>
    <t>2024-01-21</t>
  </si>
  <si>
    <t>5615.00</t>
  </si>
  <si>
    <t>2023-12-04 10:41:48</t>
  </si>
  <si>
    <t>2023-12-04</t>
  </si>
  <si>
    <t>4377906</t>
  </si>
  <si>
    <t>Li Tiansheng</t>
  </si>
  <si>
    <t>3294.00</t>
  </si>
  <si>
    <t>2023-12-04 18:18:53</t>
  </si>
  <si>
    <t>4380392</t>
  </si>
  <si>
    <t>williams Rhys,williams Rhys</t>
  </si>
  <si>
    <t>2725.00</t>
  </si>
  <si>
    <t>2023-12-05 14:37:40</t>
  </si>
  <si>
    <t>2023-12-05</t>
  </si>
  <si>
    <t>4380773</t>
  </si>
  <si>
    <t>芭堤雅T酒店 (SHA Extra Plus)</t>
  </si>
  <si>
    <t>Christensen Thomas khristian Lindblad</t>
  </si>
  <si>
    <t>2024-01-19</t>
  </si>
  <si>
    <t>2252.00</t>
  </si>
  <si>
    <t>2023-12-05 08:59:18</t>
  </si>
  <si>
    <t>4382868</t>
  </si>
  <si>
    <t>兰卡威四季度假酒店</t>
  </si>
  <si>
    <t>LYU FENG</t>
  </si>
  <si>
    <t>7208.00</t>
  </si>
  <si>
    <t>2023-12-05 14:18:23</t>
  </si>
  <si>
    <t>4383925</t>
  </si>
  <si>
    <t>芙蓉皇家朱兰酒店</t>
  </si>
  <si>
    <t>Lim Shirley,Lim Shirley</t>
  </si>
  <si>
    <t>2370.00</t>
  </si>
  <si>
    <t>2023-12-05 18:20:24</t>
  </si>
  <si>
    <t>4385789</t>
  </si>
  <si>
    <t>AMER TITIEK NUR LIANA</t>
  </si>
  <si>
    <t>2023-12-06 11:23:04</t>
  </si>
  <si>
    <t>4386328</t>
  </si>
  <si>
    <t>SU ZICONG,LIU CHUJUN</t>
  </si>
  <si>
    <t>1400.00</t>
  </si>
  <si>
    <t>2023-12-20 19:15:22</t>
  </si>
  <si>
    <t>4386596</t>
  </si>
  <si>
    <t>阿玛拉素万那普酒店</t>
  </si>
  <si>
    <t>CHEN CHIUFEN</t>
  </si>
  <si>
    <t>396.00</t>
  </si>
  <si>
    <t>2023-12-06 09:30:21</t>
  </si>
  <si>
    <t>4386615</t>
  </si>
  <si>
    <t>WANG SHUTE</t>
  </si>
  <si>
    <t>2023-12-06 09:30:30</t>
  </si>
  <si>
    <t>2023-12-06</t>
  </si>
  <si>
    <t>4391329</t>
  </si>
  <si>
    <t>SU BINGQIANG,HUANG SHAOLIAN</t>
  </si>
  <si>
    <t>2023-12-20 20:14:22</t>
  </si>
  <si>
    <t>2023-12-07</t>
  </si>
  <si>
    <t>4393839</t>
  </si>
  <si>
    <t>贝尔福度假酒店</t>
  </si>
  <si>
    <t>LEE HOJIN</t>
  </si>
  <si>
    <t>5825.00</t>
  </si>
  <si>
    <t>2023-12-07 16:03:58</t>
  </si>
  <si>
    <t>4394794</t>
  </si>
  <si>
    <t>ZHAO WEN,DAI LEI</t>
  </si>
  <si>
    <t>5550.00</t>
  </si>
  <si>
    <t>2023-12-07 18:24:37</t>
  </si>
  <si>
    <t>4395119</t>
  </si>
  <si>
    <t>普吉岛米德格兰德度假村</t>
  </si>
  <si>
    <t>GAN BEE BEE</t>
  </si>
  <si>
    <t>2024-01-18</t>
  </si>
  <si>
    <t>8330.00</t>
  </si>
  <si>
    <t>2023-12-08 12:16:03</t>
  </si>
  <si>
    <t>4396060</t>
  </si>
  <si>
    <t>Lee jangwon,Lee jangwon</t>
  </si>
  <si>
    <t>2023-12-08 08:26:40</t>
  </si>
  <si>
    <t>2023-12-08</t>
  </si>
  <si>
    <t>4399464</t>
  </si>
  <si>
    <t>报春花海滩酒店</t>
  </si>
  <si>
    <t>CHUA CHONG YEE</t>
  </si>
  <si>
    <t>736.00</t>
  </si>
  <si>
    <t>2023-12-08 09:16:36</t>
  </si>
  <si>
    <t>4399798</t>
  </si>
  <si>
    <t>Anantara Koh YAO Yai Resort &amp; Villas</t>
  </si>
  <si>
    <t>Buchholz Lisa</t>
  </si>
  <si>
    <t>14840.00</t>
  </si>
  <si>
    <t>2023-12-10 19:46:53</t>
  </si>
  <si>
    <t>4401890</t>
  </si>
  <si>
    <t>罗森中心酒店</t>
  </si>
  <si>
    <t>SHIN JAEHO</t>
  </si>
  <si>
    <t>6909.00</t>
  </si>
  <si>
    <t>2024-01-18 22:52:18</t>
  </si>
  <si>
    <t>美国</t>
  </si>
  <si>
    <t>4403309</t>
  </si>
  <si>
    <t>首尔明洞美利来酒店</t>
  </si>
  <si>
    <t>TAMURA YUNA</t>
  </si>
  <si>
    <t>1470.00</t>
  </si>
  <si>
    <t>2023-12-09 12:44:25</t>
  </si>
  <si>
    <t>2023-12-09</t>
  </si>
  <si>
    <t>4407112</t>
  </si>
  <si>
    <t>SHEN WEN,LIN PENG</t>
  </si>
  <si>
    <t>1804.00</t>
  </si>
  <si>
    <t>2023-12-09 15:33:31</t>
  </si>
  <si>
    <t>4407132</t>
  </si>
  <si>
    <t>ZHU YANG,SONG YAJUN</t>
  </si>
  <si>
    <t>2023-12-09 15:28:49</t>
  </si>
  <si>
    <t>4410882</t>
  </si>
  <si>
    <t>菲斯时尚酒店</t>
  </si>
  <si>
    <t>LI DE YIN,LI RUI QI</t>
  </si>
  <si>
    <t>2290.00</t>
  </si>
  <si>
    <t>200.00</t>
  </si>
  <si>
    <t>-2090</t>
  </si>
  <si>
    <t>2023-12-10 11:46:16</t>
  </si>
  <si>
    <t>2023-12-10</t>
  </si>
  <si>
    <t>4412264</t>
  </si>
  <si>
    <t>CHEN LONG,WANG XUE,GUO YING,WANG SHUQIN</t>
  </si>
  <si>
    <t>3066.00</t>
  </si>
  <si>
    <t>2023-12-10 12:46:42</t>
  </si>
  <si>
    <t>4415180</t>
  </si>
  <si>
    <t>普吉岛卡萨黛尔摩渡假酒店</t>
  </si>
  <si>
    <t>MAHBOOB HAMZA,BROUSS FAROUK,NASEER ABDULLAH</t>
  </si>
  <si>
    <t>948.00</t>
  </si>
  <si>
    <t>2023-12-11 09:08:18</t>
  </si>
  <si>
    <t>2023-12-11</t>
  </si>
  <si>
    <t>4416696</t>
  </si>
  <si>
    <t>AAMOURI ADIL</t>
  </si>
  <si>
    <t>2024-01-08</t>
  </si>
  <si>
    <t>12786.00</t>
  </si>
  <si>
    <t>2023-12-11 13:20:28</t>
  </si>
  <si>
    <t>4417263</t>
  </si>
  <si>
    <t>卡奈里斯素万那普机场店 (SHA Plus+)</t>
  </si>
  <si>
    <t>MEGARA LIVIO</t>
  </si>
  <si>
    <t>340.00</t>
  </si>
  <si>
    <t>2023-12-12 16:09:30</t>
  </si>
  <si>
    <t>4417826</t>
  </si>
  <si>
    <t>槟城长荣桂冠酒店</t>
  </si>
  <si>
    <t>SELVARAJU MALLIGA</t>
  </si>
  <si>
    <t>1464.00</t>
  </si>
  <si>
    <t>2023-12-14 08:27:47</t>
  </si>
  <si>
    <t>4418098</t>
  </si>
  <si>
    <t>2023-12-12 13:12:59</t>
  </si>
  <si>
    <t>2023-12-12</t>
  </si>
  <si>
    <t>4424687</t>
  </si>
  <si>
    <t>aerts carine</t>
  </si>
  <si>
    <t>3406.00</t>
  </si>
  <si>
    <t>2023-12-14 13:03:08</t>
  </si>
  <si>
    <t>2023-12-13</t>
  </si>
  <si>
    <t>4428324</t>
  </si>
  <si>
    <t>卡察画廊度假-卡察卡利姆湾(SHA Plus+)</t>
  </si>
  <si>
    <t>WANG AMING,YUAN CAIFANG,ZHANG ZHONGDI,WANG YAN,CHEN XIZHUO,WANG ZHIZHONGYAN</t>
  </si>
  <si>
    <t>5481.00</t>
  </si>
  <si>
    <t>2023-12-13 11:06:48</t>
  </si>
  <si>
    <t>4428362</t>
  </si>
  <si>
    <t>MIN CHAN PARK</t>
  </si>
  <si>
    <t>2080.00</t>
  </si>
  <si>
    <t>2023-12-13 12:04:47</t>
  </si>
  <si>
    <t>4431384</t>
  </si>
  <si>
    <t>拉威棕榈滩度假酒店(SHA Extra Plus)</t>
  </si>
  <si>
    <t>Fauter Christian,Fauter Christian</t>
  </si>
  <si>
    <t>2630.00</t>
  </si>
  <si>
    <t>2023-12-14 13:13:05</t>
  </si>
  <si>
    <t>2023-12-14</t>
  </si>
  <si>
    <t>4434674</t>
  </si>
  <si>
    <t>曼谷素坤逸卡尔顿酒店 (SHA Plus+)</t>
  </si>
  <si>
    <t>ZHANG JINGQUAN,ZHANG ZHE</t>
  </si>
  <si>
    <t>2516.00</t>
  </si>
  <si>
    <t>2023-12-14 13:44:47</t>
  </si>
  <si>
    <t>2023-12-17</t>
  </si>
  <si>
    <t>4449116</t>
  </si>
  <si>
    <t>ZENG LIN,LIN YAN</t>
  </si>
  <si>
    <t>487.00</t>
  </si>
  <si>
    <t>2023-12-17 10:38:58</t>
  </si>
  <si>
    <t>2023-12-19</t>
  </si>
  <si>
    <t>4458508</t>
  </si>
  <si>
    <t>曼谷柏悦酒店</t>
  </si>
  <si>
    <t>CHENG YAN</t>
  </si>
  <si>
    <t>7887.00</t>
  </si>
  <si>
    <t>2023-12-20 08:15:18</t>
  </si>
  <si>
    <t>4461164</t>
  </si>
  <si>
    <t>EVSTIGNEEVA POLINA,AGAPOV NIKOLAI</t>
  </si>
  <si>
    <t>2023-12-19 17:12:14</t>
  </si>
  <si>
    <t>4461669</t>
  </si>
  <si>
    <t>zhang yuzhu,wang xiulan,he xiaoling</t>
  </si>
  <si>
    <t>2023-12-19 19:14:06</t>
  </si>
  <si>
    <t>4463305</t>
  </si>
  <si>
    <t>长滩岛金凤凰酒店</t>
  </si>
  <si>
    <t>NIETO POCHOLO</t>
  </si>
  <si>
    <t>888.00</t>
  </si>
  <si>
    <t>2023-12-20 08:21:50</t>
  </si>
  <si>
    <t>2023-12-20</t>
  </si>
  <si>
    <t>4465539</t>
  </si>
  <si>
    <t>莱恩酒店</t>
  </si>
  <si>
    <t>CHEN YUTONG,YANG JINGCHUN,HU QIANQIAN,AI XINTAO</t>
  </si>
  <si>
    <t>636.00</t>
  </si>
  <si>
    <t>2023-12-20 14:52:18</t>
  </si>
  <si>
    <t>999229820452702,</t>
  </si>
  <si>
    <t>4465971</t>
  </si>
  <si>
    <t>ZHANG XIANGRUI,GENG MINGLI</t>
  </si>
  <si>
    <t>2024-01-20 11:30:50</t>
  </si>
  <si>
    <t>2023-12-21</t>
  </si>
  <si>
    <t>4469056</t>
  </si>
  <si>
    <t>碧瑶广场小屋</t>
  </si>
  <si>
    <t>gervacio Darwin,gervacio Darwin</t>
  </si>
  <si>
    <t>1120.00</t>
  </si>
  <si>
    <t>2023-12-21 01:29:56</t>
  </si>
  <si>
    <t>4469074</t>
  </si>
  <si>
    <t>MUKHTAR AHMED,IMRAN MUHAMMAD ALI,ENUSTEKIN DOGUKAN</t>
  </si>
  <si>
    <t>1002.00</t>
  </si>
  <si>
    <t>2023-12-21 10:49:36</t>
  </si>
  <si>
    <t>4469590</t>
  </si>
  <si>
    <t>曼谷飞越大酒店</t>
  </si>
  <si>
    <t>LUO HAIBO</t>
  </si>
  <si>
    <t>1863.00</t>
  </si>
  <si>
    <t>2023-12-21 11:52:06</t>
  </si>
  <si>
    <t>4472765</t>
  </si>
  <si>
    <t>LIANG YUXIN</t>
  </si>
  <si>
    <t>960.00</t>
  </si>
  <si>
    <t>2023-12-22 15:54:52</t>
  </si>
  <si>
    <t>4473127</t>
  </si>
  <si>
    <t>ZHANG HANYI,WANG XUESHAN</t>
  </si>
  <si>
    <t>1218.00</t>
  </si>
  <si>
    <t>2023-12-21 21:34:34</t>
  </si>
  <si>
    <t>4473128</t>
  </si>
  <si>
    <t>2023-12-21 21:34:59</t>
  </si>
  <si>
    <t>2023-12-22</t>
  </si>
  <si>
    <t>4474567</t>
  </si>
  <si>
    <t>蒂沃里纳哈达多哈酒店</t>
  </si>
  <si>
    <t>EBRAHIMI ESMAIL,KHERADMAND ZAHRA</t>
  </si>
  <si>
    <t>7938.00</t>
  </si>
  <si>
    <t>2500.00</t>
  </si>
  <si>
    <t>-5438</t>
  </si>
  <si>
    <t>2023-12-27 19:02:12</t>
  </si>
  <si>
    <t>卡塔尔</t>
  </si>
  <si>
    <t>4478409</t>
  </si>
  <si>
    <t>Edward Reymatias Jeff,Edward Reymatias Jeff</t>
  </si>
  <si>
    <t>1100.00</t>
  </si>
  <si>
    <t>2023-12-22 21:34:22</t>
  </si>
  <si>
    <t>2023-12-23</t>
  </si>
  <si>
    <t>4479543</t>
  </si>
  <si>
    <t>首尔新罗酒店</t>
  </si>
  <si>
    <t>MENG JUAN</t>
  </si>
  <si>
    <t>5526.00</t>
  </si>
  <si>
    <t>2023-12-23 13:46:54</t>
  </si>
  <si>
    <t>4479704</t>
  </si>
  <si>
    <t>Boswell David,Boswell David</t>
  </si>
  <si>
    <t>4660.00</t>
  </si>
  <si>
    <t>2023-12-23 11:32:31</t>
  </si>
  <si>
    <t>4481170</t>
  </si>
  <si>
    <t>LUO XU</t>
  </si>
  <si>
    <t>380.00</t>
  </si>
  <si>
    <t>2023-12-23 17:03:17</t>
  </si>
  <si>
    <t>4482693</t>
  </si>
  <si>
    <t>帕亚酒店</t>
  </si>
  <si>
    <t>FUNG KING HEI</t>
  </si>
  <si>
    <t>2056.00</t>
  </si>
  <si>
    <t>2023-12-25 11:50:42</t>
  </si>
  <si>
    <t>4482963</t>
  </si>
  <si>
    <t>Bohol Dolphin Bay Resort</t>
  </si>
  <si>
    <t>Yang Jiao</t>
  </si>
  <si>
    <t>1480.00</t>
  </si>
  <si>
    <t>2023-12-26 09:17:30</t>
  </si>
  <si>
    <t>4484118</t>
  </si>
  <si>
    <t>WANG MEI</t>
  </si>
  <si>
    <t>1548.00</t>
  </si>
  <si>
    <t>2023-12-24 13:38:04</t>
  </si>
  <si>
    <t>2023-12-24</t>
  </si>
  <si>
    <t>4485164</t>
  </si>
  <si>
    <t>ZHANG NINGYUE</t>
  </si>
  <si>
    <t>2966.00</t>
  </si>
  <si>
    <t>2023-12-24 14:01:41</t>
  </si>
  <si>
    <t>2023-12-25</t>
  </si>
  <si>
    <t>4490257</t>
  </si>
  <si>
    <t>SEO HYUNWOO,SEO HYUNWOO,SEO HYUNWOO,SEO HYUNWOO</t>
  </si>
  <si>
    <t>9372.00</t>
  </si>
  <si>
    <t>2023-12-25 12:43:09</t>
  </si>
  <si>
    <t>4490259</t>
  </si>
  <si>
    <t>明洞大使宜必思酒店</t>
  </si>
  <si>
    <t>ZHENG ALICE J,Wang Grace</t>
  </si>
  <si>
    <t>704.00</t>
  </si>
  <si>
    <t>2023-12-26 09:42:25</t>
  </si>
  <si>
    <t>4491101</t>
  </si>
  <si>
    <t>菲斯酒店</t>
  </si>
  <si>
    <t>JIN YILIN,LIU XIAOJUN,LIU JINGYI</t>
  </si>
  <si>
    <t>1210.00</t>
  </si>
  <si>
    <t>2023-12-25 15:42:30</t>
  </si>
  <si>
    <t>4492371</t>
  </si>
  <si>
    <t>Dears Myeongdong</t>
  </si>
  <si>
    <t>CHEUNG SING WAI,CHAN SUI FONG</t>
  </si>
  <si>
    <t>2119.00</t>
  </si>
  <si>
    <t>2023-12-25 19:15:37</t>
  </si>
  <si>
    <t>4493104</t>
  </si>
  <si>
    <t>曼谷维伊 - 美憬阁酒店</t>
  </si>
  <si>
    <t>XIAO YURAN,XIAO WENJUN,LI FU,ZHANG HUILAN</t>
  </si>
  <si>
    <t>3640.00</t>
  </si>
  <si>
    <t>2023-12-26 12:07:03</t>
  </si>
  <si>
    <t>2023-12-26</t>
  </si>
  <si>
    <t>4494332</t>
  </si>
  <si>
    <t>Vara Suraj</t>
  </si>
  <si>
    <t>454.00</t>
  </si>
  <si>
    <t>2023-12-27 08:16:23</t>
  </si>
  <si>
    <t>4494759</t>
  </si>
  <si>
    <t>吉隆坡圣塔格兰德签名酒店</t>
  </si>
  <si>
    <t>MOHD RAZIF FARIS FIRDAUS</t>
  </si>
  <si>
    <t>550.00</t>
  </si>
  <si>
    <t>2023-12-26 10:49:00</t>
  </si>
  <si>
    <t>4495966</t>
  </si>
  <si>
    <t>普吉岛芭东海滩克拉丽奥酒店</t>
  </si>
  <si>
    <t>Idoumajoud Adile,Idoumajoud Adile</t>
  </si>
  <si>
    <t>1458.00</t>
  </si>
  <si>
    <t>2023-12-26 15:00:43</t>
  </si>
  <si>
    <t>4496162</t>
  </si>
  <si>
    <t>HE MING,HE CHAO</t>
  </si>
  <si>
    <t>15648.00</t>
  </si>
  <si>
    <t>2023-12-26 17:09:55</t>
  </si>
  <si>
    <t>2023-12-27</t>
  </si>
  <si>
    <t>4500092</t>
  </si>
  <si>
    <t>首尔明洞朝鲜福朋喜来登酒店</t>
  </si>
  <si>
    <t>WANG JIAJUN,TANG JINLONG</t>
  </si>
  <si>
    <t>2992.00</t>
  </si>
  <si>
    <t>2023-12-27 10:03:16</t>
  </si>
  <si>
    <t>4500722</t>
  </si>
  <si>
    <t>SHAO CHEN</t>
  </si>
  <si>
    <t>3410.00</t>
  </si>
  <si>
    <t>2023-12-27 13:11:10</t>
  </si>
  <si>
    <t>4501861</t>
  </si>
  <si>
    <t>LIU JUSTIN T H,FU WEN YU</t>
  </si>
  <si>
    <t>698.00</t>
  </si>
  <si>
    <t>2023-12-27 15:26:11</t>
  </si>
  <si>
    <t>4502951</t>
  </si>
  <si>
    <t>曼谷华昌传统酒店</t>
  </si>
  <si>
    <t>TEH YEW CHING</t>
  </si>
  <si>
    <t>3096.00</t>
  </si>
  <si>
    <t>2023-12-27 20:52:51</t>
  </si>
  <si>
    <t>4503218</t>
  </si>
  <si>
    <t>LAO MEI POU</t>
  </si>
  <si>
    <t>792.00</t>
  </si>
  <si>
    <t>2023-12-28 02:11:05</t>
  </si>
  <si>
    <t>4503823</t>
  </si>
  <si>
    <t>曼谷拉差达宜必思尚品酒店</t>
  </si>
  <si>
    <t>LI HUNG YU,HO WAN CHUN</t>
  </si>
  <si>
    <t>3500.00</t>
  </si>
  <si>
    <t>2023-12-28 10:22:58</t>
  </si>
  <si>
    <t>4504518</t>
  </si>
  <si>
    <t>普吉岛西奈奢华酒店(SHA Extra Plus)</t>
  </si>
  <si>
    <t>Sasa Paul</t>
  </si>
  <si>
    <t>1380.00</t>
  </si>
  <si>
    <t>2023-12-28 10:19:18</t>
  </si>
  <si>
    <t>4504616</t>
  </si>
  <si>
    <t>LAI YUEMING,HE QIFEI</t>
  </si>
  <si>
    <t>2436.00</t>
  </si>
  <si>
    <t>-2436</t>
  </si>
  <si>
    <t>2023-12-27 23:52:02</t>
  </si>
  <si>
    <t>2023-12-28</t>
  </si>
  <si>
    <t>4505111</t>
  </si>
  <si>
    <t>MUSTIATSA VASILII,MUSTIATSA OKSANA</t>
  </si>
  <si>
    <t>2584.00</t>
  </si>
  <si>
    <t>2023-12-28 10:54:08</t>
  </si>
  <si>
    <t>4506148</t>
  </si>
  <si>
    <t>吉隆坡皇家朱兰酒店</t>
  </si>
  <si>
    <t>TAN YU SING</t>
  </si>
  <si>
    <t>2024-01-09 18:47:42</t>
  </si>
  <si>
    <t>4507907</t>
  </si>
  <si>
    <t>我们的卡塔豪华酒店</t>
  </si>
  <si>
    <t>LIU HUAN,LIAO XINHUI</t>
  </si>
  <si>
    <t>3080.00</t>
  </si>
  <si>
    <t>2023-12-28 18:09:44</t>
  </si>
  <si>
    <t>4508181</t>
  </si>
  <si>
    <t>Arias Wilma,Arias Wilma</t>
  </si>
  <si>
    <t>2023-12-28 18:03:39</t>
  </si>
  <si>
    <t>4508312</t>
  </si>
  <si>
    <t>普吉岛迈考美丽亚酒店(SHA Extra Plus)</t>
  </si>
  <si>
    <t>CAI JIAYOU</t>
  </si>
  <si>
    <t>1740.00</t>
  </si>
  <si>
    <t>580.00</t>
  </si>
  <si>
    <t>-1160</t>
  </si>
  <si>
    <t>2023-12-29 14:34:42</t>
  </si>
  <si>
    <t>4508678</t>
  </si>
  <si>
    <t>吉隆坡邵氏广场美居酒店</t>
  </si>
  <si>
    <t>KAKUHO KENICHI</t>
  </si>
  <si>
    <t>2023-12-29 11:49:22</t>
  </si>
  <si>
    <t>4509840</t>
  </si>
  <si>
    <t>ZHANG JINGJING,LUO TENGLIANG</t>
  </si>
  <si>
    <t>1264.00</t>
  </si>
  <si>
    <t>2023-12-29 15:59:40</t>
  </si>
  <si>
    <t>2023-12-29</t>
  </si>
  <si>
    <t>4511920</t>
  </si>
  <si>
    <t>富国岛新世界度假酒店</t>
  </si>
  <si>
    <t>KIM SEHONG</t>
  </si>
  <si>
    <t>3580.00</t>
  </si>
  <si>
    <t>2023-12-31 16:36:32</t>
  </si>
  <si>
    <t>4512004</t>
  </si>
  <si>
    <t>LIN PAOHWA</t>
  </si>
  <si>
    <t>1868.00</t>
  </si>
  <si>
    <t>2024-01-01 10:37:02</t>
  </si>
  <si>
    <t>4512170</t>
  </si>
  <si>
    <t>富国岛贝斯特韦斯特精品索纳西别墅酒店</t>
  </si>
  <si>
    <t>3780.00</t>
  </si>
  <si>
    <t>2024-01-11 08:35:51</t>
  </si>
  <si>
    <t>4512342</t>
  </si>
  <si>
    <t>曼谷阿文苏昆维特酒店</t>
  </si>
  <si>
    <t>CHEUNG SUK MAN CATHERINE</t>
  </si>
  <si>
    <t>1926.00</t>
  </si>
  <si>
    <t>2024-01-08 12:40:37</t>
  </si>
  <si>
    <t>4515146</t>
  </si>
  <si>
    <t>曼谷金普顿玫兰酒店</t>
  </si>
  <si>
    <t>OHASHI NANAKO,KIIRE MIKIKO</t>
  </si>
  <si>
    <t>2023-12-30 17:13:53</t>
  </si>
  <si>
    <t>2023-12-30</t>
  </si>
  <si>
    <t>4518841</t>
  </si>
  <si>
    <t>A RUHAN</t>
  </si>
  <si>
    <t>3050.00</t>
  </si>
  <si>
    <t>2023-12-30 16:21:26</t>
  </si>
  <si>
    <t>4519200</t>
  </si>
  <si>
    <t>槟城皇家朱兰酒店</t>
  </si>
  <si>
    <t>CHENG JING YAN ELIZABETH</t>
  </si>
  <si>
    <t>1508.00</t>
  </si>
  <si>
    <t>2024-01-01 09:00:49</t>
  </si>
  <si>
    <t>4520307</t>
  </si>
  <si>
    <t>LI BIN</t>
  </si>
  <si>
    <t>572.00</t>
  </si>
  <si>
    <t>2023-12-30 19:54:04</t>
  </si>
  <si>
    <t>4520797</t>
  </si>
  <si>
    <t>旧金山联合广场酒店</t>
  </si>
  <si>
    <t>Schippers Josette Jaqueline a</t>
  </si>
  <si>
    <t>964.00</t>
  </si>
  <si>
    <t>-964</t>
  </si>
  <si>
    <t>2023-12-31 17:54:07</t>
  </si>
  <si>
    <t>4520799</t>
  </si>
  <si>
    <t>Schippers Josette Jaqueline</t>
  </si>
  <si>
    <t>-960</t>
  </si>
  <si>
    <t>2024-01-12 10:29:21</t>
  </si>
  <si>
    <t>4521924</t>
  </si>
  <si>
    <t>zhang xiaoli,WANG YANSEN</t>
  </si>
  <si>
    <t>484.00</t>
  </si>
  <si>
    <t>2023-12-31 11:18:39</t>
  </si>
  <si>
    <t>4521925</t>
  </si>
  <si>
    <t>普吉岛苏林海滩假日度假酒店</t>
  </si>
  <si>
    <t>ZHOU YING</t>
  </si>
  <si>
    <t>1736.00</t>
  </si>
  <si>
    <t>2023-12-31 12:02:55</t>
  </si>
  <si>
    <t>2023-12-31</t>
  </si>
  <si>
    <t>4526569</t>
  </si>
  <si>
    <t>OHASHI TSUTOMU</t>
  </si>
  <si>
    <t>8356.00</t>
  </si>
  <si>
    <t>2023-12-31 17:45:47</t>
  </si>
  <si>
    <t>4527106</t>
  </si>
  <si>
    <t>曼谷沙吞宜必思酒店</t>
  </si>
  <si>
    <t>WANG CHENGKAI</t>
  </si>
  <si>
    <t>1872.00</t>
  </si>
  <si>
    <t>2023-12-31 23:25:45</t>
  </si>
  <si>
    <t>4527360</t>
  </si>
  <si>
    <t>KIM JINHEE</t>
  </si>
  <si>
    <t>6352.00</t>
  </si>
  <si>
    <t>2024-01-01 14:39:58</t>
  </si>
  <si>
    <t>4527674</t>
  </si>
  <si>
    <t>li yungchang</t>
  </si>
  <si>
    <t>3206.00</t>
  </si>
  <si>
    <t>2024-01-01 14:56:45</t>
  </si>
  <si>
    <t>2024-01-01</t>
  </si>
  <si>
    <t>4528203</t>
  </si>
  <si>
    <t>XIAO Xizi</t>
  </si>
  <si>
    <t>2760.00</t>
  </si>
  <si>
    <t>2024-01-01 09:14:33</t>
  </si>
  <si>
    <t>4529769</t>
  </si>
  <si>
    <t>芽庄洲际酒店</t>
  </si>
  <si>
    <t>NAM JUNGEUN</t>
  </si>
  <si>
    <t>3237.00</t>
  </si>
  <si>
    <t>2024-01-11 11:43:00</t>
  </si>
  <si>
    <t>4529783</t>
  </si>
  <si>
    <t>HE ZIYIN</t>
  </si>
  <si>
    <t>722.00</t>
  </si>
  <si>
    <t>2024-01-01 16:43:46</t>
  </si>
  <si>
    <t>4530476</t>
  </si>
  <si>
    <t>阿布扎比安纳塔拉盖斯尔阿萨拉沙漠度假村</t>
  </si>
  <si>
    <t>XU JING,SONG HAO</t>
  </si>
  <si>
    <t>3545.00</t>
  </si>
  <si>
    <t>2024-01-02 13:53:17</t>
  </si>
  <si>
    <t>4530874</t>
  </si>
  <si>
    <t>皇家朱兰白沙罗酒店</t>
  </si>
  <si>
    <t>ZAINAN FARHAN KHAIRUNE</t>
  </si>
  <si>
    <t>794.00</t>
  </si>
  <si>
    <t>2024-01-02 11:26:28</t>
  </si>
  <si>
    <t>4530896</t>
  </si>
  <si>
    <t>MA da,WANG CHENYU</t>
  </si>
  <si>
    <t>2024-01-02 11:53:04</t>
  </si>
  <si>
    <t>4531052</t>
  </si>
  <si>
    <t>曼谷百丽思酒店</t>
  </si>
  <si>
    <t>SUKHYUN LEE,SUKHYUN LEE</t>
  </si>
  <si>
    <t>760.00</t>
  </si>
  <si>
    <t>2024-01-01 22:37:49</t>
  </si>
  <si>
    <t>2024-01-02</t>
  </si>
  <si>
    <t>4531354</t>
  </si>
  <si>
    <t>LEUNG KA YI,MAK SIN YAN</t>
  </si>
  <si>
    <t>746.00</t>
  </si>
  <si>
    <t>2024-01-02 08:23:25</t>
  </si>
  <si>
    <t>4531582</t>
  </si>
  <si>
    <t>SHAO HAIYAN,CHEN CHUN</t>
  </si>
  <si>
    <t>374.00</t>
  </si>
  <si>
    <t>2024-01-02 08:17:08</t>
  </si>
  <si>
    <t>4532160</t>
  </si>
  <si>
    <t>KIM CHUNGHOON</t>
  </si>
  <si>
    <t>6820.00</t>
  </si>
  <si>
    <t>2024-01-02 11:54:24</t>
  </si>
  <si>
    <t>4532266</t>
  </si>
  <si>
    <t>清迈阿基拉马诺尔酒店</t>
  </si>
  <si>
    <t>AN RUOMAN</t>
  </si>
  <si>
    <t>884.00</t>
  </si>
  <si>
    <t>2024-01-02 15:23:37</t>
  </si>
  <si>
    <t>4532600</t>
  </si>
  <si>
    <t>仁川机场贝斯特韦斯特精品酒店</t>
  </si>
  <si>
    <t>Husen Joan</t>
  </si>
  <si>
    <t>637.00</t>
  </si>
  <si>
    <t>2024-01-02 11:47:31</t>
  </si>
  <si>
    <t>4532616</t>
  </si>
  <si>
    <t>WANG JIANYU,DONG ZHENG</t>
  </si>
  <si>
    <t>532.00</t>
  </si>
  <si>
    <t>2024-01-02 12:06:20</t>
  </si>
  <si>
    <t>4532707</t>
  </si>
  <si>
    <t>COMO曼谷大都会酒店</t>
  </si>
  <si>
    <t>KANG JUHO</t>
  </si>
  <si>
    <t>3030.00</t>
  </si>
  <si>
    <t>2024-01-02 12:19:28</t>
  </si>
  <si>
    <t>4534040</t>
  </si>
  <si>
    <t>济州亚洲酒店</t>
  </si>
  <si>
    <t>ZHOU SIMENG</t>
  </si>
  <si>
    <t>1800.00</t>
  </si>
  <si>
    <t>2024-01-03 08:01:03</t>
  </si>
  <si>
    <t>4534322</t>
  </si>
  <si>
    <t>OLDFIELD NICOLA E,WAINWRIGHT HINA</t>
  </si>
  <si>
    <t>3873.00</t>
  </si>
  <si>
    <t>2024-01-02 18:30:36</t>
  </si>
  <si>
    <t>4534438</t>
  </si>
  <si>
    <t>佳蓝汶莱度假村</t>
  </si>
  <si>
    <t>lu yuying,zhou chuang,wei jing,wang yiting</t>
  </si>
  <si>
    <t>1268.00</t>
  </si>
  <si>
    <t>2024-01-03 10:27:18</t>
  </si>
  <si>
    <t>2024-01-03</t>
  </si>
  <si>
    <t>4536482</t>
  </si>
  <si>
    <t>曼谷苏拉翁因姆蒙田酒店</t>
  </si>
  <si>
    <t>UNG VENG CHI</t>
  </si>
  <si>
    <t>2968.00</t>
  </si>
  <si>
    <t>2024-01-03 10:49:36</t>
  </si>
  <si>
    <t>4536556</t>
  </si>
  <si>
    <t>CHEN MO,JIAO GUANLIANG</t>
  </si>
  <si>
    <t>2024-01-04 21:00:06</t>
  </si>
  <si>
    <t>4537146</t>
  </si>
  <si>
    <t>Miah Limson Jasmin</t>
  </si>
  <si>
    <t>2024-01-03 09:13:53</t>
  </si>
  <si>
    <t>4538585</t>
  </si>
  <si>
    <t>苏梅岛洲际度假酒店</t>
  </si>
  <si>
    <t>WANG CHANG,CAI QING</t>
  </si>
  <si>
    <t>8000.00</t>
  </si>
  <si>
    <t>2024-01-03 16:20:22</t>
  </si>
  <si>
    <t>999229462792693,999229915190166,</t>
  </si>
  <si>
    <t>4538653</t>
  </si>
  <si>
    <t>LIU XIAOPING,ZHAO FUQUAN</t>
  </si>
  <si>
    <t>2024-01-24 16:24:49</t>
  </si>
  <si>
    <t>4538862</t>
  </si>
  <si>
    <t>RAJA ABD RAHMAN RAJA DAIN JAZLANDS SHAH</t>
  </si>
  <si>
    <t>335.00</t>
  </si>
  <si>
    <t>2024-01-03 16:32:55</t>
  </si>
  <si>
    <t>4538879</t>
  </si>
  <si>
    <t>ABDUL RASHID IYLIA MALEENA</t>
  </si>
  <si>
    <t>1936.00</t>
  </si>
  <si>
    <t>2024-01-03 17:16:07</t>
  </si>
  <si>
    <t>4539318</t>
  </si>
  <si>
    <t>Kumar Dey Swarup,Kumar Dey Swarup</t>
  </si>
  <si>
    <t>1782.00</t>
  </si>
  <si>
    <t>2024-01-03 18:19:05</t>
  </si>
  <si>
    <t>4539515</t>
  </si>
  <si>
    <t>CHEN JING,HU SIJIA</t>
  </si>
  <si>
    <t>1144.00</t>
  </si>
  <si>
    <t>2024-01-03 18:59:42</t>
  </si>
  <si>
    <t>4539824</t>
  </si>
  <si>
    <t>Bottcher M</t>
  </si>
  <si>
    <t>1960.00</t>
  </si>
  <si>
    <t>2024-01-04 22:44:29</t>
  </si>
  <si>
    <t>4540187</t>
  </si>
  <si>
    <t>芭堤雅贝斯特韦斯特优质尼克森酒店-SHA认证</t>
  </si>
  <si>
    <t>CAI YINGYING,QIN ZITAO</t>
  </si>
  <si>
    <t>2024-01-04 14:32:51</t>
  </si>
  <si>
    <t>4540406</t>
  </si>
  <si>
    <t>IDRIS FADILAH</t>
  </si>
  <si>
    <t>742.00</t>
  </si>
  <si>
    <t>2024-01-24 14:55:52</t>
  </si>
  <si>
    <t>4540993</t>
  </si>
  <si>
    <t>TOKIME YURIKO,TOKIME YURIKO</t>
  </si>
  <si>
    <t>644.00</t>
  </si>
  <si>
    <t>2024-01-03 23:05:23</t>
  </si>
  <si>
    <t>4541066</t>
  </si>
  <si>
    <t>mohammed assameur,mohammed assameur,mohammed assameur</t>
  </si>
  <si>
    <t>2226.00</t>
  </si>
  <si>
    <t>2024-01-15 08:30:34</t>
  </si>
  <si>
    <t>4541252</t>
  </si>
  <si>
    <t>yulianing siwi vitri,yulianing siwi vitri,yulianing siwi vitri</t>
  </si>
  <si>
    <t>2024-01-04 08:57:12</t>
  </si>
  <si>
    <t>4542259</t>
  </si>
  <si>
    <t>MACH HUOY MINH</t>
  </si>
  <si>
    <t>1056.00</t>
  </si>
  <si>
    <t>2024-01-04 10:09:33</t>
  </si>
  <si>
    <t>4543267</t>
  </si>
  <si>
    <t>HARADA MEGUMI</t>
  </si>
  <si>
    <t>2260.00</t>
  </si>
  <si>
    <t>2024-01-04 14:33:16</t>
  </si>
  <si>
    <t>4543759</t>
  </si>
  <si>
    <t>FU CHUANPING</t>
  </si>
  <si>
    <t>2147.00</t>
  </si>
  <si>
    <t>2024-01-04 15:34:14</t>
  </si>
  <si>
    <t>4544170</t>
  </si>
  <si>
    <t>HUANG SHIJIE,ZHU JIAYI</t>
  </si>
  <si>
    <t>7106.00</t>
  </si>
  <si>
    <t>2024-01-09 09:08:24</t>
  </si>
  <si>
    <t>4544859</t>
  </si>
  <si>
    <t>VEERAN GUNALAN</t>
  </si>
  <si>
    <t>324.00</t>
  </si>
  <si>
    <t>2024-01-05 16:21:27</t>
  </si>
  <si>
    <t>4545956</t>
  </si>
  <si>
    <t>Yamashita Masayuki</t>
  </si>
  <si>
    <t>2024-01-04 22:18:35</t>
  </si>
  <si>
    <t>4546005</t>
  </si>
  <si>
    <t>ALIAS NOR ALIZAH</t>
  </si>
  <si>
    <t>371.00</t>
  </si>
  <si>
    <t>2024-01-25 17:39:20</t>
  </si>
  <si>
    <t>2024-01-05</t>
  </si>
  <si>
    <t>4546648</t>
  </si>
  <si>
    <t>XIE PENG,ZHAO JITONG</t>
  </si>
  <si>
    <t>3660.00</t>
  </si>
  <si>
    <t>2024-01-08 14:36:29</t>
  </si>
  <si>
    <t>4546742</t>
  </si>
  <si>
    <t>芭堤雅勒瓦纳酒店</t>
  </si>
  <si>
    <t>Worasuit Paphicaya,Worasuit Paphicaya</t>
  </si>
  <si>
    <t>212.00</t>
  </si>
  <si>
    <t>2024-01-05 12:47:57</t>
  </si>
  <si>
    <t>4546768</t>
  </si>
  <si>
    <t>西贡机场宜必思酒店</t>
  </si>
  <si>
    <t>BOLDSAIKHAN ZOLZAYA</t>
  </si>
  <si>
    <t>1000.00</t>
  </si>
  <si>
    <t>2024-01-05 10:37:02</t>
  </si>
  <si>
    <t>4547447</t>
  </si>
  <si>
    <t>曼谷萨通JC凯文酒店</t>
  </si>
  <si>
    <t>KAJIWARA KOTA,MIYAZAKI MASANAO</t>
  </si>
  <si>
    <t>2868.00</t>
  </si>
  <si>
    <t>2024-01-06 18:05:53</t>
  </si>
  <si>
    <t>4548757</t>
  </si>
  <si>
    <t>Lam Wing Ki</t>
  </si>
  <si>
    <t>2110.00</t>
  </si>
  <si>
    <t>2024-01-05 15:10:27</t>
  </si>
  <si>
    <t>4549237</t>
  </si>
  <si>
    <t>TAN HUIYING,LIU BAOYU</t>
  </si>
  <si>
    <t>1452.00</t>
  </si>
  <si>
    <t>2024-01-05 15:54:09</t>
  </si>
  <si>
    <t>4549480</t>
  </si>
  <si>
    <t>济州君临海域酒店</t>
  </si>
  <si>
    <t>PAN YULAN</t>
  </si>
  <si>
    <t>390.00</t>
  </si>
  <si>
    <t>2024-01-05 16:30:23</t>
  </si>
  <si>
    <t>4549616</t>
  </si>
  <si>
    <t>安纳塔拉沙漠鸟屿水疗度假村</t>
  </si>
  <si>
    <t>WANG JIAQI,ZHANG LIPING,WANG YONGLIANG</t>
  </si>
  <si>
    <t>5280.00</t>
  </si>
  <si>
    <t>2024-01-05 20:30:58</t>
  </si>
  <si>
    <t>4549817</t>
  </si>
  <si>
    <t>曼谷JW万豪酒店</t>
  </si>
  <si>
    <t>WAN FANG</t>
  </si>
  <si>
    <t>5040.00</t>
  </si>
  <si>
    <t>2024-01-05 17:51:49</t>
  </si>
  <si>
    <t>4550587</t>
  </si>
  <si>
    <t>SUN JINHAO,PANG JIAJUN</t>
  </si>
  <si>
    <t>940.00</t>
  </si>
  <si>
    <t>2024-01-05 20:14:05</t>
  </si>
  <si>
    <t>4550781</t>
  </si>
  <si>
    <t>雅加达卡萨布兰卡温德姆酒店</t>
  </si>
  <si>
    <t>WU LIPING</t>
  </si>
  <si>
    <t>2024-01-14</t>
  </si>
  <si>
    <t>6403.00</t>
  </si>
  <si>
    <t>2024-01-06 12:23:31</t>
  </si>
  <si>
    <t>印度尼西亚</t>
  </si>
  <si>
    <t>4550860</t>
  </si>
  <si>
    <t>珍拉丁皇家朱兰小屋</t>
  </si>
  <si>
    <t>Leong Wye Houn,Leong Wye Houn</t>
  </si>
  <si>
    <t>1282.00</t>
  </si>
  <si>
    <t>2024-01-06 08:47:45</t>
  </si>
  <si>
    <t>4551173</t>
  </si>
  <si>
    <t>YU YIJUN,LI LEI,CHENG SHAN,GAO RUOXI,ZHANG PEIYU,PU HAIJING,ZHANG YI,YU HAORAN,YU YIJUN,CHEN YINUO</t>
  </si>
  <si>
    <t>7515.00</t>
  </si>
  <si>
    <t>2024-01-06 11:56:52</t>
  </si>
  <si>
    <t>4551549</t>
  </si>
  <si>
    <t>Khairi Nurhamimi,Khairi Nurhamimi</t>
  </si>
  <si>
    <t>336.00</t>
  </si>
  <si>
    <t>2024-01-06 09:01:43</t>
  </si>
  <si>
    <t>4551678</t>
  </si>
  <si>
    <t>Nordin Noralia,Nordin Noralia</t>
  </si>
  <si>
    <t>2024-01-29 09:14:45</t>
  </si>
  <si>
    <t>4551890</t>
  </si>
  <si>
    <t>WU SHANSHAN,ZHU HONG</t>
  </si>
  <si>
    <t>968.00</t>
  </si>
  <si>
    <t>2024-01-06 12:52:40</t>
  </si>
  <si>
    <t>4552002</t>
  </si>
  <si>
    <t>AU TSZ LING,KWOK TSZ TING</t>
  </si>
  <si>
    <t>2082.00</t>
  </si>
  <si>
    <t>2024-01-06 11:17:13</t>
  </si>
  <si>
    <t>2024-01-06</t>
  </si>
  <si>
    <t>4552218</t>
  </si>
  <si>
    <t>LIU JING,ZHANG KAI,XIAO MENGDI,CUI YANG</t>
  </si>
  <si>
    <t>2024-01-06 10:11:52</t>
  </si>
  <si>
    <t>4552318</t>
  </si>
  <si>
    <t>GUO YI</t>
  </si>
  <si>
    <t>470.00</t>
  </si>
  <si>
    <t>2024-01-06 10:13:18</t>
  </si>
  <si>
    <t>4552596</t>
  </si>
  <si>
    <t>瑟达宿务中央集团酒店</t>
  </si>
  <si>
    <t>KIM HYEWON</t>
  </si>
  <si>
    <t>1256.00</t>
  </si>
  <si>
    <t>2024-01-07 12:35:04</t>
  </si>
  <si>
    <t>4552786</t>
  </si>
  <si>
    <t>Angela Angela</t>
  </si>
  <si>
    <t>778.00</t>
  </si>
  <si>
    <t>2024-01-06 11:47:11</t>
  </si>
  <si>
    <t>4552936</t>
  </si>
  <si>
    <t>吉隆坡市中心智选假日酒店</t>
  </si>
  <si>
    <t>GUO WEIJIAN,TAN YONGEN,GUO XIAOYAN</t>
  </si>
  <si>
    <t>864.00</t>
  </si>
  <si>
    <t>2024-01-07 13:01:26</t>
  </si>
  <si>
    <t>4553217</t>
  </si>
  <si>
    <t>槟城美居酒店 (槟城对抗新冠肺炎认证)</t>
  </si>
  <si>
    <t>KIM HOONJUNG</t>
  </si>
  <si>
    <t>956.00</t>
  </si>
  <si>
    <t>2024-01-06 11:14:56</t>
  </si>
  <si>
    <t>4553284</t>
  </si>
  <si>
    <t>MOHD FAUZI NORFAZILA</t>
  </si>
  <si>
    <t>2024-01-08 16:01:45</t>
  </si>
  <si>
    <t>4553684</t>
  </si>
  <si>
    <t>1760.00</t>
  </si>
  <si>
    <t>2024-01-06 12:37:53</t>
  </si>
  <si>
    <t>4554267</t>
  </si>
  <si>
    <t>WANG XIAOFENG,WANG XIAOFENG,CHEN SAN,CHEN SAN,CHEN HONGMIN,CHEN HONGMIN,YANG SHIYU,YANG SHIYU</t>
  </si>
  <si>
    <t>7728.00</t>
  </si>
  <si>
    <t>2024-01-06 14:21:13</t>
  </si>
  <si>
    <t>4555441</t>
  </si>
  <si>
    <t>Soo Peng Kiat,Lee Yan Ling,Yeo Ting Yan,Gray Tony</t>
  </si>
  <si>
    <t>1274.00</t>
  </si>
  <si>
    <t>2024-01-07 08:16:17</t>
  </si>
  <si>
    <t>4555519</t>
  </si>
  <si>
    <t>Bulgatova Elena,Yankina Irina</t>
  </si>
  <si>
    <t>612.00</t>
  </si>
  <si>
    <t>2024-01-07 08:28:46</t>
  </si>
  <si>
    <t>4555525</t>
  </si>
  <si>
    <t>CHEUNG CHUNMING,NG WINGYAN</t>
  </si>
  <si>
    <t>2410.00</t>
  </si>
  <si>
    <t>2024-01-06 19:45:18</t>
  </si>
  <si>
    <t>4555804</t>
  </si>
  <si>
    <t>Wong Hwee Keng</t>
  </si>
  <si>
    <t>2024-01-09 18:43:55</t>
  </si>
  <si>
    <t>4556073</t>
  </si>
  <si>
    <t>苏梅岛思拉瓦迪度假酒店(政府卫生认证)</t>
  </si>
  <si>
    <t>CHENG BAOQUAN,HONG XIAOLIN</t>
  </si>
  <si>
    <t>6402.00</t>
  </si>
  <si>
    <t>2024-01-07 10:47:41</t>
  </si>
  <si>
    <t>4556417</t>
  </si>
  <si>
    <t>新加坡安国酒店</t>
  </si>
  <si>
    <t>Poviser Zbynek</t>
  </si>
  <si>
    <t>4652.00</t>
  </si>
  <si>
    <t>2024-01-08 15:55:33</t>
  </si>
  <si>
    <t>4557072</t>
  </si>
  <si>
    <t>国家大楼莲花酒店</t>
  </si>
  <si>
    <t>Wakamaki Ren,Wakamaki Ren</t>
  </si>
  <si>
    <t>1048.00</t>
  </si>
  <si>
    <t>2024-01-07 10:33:11</t>
  </si>
  <si>
    <t>2024-01-07</t>
  </si>
  <si>
    <t>4558363</t>
  </si>
  <si>
    <t>QIN ZHI,YANG CAIXIA,QIN MIAOHAN,QIN HAOYU</t>
  </si>
  <si>
    <t>1830.00</t>
  </si>
  <si>
    <t>2024-01-07 09:52:04</t>
  </si>
  <si>
    <t>4558607</t>
  </si>
  <si>
    <t>萨沙酒店</t>
  </si>
  <si>
    <t>DRABIK IURII STEPANOVICH,SHADYEVA MARINA ABDOEZJALOLOVNA</t>
  </si>
  <si>
    <t>1860.00</t>
  </si>
  <si>
    <t>2024-01-07 11:34:19</t>
  </si>
  <si>
    <t>4559453</t>
  </si>
  <si>
    <t>阿万特酒店</t>
  </si>
  <si>
    <t>THONG TUCK LOONG,THONG YAO CHENG</t>
  </si>
  <si>
    <t>461.00</t>
  </si>
  <si>
    <t>2024-01-07 14:57:57</t>
  </si>
  <si>
    <t>4560858</t>
  </si>
  <si>
    <t>洲至奢选 - 普吉岛丁索度假酒店</t>
  </si>
  <si>
    <t>shi wen</t>
  </si>
  <si>
    <t>2332.00</t>
  </si>
  <si>
    <t>2024-01-08 10:53:16</t>
  </si>
  <si>
    <t>4561402</t>
  </si>
  <si>
    <t>QIU PEICHEN,HE JIAYING</t>
  </si>
  <si>
    <t>2024-01-08 16:21:56</t>
  </si>
  <si>
    <t>4561712</t>
  </si>
  <si>
    <t>普吉岛苏帕莱风景湾水疗度假酒店(SHA Extra Plus)</t>
  </si>
  <si>
    <t>CAO LIJUN</t>
  </si>
  <si>
    <t>2024-01-08 19:39:21</t>
  </si>
  <si>
    <t>4562134</t>
  </si>
  <si>
    <t>YAN CHUNHUAN</t>
  </si>
  <si>
    <t>2200.00</t>
  </si>
  <si>
    <t>2024-01-08 09:13:01</t>
  </si>
  <si>
    <t>4562135</t>
  </si>
  <si>
    <t>DENG YAN</t>
  </si>
  <si>
    <t>1300.00</t>
  </si>
  <si>
    <t>2024-01-08 09:10:50</t>
  </si>
  <si>
    <t>4562756</t>
  </si>
  <si>
    <t>普吉岛科莫雅姆度假村</t>
  </si>
  <si>
    <t>XU YIFAN,ZHONG YUJIE</t>
  </si>
  <si>
    <t>4860.00</t>
  </si>
  <si>
    <t>2024-01-08 12:18:08</t>
  </si>
  <si>
    <t>4563520</t>
  </si>
  <si>
    <t>Palenzuela James Romille</t>
  </si>
  <si>
    <t>1039.00</t>
  </si>
  <si>
    <t>2024-01-08 11:29:48</t>
  </si>
  <si>
    <t>4563878</t>
  </si>
  <si>
    <t>chen luyue</t>
  </si>
  <si>
    <t>345.00</t>
  </si>
  <si>
    <t>2024-01-08 18:09:25</t>
  </si>
  <si>
    <t>4563989</t>
  </si>
  <si>
    <t>CHOI LE SHI</t>
  </si>
  <si>
    <t>2024-01-11 14:00:01</t>
  </si>
  <si>
    <t>4564215</t>
  </si>
  <si>
    <t>yoo youngkwan</t>
  </si>
  <si>
    <t>4527.00</t>
  </si>
  <si>
    <t>2024-01-08 14:23:22</t>
  </si>
  <si>
    <t>4564226</t>
  </si>
  <si>
    <t>SHEN CHUNFEI</t>
  </si>
  <si>
    <t>680.00</t>
  </si>
  <si>
    <t>2024-01-08 13:46:58</t>
  </si>
  <si>
    <t>4564283</t>
  </si>
  <si>
    <t>HE JIANXIA</t>
  </si>
  <si>
    <t>505.00</t>
  </si>
  <si>
    <t>2024-01-08 13:54:25</t>
  </si>
  <si>
    <t>4564473</t>
  </si>
  <si>
    <t>sumin kim</t>
  </si>
  <si>
    <t>729.00</t>
  </si>
  <si>
    <t>2024-01-08 14:33:54</t>
  </si>
  <si>
    <t>999229909735277;,</t>
  </si>
  <si>
    <t>4564570</t>
  </si>
  <si>
    <t>LI TING</t>
  </si>
  <si>
    <t>2024-01-24 13:01:31</t>
  </si>
  <si>
    <t>4565295</t>
  </si>
  <si>
    <t>FAN HUI</t>
  </si>
  <si>
    <t>2024-01-08 17:26:30</t>
  </si>
  <si>
    <t>4565595</t>
  </si>
  <si>
    <t>坦布里海滨水疗度假村</t>
  </si>
  <si>
    <t>IRINCO ALVIN LAWRENCE,BIAG EILENE KAY</t>
  </si>
  <si>
    <t>1864.00</t>
  </si>
  <si>
    <t>2024-01-09 14:00:09</t>
  </si>
  <si>
    <t>4565615</t>
  </si>
  <si>
    <t>CARAIG GERMAINE RAINA,DELA ROSA KRYSTAL GAIL</t>
  </si>
  <si>
    <t>2024-01-09 14:00:49</t>
  </si>
  <si>
    <t>4565664</t>
  </si>
  <si>
    <t>LI SHAOYUN,YOU JIAN,WU JING,YOU AN ZHI</t>
  </si>
  <si>
    <t>610.00</t>
  </si>
  <si>
    <t>2024-01-08 18:54:01</t>
  </si>
  <si>
    <t>4565907</t>
  </si>
  <si>
    <t>SHEN QIULAN,JIANG SHENFENG</t>
  </si>
  <si>
    <t>8100.00</t>
  </si>
  <si>
    <t>2024-01-09 11:50:43</t>
  </si>
  <si>
    <t>4565975</t>
  </si>
  <si>
    <t>芭堤雅健康悠闲度假村</t>
  </si>
  <si>
    <t>PENG LI JEN</t>
  </si>
  <si>
    <t>1215.00</t>
  </si>
  <si>
    <t>2024-01-08 20:08:08</t>
  </si>
  <si>
    <t>4566287</t>
  </si>
  <si>
    <t>WANG YANJIA,ZHANG RUNQI</t>
  </si>
  <si>
    <t>2525.00</t>
  </si>
  <si>
    <t>2024-01-09 13:44:49</t>
  </si>
  <si>
    <t>4566656</t>
  </si>
  <si>
    <t>2024-01-09 13:01:03</t>
  </si>
  <si>
    <t>4566849</t>
  </si>
  <si>
    <t>HEW QIAO TING</t>
  </si>
  <si>
    <t>943.00</t>
  </si>
  <si>
    <t>2024-01-09 08:38:19</t>
  </si>
  <si>
    <t>4567267</t>
  </si>
  <si>
    <t>LIU TING,WANG KAI</t>
  </si>
  <si>
    <t>486.00</t>
  </si>
  <si>
    <t>2024-01-09 13:43:24</t>
  </si>
  <si>
    <t>2024-01-09</t>
  </si>
  <si>
    <t>4567563</t>
  </si>
  <si>
    <t>ZHOU XIAOPING</t>
  </si>
  <si>
    <t>476.00</t>
  </si>
  <si>
    <t>2024-01-09 10:12:20</t>
  </si>
  <si>
    <t>4567794</t>
  </si>
  <si>
    <t>兰塔岛查达度假酒店(政府卫生认证)</t>
  </si>
  <si>
    <t>Bernet Lorna,Bernet Lorna,Bernet Lorna</t>
  </si>
  <si>
    <t>2850.00</t>
  </si>
  <si>
    <t>2024-01-09 09:38:27</t>
  </si>
  <si>
    <t>4567936</t>
  </si>
  <si>
    <t>TANG KUOSUNG</t>
  </si>
  <si>
    <t>1850.00</t>
  </si>
  <si>
    <t>2024-01-09 09:31:59</t>
  </si>
  <si>
    <t>4568497</t>
  </si>
  <si>
    <t>首尔江南雅乐轩酒店</t>
  </si>
  <si>
    <t>XU CHAO</t>
  </si>
  <si>
    <t>738.00</t>
  </si>
  <si>
    <t>2024-01-10 11:39:13</t>
  </si>
  <si>
    <t>4569565</t>
  </si>
  <si>
    <t>810.00</t>
  </si>
  <si>
    <t>2024-01-10 14:42:39</t>
  </si>
  <si>
    <t>4569637</t>
  </si>
  <si>
    <t>LUO ZHAOQI,CHEN TIANTIAN,XU ZHUOLING,CHEN NUO</t>
  </si>
  <si>
    <t>479.00</t>
  </si>
  <si>
    <t>-479</t>
  </si>
  <si>
    <t>2024-01-09 14:57:28</t>
  </si>
  <si>
    <t>4569940</t>
  </si>
  <si>
    <t>SHEN YUE,SHEN YANG</t>
  </si>
  <si>
    <t>1220.00</t>
  </si>
  <si>
    <t>2024-01-09 15:58:38</t>
  </si>
  <si>
    <t>4570212</t>
  </si>
  <si>
    <t>Wang Yue</t>
  </si>
  <si>
    <t>359.00</t>
  </si>
  <si>
    <t>2024-01-10 11:41:05</t>
  </si>
  <si>
    <t>4570449</t>
  </si>
  <si>
    <t>SHAN QUN,MENG YAXI</t>
  </si>
  <si>
    <t>3612.00</t>
  </si>
  <si>
    <t>2024-01-10 09:38:08</t>
  </si>
  <si>
    <t>4570560</t>
  </si>
  <si>
    <t>LIM HONG JIE</t>
  </si>
  <si>
    <t>2024-01-09 18:30:58</t>
  </si>
  <si>
    <t>4570756</t>
  </si>
  <si>
    <t>MAKARENKO OKSANA,IUI ULIANA</t>
  </si>
  <si>
    <t>1806.00</t>
  </si>
  <si>
    <t>2024-01-10 11:33:45</t>
  </si>
  <si>
    <t>4571076</t>
  </si>
  <si>
    <t>芭东邦拉rcb酒店</t>
  </si>
  <si>
    <t>LAUDANSKI JORDAN PETER</t>
  </si>
  <si>
    <t>2024-01-17</t>
  </si>
  <si>
    <t>3020.00</t>
  </si>
  <si>
    <t>2024-01-10 22:32:37</t>
  </si>
  <si>
    <t>4571659</t>
  </si>
  <si>
    <t>LIU QIANQIAN,WANG YANAN</t>
  </si>
  <si>
    <t>1835.00</t>
  </si>
  <si>
    <t>2024-01-10 11:50:56</t>
  </si>
  <si>
    <t>4571677</t>
  </si>
  <si>
    <t>LIU TIANLIN</t>
  </si>
  <si>
    <t>2024-01-10 12:51:37</t>
  </si>
  <si>
    <t>4572296</t>
  </si>
  <si>
    <t>DU JIAWEN,XU JIANMEI</t>
  </si>
  <si>
    <t>1731.00</t>
  </si>
  <si>
    <t>2024-01-10 12:54:45</t>
  </si>
  <si>
    <t>4572362</t>
  </si>
  <si>
    <t>UCHIDA YAHACHIRO</t>
  </si>
  <si>
    <t>350.00</t>
  </si>
  <si>
    <t>2024-01-09 23:18:58</t>
  </si>
  <si>
    <t>4572367</t>
  </si>
  <si>
    <t>阿维伦金马仑高原酒店</t>
  </si>
  <si>
    <t>MOHD JALALUDIN NOOR AEN</t>
  </si>
  <si>
    <t>344.00</t>
  </si>
  <si>
    <t>2024-01-09 23:21:39</t>
  </si>
  <si>
    <t>2024-01-10</t>
  </si>
  <si>
    <t>4572718</t>
  </si>
  <si>
    <t>XIE XIAO,ZHANG JIAO</t>
  </si>
  <si>
    <t>2024-01-10 09:05:29</t>
  </si>
  <si>
    <t>4572719</t>
  </si>
  <si>
    <t>普吉阁遥岛树屋别墅度假村- 限成人</t>
  </si>
  <si>
    <t>Thexton Tanner</t>
  </si>
  <si>
    <t>7140.00</t>
  </si>
  <si>
    <t>2024-01-10 20:40:00</t>
  </si>
  <si>
    <t>999229582166695;DEB240121100758518</t>
  </si>
  <si>
    <t>4572731</t>
  </si>
  <si>
    <t>REN LI,REN MEI</t>
  </si>
  <si>
    <t>2024-01-21 14:14:56</t>
  </si>
  <si>
    <t>4572769</t>
  </si>
  <si>
    <t>济州岛新罗酒店</t>
  </si>
  <si>
    <t>WANG YANRU,XUE YAJIE</t>
  </si>
  <si>
    <t>1695.00</t>
  </si>
  <si>
    <t>2024-01-10 16:47:08</t>
  </si>
  <si>
    <t>4572995</t>
  </si>
  <si>
    <t>Hirai Shoji</t>
  </si>
  <si>
    <t>2024-01-10 04:13:22</t>
  </si>
  <si>
    <t>4573146</t>
  </si>
  <si>
    <t>Rahman Azreen,Rahman Azreen</t>
  </si>
  <si>
    <t>2024-01-10 15:50:51</t>
  </si>
  <si>
    <t>4573500</t>
  </si>
  <si>
    <t>芭堤雅宝石泳池别墅</t>
  </si>
  <si>
    <t>LIN CHIAO-JU</t>
  </si>
  <si>
    <t>2597.00</t>
  </si>
  <si>
    <t>2024-01-10 11:19:04</t>
  </si>
  <si>
    <t>4574203</t>
  </si>
  <si>
    <t>Dai hanlu,Zhang xiaoxiao</t>
  </si>
  <si>
    <t>338.00</t>
  </si>
  <si>
    <t>2024-01-10 13:06:12</t>
  </si>
  <si>
    <t>4574384</t>
  </si>
  <si>
    <t>Tan Poh Thiang</t>
  </si>
  <si>
    <t>656.00</t>
  </si>
  <si>
    <t>2024-01-10 14:01:38</t>
  </si>
  <si>
    <t>4574823</t>
  </si>
  <si>
    <t>CHOW YIN MAN</t>
  </si>
  <si>
    <t>1186.00</t>
  </si>
  <si>
    <t>2024-01-10 15:38:32</t>
  </si>
  <si>
    <t>4575045</t>
  </si>
  <si>
    <t>YOSHINO RIE</t>
  </si>
  <si>
    <t>2024-01-10 16:22:45</t>
  </si>
  <si>
    <t>4575070</t>
  </si>
  <si>
    <t>HONG SUNG HOON,HONG SUNG HOON</t>
  </si>
  <si>
    <t>2005.00</t>
  </si>
  <si>
    <t>2024-01-10 16:20:55</t>
  </si>
  <si>
    <t>4575097</t>
  </si>
  <si>
    <t>PARK JUN HO,PARK JUN HO</t>
  </si>
  <si>
    <t>2024-01-10 16:25:42</t>
  </si>
  <si>
    <t>4575416</t>
  </si>
  <si>
    <t>TEO MIKI</t>
  </si>
  <si>
    <t>2024-01-11 09:57:14</t>
  </si>
  <si>
    <t>4575626</t>
  </si>
  <si>
    <t>槟城湾景海滩度假村</t>
  </si>
  <si>
    <t>REN FEI,WU YIMI</t>
  </si>
  <si>
    <t>375.00</t>
  </si>
  <si>
    <t>2024-01-10 19:36:36</t>
  </si>
  <si>
    <t>4575699</t>
  </si>
  <si>
    <t>YANG Chao,Du Yi,Jiang Ya Bing</t>
  </si>
  <si>
    <t>5160.00</t>
  </si>
  <si>
    <t>2024-01-11 18:15:36</t>
  </si>
  <si>
    <t>4576304</t>
  </si>
  <si>
    <t>SONG HEEMYEONG</t>
  </si>
  <si>
    <t>2024-01-11 13:44:39</t>
  </si>
  <si>
    <t>2024-01-11</t>
  </si>
  <si>
    <t>4577802</t>
  </si>
  <si>
    <t>GU XIAOLING</t>
  </si>
  <si>
    <t>2024-01-11 13:41:49</t>
  </si>
  <si>
    <t>4578698</t>
  </si>
  <si>
    <t>frankie Lim,frankie Lim</t>
  </si>
  <si>
    <t>2024-01-27 16:05:22</t>
  </si>
  <si>
    <t>4578876</t>
  </si>
  <si>
    <t>SUN JUN</t>
  </si>
  <si>
    <t>780.00</t>
  </si>
  <si>
    <t>2024-01-13 16:14:50</t>
  </si>
  <si>
    <t>4578889</t>
  </si>
  <si>
    <t>LYU ZHENHE</t>
  </si>
  <si>
    <t>2024-01-11 13:39:47</t>
  </si>
  <si>
    <t>4579138</t>
  </si>
  <si>
    <t>LIN XIAOCHEN</t>
  </si>
  <si>
    <t>1605.00</t>
  </si>
  <si>
    <t>2024-01-11 14:16:17</t>
  </si>
  <si>
    <t>4579143</t>
  </si>
  <si>
    <t>YANG QI</t>
  </si>
  <si>
    <t>876.00</t>
  </si>
  <si>
    <t>2024-01-15 10:15:33</t>
  </si>
  <si>
    <t>4579412</t>
  </si>
  <si>
    <t>希思尔新山酒店</t>
  </si>
  <si>
    <t>Sabarudin Sabirah Sorfina,Sabarudin Sabirah Sorfina</t>
  </si>
  <si>
    <t>385.00</t>
  </si>
  <si>
    <t>2024-01-15 16:48:21</t>
  </si>
  <si>
    <t>4579790</t>
  </si>
  <si>
    <t>首尔大使费尔蒙酒店</t>
  </si>
  <si>
    <t>ZHANG SHEN,LI YAKUN</t>
  </si>
  <si>
    <t>7476.00</t>
  </si>
  <si>
    <t>2024-01-11 15:01:21</t>
  </si>
  <si>
    <t>4579903</t>
  </si>
  <si>
    <t>WANG JIAOJIAO,XUE WENHAN</t>
  </si>
  <si>
    <t>2024-01-11 15:00:41</t>
  </si>
  <si>
    <t>4580313</t>
  </si>
  <si>
    <t>HUANG GUAN,ZHU YUNUO,YANG NAN</t>
  </si>
  <si>
    <t>23400.00</t>
  </si>
  <si>
    <t>2024-01-11 15:19:10</t>
  </si>
  <si>
    <t>4580432</t>
  </si>
  <si>
    <t>WANG MEILIN,XIAO CANCAN</t>
  </si>
  <si>
    <t>684.00</t>
  </si>
  <si>
    <t>-684</t>
  </si>
  <si>
    <t>2024-01-11 16:58:31</t>
  </si>
  <si>
    <t>4580705</t>
  </si>
  <si>
    <t>LIU PENGFEI,LIU PENGFEI</t>
  </si>
  <si>
    <t>506.00</t>
  </si>
  <si>
    <t>2024-01-11 16:37:38</t>
  </si>
  <si>
    <t>4582000</t>
  </si>
  <si>
    <t>MR SHARIZAL GHAZALI</t>
  </si>
  <si>
    <t>2024-01-12 11:52:43</t>
  </si>
  <si>
    <t>4582042</t>
  </si>
  <si>
    <t>ZHANG LILEI,XIE XINYU</t>
  </si>
  <si>
    <t>2024-01-12 09:53:52</t>
  </si>
  <si>
    <t>4582105</t>
  </si>
  <si>
    <t>XU YIQI,HUANG LIHUA</t>
  </si>
  <si>
    <t>6586.00</t>
  </si>
  <si>
    <t>2024-01-13 11:25:46</t>
  </si>
  <si>
    <t>4582635</t>
  </si>
  <si>
    <t>曼谷SC 公园酒店</t>
  </si>
  <si>
    <t>Radakhet Suparp</t>
  </si>
  <si>
    <t>352.00</t>
  </si>
  <si>
    <t>2024-01-15 10:20:22</t>
  </si>
  <si>
    <t>4582702</t>
  </si>
  <si>
    <t>XU ZICHAO,Xu XIAOQIU</t>
  </si>
  <si>
    <t>1462.00</t>
  </si>
  <si>
    <t>2024-01-12 08:54:35</t>
  </si>
  <si>
    <t>4583059</t>
  </si>
  <si>
    <t>Huntrakul Therdsak</t>
  </si>
  <si>
    <t>2024-01-14 02:56:13</t>
  </si>
  <si>
    <t>4583107</t>
  </si>
  <si>
    <t>FANG YUAN,PAN YU</t>
  </si>
  <si>
    <t>711.00</t>
  </si>
  <si>
    <t>2024-01-12 09:53:57</t>
  </si>
  <si>
    <t>4583133</t>
  </si>
  <si>
    <t>宿务柏宁国际大酒店</t>
  </si>
  <si>
    <t>bonita belinda</t>
  </si>
  <si>
    <t>1032.00</t>
  </si>
  <si>
    <t>2024-01-12 02:56:36</t>
  </si>
  <si>
    <t>4583192</t>
  </si>
  <si>
    <t>芽庄皇后安娜酒店</t>
  </si>
  <si>
    <t>CAO CHENLIN,OU YUAN</t>
  </si>
  <si>
    <t>1492.00</t>
  </si>
  <si>
    <t>2024-01-12 09:36:12</t>
  </si>
  <si>
    <t>2024-01-12</t>
  </si>
  <si>
    <t>4583903</t>
  </si>
  <si>
    <t>CMYK我的酒店@拉查达店</t>
  </si>
  <si>
    <t>SAE IN CHANTRA</t>
  </si>
  <si>
    <t>424.00</t>
  </si>
  <si>
    <t>2024-01-12 09:36:44</t>
  </si>
  <si>
    <t>4584398</t>
  </si>
  <si>
    <t>FUKUCHI TAKESHI</t>
  </si>
  <si>
    <t>2024-01-12 10:30:34</t>
  </si>
  <si>
    <t>4584645</t>
  </si>
  <si>
    <t>Wyndham会安皇家海滨度假村</t>
  </si>
  <si>
    <t>XU XIAOQING,GU DINGHONG</t>
  </si>
  <si>
    <t>541.00</t>
  </si>
  <si>
    <t>2024-01-12 11:48:52</t>
  </si>
  <si>
    <t>4585222</t>
  </si>
  <si>
    <t>QIAN XIAOJIADAI</t>
  </si>
  <si>
    <t>2024-01-12 13:08:18</t>
  </si>
  <si>
    <t>4585264</t>
  </si>
  <si>
    <t>ZHANG XUETING,liang yijie</t>
  </si>
  <si>
    <t>6000.00</t>
  </si>
  <si>
    <t>2024-01-12 19:22:07</t>
  </si>
  <si>
    <t>4585304</t>
  </si>
  <si>
    <t>芭堤雅FX酒店</t>
  </si>
  <si>
    <t>VELICHKOVA RALICA NIKOLAEVA</t>
  </si>
  <si>
    <t>126.00</t>
  </si>
  <si>
    <t>2024-01-12 13:16:30</t>
  </si>
  <si>
    <t>4585330</t>
  </si>
  <si>
    <t>HUANG QIUYING,YAN HUANGKUN</t>
  </si>
  <si>
    <t>1016.00</t>
  </si>
  <si>
    <t>2024-01-12 14:03:27</t>
  </si>
  <si>
    <t>4585442</t>
  </si>
  <si>
    <t>CHEN XING,WU QI</t>
  </si>
  <si>
    <t>508.00</t>
  </si>
  <si>
    <t>2024-01-12 13:59:55</t>
  </si>
  <si>
    <t>4585611</t>
  </si>
  <si>
    <t>xiao hai Wu,xiao hai Wu,xiao hai Wu</t>
  </si>
  <si>
    <t>1140.00</t>
  </si>
  <si>
    <t>2024-01-12 18:52:56</t>
  </si>
  <si>
    <t>4585754</t>
  </si>
  <si>
    <t>YAO LYUYE,LIU RUI</t>
  </si>
  <si>
    <t>3600.00</t>
  </si>
  <si>
    <t>2024-01-12 19:16:50</t>
  </si>
  <si>
    <t>4585755</t>
  </si>
  <si>
    <t>柬埔寨贏嘉酒店</t>
  </si>
  <si>
    <t>GUNAWAN WANDY</t>
  </si>
  <si>
    <t>7964.00</t>
  </si>
  <si>
    <t>2024-01-12 15:23:10</t>
  </si>
  <si>
    <t>柬埔寨</t>
  </si>
  <si>
    <t>4585855</t>
  </si>
  <si>
    <t>ZHOU QIN,Tang Shunting</t>
  </si>
  <si>
    <t>490.00</t>
  </si>
  <si>
    <t>2024-01-12 15:55:11</t>
  </si>
  <si>
    <t>4586129</t>
  </si>
  <si>
    <t>哥打京那巴鲁皇宫酒店</t>
  </si>
  <si>
    <t>WANG XINLE,CHEN YAWEN</t>
  </si>
  <si>
    <t>576.00</t>
  </si>
  <si>
    <t>2024-01-15 13:29:58</t>
  </si>
  <si>
    <t>4586584</t>
  </si>
  <si>
    <t>SERRANO ELEINE QUIAMBAO,SERRANO REDENTOR ALLEN PATDU</t>
  </si>
  <si>
    <t>912.00</t>
  </si>
  <si>
    <t>2024-01-13 08:16:01</t>
  </si>
  <si>
    <t>4586620</t>
  </si>
  <si>
    <t>CHEN LIN</t>
  </si>
  <si>
    <t>369.00</t>
  </si>
  <si>
    <t>2024-01-15 09:11:37</t>
  </si>
  <si>
    <t>4586817</t>
  </si>
  <si>
    <t>Jhingon Nikhil,Jhingon Nikhil</t>
  </si>
  <si>
    <t>2064.00</t>
  </si>
  <si>
    <t>2024-01-13 11:09:03</t>
  </si>
  <si>
    <t>4587006</t>
  </si>
  <si>
    <t>马尼拉新世界酒店</t>
  </si>
  <si>
    <t>KURIGA SATOSHI</t>
  </si>
  <si>
    <t>2835.00</t>
  </si>
  <si>
    <t>2024-01-16 20:19:54</t>
  </si>
  <si>
    <t>4587094</t>
  </si>
  <si>
    <t>苏梅岛万丽度假酒店</t>
  </si>
  <si>
    <t>DING KAI,WU XIAOYAN,FU JIANMING,XU HAIBO</t>
  </si>
  <si>
    <t>20265.00</t>
  </si>
  <si>
    <t>2024-01-15 11:59:30</t>
  </si>
  <si>
    <t>4587246</t>
  </si>
  <si>
    <t>BAO QIANRU</t>
  </si>
  <si>
    <t>2024-01-13 13:29:48</t>
  </si>
  <si>
    <t>4587247</t>
  </si>
  <si>
    <t>BAO QIANYUN</t>
  </si>
  <si>
    <t>2024-01-13 13:19:56</t>
  </si>
  <si>
    <t>4587442</t>
  </si>
  <si>
    <t>Vergil Fudolig Peith,Vergil Fudolig Peith,Vergil Fudolig Peith</t>
  </si>
  <si>
    <t>2024-01-13 14:58:43</t>
  </si>
  <si>
    <t>4587494</t>
  </si>
  <si>
    <t>Zhang He,Li YuDa,Li YaJie,Yan XingChen</t>
  </si>
  <si>
    <t>7200.00</t>
  </si>
  <si>
    <t>2024-01-14 14:19:35</t>
  </si>
  <si>
    <t>4587602</t>
  </si>
  <si>
    <t>SAKPATITA DANITA</t>
  </si>
  <si>
    <t>386.00</t>
  </si>
  <si>
    <t>2024-01-15 10:03:36</t>
  </si>
  <si>
    <t>4587856</t>
  </si>
  <si>
    <t>XUE HUAYU</t>
  </si>
  <si>
    <t>5400.00</t>
  </si>
  <si>
    <t>2024-01-13 10:55:57</t>
  </si>
  <si>
    <t>2024-01-13</t>
  </si>
  <si>
    <t>4587974</t>
  </si>
  <si>
    <t>宿务海湾酒店-国会大厦</t>
  </si>
  <si>
    <t>Munoz Ella Diana,Munoz Ella Diana</t>
  </si>
  <si>
    <t>694.00</t>
  </si>
  <si>
    <t>2024-01-13 10:11:40</t>
  </si>
  <si>
    <t>4588101</t>
  </si>
  <si>
    <t>Yue Ong Chin,Yue Ong Chin</t>
  </si>
  <si>
    <t>305.00</t>
  </si>
  <si>
    <t>2024-01-13 10:42:34</t>
  </si>
  <si>
    <t>4588832</t>
  </si>
  <si>
    <t>ZHU ZHENGXU,LIU LI</t>
  </si>
  <si>
    <t>2024-01-13 13:18:27</t>
  </si>
  <si>
    <t>4589418</t>
  </si>
  <si>
    <t>HU YONGHUA</t>
  </si>
  <si>
    <t>310.00</t>
  </si>
  <si>
    <t>2024-01-13 13:59:23</t>
  </si>
  <si>
    <t>4589561</t>
  </si>
  <si>
    <t>布城美居生活酒店</t>
  </si>
  <si>
    <t>SHAHIRA FAIRUZA</t>
  </si>
  <si>
    <t>2024-01-13 15:13:48</t>
  </si>
  <si>
    <t>4589897</t>
  </si>
  <si>
    <t>卢巴普吉岛芭东旅舍</t>
  </si>
  <si>
    <t>Perera Chanuka</t>
  </si>
  <si>
    <t>1092.00</t>
  </si>
  <si>
    <t>2024-01-15 10:40:21</t>
  </si>
  <si>
    <t>4589947</t>
  </si>
  <si>
    <t>Peng Zhao,Huang Jisu,Chen Qiao,Peng Yu</t>
  </si>
  <si>
    <t>2748.00</t>
  </si>
  <si>
    <t>-2748</t>
  </si>
  <si>
    <t>--</t>
  </si>
  <si>
    <t>4590275</t>
  </si>
  <si>
    <t>兰卡威卡马度假村</t>
  </si>
  <si>
    <t>YANG MING,ZHANG YANNI</t>
  </si>
  <si>
    <t>2024-01-13 17:52:36</t>
  </si>
  <si>
    <t>4590423</t>
  </si>
  <si>
    <t>SHAO HAIRUI,HE XIN</t>
  </si>
  <si>
    <t>2739.00</t>
  </si>
  <si>
    <t>2024-01-13 21:11:45</t>
  </si>
  <si>
    <t>4591027</t>
  </si>
  <si>
    <t>ZHANG GANG,WANG JIANHUA</t>
  </si>
  <si>
    <t>2040.00</t>
  </si>
  <si>
    <t>2024-01-14 12:09:32</t>
  </si>
  <si>
    <t>4591115</t>
  </si>
  <si>
    <t>Yusof Nazri,Yusof Nazri</t>
  </si>
  <si>
    <t>2024-01-14 12:05:16</t>
  </si>
  <si>
    <t>4591329</t>
  </si>
  <si>
    <t>曼谷水门伯克利酒店</t>
  </si>
  <si>
    <t>ZOU WEIYUAN,ZOU YIPEI,XIAO YING</t>
  </si>
  <si>
    <t>1688.00</t>
  </si>
  <si>
    <t>2024-01-14 15:31:03</t>
  </si>
  <si>
    <t>4591428</t>
  </si>
  <si>
    <t>MA JINGQI,HUANG YIFAN,WU ZIYU</t>
  </si>
  <si>
    <t>615.00</t>
  </si>
  <si>
    <t>2024-01-15 11:35:50</t>
  </si>
  <si>
    <t>4591590</t>
  </si>
  <si>
    <t>KANG DONGHWI,PARK CHANJUN,JEON HYUNWOO</t>
  </si>
  <si>
    <t>2460.00</t>
  </si>
  <si>
    <t>-2460</t>
  </si>
  <si>
    <t>2024-01-15 11:36:47</t>
  </si>
  <si>
    <t>4591707</t>
  </si>
  <si>
    <t>XIE XIPING,LIAO WENQING</t>
  </si>
  <si>
    <t>1260.00</t>
  </si>
  <si>
    <t>2024-01-14 10:47:03</t>
  </si>
  <si>
    <t>4591735</t>
  </si>
  <si>
    <t>ZHU XINYU,ZHU XIANGNONG,CHEN HUIYAN</t>
  </si>
  <si>
    <t>1350.00</t>
  </si>
  <si>
    <t>2024-01-15 11:40:48</t>
  </si>
  <si>
    <t>4591769</t>
  </si>
  <si>
    <t>Silq Hotel and Residence Managed by The Ascott Limited</t>
  </si>
  <si>
    <t>CHANG HON SANG</t>
  </si>
  <si>
    <t>2502.00</t>
  </si>
  <si>
    <t>2024-01-15 16:22:57</t>
  </si>
  <si>
    <t>4591770</t>
  </si>
  <si>
    <t>JEONG HYUNJU</t>
  </si>
  <si>
    <t>2024-01-14 11:53:39</t>
  </si>
  <si>
    <t>4591815</t>
  </si>
  <si>
    <t>Binti Hassim Nurul Ashikin</t>
  </si>
  <si>
    <t>2024-01-14 14:17:09</t>
  </si>
  <si>
    <t>4592046</t>
  </si>
  <si>
    <t>He Wanyi,Jiao Di</t>
  </si>
  <si>
    <t>11041.00</t>
  </si>
  <si>
    <t>2024-01-16 08:57:17</t>
  </si>
  <si>
    <t>4592834</t>
  </si>
  <si>
    <t>双威大盒子酒店</t>
  </si>
  <si>
    <t>SOH QIN YU</t>
  </si>
  <si>
    <t>559.00</t>
  </si>
  <si>
    <t>2024-01-15 18:25:46</t>
  </si>
  <si>
    <t>4592860</t>
  </si>
  <si>
    <t>YEN SANDRA</t>
  </si>
  <si>
    <t>2024-01-15 18:35:05</t>
  </si>
  <si>
    <t>4593039</t>
  </si>
  <si>
    <t>MAASEH ZAITON</t>
  </si>
  <si>
    <t>363.00</t>
  </si>
  <si>
    <t>2024-01-14 13:55:32</t>
  </si>
  <si>
    <t>4593099</t>
  </si>
  <si>
    <t>曼谷暹罗美居酒店 (SHA EXTRA PLUS)</t>
  </si>
  <si>
    <t>RUAN SHINENG</t>
  </si>
  <si>
    <t>1912.00</t>
  </si>
  <si>
    <t>2024-01-15 18:20:55</t>
  </si>
  <si>
    <t>4593141</t>
  </si>
  <si>
    <t>Venus Royale Hotel</t>
  </si>
  <si>
    <t>YUAN YING,WANG CHAO</t>
  </si>
  <si>
    <t>1720.00</t>
  </si>
  <si>
    <t>2024-01-15 09:21:09</t>
  </si>
  <si>
    <t>4593261</t>
  </si>
  <si>
    <t>CHEN QIAN,LIN XIN</t>
  </si>
  <si>
    <t>510.00</t>
  </si>
  <si>
    <t>2024-01-14 15:01:29</t>
  </si>
  <si>
    <t>4593285</t>
  </si>
  <si>
    <t>SHI MENGMENG,LI JINGBO</t>
  </si>
  <si>
    <t>2998.00</t>
  </si>
  <si>
    <t>2024-01-16 16:14:17</t>
  </si>
  <si>
    <t>4593362</t>
  </si>
  <si>
    <t>LUO CUILING,HUANG ZHIFENG,WU CUILIAN,HUANG JIANQIANG</t>
  </si>
  <si>
    <t>1728.00</t>
  </si>
  <si>
    <t>2024-01-15 12:11:26</t>
  </si>
  <si>
    <t>4593726</t>
  </si>
  <si>
    <t>TAN WEI SAN</t>
  </si>
  <si>
    <t>1428.00</t>
  </si>
  <si>
    <t>2024-01-15 10:07:38</t>
  </si>
  <si>
    <t>4593759</t>
  </si>
  <si>
    <t>Tee Tiffany,Tee Tiffany</t>
  </si>
  <si>
    <t>2024-01-14 16:58:49</t>
  </si>
  <si>
    <t>4593784</t>
  </si>
  <si>
    <t>LYU HUI,XIE MIN</t>
  </si>
  <si>
    <t>1418.00</t>
  </si>
  <si>
    <t>2024-01-15 14:35:35</t>
  </si>
  <si>
    <t>4593904</t>
  </si>
  <si>
    <t>邦格拉7Q酒店</t>
  </si>
  <si>
    <t>LIU LEI,FANG YIFAN</t>
  </si>
  <si>
    <t>2024-01-18 19:07:05</t>
  </si>
  <si>
    <t>4594078</t>
  </si>
  <si>
    <t>HASBIYAH NUR</t>
  </si>
  <si>
    <t>2024-01-15 16:08:25</t>
  </si>
  <si>
    <t>4594285</t>
  </si>
  <si>
    <t>LUO YANGYANG</t>
  </si>
  <si>
    <t>1363.00</t>
  </si>
  <si>
    <t>2024-01-19 09:26:07</t>
  </si>
  <si>
    <t>4594568</t>
  </si>
  <si>
    <t>2024-01-15 16:56:54</t>
  </si>
  <si>
    <t>4594616</t>
  </si>
  <si>
    <t>WANG JINYI,SHEN QI,ZHU HAONAN</t>
  </si>
  <si>
    <t>1230.00</t>
  </si>
  <si>
    <t>2024-01-15 08:55:50</t>
  </si>
  <si>
    <t>4594814</t>
  </si>
  <si>
    <t>Bin Azizi Afiq,Bin Azizi Afiq</t>
  </si>
  <si>
    <t>770.00</t>
  </si>
  <si>
    <t>2024-01-15 16:08:14</t>
  </si>
  <si>
    <t>4594819</t>
  </si>
  <si>
    <t>SINGH MANJIT SINGH</t>
  </si>
  <si>
    <t>2024-01-23 12:57:32</t>
  </si>
  <si>
    <t>4594859</t>
  </si>
  <si>
    <t>XU BIN,ZHANG YUQING</t>
  </si>
  <si>
    <t>1530.00</t>
  </si>
  <si>
    <t>2024-01-15 12:55:59</t>
  </si>
  <si>
    <t>4595210</t>
  </si>
  <si>
    <t>Maison Hotel Bangkok</t>
  </si>
  <si>
    <t>ZHU YITING</t>
  </si>
  <si>
    <t>2024-01-15 11:27:15</t>
  </si>
  <si>
    <t>4595262</t>
  </si>
  <si>
    <t>Kamalikaran Vilosheni</t>
  </si>
  <si>
    <t>2024-01-24 14:53:44</t>
  </si>
  <si>
    <t>4595267</t>
  </si>
  <si>
    <t>SASAKI MIE</t>
  </si>
  <si>
    <t>2024-01-15 12:48:22</t>
  </si>
  <si>
    <t>4595289</t>
  </si>
  <si>
    <t>Zhang Xiaojing,CHEN KEWEI</t>
  </si>
  <si>
    <t>1020.00</t>
  </si>
  <si>
    <t>2024-01-15 12:56:59</t>
  </si>
  <si>
    <t>4595372</t>
  </si>
  <si>
    <t>XIN PENG</t>
  </si>
  <si>
    <t>2024-01-15 16:54:07</t>
  </si>
  <si>
    <t>4595698</t>
  </si>
  <si>
    <t>曼谷素坤逸 24 号美居酒店 - SHA Plus 认证</t>
  </si>
  <si>
    <t>HO PING TING</t>
  </si>
  <si>
    <t>2820.00</t>
  </si>
  <si>
    <t>2024-01-15 13:51:55</t>
  </si>
  <si>
    <t>4596704</t>
  </si>
  <si>
    <t>济州萨洛酒店</t>
  </si>
  <si>
    <t>Son Myeonggyu</t>
  </si>
  <si>
    <t>1074.00</t>
  </si>
  <si>
    <t>2024-01-15 11:59:38</t>
  </si>
  <si>
    <t>4596914</t>
  </si>
  <si>
    <t>ZHANG XINYU</t>
  </si>
  <si>
    <t>639.00</t>
  </si>
  <si>
    <t>2024-01-15 13:59:59</t>
  </si>
  <si>
    <t>4597113</t>
  </si>
  <si>
    <t>YU XIAOFEI,GAO LiBO,GAO RUIQI</t>
  </si>
  <si>
    <t>100</t>
  </si>
  <si>
    <t>2024-01-15 14:25:48</t>
  </si>
  <si>
    <t>4597131</t>
  </si>
  <si>
    <t>清迈香格里拉酒店</t>
  </si>
  <si>
    <t>SUN YONGXIAN,PAN CAIZHEN</t>
  </si>
  <si>
    <t>2612.00</t>
  </si>
  <si>
    <t>2024-01-15 16:27:05</t>
  </si>
  <si>
    <t>4597138</t>
  </si>
  <si>
    <t>苏梅岛兰纳奢华度假村</t>
  </si>
  <si>
    <t>XUE PING,GAO MING</t>
  </si>
  <si>
    <t>530.00</t>
  </si>
  <si>
    <t>2024-01-15 16:05:40</t>
  </si>
  <si>
    <t>4597180</t>
  </si>
  <si>
    <t>WANG YINGZHI,WANG KE</t>
  </si>
  <si>
    <t>2024-01-17 17:33:38</t>
  </si>
  <si>
    <t>4597185</t>
  </si>
  <si>
    <t>CHEN RONG</t>
  </si>
  <si>
    <t>4778.00</t>
  </si>
  <si>
    <t>2024-01-16 16:30:18</t>
  </si>
  <si>
    <t>4597187</t>
  </si>
  <si>
    <t>YU YUE,SUN QINYI</t>
  </si>
  <si>
    <t>2024-01-15 14:38:53</t>
  </si>
  <si>
    <t>4597260</t>
  </si>
  <si>
    <t>JI BAIYAN,LU SHAOYU</t>
  </si>
  <si>
    <t>7716.00</t>
  </si>
  <si>
    <t>2024-01-15 15:30:44</t>
  </si>
  <si>
    <t>4597557</t>
  </si>
  <si>
    <t>曼谷拉查丹利中心酒店  (SHA Plus+)</t>
  </si>
  <si>
    <t>SUN XIANJIU,CHEN QIZHI</t>
  </si>
  <si>
    <t>7230.00</t>
  </si>
  <si>
    <t>2024-01-15 16:30:11</t>
  </si>
  <si>
    <t>4597564</t>
  </si>
  <si>
    <t>普吉岛海床大酒店(SHA Extra Plus)</t>
  </si>
  <si>
    <t>THARANANITHIKUL JARIN</t>
  </si>
  <si>
    <t>1610.00</t>
  </si>
  <si>
    <t>2024-01-15 16:28:10</t>
  </si>
  <si>
    <t>4597642</t>
  </si>
  <si>
    <t>JIA ZHUO</t>
  </si>
  <si>
    <t>10540.00</t>
  </si>
  <si>
    <t>2024-01-16 00:43:41</t>
  </si>
  <si>
    <t>4597792</t>
  </si>
  <si>
    <t>MEI JIYING</t>
  </si>
  <si>
    <t>6600.00</t>
  </si>
  <si>
    <t>2024-01-15 17:41:53</t>
  </si>
  <si>
    <t>4597952</t>
  </si>
  <si>
    <t>曼谷阿尔玛斯酒店</t>
  </si>
  <si>
    <t>EFFANDI NUR NABIHAH</t>
  </si>
  <si>
    <t>384.00</t>
  </si>
  <si>
    <t>2024-01-15 20:34:02</t>
  </si>
  <si>
    <t>4598028</t>
  </si>
  <si>
    <t>GAN LIN,miao yufei</t>
  </si>
  <si>
    <t>1026.00</t>
  </si>
  <si>
    <t>2024-01-15 18:43:37</t>
  </si>
  <si>
    <t>4598251</t>
  </si>
  <si>
    <t>MANI BABU</t>
  </si>
  <si>
    <t>1484.00</t>
  </si>
  <si>
    <t>2024-01-23 13:00:09</t>
  </si>
  <si>
    <t>4598428</t>
  </si>
  <si>
    <t>WU TIANWEI,Wu Tianwei</t>
  </si>
  <si>
    <t>1500.00</t>
  </si>
  <si>
    <t>2024-01-16 13:13:46</t>
  </si>
  <si>
    <t>4598531</t>
  </si>
  <si>
    <t>Fang Xiaoyu,Wang Yaqiong</t>
  </si>
  <si>
    <t>2024-01-16 16:50:15</t>
  </si>
  <si>
    <t>4598533</t>
  </si>
  <si>
    <t>CAO HUAN,LIU SHUYA</t>
  </si>
  <si>
    <t>2024-01-16 10:55:53</t>
  </si>
  <si>
    <t>4598572</t>
  </si>
  <si>
    <t>SHEN QI,GAO HAI JUN</t>
  </si>
  <si>
    <t>1024.00</t>
  </si>
  <si>
    <t>2024-01-16 13:13:16</t>
  </si>
  <si>
    <t>4598683</t>
  </si>
  <si>
    <t>CHEN YAFEI,LU ZHAODAN</t>
  </si>
  <si>
    <t>2776.00</t>
  </si>
  <si>
    <t>2024-01-16 12:10:52</t>
  </si>
  <si>
    <t>4598999</t>
  </si>
  <si>
    <t>AN NA,Wang Mingjun</t>
  </si>
  <si>
    <t>2024-01-23 18:50:34</t>
  </si>
  <si>
    <t>4599015</t>
  </si>
  <si>
    <t>SUN WEIXIN</t>
  </si>
  <si>
    <t>5237.00</t>
  </si>
  <si>
    <t>2024-01-17 08:16:19</t>
  </si>
  <si>
    <t>4599025</t>
  </si>
  <si>
    <t>XU LING</t>
  </si>
  <si>
    <t>8693.00</t>
  </si>
  <si>
    <t>2024-01-17 08:16:04</t>
  </si>
  <si>
    <t>4599027</t>
  </si>
  <si>
    <t>Yang Zixun,Yang Zixun</t>
  </si>
  <si>
    <t>513.00</t>
  </si>
  <si>
    <t>2024-01-16 13:12:16</t>
  </si>
  <si>
    <t>4600080</t>
  </si>
  <si>
    <t>Shukla Ankit,Shukla Ankit</t>
  </si>
  <si>
    <t>2024-01-24 14:51:38</t>
  </si>
  <si>
    <t>4600117</t>
  </si>
  <si>
    <t>新加坡史各士皇族酒店</t>
  </si>
  <si>
    <t>HUANG LUQIAN</t>
  </si>
  <si>
    <t>3288.00</t>
  </si>
  <si>
    <t>2024-01-16 09:57:30</t>
  </si>
  <si>
    <t>4600189</t>
  </si>
  <si>
    <t>SONG YUXIN,XU ZHIHONG</t>
  </si>
  <si>
    <t>630.00</t>
  </si>
  <si>
    <t>2024-01-16 13:56:47</t>
  </si>
  <si>
    <t>4600212</t>
  </si>
  <si>
    <t>Deng Liang,Dai Tingyi</t>
  </si>
  <si>
    <t>2024-01-16 09:57:58</t>
  </si>
  <si>
    <t>2024-01-16</t>
  </si>
  <si>
    <t>4600412</t>
  </si>
  <si>
    <t>贝斯特韦斯特拉查达酒店</t>
  </si>
  <si>
    <t>HAN LIANG,TUN WANGYING</t>
  </si>
  <si>
    <t>1116.00</t>
  </si>
  <si>
    <t>2024-01-16 12:50:00</t>
  </si>
  <si>
    <t>4600579</t>
  </si>
  <si>
    <t>首尔江南福朋喜来登酒店</t>
  </si>
  <si>
    <t>KANG KIHOON</t>
  </si>
  <si>
    <t>720.00</t>
  </si>
  <si>
    <t>2024-01-16 08:28:08</t>
  </si>
  <si>
    <t>4600844</t>
  </si>
  <si>
    <t>仁川君悦大酒店</t>
  </si>
  <si>
    <t>nimura takanobu</t>
  </si>
  <si>
    <t>1512.00</t>
  </si>
  <si>
    <t>2024-01-17 10:29:07</t>
  </si>
  <si>
    <t>4600994</t>
  </si>
  <si>
    <t>PALANIAPPAN RAJOO</t>
  </si>
  <si>
    <t>2024-01-16 11:51:36</t>
  </si>
  <si>
    <t>4601162</t>
  </si>
  <si>
    <t>首尔四季酒店</t>
  </si>
  <si>
    <t>Fu Ye,Lin Ruiwen</t>
  </si>
  <si>
    <t>7783.00</t>
  </si>
  <si>
    <t>2024-01-16 13:18:09</t>
  </si>
  <si>
    <t>4602216</t>
  </si>
  <si>
    <t>吉隆坡MS精品酒店</t>
  </si>
  <si>
    <t>ZAKARIA FARIS,ZAKARIA FARIS</t>
  </si>
  <si>
    <t>112.00</t>
  </si>
  <si>
    <t>2024-01-16 10:53:37</t>
  </si>
  <si>
    <t>4602433</t>
  </si>
  <si>
    <t>坎帕斯好客集团素坤逸6号柑橘套房酒店</t>
  </si>
  <si>
    <t>A Khanaz K,A Khanaz K</t>
  </si>
  <si>
    <t>2024-01-16 11:44:43</t>
  </si>
  <si>
    <t>4602527</t>
  </si>
  <si>
    <t>QI WEIWEI</t>
  </si>
  <si>
    <t>1523.00</t>
  </si>
  <si>
    <t>2024-01-16 12:28:35</t>
  </si>
  <si>
    <t>4602539</t>
  </si>
  <si>
    <t>PHUNG KHUYEN</t>
  </si>
  <si>
    <t>1060.00</t>
  </si>
  <si>
    <t>2024-01-16 13:12:27</t>
  </si>
  <si>
    <t>4602594</t>
  </si>
  <si>
    <t>德瓦别墅度假酒店</t>
  </si>
  <si>
    <t>CHUANG WEN YI,TSAI FENG MING,LI YI RUI</t>
  </si>
  <si>
    <t>10944.00</t>
  </si>
  <si>
    <t>2024-01-16 13:59:37</t>
  </si>
  <si>
    <t>4602727</t>
  </si>
  <si>
    <t>首尔三井酒店</t>
  </si>
  <si>
    <t>HIRAI KAE,HIRAI MEGUMI</t>
  </si>
  <si>
    <t>1829.00</t>
  </si>
  <si>
    <t>2024-01-16 15:05:56</t>
  </si>
  <si>
    <t>4602779</t>
  </si>
  <si>
    <t>ROSLI NOR FARIHA</t>
  </si>
  <si>
    <t>606.00</t>
  </si>
  <si>
    <t>2024-01-16 14:18:40</t>
  </si>
  <si>
    <t>4602837</t>
  </si>
  <si>
    <t>DING YUE,Kong Ruoxi</t>
  </si>
  <si>
    <t>2024-01-16 21:25:32</t>
  </si>
  <si>
    <t>4602879</t>
  </si>
  <si>
    <t>LIN JIE,CHEN XIAOWEI</t>
  </si>
  <si>
    <t>388.00</t>
  </si>
  <si>
    <t>2024-01-16 14:06:12</t>
  </si>
  <si>
    <t>4602964</t>
  </si>
  <si>
    <t>WANG XIAO</t>
  </si>
  <si>
    <t>2024-01-16 16:03:59</t>
  </si>
  <si>
    <t>4602980</t>
  </si>
  <si>
    <t>文华伊斯特维尔酒店</t>
  </si>
  <si>
    <t>SUI JUNMEI,SUN HUANYAO</t>
  </si>
  <si>
    <t>980.00</t>
  </si>
  <si>
    <t>2024-01-16 14:53:32</t>
  </si>
  <si>
    <t>4602983</t>
  </si>
  <si>
    <t>YANG JUNMIN</t>
  </si>
  <si>
    <t>2024-01-16 14:50:22</t>
  </si>
  <si>
    <t>4603028</t>
  </si>
  <si>
    <t>Jang Jae ho</t>
  </si>
  <si>
    <t>626.00</t>
  </si>
  <si>
    <t>2024-01-16 16:04:49</t>
  </si>
  <si>
    <t>4603080</t>
  </si>
  <si>
    <t>ADNAN NURULHUDA</t>
  </si>
  <si>
    <t>2024-01-26 20:19:30</t>
  </si>
  <si>
    <t>4603256</t>
  </si>
  <si>
    <t>首尔世贸中心洲际酒店</t>
  </si>
  <si>
    <t>PAKAYA SILVANASTELA</t>
  </si>
  <si>
    <t>7881.00</t>
  </si>
  <si>
    <t>2024-01-16 15:29:02</t>
  </si>
  <si>
    <t>4603294</t>
  </si>
  <si>
    <t>曼谷恰特里亚姆大酒店</t>
  </si>
  <si>
    <t>CAI JUNHAO,CAI ZHIHUI,ZENG LIHONG,CAI YUXUAN</t>
  </si>
  <si>
    <t>7932.00</t>
  </si>
  <si>
    <t>2024-01-16 19:21:15</t>
  </si>
  <si>
    <t>4603469</t>
  </si>
  <si>
    <t>马六甲大华酒店</t>
  </si>
  <si>
    <t>KONG CHENCHEN,TANG YING</t>
  </si>
  <si>
    <t>660.00</t>
  </si>
  <si>
    <t>2024-01-17 15:03:59</t>
  </si>
  <si>
    <t>4603550</t>
  </si>
  <si>
    <t>SHEN WEIDONG,SHEN YILING</t>
  </si>
  <si>
    <t>650.00</t>
  </si>
  <si>
    <t>2024-01-17 14:46:01</t>
  </si>
  <si>
    <t>4603557</t>
  </si>
  <si>
    <t>吉隆坡四季酒店</t>
  </si>
  <si>
    <t>LIM ESTHER</t>
  </si>
  <si>
    <t>1505.00</t>
  </si>
  <si>
    <t>2024-01-16 18:38:36</t>
  </si>
  <si>
    <t>4603592</t>
  </si>
  <si>
    <t>jiang li</t>
  </si>
  <si>
    <t>3858.00</t>
  </si>
  <si>
    <t>2024-01-16 18:07:54</t>
  </si>
  <si>
    <t>4603596</t>
  </si>
  <si>
    <t>ZHENG JIAHUI</t>
  </si>
  <si>
    <t>2024-01-16 17:13:32</t>
  </si>
  <si>
    <t>4603718</t>
  </si>
  <si>
    <t>REN YI</t>
  </si>
  <si>
    <t>2024-01-17 11:39:52</t>
  </si>
  <si>
    <t>4603744</t>
  </si>
  <si>
    <t>chen jiankang,qu haicheng</t>
  </si>
  <si>
    <t>1027.00</t>
  </si>
  <si>
    <t>2024-01-16 17:35:23</t>
  </si>
  <si>
    <t>4603786</t>
  </si>
  <si>
    <t>Denila MJ,Denila MJ</t>
  </si>
  <si>
    <t>1541.00</t>
  </si>
  <si>
    <t>2024-01-16 17:51:50</t>
  </si>
  <si>
    <t>4603862</t>
  </si>
  <si>
    <t>WANG KE,LI JINGWEI</t>
  </si>
  <si>
    <t>2024-01-23 18:51:08</t>
  </si>
  <si>
    <t>4603879</t>
  </si>
  <si>
    <t>新加坡国敦河畔大酒店</t>
  </si>
  <si>
    <t>Shan Dan,Li Yan,Ma Chunfang</t>
  </si>
  <si>
    <t>13419.00</t>
  </si>
  <si>
    <t>2024-01-17 17:43:53</t>
  </si>
  <si>
    <t>4603947</t>
  </si>
  <si>
    <t>JUSOH MOHAMAD ZULHELMI</t>
  </si>
  <si>
    <t>2024-01-16 18:31:36</t>
  </si>
  <si>
    <t>4603989</t>
  </si>
  <si>
    <t>CHANG CHUNG HUEI,CHANG CHUN CHIA</t>
  </si>
  <si>
    <t>3006.00</t>
  </si>
  <si>
    <t>2024-01-16 19:30:19</t>
  </si>
  <si>
    <t>4604013</t>
  </si>
  <si>
    <t>普吉岛温德姆海洋明珠酒店及度假村(SHA Extra Plus)</t>
  </si>
  <si>
    <t>YANG XIAOGUANG</t>
  </si>
  <si>
    <t>2476.00</t>
  </si>
  <si>
    <t>2024-01-16 19:04:26</t>
  </si>
  <si>
    <t>4604048</t>
  </si>
  <si>
    <t>WONG KENNETH</t>
  </si>
  <si>
    <t>2024-01-16 18:37:14</t>
  </si>
  <si>
    <t>4604176</t>
  </si>
  <si>
    <t>chan siu cheung</t>
  </si>
  <si>
    <t>1600.00</t>
  </si>
  <si>
    <t>2024-01-16 19:50:38</t>
  </si>
  <si>
    <t>4604327</t>
  </si>
  <si>
    <t>Samawi Aljufri,Samawi Aljufri</t>
  </si>
  <si>
    <t>2024-01-29 08:30:00</t>
  </si>
  <si>
    <t>4604624</t>
  </si>
  <si>
    <t>Wijaya Tony</t>
  </si>
  <si>
    <t>2024-01-18 15:43:07</t>
  </si>
  <si>
    <t>4604717</t>
  </si>
  <si>
    <t>LI SHUAINAN,Li Shuainan</t>
  </si>
  <si>
    <t>1540.00</t>
  </si>
  <si>
    <t>2024-01-17 10:33:03</t>
  </si>
  <si>
    <t>4604774</t>
  </si>
  <si>
    <t>Coco Beach Hotel Jomtien Pattaya</t>
  </si>
  <si>
    <t>LA PATCH</t>
  </si>
  <si>
    <t>544.00</t>
  </si>
  <si>
    <t>2024-01-18 11:48:53</t>
  </si>
  <si>
    <t>4605091</t>
  </si>
  <si>
    <t>Chau Ying Chiu</t>
  </si>
  <si>
    <t>2024-01-16 22:41:29</t>
  </si>
  <si>
    <t>4605227</t>
  </si>
  <si>
    <t>wahab syakila,wahab syakila</t>
  </si>
  <si>
    <t>2024-01-29 09:10:26</t>
  </si>
  <si>
    <t>4605292</t>
  </si>
  <si>
    <t>LEI KUAI WENG,IONG PUI IN</t>
  </si>
  <si>
    <t>2280.00</t>
  </si>
  <si>
    <t>2024-01-17 02:44:02</t>
  </si>
  <si>
    <t>4605439</t>
  </si>
  <si>
    <t>LI GUOFEN,SUN ZIZHONG,SUN QUANJIE,YU YU</t>
  </si>
  <si>
    <t>14400.00</t>
  </si>
  <si>
    <t>2024-01-18 04:39:56</t>
  </si>
  <si>
    <t>4605494</t>
  </si>
  <si>
    <t>Hwi inn Ang</t>
  </si>
  <si>
    <t>1383.00</t>
  </si>
  <si>
    <t>2024-01-17 10:54:13</t>
  </si>
  <si>
    <t>4605550</t>
  </si>
  <si>
    <t>XUE JINSHUN,NIE LUMING</t>
  </si>
  <si>
    <t>5600.00</t>
  </si>
  <si>
    <t>2024-01-17 16:54:14</t>
  </si>
  <si>
    <t>4605592</t>
  </si>
  <si>
    <t>3800.00</t>
  </si>
  <si>
    <t>2024-01-17 22:10:23</t>
  </si>
  <si>
    <t>4606276</t>
  </si>
  <si>
    <t>吉隆坡双威伟乐酒店</t>
  </si>
  <si>
    <t>LEE DENNY KAM YEW</t>
  </si>
  <si>
    <t>2190.00</t>
  </si>
  <si>
    <t>2024-01-17 13:34:21</t>
  </si>
  <si>
    <t>4606645</t>
  </si>
  <si>
    <t>CHEN JIE</t>
  </si>
  <si>
    <t>1298.00</t>
  </si>
  <si>
    <t>2024-01-17 17:28:15</t>
  </si>
  <si>
    <t>4606681</t>
  </si>
  <si>
    <t>JI RONG,LIU SHUQI</t>
  </si>
  <si>
    <t>2024-01-19 23:17:36</t>
  </si>
  <si>
    <t>4606711</t>
  </si>
  <si>
    <t>曼谷中城酒店</t>
  </si>
  <si>
    <t>KIM TAEHYUN</t>
  </si>
  <si>
    <t>3336.00</t>
  </si>
  <si>
    <t>2024-01-18 14:21:54</t>
  </si>
  <si>
    <t>999229815526680，</t>
  </si>
  <si>
    <t>4607044</t>
  </si>
  <si>
    <t>曼谷素旺那普机场诺富特酒店</t>
  </si>
  <si>
    <t>Aulin George Luke</t>
  </si>
  <si>
    <t>2024-01-19 17:27:47</t>
  </si>
  <si>
    <t>4607323</t>
  </si>
  <si>
    <t>WONG HO YIN</t>
  </si>
  <si>
    <t>17640.00</t>
  </si>
  <si>
    <t>2024-01-17 14:30:19</t>
  </si>
  <si>
    <t>4607325</t>
  </si>
  <si>
    <t>TANG JUHUA,LIANG MINGBO</t>
  </si>
  <si>
    <t>1426.00</t>
  </si>
  <si>
    <t>2024-01-17 12:37:44</t>
  </si>
  <si>
    <t>4607581</t>
  </si>
  <si>
    <t>ABDUL HALIM MUHAMMAD FAIRUZ</t>
  </si>
  <si>
    <t>2024-01-27 16:05:47</t>
  </si>
  <si>
    <t>4607683</t>
  </si>
  <si>
    <t>PATEL PINAKIN SURYAKANT,PATEL TUSHAR</t>
  </si>
  <si>
    <t>398.00</t>
  </si>
  <si>
    <t>2024-01-17 14:22:22</t>
  </si>
  <si>
    <t>4607802</t>
  </si>
  <si>
    <t>CHENG SHURUI</t>
  </si>
  <si>
    <t>2024-01-20 20:33:17</t>
  </si>
  <si>
    <t>4607948</t>
  </si>
  <si>
    <t>WIN THAN</t>
  </si>
  <si>
    <t>1005.00</t>
  </si>
  <si>
    <t>2024-01-17 15:57:45</t>
  </si>
  <si>
    <t>4607951</t>
  </si>
  <si>
    <t>RYU JINHA</t>
  </si>
  <si>
    <t>2024-01-17 15:21:27</t>
  </si>
  <si>
    <t>4607989</t>
  </si>
  <si>
    <t>Hackl Markus,Hackl Markus</t>
  </si>
  <si>
    <t>1131.00</t>
  </si>
  <si>
    <t>2024-01-17 15:38:18</t>
  </si>
  <si>
    <t>4608076</t>
  </si>
  <si>
    <t>XU NING</t>
  </si>
  <si>
    <t>2230.00</t>
  </si>
  <si>
    <t>2024-01-17 16:56:19</t>
  </si>
  <si>
    <t>999229921115522,</t>
  </si>
  <si>
    <t>4608099</t>
  </si>
  <si>
    <t>TANG ZIYAO</t>
  </si>
  <si>
    <t>2024-01-23 10:15:22</t>
  </si>
  <si>
    <t>4608303</t>
  </si>
  <si>
    <t>WU CHUN HEI OSCAR</t>
  </si>
  <si>
    <t>2024-01-17 17:09:23</t>
  </si>
  <si>
    <t>4608752</t>
  </si>
  <si>
    <t>MEN ZHIWEI,JIN YANYUN</t>
  </si>
  <si>
    <t>592.00</t>
  </si>
  <si>
    <t>2024-01-17 18:38:48</t>
  </si>
  <si>
    <t>4609059</t>
  </si>
  <si>
    <t>LUI KWOK HUNG</t>
  </si>
  <si>
    <t>1446.00</t>
  </si>
  <si>
    <t>2024-01-18 14:36:57</t>
  </si>
  <si>
    <t>4609837</t>
  </si>
  <si>
    <t>ZHAO JINGJING,LI PENGFEI</t>
  </si>
  <si>
    <t>2024-01-19 15:37:41</t>
  </si>
  <si>
    <t>4610128</t>
  </si>
  <si>
    <t>Syafinas  Awi Nur'Ain,Syafinas  Awi Nur'Ain</t>
  </si>
  <si>
    <t>334.00</t>
  </si>
  <si>
    <t>2024-01-18 12:10:40</t>
  </si>
  <si>
    <t>4610239</t>
  </si>
  <si>
    <t>CHEN PIN SIAN</t>
  </si>
  <si>
    <t>400.00</t>
  </si>
  <si>
    <t>-900</t>
  </si>
  <si>
    <t>2024-01-18 13:37:34</t>
  </si>
  <si>
    <t>4610498</t>
  </si>
  <si>
    <t>hamdan mohd shayradzi,hamdan mohd shayradzi</t>
  </si>
  <si>
    <t>2024-01-24 19:46:35</t>
  </si>
  <si>
    <t>4610612</t>
  </si>
  <si>
    <t>WU QIUYING,CAI SUIYANG,HUANG MINGMEI,HUANG MENGYA,CAI XINXIN,CAI JUNSONG</t>
  </si>
  <si>
    <t>2024-01-18 09:27:10</t>
  </si>
  <si>
    <t>4610767</t>
  </si>
  <si>
    <t>CHAO WAN LING,HUANG LING YA</t>
  </si>
  <si>
    <t>2024-01-18 12:09:14</t>
  </si>
  <si>
    <t>4610989</t>
  </si>
  <si>
    <t>曼谷索伊松维亚智选假日酒店</t>
  </si>
  <si>
    <t>ZHAO HUI</t>
  </si>
  <si>
    <t>1035.00</t>
  </si>
  <si>
    <t>2024-01-18 11:08:13</t>
  </si>
  <si>
    <t>4611185</t>
  </si>
  <si>
    <t>BURKHAN HARIZAH BINTI</t>
  </si>
  <si>
    <t>1684.00</t>
  </si>
  <si>
    <t>2024-01-18 10:51:30</t>
  </si>
  <si>
    <t>4611264</t>
  </si>
  <si>
    <t>Sakinah M Razak Nur,Sakinah M Razak Nur</t>
  </si>
  <si>
    <t>302.00</t>
  </si>
  <si>
    <t>2024-01-20 11:12:21</t>
  </si>
  <si>
    <t>4611267</t>
  </si>
  <si>
    <t>QI MIN,SUN RUIYOU</t>
  </si>
  <si>
    <t>3617.00</t>
  </si>
  <si>
    <t>2024-01-21 19:58:52</t>
  </si>
  <si>
    <t>4611293</t>
  </si>
  <si>
    <t>SHUHAIMI ANIS</t>
  </si>
  <si>
    <t>320.00</t>
  </si>
  <si>
    <t>2024-01-18 12:32:25</t>
  </si>
  <si>
    <t>4611324</t>
  </si>
  <si>
    <t>HUANG ZHENGKANG,HE XUETING,CHEN JUNJIA,CHEN HUAIYING</t>
  </si>
  <si>
    <t>1030.00</t>
  </si>
  <si>
    <t>2024-01-18 10:41:51</t>
  </si>
  <si>
    <t>4611615</t>
  </si>
  <si>
    <t>芭堤雅海洋度假美居酒店</t>
  </si>
  <si>
    <t>TANG ZHIHUI</t>
  </si>
  <si>
    <t>1629.00</t>
  </si>
  <si>
    <t>2024-01-18 11:51:52</t>
  </si>
  <si>
    <t>4611624</t>
  </si>
  <si>
    <t>HUANG HUANQING</t>
  </si>
  <si>
    <t>1700.00</t>
  </si>
  <si>
    <t>2024-01-18 11:59:42</t>
  </si>
  <si>
    <t>4612021</t>
  </si>
  <si>
    <t>Mark Salcedo Borbon John</t>
  </si>
  <si>
    <t>2024-01-19 16:12:43</t>
  </si>
  <si>
    <t>4612075</t>
  </si>
  <si>
    <t>TAN TING CHOON FELIX</t>
  </si>
  <si>
    <t>2024-01-18 13:44:35</t>
  </si>
  <si>
    <t>4612171</t>
  </si>
  <si>
    <t>普吉岛阿莫拉海滩度假酒店(SHA Extra Plus)</t>
  </si>
  <si>
    <t>GOLENKOV EVGENII</t>
  </si>
  <si>
    <t>11340.00</t>
  </si>
  <si>
    <t>2024-01-18 16:05:49</t>
  </si>
  <si>
    <t>4612261</t>
  </si>
  <si>
    <t>MIYAMOTO SAYAKA</t>
  </si>
  <si>
    <t>2024-01-18 14:23:39</t>
  </si>
  <si>
    <t>4612330</t>
  </si>
  <si>
    <t>Tornow Torsten</t>
  </si>
  <si>
    <t>1844.00</t>
  </si>
  <si>
    <t>2024-01-18 16:17:20</t>
  </si>
  <si>
    <t>4612455</t>
  </si>
  <si>
    <t>WU GUOCHANG,LYU YAOFENG</t>
  </si>
  <si>
    <t>3801.00</t>
  </si>
  <si>
    <t>2024-01-18 16:08:31</t>
  </si>
  <si>
    <t>4612817</t>
  </si>
  <si>
    <t>Shi Wenli,Yang Shuo</t>
  </si>
  <si>
    <t>4772.00</t>
  </si>
  <si>
    <t>2024-01-21 18:32:51</t>
  </si>
  <si>
    <t>4612882</t>
  </si>
  <si>
    <t>Paice Simon,Paice Simon</t>
  </si>
  <si>
    <t>2024-01-18 17:22:12</t>
  </si>
  <si>
    <t>4612897</t>
  </si>
  <si>
    <t>Suppiah Shiva Kumar</t>
  </si>
  <si>
    <t>790.00</t>
  </si>
  <si>
    <t>2024-01-19 19:28:21</t>
  </si>
  <si>
    <t>4613032</t>
  </si>
  <si>
    <t>阿布扎比都喜天丽酒店</t>
  </si>
  <si>
    <t>XIAO PINGPING</t>
  </si>
  <si>
    <t>4482.00</t>
  </si>
  <si>
    <t>2024-01-18 19:43:27</t>
  </si>
  <si>
    <t>4613036</t>
  </si>
  <si>
    <t>XIAO PINGPING,CHEN YANCAI</t>
  </si>
  <si>
    <t>5107.00</t>
  </si>
  <si>
    <t>2024-01-18 20:44:25</t>
  </si>
  <si>
    <t>4613320</t>
  </si>
  <si>
    <t>百乐达斯城</t>
  </si>
  <si>
    <t>TAKAHASHI HIDEAKI,TAKAHASHI MAYUMI</t>
  </si>
  <si>
    <t>2024-01-19 13:59:58</t>
  </si>
  <si>
    <t>4613666</t>
  </si>
  <si>
    <t>吉隆坡武吉免登世民酒店</t>
  </si>
  <si>
    <t>CHEN MENG,CHEN YIHAN</t>
  </si>
  <si>
    <t>2024-01-20 12:53:44</t>
  </si>
  <si>
    <t>4613736</t>
  </si>
  <si>
    <t>ikhsan bin rosli Mohamad,ikhsan bin rosli Mohamad</t>
  </si>
  <si>
    <t>2024-01-20 10:52:42</t>
  </si>
  <si>
    <t>4614042</t>
  </si>
  <si>
    <t>CHARALAK PURIPHAT</t>
  </si>
  <si>
    <t>2024-01-18 21:57:15</t>
  </si>
  <si>
    <t>4614080</t>
  </si>
  <si>
    <t>ZENG JUAN,LI QINGYANG</t>
  </si>
  <si>
    <t>7234.00</t>
  </si>
  <si>
    <t>2024-01-21 19:09:16</t>
  </si>
  <si>
    <t>4614328</t>
  </si>
  <si>
    <t>ZHAO QING,LIU YUEJIA</t>
  </si>
  <si>
    <t>1040.00</t>
  </si>
  <si>
    <t>2024-01-19 11:37:07</t>
  </si>
  <si>
    <t>4614487</t>
  </si>
  <si>
    <t>XU MENGQI</t>
  </si>
  <si>
    <t>3273.00</t>
  </si>
  <si>
    <t>2024-01-19 10:13:05</t>
  </si>
  <si>
    <t>4614564</t>
  </si>
  <si>
    <t>HU YING,ZHANG ZHENGHAO</t>
  </si>
  <si>
    <t>2024-01-19 11:31:14</t>
  </si>
  <si>
    <t>4615008</t>
  </si>
  <si>
    <t>WANG YAJIE,YANG SHUHANG</t>
  </si>
  <si>
    <t>2024-01-19 10:50:49</t>
  </si>
  <si>
    <t>4615116</t>
  </si>
  <si>
    <t>JIANG LIBO</t>
  </si>
  <si>
    <t>2535.00</t>
  </si>
  <si>
    <t>2024-01-19 13:57:00</t>
  </si>
  <si>
    <t>4615124</t>
  </si>
  <si>
    <t>曼谷格蓝总统饭店</t>
  </si>
  <si>
    <t>JIANG HUAYU,ZHANG BIN,QIN FEI,LI YU XI</t>
  </si>
  <si>
    <t>6066.00</t>
  </si>
  <si>
    <t>2024-01-19 10:42:59</t>
  </si>
  <si>
    <t>4615378</t>
  </si>
  <si>
    <t>CHAMPAWAT ZIMIT</t>
  </si>
  <si>
    <t>886.00</t>
  </si>
  <si>
    <t>2024-01-19 04:34:07</t>
  </si>
  <si>
    <t>4615619</t>
  </si>
  <si>
    <t>Andinata Roy</t>
  </si>
  <si>
    <t>552.00</t>
  </si>
  <si>
    <t>2024-01-19 11:02:03</t>
  </si>
  <si>
    <t>4615669</t>
  </si>
  <si>
    <t>WEN HAO,xiong heng</t>
  </si>
  <si>
    <t>2024-01-20 02:27:12</t>
  </si>
  <si>
    <t>4615778</t>
  </si>
  <si>
    <t>YANG YAN</t>
  </si>
  <si>
    <t>2024-01-19 10:54:25</t>
  </si>
  <si>
    <t>4615907</t>
  </si>
  <si>
    <t>CHAU CHING</t>
  </si>
  <si>
    <t>2024-01-19 11:45:01</t>
  </si>
  <si>
    <t>4615931</t>
  </si>
  <si>
    <t>MA YUYI</t>
  </si>
  <si>
    <t>2182.00</t>
  </si>
  <si>
    <t>2024-01-19 11:47:20</t>
  </si>
  <si>
    <t>4616194</t>
  </si>
  <si>
    <t>alias zalee,alias zalee</t>
  </si>
  <si>
    <t>2024-01-25 14:09:13</t>
  </si>
  <si>
    <t>4616348</t>
  </si>
  <si>
    <t>首尔站福朋喜来登酒店</t>
  </si>
  <si>
    <t>XIE JUEMING,WANG PING</t>
  </si>
  <si>
    <t>4614.00</t>
  </si>
  <si>
    <t>2024-01-19 16:33:55</t>
  </si>
  <si>
    <t>4616492</t>
  </si>
  <si>
    <t>kholib daud mohd,kholib daud mohd</t>
  </si>
  <si>
    <t>2024-01-20 15:56:07</t>
  </si>
  <si>
    <t>4616681</t>
  </si>
  <si>
    <t>HOU JIANAN</t>
  </si>
  <si>
    <t>2024-01-19 13:01:53</t>
  </si>
  <si>
    <t>4616742</t>
  </si>
  <si>
    <t>ZOU NA,LI HONGYING</t>
  </si>
  <si>
    <t>674.00</t>
  </si>
  <si>
    <t>2024-01-19 17:22:39</t>
  </si>
  <si>
    <t>4617144</t>
  </si>
  <si>
    <t>新加坡樟宜机场皇冠假日酒店</t>
  </si>
  <si>
    <t>KAMLER ARNOLD BARRY</t>
  </si>
  <si>
    <t>1577.00</t>
  </si>
  <si>
    <t>2024-01-22 09:48:04</t>
  </si>
  <si>
    <t>4617146</t>
  </si>
  <si>
    <t>TSUI CHAK MING ANDY</t>
  </si>
  <si>
    <t>2024-01-22 13:14:04</t>
  </si>
  <si>
    <t>4617175</t>
  </si>
  <si>
    <t>ZHOU FEI FEI,LU SISI</t>
  </si>
  <si>
    <t>641.00</t>
  </si>
  <si>
    <t>2024-01-19 15:54:52</t>
  </si>
  <si>
    <t>4617374</t>
  </si>
  <si>
    <t>WANG LIN,LI gaolin</t>
  </si>
  <si>
    <t>4880.00</t>
  </si>
  <si>
    <t>2024-01-19 15:51:42</t>
  </si>
  <si>
    <t>4617382</t>
  </si>
  <si>
    <t>PIAO YANLI,ZHOU XIAOLING</t>
  </si>
  <si>
    <t>2024-01-19 15:53:25</t>
  </si>
  <si>
    <t>4617442</t>
  </si>
  <si>
    <t>HAN LIWEN</t>
  </si>
  <si>
    <t>1156.00</t>
  </si>
  <si>
    <t>2024-01-19 15:55:58</t>
  </si>
  <si>
    <t>4617687</t>
  </si>
  <si>
    <t>1483.00</t>
  </si>
  <si>
    <t>2024-01-19 17:27:53</t>
  </si>
  <si>
    <t>4617786</t>
  </si>
  <si>
    <t>Villa Tomasa Alona Kew</t>
  </si>
  <si>
    <t>ANICIETE JOURNEY MYLES</t>
  </si>
  <si>
    <t>2024-01-19 20:01:17</t>
  </si>
  <si>
    <t>4617849</t>
  </si>
  <si>
    <t>Sukri Shahira</t>
  </si>
  <si>
    <t>2024-01-20 16:01:42</t>
  </si>
  <si>
    <t>4617865</t>
  </si>
  <si>
    <t>普林塞萨港顺化度假酒店-HII管理</t>
  </si>
  <si>
    <t>HO ENG CHEONG,TAN SWEE PHENG</t>
  </si>
  <si>
    <t>1362.00</t>
  </si>
  <si>
    <t>2024-01-20 10:21:58</t>
  </si>
  <si>
    <t>4618260</t>
  </si>
  <si>
    <t>MUSTAFA KHAIRUL NIZAM</t>
  </si>
  <si>
    <t>2024-01-19 19:31:58</t>
  </si>
  <si>
    <t>4618344</t>
  </si>
  <si>
    <t>Hotel JAL City Bangkok</t>
  </si>
  <si>
    <t>HU WEI,XIN ZEYU</t>
  </si>
  <si>
    <t>1430.00</t>
  </si>
  <si>
    <t>2024-01-19 23:33:47</t>
  </si>
  <si>
    <t>4618477</t>
  </si>
  <si>
    <t>Cocoon APK Resort and Spa Hotel</t>
  </si>
  <si>
    <t>ALEKSEEVA KRISTINA</t>
  </si>
  <si>
    <t>2024-01-20 12:10:12</t>
  </si>
  <si>
    <t>4618481</t>
  </si>
  <si>
    <t>MENG HONG</t>
  </si>
  <si>
    <t>2024-01-20 10:59:37</t>
  </si>
  <si>
    <t>4618496</t>
  </si>
  <si>
    <t>LIU YIFAN</t>
  </si>
  <si>
    <t>2024-01-22 11:01:42</t>
  </si>
  <si>
    <t>4618589</t>
  </si>
  <si>
    <t>AHMAD ZAIDA</t>
  </si>
  <si>
    <t>688.00</t>
  </si>
  <si>
    <t>2024-01-20 16:04:48</t>
  </si>
  <si>
    <t>4618717</t>
  </si>
  <si>
    <t>MOV SRENG,YON DINIKA</t>
  </si>
  <si>
    <t>2024-01-20 12:10:22</t>
  </si>
  <si>
    <t>4618995</t>
  </si>
  <si>
    <t>ZHENG JIAMENG,HAN DONGYUE</t>
  </si>
  <si>
    <t>257.00</t>
  </si>
  <si>
    <t>2024-01-19 21:55:22</t>
  </si>
  <si>
    <t>4619029</t>
  </si>
  <si>
    <t>XIE YING</t>
  </si>
  <si>
    <t>2450.00</t>
  </si>
  <si>
    <t>2024-01-20 11:37:07</t>
  </si>
  <si>
    <t>4619155</t>
  </si>
  <si>
    <t>LIN XIAOMIM</t>
  </si>
  <si>
    <t>585.00</t>
  </si>
  <si>
    <t>2024-01-19 22:45:22</t>
  </si>
  <si>
    <t>4619334</t>
  </si>
  <si>
    <t>沙美岛君怡度假酒店</t>
  </si>
  <si>
    <t>DANZENGLAMU MS</t>
  </si>
  <si>
    <t>2049.00</t>
  </si>
  <si>
    <t>-2049</t>
  </si>
  <si>
    <t>2024-01-20 15:25:59</t>
  </si>
  <si>
    <t>4619409</t>
  </si>
  <si>
    <t>普吉岛提尼迪高尔夫度假村</t>
  </si>
  <si>
    <t>IUDICHEVA DARIA,Ladygin Vasilii</t>
  </si>
  <si>
    <t>285.00</t>
  </si>
  <si>
    <t>2024-01-20 00:28:52</t>
  </si>
  <si>
    <t>4619417</t>
  </si>
  <si>
    <t>WONG TSZ WUI,LAM HIU KI</t>
  </si>
  <si>
    <t>4036.00</t>
  </si>
  <si>
    <t>2024-01-20 16:30:08</t>
  </si>
  <si>
    <t>4619484</t>
  </si>
  <si>
    <t>ZENG WEIYI</t>
  </si>
  <si>
    <t>2900.00</t>
  </si>
  <si>
    <t>2024-01-20 11:40:09</t>
  </si>
  <si>
    <t>4619588</t>
  </si>
  <si>
    <t>6304.00</t>
  </si>
  <si>
    <t>2024-01-20 11:30:55</t>
  </si>
  <si>
    <t>4619762</t>
  </si>
  <si>
    <t>ABDUL SHUKOR MOHD SHAKIRIN</t>
  </si>
  <si>
    <t>2024-01-22 16:26:33</t>
  </si>
  <si>
    <t>4619894</t>
  </si>
  <si>
    <t>WO YIQIN</t>
  </si>
  <si>
    <t>2024-01-23 11:34:47</t>
  </si>
  <si>
    <t>4619985</t>
  </si>
  <si>
    <t>WU HENGWEN,SONG DAN</t>
  </si>
  <si>
    <t>850.00</t>
  </si>
  <si>
    <t>2024-01-20 11:41:54</t>
  </si>
  <si>
    <t>4620665</t>
  </si>
  <si>
    <t>WANG XINGXIANG</t>
  </si>
  <si>
    <t>2024-01-22 10:59:43</t>
  </si>
  <si>
    <t>4620670</t>
  </si>
  <si>
    <t>ZHONG JING</t>
  </si>
  <si>
    <t>2024-01-23 09:55:34</t>
  </si>
  <si>
    <t>4620724</t>
  </si>
  <si>
    <t>曼谷河畔萨利尔酒店</t>
  </si>
  <si>
    <t>TSANG WING TUNG</t>
  </si>
  <si>
    <t>1106.00</t>
  </si>
  <si>
    <t>2024-01-20 18:47:31</t>
  </si>
  <si>
    <t>4620872</t>
  </si>
  <si>
    <t>ZHENG YAN,ZHENG YAN</t>
  </si>
  <si>
    <t>2600.00</t>
  </si>
  <si>
    <t>2024-01-20 11:31:46</t>
  </si>
  <si>
    <t>4620939</t>
  </si>
  <si>
    <t>KANG JING</t>
  </si>
  <si>
    <t>3333.00</t>
  </si>
  <si>
    <t>2024-01-20 14:54:07</t>
  </si>
  <si>
    <t>4621003</t>
  </si>
  <si>
    <t>Carlsen Kurt</t>
  </si>
  <si>
    <t>2024-01-24 17:09:21</t>
  </si>
  <si>
    <t>4621123</t>
  </si>
  <si>
    <t>曼谷阿尔梅洛兹酒店 - 主要清真饭店</t>
  </si>
  <si>
    <t>FAN JIALING</t>
  </si>
  <si>
    <t>347.00</t>
  </si>
  <si>
    <t>2024-01-22 11:18:31</t>
  </si>
  <si>
    <t>4621660</t>
  </si>
  <si>
    <t>MANSOR MASLIZA</t>
  </si>
  <si>
    <t>2024-01-22 08:27:45</t>
  </si>
  <si>
    <t>4622017</t>
  </si>
  <si>
    <t>GUO HAIYU,GAO ZHI</t>
  </si>
  <si>
    <t>2024-01-20 16:35:46</t>
  </si>
  <si>
    <t>4622071</t>
  </si>
  <si>
    <t>曼谷素坤逸 4 巷宜必思酒店</t>
  </si>
  <si>
    <t>YEUNG CHI FAI,CHEUNG YEE WAN</t>
  </si>
  <si>
    <t>1185.00</t>
  </si>
  <si>
    <t>2024-01-20 18:46:48</t>
  </si>
  <si>
    <t>4622165</t>
  </si>
  <si>
    <t>卡萨17曼谷酒店</t>
  </si>
  <si>
    <t>YANG YIBING</t>
  </si>
  <si>
    <t>1371.00</t>
  </si>
  <si>
    <t>2024-01-20 17:43:53</t>
  </si>
  <si>
    <t>4622171</t>
  </si>
  <si>
    <t>ALSAMMAN MOHAMMED GAMAL AHMED</t>
  </si>
  <si>
    <t>2024-01-21 16:04:00</t>
  </si>
  <si>
    <t>4622249</t>
  </si>
  <si>
    <t>首尔纳鲁美憬阁大使酒店</t>
  </si>
  <si>
    <t>TAN MENGJIAO</t>
  </si>
  <si>
    <t>3375.00</t>
  </si>
  <si>
    <t>2024-01-20 17:31:19</t>
  </si>
  <si>
    <t>4622396</t>
  </si>
  <si>
    <t>沃伦塔华欣七岩度假别墅酒店（SHA Plus+）</t>
  </si>
  <si>
    <t>MORANO DARIAN MORANO</t>
  </si>
  <si>
    <t>4080.00</t>
  </si>
  <si>
    <t>2024-01-20 18:52:35</t>
  </si>
  <si>
    <t>4622520</t>
  </si>
  <si>
    <t>Kong Woori,Kong Woori</t>
  </si>
  <si>
    <t>2000.00</t>
  </si>
  <si>
    <t>2024-01-20 19:55:53</t>
  </si>
  <si>
    <t>4622607</t>
  </si>
  <si>
    <t>WATININ NORIHAN</t>
  </si>
  <si>
    <t>2024-01-21 16:08:52</t>
  </si>
  <si>
    <t>4622677</t>
  </si>
  <si>
    <t>LI SHUOMENG,ZHANG ZIYI</t>
  </si>
  <si>
    <t>2024-01-21 11:55:53</t>
  </si>
  <si>
    <t>4622767</t>
  </si>
  <si>
    <t>YANG YANG,BAI GANG</t>
  </si>
  <si>
    <t>558.00</t>
  </si>
  <si>
    <t>2024-01-22 15:34:03</t>
  </si>
  <si>
    <t>4623292</t>
  </si>
  <si>
    <t>格瑞丝酒店</t>
  </si>
  <si>
    <t>ASLAM ZEESHAN</t>
  </si>
  <si>
    <t>939.00</t>
  </si>
  <si>
    <t>2024-01-21 10:54:51</t>
  </si>
  <si>
    <t>4623337</t>
  </si>
  <si>
    <t>OUYANG QI</t>
  </si>
  <si>
    <t>2024-01-22 15:38:29</t>
  </si>
  <si>
    <t>4623388</t>
  </si>
  <si>
    <t>ABDUL KADIR ANISAH</t>
  </si>
  <si>
    <t>638.00</t>
  </si>
  <si>
    <t>2024-01-21 10:52:10</t>
  </si>
  <si>
    <t>4624206</t>
  </si>
  <si>
    <t>Aimin Amirul</t>
  </si>
  <si>
    <t>418.00</t>
  </si>
  <si>
    <t>2024-01-21 14:38:38</t>
  </si>
  <si>
    <t>4624307</t>
  </si>
  <si>
    <t>PENG TING,SONG YAO</t>
  </si>
  <si>
    <t>190.00</t>
  </si>
  <si>
    <t>2024-01-21 09:49:34</t>
  </si>
  <si>
    <t>4624441</t>
  </si>
  <si>
    <t>HUANG YUNXIA,ZHANG LIN</t>
  </si>
  <si>
    <t>5800.00</t>
  </si>
  <si>
    <t>2024-01-21 11:23:16</t>
  </si>
  <si>
    <t>4624878</t>
  </si>
  <si>
    <t>首尔索菲特大使酒店及服务公寓</t>
  </si>
  <si>
    <t>DONG YANFENG,ZHANG QIANG</t>
  </si>
  <si>
    <t>1966.00</t>
  </si>
  <si>
    <t>2024-01-22 17:14:53</t>
  </si>
  <si>
    <t>4624945</t>
  </si>
  <si>
    <t>ZHAN JIALIN,Peng Li</t>
  </si>
  <si>
    <t>788.00</t>
  </si>
  <si>
    <t>2024-01-21 11:38:47</t>
  </si>
  <si>
    <t>4625007</t>
  </si>
  <si>
    <t>ANG RAYMOND</t>
  </si>
  <si>
    <t>1608.00</t>
  </si>
  <si>
    <t>2024-01-22 13:19:06</t>
  </si>
  <si>
    <t>4625050</t>
  </si>
  <si>
    <t>HUANG CHEN</t>
  </si>
  <si>
    <t>2024-01-21 14:54:34</t>
  </si>
  <si>
    <t>4625167</t>
  </si>
  <si>
    <t>Yin Qian,Chen Junyu,Jiang Juan,Wang Weixu,Wang Shuyi,Zhao Cangrui</t>
  </si>
  <si>
    <t>2024-01-21 13:41:04</t>
  </si>
  <si>
    <t>4625207</t>
  </si>
  <si>
    <t>Iqbal Mohd</t>
  </si>
  <si>
    <t>357.00</t>
  </si>
  <si>
    <t>2024-01-21 15:22:42</t>
  </si>
  <si>
    <t>4625219</t>
  </si>
  <si>
    <t>CHEN QILI</t>
  </si>
  <si>
    <t>1770.00</t>
  </si>
  <si>
    <t>2024-01-21 13:08:18</t>
  </si>
  <si>
    <t>4625230</t>
  </si>
  <si>
    <t>CHUA MUHAMMAD NAWAWI BIN IRWAN</t>
  </si>
  <si>
    <t>2024-01-22 11:04:34</t>
  </si>
  <si>
    <t>4625310</t>
  </si>
  <si>
    <t>曼谷素坤逸奥克伍德华庭工作室酒店</t>
  </si>
  <si>
    <t>LIU SHANHONG,CHEN HSIANG JAN</t>
  </si>
  <si>
    <t>1164.00</t>
  </si>
  <si>
    <t>2024-01-21 15:45:51</t>
  </si>
  <si>
    <t>4625397</t>
  </si>
  <si>
    <t>曼谷M2酒店</t>
  </si>
  <si>
    <t>Puegsa Jariya</t>
  </si>
  <si>
    <t>436.00</t>
  </si>
  <si>
    <t>2024-01-21 15:30:55</t>
  </si>
  <si>
    <t>4625525</t>
  </si>
  <si>
    <t>KHUZAIRI KHUZAIRI BIN BONARI</t>
  </si>
  <si>
    <t>2024-01-21 16:08:34</t>
  </si>
  <si>
    <t>4625590</t>
  </si>
  <si>
    <t>宜必思曼谷河滨酒店</t>
  </si>
  <si>
    <t>TONG YING</t>
  </si>
  <si>
    <t>2024-01-22 10:48:48</t>
  </si>
  <si>
    <t>4625824</t>
  </si>
  <si>
    <t>曼谷湄南河四季酒店</t>
  </si>
  <si>
    <t>JIANG JINYING</t>
  </si>
  <si>
    <t>8700.00</t>
  </si>
  <si>
    <t>2024-01-21 23:51:04</t>
  </si>
  <si>
    <t>4625894</t>
  </si>
  <si>
    <t>YE SHUYUAN</t>
  </si>
  <si>
    <t>2024-01-21 19:16:12</t>
  </si>
  <si>
    <t>4625912</t>
  </si>
  <si>
    <t>lim booyong</t>
  </si>
  <si>
    <t>522.00</t>
  </si>
  <si>
    <t>2024-01-22 08:36:37</t>
  </si>
  <si>
    <t>4625916</t>
  </si>
  <si>
    <t>Pang Libyan</t>
  </si>
  <si>
    <t>2024-01-23 10:38:03</t>
  </si>
  <si>
    <t>4626114</t>
  </si>
  <si>
    <t>曼谷艾塔斯隆披尼酒店</t>
  </si>
  <si>
    <t>SOMREALVONGKUL BOONCHUAY</t>
  </si>
  <si>
    <t>619.00</t>
  </si>
  <si>
    <t>2024-01-22 11:55:14</t>
  </si>
  <si>
    <t>4626323</t>
  </si>
  <si>
    <t>ABDULLAH RADZI MASSITAH</t>
  </si>
  <si>
    <t>2024-01-22 21:36:01</t>
  </si>
  <si>
    <t>4626476</t>
  </si>
  <si>
    <t>宿务滨海前线酒店 - 北开垦</t>
  </si>
  <si>
    <t>BOLLICK ROBERT</t>
  </si>
  <si>
    <t>1560.00</t>
  </si>
  <si>
    <t>2024-01-23 09:09:21</t>
  </si>
  <si>
    <t>4626804</t>
  </si>
  <si>
    <t>LAN HONG</t>
  </si>
  <si>
    <t>3820.00</t>
  </si>
  <si>
    <t>2024-01-22 09:56:19</t>
  </si>
  <si>
    <t>4626845</t>
  </si>
  <si>
    <t>ASWAD KHAIRIL ASWAD</t>
  </si>
  <si>
    <t>1432.00</t>
  </si>
  <si>
    <t>2024-01-22 09:04:49</t>
  </si>
  <si>
    <t>4626920</t>
  </si>
  <si>
    <t>MA RONG,LI HUI</t>
  </si>
  <si>
    <t>2024-01-22 21:29:11</t>
  </si>
  <si>
    <t>999229462792693，</t>
  </si>
  <si>
    <t>4627120</t>
  </si>
  <si>
    <t>ZHU ZHU</t>
  </si>
  <si>
    <t>727.00</t>
  </si>
  <si>
    <t>927.00</t>
  </si>
  <si>
    <t>200</t>
  </si>
  <si>
    <t>2024-01-21 21:32:41</t>
  </si>
  <si>
    <t>4627179</t>
  </si>
  <si>
    <t>LUO JIE</t>
  </si>
  <si>
    <t>2024-01-22 16:51:58</t>
  </si>
  <si>
    <t>4627267</t>
  </si>
  <si>
    <t>Lee Youngkyun</t>
  </si>
  <si>
    <t>620.00</t>
  </si>
  <si>
    <t>2024-01-22 08:37:31</t>
  </si>
  <si>
    <t>4627278</t>
  </si>
  <si>
    <t>ZHANG MENG</t>
  </si>
  <si>
    <t>1691.00</t>
  </si>
  <si>
    <t>2024-01-22 11:09:25</t>
  </si>
  <si>
    <t>4627398</t>
  </si>
  <si>
    <t>芭堤雅美憬阁维兰达度假酒店</t>
  </si>
  <si>
    <t>LIU ZHIQIONG,XIE MENGQING,LIU XIAOPENG,XIE MINGYUIN</t>
  </si>
  <si>
    <t>2496.00</t>
  </si>
  <si>
    <t>2024-01-22 12:14:19</t>
  </si>
  <si>
    <t>4627559</t>
  </si>
  <si>
    <t>DING YI</t>
  </si>
  <si>
    <t>1802.00</t>
  </si>
  <si>
    <t>2024-01-22 11:19:53</t>
  </si>
  <si>
    <t>4628177</t>
  </si>
  <si>
    <t>CAI YANGDI,ZHANG LUOJIA</t>
  </si>
  <si>
    <t>2024-01-22 09:04:12</t>
  </si>
  <si>
    <t>4628205</t>
  </si>
  <si>
    <t>Mandarin Nest Boracay</t>
  </si>
  <si>
    <t>YAN XIANGNING,LEE TOM TANCO</t>
  </si>
  <si>
    <t>2024-01-22 03:43:46</t>
  </si>
  <si>
    <t>4628233</t>
  </si>
  <si>
    <t>西哈努克蓝湾豪生国际酒店</t>
  </si>
  <si>
    <t>SONG XINGLONG</t>
  </si>
  <si>
    <t>971.00</t>
  </si>
  <si>
    <t>2024-01-22 08:11:55</t>
  </si>
  <si>
    <t>4628505</t>
  </si>
  <si>
    <t>HAN DAESUNG</t>
  </si>
  <si>
    <t>2024-01-22 12:41:13</t>
  </si>
  <si>
    <t>4628576</t>
  </si>
  <si>
    <t>ONG MARIANNE</t>
  </si>
  <si>
    <t>2024-01-22 12:44:52</t>
  </si>
  <si>
    <t>4628586</t>
  </si>
  <si>
    <t>LAI JIA,Lai Jia</t>
  </si>
  <si>
    <t>1950.00</t>
  </si>
  <si>
    <t>2024-01-22 10:13:48</t>
  </si>
  <si>
    <t>4628589</t>
  </si>
  <si>
    <t>Lim Weixian</t>
  </si>
  <si>
    <t>2024-01-23 14:03:30</t>
  </si>
  <si>
    <t>4628716</t>
  </si>
  <si>
    <t>吉隆坡费尔菲尔德艾伦彭亨酒店</t>
  </si>
  <si>
    <t>SHE CHIT LIEW</t>
  </si>
  <si>
    <t>1143.00</t>
  </si>
  <si>
    <t>2024-01-23 12:45:55</t>
  </si>
  <si>
    <t>4628777</t>
  </si>
  <si>
    <t>RAHMAT NUR ADNI</t>
  </si>
  <si>
    <t>341.00</t>
  </si>
  <si>
    <t>2024-01-22 09:46:14</t>
  </si>
  <si>
    <t>4629036</t>
  </si>
  <si>
    <t>BAO ZHE</t>
  </si>
  <si>
    <t>496.00</t>
  </si>
  <si>
    <t>2024-01-22 11:29:23</t>
  </si>
  <si>
    <t>4629101</t>
  </si>
  <si>
    <t>CHAN ARNOLD WING HANG</t>
  </si>
  <si>
    <t>520.00</t>
  </si>
  <si>
    <t>2024-01-23 09:32:48</t>
  </si>
  <si>
    <t>4629306</t>
  </si>
  <si>
    <t>WU DONGTING</t>
  </si>
  <si>
    <t>2604.00</t>
  </si>
  <si>
    <t>2024-01-22 12:17:27</t>
  </si>
  <si>
    <t>4629601</t>
  </si>
  <si>
    <t>普吉岛艾美迈考海滩度假村</t>
  </si>
  <si>
    <t>MAO HONGJIE</t>
  </si>
  <si>
    <t>4635.00</t>
  </si>
  <si>
    <t>2024-01-22 14:38:45</t>
  </si>
  <si>
    <t>4629617</t>
  </si>
  <si>
    <t>Belmont Hotel Mactan</t>
  </si>
  <si>
    <t>KIM YOUNGNAM</t>
  </si>
  <si>
    <t>1899.00</t>
  </si>
  <si>
    <t>2024-01-22 14:02:31</t>
  </si>
  <si>
    <t>4629712</t>
  </si>
  <si>
    <t>GOH ALLAN YEOW BOO</t>
  </si>
  <si>
    <t>2024-01-23 08:52:08</t>
  </si>
  <si>
    <t>4629808</t>
  </si>
  <si>
    <t>塞达努瓦里酒店</t>
  </si>
  <si>
    <t>Llana Tanya</t>
  </si>
  <si>
    <t>2024-01-22 14:11:03</t>
  </si>
  <si>
    <t>4629816</t>
  </si>
  <si>
    <t>HUANG ZHENXIAO,HUANG ZHENGUI</t>
  </si>
  <si>
    <t>2364.00</t>
  </si>
  <si>
    <t>2024-01-22 14:22:26</t>
  </si>
  <si>
    <t>4629879</t>
  </si>
  <si>
    <t>MYNOV NIKITA</t>
  </si>
  <si>
    <t>3240.00</t>
  </si>
  <si>
    <t>2024-01-22 15:02:20</t>
  </si>
  <si>
    <t>4629969</t>
  </si>
  <si>
    <t>YUAN YONGFU,CHEN BO</t>
  </si>
  <si>
    <t>9320.00</t>
  </si>
  <si>
    <t>2024-01-22 14:55:17</t>
  </si>
  <si>
    <t>4629982</t>
  </si>
  <si>
    <t>LIU XUAN</t>
  </si>
  <si>
    <t>3990.00</t>
  </si>
  <si>
    <t>2024-01-22 14:55:30</t>
  </si>
  <si>
    <t>4630126</t>
  </si>
  <si>
    <t>Shukor Syafiq,Shukor Syafiq</t>
  </si>
  <si>
    <t>2024-01-26 14:37:10</t>
  </si>
  <si>
    <t>4630296</t>
  </si>
  <si>
    <t>ZHANG LIZHI,WANG JUN HAN</t>
  </si>
  <si>
    <t>4750.00</t>
  </si>
  <si>
    <t>2024-01-22 17:11:49</t>
  </si>
  <si>
    <t>4630310</t>
  </si>
  <si>
    <t>Mukhtar Murshidah,Mukhtar Murshidah</t>
  </si>
  <si>
    <t>2024-01-25 17:54:43</t>
  </si>
  <si>
    <t>4630374</t>
  </si>
  <si>
    <t>YUNUS IZDIHAR</t>
  </si>
  <si>
    <t>2024-01-24 19:26:51</t>
  </si>
  <si>
    <t>4630423</t>
  </si>
  <si>
    <t>DANG YULIN,YANG MENGLEI</t>
  </si>
  <si>
    <t>651.00</t>
  </si>
  <si>
    <t>2024-01-22 17:12:34</t>
  </si>
  <si>
    <t>4630676</t>
  </si>
  <si>
    <t>BAI HAILIN</t>
  </si>
  <si>
    <t>1314.00</t>
  </si>
  <si>
    <t>2024-01-22 18:29:48</t>
  </si>
  <si>
    <t>4630677</t>
  </si>
  <si>
    <t>ZHENG YAN,Zhang Xuesong</t>
  </si>
  <si>
    <t>2024-01-22 18:07:26</t>
  </si>
  <si>
    <t>4630702</t>
  </si>
  <si>
    <t>ZHANG YIN,LI YUNXIA,WANG YUFENG</t>
  </si>
  <si>
    <t>4776.00</t>
  </si>
  <si>
    <t>2024-01-22 18:25:51</t>
  </si>
  <si>
    <t>4630712</t>
  </si>
  <si>
    <t>Mohd Nor Mujahid,Mohd Nor Mujahid</t>
  </si>
  <si>
    <t>2024-01-23 20:28:32</t>
  </si>
  <si>
    <t>4630726</t>
  </si>
  <si>
    <t>沙吞阿曼达酒店</t>
  </si>
  <si>
    <t>Li Quan</t>
  </si>
  <si>
    <t>2464.00</t>
  </si>
  <si>
    <t>2024-01-22 18:23:48</t>
  </si>
  <si>
    <t>4630826</t>
  </si>
  <si>
    <t>Raman Nabila,Raman Nabila</t>
  </si>
  <si>
    <t>2024-01-23 20:42:35</t>
  </si>
  <si>
    <t>4630828</t>
  </si>
  <si>
    <t>曼谷是隆假日酒店 - IHG 旗下酒店</t>
  </si>
  <si>
    <t>Lu Jun,Lu Siyu</t>
  </si>
  <si>
    <t>3120.00</t>
  </si>
  <si>
    <t>2024-01-22 18:37:33</t>
  </si>
  <si>
    <t>4630860</t>
  </si>
  <si>
    <t>LI YUANZHEN</t>
  </si>
  <si>
    <t>2024-01-23 09:56:09</t>
  </si>
  <si>
    <t>4630896</t>
  </si>
  <si>
    <t>首尔格兰洲际酒店</t>
  </si>
  <si>
    <t>ZHENG HONG</t>
  </si>
  <si>
    <t>3826.00</t>
  </si>
  <si>
    <t>2024-01-23 12:28:14</t>
  </si>
  <si>
    <t>4630948</t>
  </si>
  <si>
    <t>XU CHENFAN,LIU CHEN</t>
  </si>
  <si>
    <t>1302.00</t>
  </si>
  <si>
    <t>2024-01-22 19:15:51</t>
  </si>
  <si>
    <t>4630954</t>
  </si>
  <si>
    <t>罗勇环裴诺富特酒店 (SHA Plus+)</t>
  </si>
  <si>
    <t>PASAKORN CHUTINUN</t>
  </si>
  <si>
    <t>397.00</t>
  </si>
  <si>
    <t>2024-01-22 19:51:13</t>
  </si>
  <si>
    <t>4631105</t>
  </si>
  <si>
    <t>MA TAO</t>
  </si>
  <si>
    <t>1956.00</t>
  </si>
  <si>
    <t>2024-01-23 09:39:12</t>
  </si>
  <si>
    <t>4631136</t>
  </si>
  <si>
    <t>JI HETAI,ARI GUHASHA</t>
  </si>
  <si>
    <t>5050.00</t>
  </si>
  <si>
    <t>2024-01-23 11:22:30</t>
  </si>
  <si>
    <t>4631143</t>
  </si>
  <si>
    <t>Azam Megat,Azam Megat</t>
  </si>
  <si>
    <t>2024-01-23 20:20:09</t>
  </si>
  <si>
    <t>4631216</t>
  </si>
  <si>
    <t>SUN CHAO,Sun Chao</t>
  </si>
  <si>
    <t>2024-01-23 13:05:01</t>
  </si>
  <si>
    <t>4631291</t>
  </si>
  <si>
    <t>farre morgan,farre morgan</t>
  </si>
  <si>
    <t>890.00</t>
  </si>
  <si>
    <t>2024-01-22 20:15:33</t>
  </si>
  <si>
    <t>4631311</t>
  </si>
  <si>
    <t>LIM CHOR KEAN</t>
  </si>
  <si>
    <t>2024-01-23 20:11:07</t>
  </si>
  <si>
    <t>4631390</t>
  </si>
  <si>
    <t>Swift Aisyah</t>
  </si>
  <si>
    <t>2024-01-23 20:10:40</t>
  </si>
  <si>
    <t>4631401</t>
  </si>
  <si>
    <t>Muhammad Hafiz Antonio Sophia Amiera</t>
  </si>
  <si>
    <t>353.00</t>
  </si>
  <si>
    <t>2024-01-23 14:47:50</t>
  </si>
  <si>
    <t>4631585</t>
  </si>
  <si>
    <t>Ko Jaeil</t>
  </si>
  <si>
    <t>2024-01-23 08:38:19</t>
  </si>
  <si>
    <t>4631817</t>
  </si>
  <si>
    <t>CAI XIAOTONG,CAI CHICHENG</t>
  </si>
  <si>
    <t>2024-01-23 13:37:35</t>
  </si>
  <si>
    <t>4631866</t>
  </si>
  <si>
    <t>芙蓉克拉纳度假酒店</t>
  </si>
  <si>
    <t>RAJA YUSSOF RAJA NORLINA</t>
  </si>
  <si>
    <t>2024-01-23 00:02:15</t>
  </si>
  <si>
    <t>4631921</t>
  </si>
  <si>
    <t>WANG YUHAN</t>
  </si>
  <si>
    <t>3966.00</t>
  </si>
  <si>
    <t>2024-01-23 10:02:13</t>
  </si>
  <si>
    <t>4631950</t>
  </si>
  <si>
    <t>WAN JUN JIE CLEMENT,WAN JUN JIE CLEMENT</t>
  </si>
  <si>
    <t>2024-01-23 14:54:37</t>
  </si>
  <si>
    <t>4632015</t>
  </si>
  <si>
    <t>Anuar Wana,Anuar Wana</t>
  </si>
  <si>
    <t>2024-01-23 20:15:40</t>
  </si>
  <si>
    <t>4632053</t>
  </si>
  <si>
    <t>高山海滩度假村</t>
  </si>
  <si>
    <t>SINKINA ANASTASIIA,POLIANSKAIA OLGA</t>
  </si>
  <si>
    <t>732.00</t>
  </si>
  <si>
    <t>2024-01-23 10:47:49</t>
  </si>
  <si>
    <t>4632182</t>
  </si>
  <si>
    <t>A. Herrera John</t>
  </si>
  <si>
    <t>783.00</t>
  </si>
  <si>
    <t>2024-01-23 08:42:59</t>
  </si>
  <si>
    <t>4632293</t>
  </si>
  <si>
    <t>ZHANG YUQI,HONG PEIHAN,LIN JIAYU</t>
  </si>
  <si>
    <t>455.00</t>
  </si>
  <si>
    <t>2024-01-22 23:40:50</t>
  </si>
  <si>
    <t>4632453</t>
  </si>
  <si>
    <t>Kong Lee Hoy,Kong Lee Hoy</t>
  </si>
  <si>
    <t>2024-01-23 21:15:34</t>
  </si>
  <si>
    <t>4632499</t>
  </si>
  <si>
    <t>NORHAKIM SHAH RAJA KHUZAIMAN</t>
  </si>
  <si>
    <t>2024-01-23 20:13:57</t>
  </si>
  <si>
    <t>4632647</t>
  </si>
  <si>
    <t>Ahn Eun kyung</t>
  </si>
  <si>
    <t>2024-01-23 09:10:40</t>
  </si>
  <si>
    <t>4632680</t>
  </si>
  <si>
    <t>WEE YEONG WEN BENJAMIN</t>
  </si>
  <si>
    <t>2024-01-23 11:26:39</t>
  </si>
  <si>
    <t>4632761</t>
  </si>
  <si>
    <t>Lyu Shaojuan,SONG RUNCHEN</t>
  </si>
  <si>
    <t>5072.00</t>
  </si>
  <si>
    <t>2024-01-23 13:22:30</t>
  </si>
  <si>
    <t>4632786</t>
  </si>
  <si>
    <t>56 曼谷苏拉翁酒店 (SHA Plus+)</t>
  </si>
  <si>
    <t>CHEN XIN,SUN LIWEI</t>
  </si>
  <si>
    <t>2024-01-23 11:22:43</t>
  </si>
  <si>
    <t>4632862</t>
  </si>
  <si>
    <t>盛泰澜拉普崂中央广场酒店</t>
  </si>
  <si>
    <t>NASRUDDIN NUR FATIMAH</t>
  </si>
  <si>
    <t>837.00</t>
  </si>
  <si>
    <t>2024-01-23 11:12:21</t>
  </si>
  <si>
    <t>4632893</t>
  </si>
  <si>
    <t>ZHANG YANG,ZHANG YAN</t>
  </si>
  <si>
    <t>2024-01-23 21:35:07</t>
  </si>
  <si>
    <t>4633088</t>
  </si>
  <si>
    <t>ZHOU CUO,Wang Yifan</t>
  </si>
  <si>
    <t>8597.00</t>
  </si>
  <si>
    <t>2024-01-23 11:50:55</t>
  </si>
  <si>
    <t>4633180</t>
  </si>
  <si>
    <t>ZHU DAN</t>
  </si>
  <si>
    <t>756.00</t>
  </si>
  <si>
    <t>2024-01-23 11:27:45</t>
  </si>
  <si>
    <t>4633221</t>
  </si>
  <si>
    <t>an jongwung</t>
  </si>
  <si>
    <t>2024-01-23 10:11:32</t>
  </si>
  <si>
    <t>4633353</t>
  </si>
  <si>
    <t>CHEN MENG</t>
  </si>
  <si>
    <t>2024-01-23 11:28:10</t>
  </si>
  <si>
    <t>4633384</t>
  </si>
  <si>
    <t>JIMMY LIM</t>
  </si>
  <si>
    <t>2024-01-23 09:13:16</t>
  </si>
  <si>
    <t>4633464</t>
  </si>
  <si>
    <t>Mohd jamri Ishura,Mohd jamri Ishura</t>
  </si>
  <si>
    <t>2024-01-29 09:13:14</t>
  </si>
  <si>
    <t>4633567</t>
  </si>
  <si>
    <t>Ohara Raquel,Ohara Raquel</t>
  </si>
  <si>
    <t>2024-01-23 10:45:34</t>
  </si>
  <si>
    <t>4633588</t>
  </si>
  <si>
    <t>MA HAILING,MA HAILING</t>
  </si>
  <si>
    <t>2024-01-23 10:51:10</t>
  </si>
  <si>
    <t>4633660</t>
  </si>
  <si>
    <t>SLADAKOVIC SVETLANA,Andric Jelena</t>
  </si>
  <si>
    <t>6025.00</t>
  </si>
  <si>
    <t>2024-01-23 12:06:32</t>
  </si>
  <si>
    <t>4633814</t>
  </si>
  <si>
    <t>Thamphitak Duanpen,Thamphitak Duanpen</t>
  </si>
  <si>
    <t>2024-01-23 11:18:11</t>
  </si>
  <si>
    <t>4633827</t>
  </si>
  <si>
    <t>QIAO YALONG,FANG CHUNXIANG</t>
  </si>
  <si>
    <t>3804.00</t>
  </si>
  <si>
    <t>2024-01-23 11:49:46</t>
  </si>
  <si>
    <t>4633909</t>
  </si>
  <si>
    <t>LIU JIAQI</t>
  </si>
  <si>
    <t>2024-01-23 11:35:35</t>
  </si>
  <si>
    <t>4633949</t>
  </si>
  <si>
    <t>CHENG RUIHE,CHENG RUIZHE</t>
  </si>
  <si>
    <t>764.00</t>
  </si>
  <si>
    <t>2024-01-23 18:59:01</t>
  </si>
  <si>
    <t>4633994</t>
  </si>
  <si>
    <t>2520.00</t>
  </si>
  <si>
    <t>2024-01-23 12:53:43</t>
  </si>
  <si>
    <t>4634004</t>
  </si>
  <si>
    <t>CHEW BENJAMIN,LEUNG ELSA</t>
  </si>
  <si>
    <t>2024-01-24 15:38:59</t>
  </si>
  <si>
    <t>4634072</t>
  </si>
  <si>
    <t>LI BOYUN,YAN WEI</t>
  </si>
  <si>
    <t>2024-01-23 12:36:30</t>
  </si>
  <si>
    <t>4634079</t>
  </si>
  <si>
    <t>LUNJAKORNMONGKON NATTAWUD,SUSIWONG ATINYA</t>
  </si>
  <si>
    <t>499.00</t>
  </si>
  <si>
    <t>2024-01-23 12:54:46</t>
  </si>
  <si>
    <t>4634308</t>
  </si>
  <si>
    <t>LAHOURNERENABA GUY</t>
  </si>
  <si>
    <t>1685.00</t>
  </si>
  <si>
    <t>2024-01-24 14:24:15</t>
  </si>
  <si>
    <t>4634404</t>
  </si>
  <si>
    <t>CHEN BOKUN</t>
  </si>
  <si>
    <t>1052.00</t>
  </si>
  <si>
    <t>2024-01-23 14:24:07</t>
  </si>
  <si>
    <t>4634438</t>
  </si>
  <si>
    <t>GUO GUOPING,XIA KEHAI,YANG AILIAN,GUO XIAOYA,DENG XIAOHUI</t>
  </si>
  <si>
    <t>2481.00</t>
  </si>
  <si>
    <t>2024-01-23 13:51:59</t>
  </si>
  <si>
    <t>4634439</t>
  </si>
  <si>
    <t>首尔明洞莱斯卡夫酒店</t>
  </si>
  <si>
    <t>YU AO</t>
  </si>
  <si>
    <t>1650.00</t>
  </si>
  <si>
    <t>2024-01-23 14:14:13</t>
  </si>
  <si>
    <t>4634485</t>
  </si>
  <si>
    <t>曼谷四翼酒店</t>
  </si>
  <si>
    <t>SHI TINGTING</t>
  </si>
  <si>
    <t>640.00</t>
  </si>
  <si>
    <t>2024-01-23 14:07:36</t>
  </si>
  <si>
    <t>4634549</t>
  </si>
  <si>
    <t>LIU YAO,LIU CI</t>
  </si>
  <si>
    <t>8763.00</t>
  </si>
  <si>
    <t>2024-01-23 15:15:09</t>
  </si>
  <si>
    <t>4634592</t>
  </si>
  <si>
    <t>XIONG MAOHENG</t>
  </si>
  <si>
    <t>2024-01-23 14:12:18</t>
  </si>
  <si>
    <t>4634643</t>
  </si>
  <si>
    <t>YANG YOON HEE</t>
  </si>
  <si>
    <t>2024-01-23 14:33:46</t>
  </si>
  <si>
    <t>4634718</t>
  </si>
  <si>
    <t>SHUAI SIYUAN,Deng Yanhong</t>
  </si>
  <si>
    <t>555.00</t>
  </si>
  <si>
    <t>2024-01-23 16:02:11</t>
  </si>
  <si>
    <t>4634783</t>
  </si>
  <si>
    <t>LU DAFEI</t>
  </si>
  <si>
    <t>1591.00</t>
  </si>
  <si>
    <t>2024-01-24 10:39:21</t>
  </si>
  <si>
    <t>4634867</t>
  </si>
  <si>
    <t>COMO新加坡都会</t>
  </si>
  <si>
    <t>ZHANG FENGYUE</t>
  </si>
  <si>
    <t>1933.00</t>
  </si>
  <si>
    <t>2024-01-23 16:10:59</t>
  </si>
  <si>
    <t>4635115</t>
  </si>
  <si>
    <t>MUSTAFFA EFFA MARLIANA</t>
  </si>
  <si>
    <t>2024-01-23 16:54:00</t>
  </si>
  <si>
    <t>4635129</t>
  </si>
  <si>
    <t>XUE JINMEI,WANG ZHENDONG</t>
  </si>
  <si>
    <t>2212.00</t>
  </si>
  <si>
    <t>2024-01-23 16:49:56</t>
  </si>
  <si>
    <t>4635145</t>
  </si>
  <si>
    <t>AJEWOLE OLUWATOYIN</t>
  </si>
  <si>
    <t>2024-01-24 17:07:08</t>
  </si>
  <si>
    <t>4635230</t>
  </si>
  <si>
    <t>CAO SHIRUO,LI YIFAN</t>
  </si>
  <si>
    <t>2126.00</t>
  </si>
  <si>
    <t>2024-01-23 17:13:11</t>
  </si>
  <si>
    <t>4635232</t>
  </si>
  <si>
    <t>FUKUTOME TOSHIHIKO</t>
  </si>
  <si>
    <t>1130.00</t>
  </si>
  <si>
    <t>2024-01-23 17:31:36</t>
  </si>
  <si>
    <t>4635381</t>
  </si>
  <si>
    <t>HONG DI,REN QIJUAN</t>
  </si>
  <si>
    <t>2276.00</t>
  </si>
  <si>
    <t>2024-01-23 17:16:07</t>
  </si>
  <si>
    <t>4635397</t>
  </si>
  <si>
    <t>CHEN YUNG CHENG CHEN YUNG CHENG</t>
  </si>
  <si>
    <t>2024-01-23 17:05:10</t>
  </si>
  <si>
    <t>4635461</t>
  </si>
  <si>
    <t>ADMIN BLESS ADMIN BLESS</t>
  </si>
  <si>
    <t>360.00</t>
  </si>
  <si>
    <t>-360</t>
  </si>
  <si>
    <t>2024-01-23 17:21:23</t>
  </si>
  <si>
    <t>4635500</t>
  </si>
  <si>
    <t>ZHANG JI,DUAN YUSHAN,LI BAOQUN,DUAN YUNING,DUAN CHENG,ZHANG FULIN,ZHANG XINXIN,LI XIUQIN</t>
  </si>
  <si>
    <t>3152.00</t>
  </si>
  <si>
    <t>2024-01-23 17:52:26</t>
  </si>
  <si>
    <t>4635587</t>
  </si>
  <si>
    <t>LI ZIXING,LI ZIXING</t>
  </si>
  <si>
    <t>2024-01-23 18:07:43</t>
  </si>
  <si>
    <t>4635671</t>
  </si>
  <si>
    <t>XU CHENFAN</t>
  </si>
  <si>
    <t>2024-01-23 18:28:18</t>
  </si>
  <si>
    <t>4635742</t>
  </si>
  <si>
    <t>TANG JIAYI</t>
  </si>
  <si>
    <t>2024-01-23 18:40:30</t>
  </si>
  <si>
    <t>4635891</t>
  </si>
  <si>
    <t>SONG WENNING</t>
  </si>
  <si>
    <t>2024-01-23 19:53:46</t>
  </si>
  <si>
    <t>4635960</t>
  </si>
  <si>
    <t>FAIZUL FAIZUL AZRIN BIN AHMAD KHALIL</t>
  </si>
  <si>
    <t>474.00</t>
  </si>
  <si>
    <t>2024-01-24 19:18:58</t>
  </si>
  <si>
    <t>4636092</t>
  </si>
  <si>
    <t>ZHOU JIE,ZHOU DAOCHANG,ZHANG YAOJING,YE ZEJUN</t>
  </si>
  <si>
    <t>3242.00</t>
  </si>
  <si>
    <t>2024-01-24 10:10:00</t>
  </si>
  <si>
    <t>4636117</t>
  </si>
  <si>
    <t>贝尔维尤酒店(多用途酒店)</t>
  </si>
  <si>
    <t>SILAVA ANNA JAMELA</t>
  </si>
  <si>
    <t>600.00</t>
  </si>
  <si>
    <t>2024-01-24 13:31:39</t>
  </si>
  <si>
    <t>4636178</t>
  </si>
  <si>
    <t>GENG TING,GENG YING</t>
  </si>
  <si>
    <t>2024-01-24 13:34:57</t>
  </si>
  <si>
    <t>4636253</t>
  </si>
  <si>
    <t>HO SIN MAN</t>
  </si>
  <si>
    <t>3536.00</t>
  </si>
  <si>
    <t>2024-01-23 20:49:13</t>
  </si>
  <si>
    <t>4636335</t>
  </si>
  <si>
    <t>曼谷彩虹云宵酒店</t>
  </si>
  <si>
    <t>HUANG YONGFU</t>
  </si>
  <si>
    <t>2024-01-23 20:53:21</t>
  </si>
  <si>
    <t>4636341</t>
  </si>
  <si>
    <t>槟城标致酒店</t>
  </si>
  <si>
    <t>HAU EE KWEE</t>
  </si>
  <si>
    <t>938.00</t>
  </si>
  <si>
    <t>2024-01-24 09:04:47</t>
  </si>
  <si>
    <t>4636502</t>
  </si>
  <si>
    <t>阿里斯顿酒店曼谷</t>
  </si>
  <si>
    <t>ONG BAO YU JULLIANA</t>
  </si>
  <si>
    <t>319.00</t>
  </si>
  <si>
    <t>2024-01-24 09:17:51</t>
  </si>
  <si>
    <t>4636560</t>
  </si>
  <si>
    <t>洲际维涅特精选曼谷新浩中央酒店</t>
  </si>
  <si>
    <t>JING FAN,LIU YIWEI</t>
  </si>
  <si>
    <t>3225.00</t>
  </si>
  <si>
    <t>2024-01-24 08:59:55</t>
  </si>
  <si>
    <t>4636947</t>
  </si>
  <si>
    <t>Lu Putao,Lin Yao</t>
  </si>
  <si>
    <t>1890.00</t>
  </si>
  <si>
    <t>2024-01-24 12:21:57</t>
  </si>
  <si>
    <t>4637011</t>
  </si>
  <si>
    <t>WANG KUI</t>
  </si>
  <si>
    <t>737.00</t>
  </si>
  <si>
    <t>2024-01-24 11:32:05</t>
  </si>
  <si>
    <t>4637080</t>
  </si>
  <si>
    <t>ABD HALIM NUR FAHANA</t>
  </si>
  <si>
    <t>332.00</t>
  </si>
  <si>
    <t>2024-01-24 14:33:18</t>
  </si>
  <si>
    <t>4637193</t>
  </si>
  <si>
    <t>MUNTAHAR AHMAD</t>
  </si>
  <si>
    <t>1677.00</t>
  </si>
  <si>
    <t>2024-01-24 11:39:08</t>
  </si>
  <si>
    <t>4637238</t>
  </si>
  <si>
    <t>WU YANJUAN</t>
  </si>
  <si>
    <t>2024-01-24 12:28:55</t>
  </si>
  <si>
    <t>4637380</t>
  </si>
  <si>
    <t>芭堤雅中天棕榈海滩酒店及度假村</t>
  </si>
  <si>
    <t>SHEN YINGCHUN</t>
  </si>
  <si>
    <t>2024-01-24 10:32:17</t>
  </si>
  <si>
    <t>4637726</t>
  </si>
  <si>
    <t>SUCCESS KANYARAT,SUCCESS APICHIT</t>
  </si>
  <si>
    <t>2024-01-26 11:32:13</t>
  </si>
  <si>
    <t>4637811</t>
  </si>
  <si>
    <t>麦苏梅海滩水疗度假村</t>
  </si>
  <si>
    <t>MATTHEWS JOSH,NEWSTEAD MATTHEW</t>
  </si>
  <si>
    <t>1566.00</t>
  </si>
  <si>
    <t>2024-01-24 09:36:50</t>
  </si>
  <si>
    <t>4637992</t>
  </si>
  <si>
    <t>ZHOU YU,ZHOU XIN</t>
  </si>
  <si>
    <t>2024-01-24 09:41:20</t>
  </si>
  <si>
    <t>4638094</t>
  </si>
  <si>
    <t>ZHAO FANG</t>
  </si>
  <si>
    <t>1640.00</t>
  </si>
  <si>
    <t>2024-01-24 12:03:52</t>
  </si>
  <si>
    <t>4638309</t>
  </si>
  <si>
    <t>SHEN XIAO</t>
  </si>
  <si>
    <t>268.00</t>
  </si>
  <si>
    <t>2024-01-24 09:41:51</t>
  </si>
  <si>
    <t>4639025</t>
  </si>
  <si>
    <t>YIN YUMIMG</t>
  </si>
  <si>
    <t>2024-01-24 14:41:30</t>
  </si>
  <si>
    <t>4639136</t>
  </si>
  <si>
    <t>Lindquist Bo</t>
  </si>
  <si>
    <t>2024-01-24 12:19:24</t>
  </si>
  <si>
    <t>4639537</t>
  </si>
  <si>
    <t>WANG WEIYI</t>
  </si>
  <si>
    <t>1686.00</t>
  </si>
  <si>
    <t>2024-01-24 15:02:33</t>
  </si>
  <si>
    <t>4639618</t>
  </si>
  <si>
    <t>HABANA JOSE ANTONIO,HABANA LUIS MARTIN</t>
  </si>
  <si>
    <t>2024-01-24 14:44:10</t>
  </si>
  <si>
    <t>4639728</t>
  </si>
  <si>
    <t>SYAFIQAH AISYAH</t>
  </si>
  <si>
    <t>2024-01-24 14:53:58</t>
  </si>
  <si>
    <t>4639806</t>
  </si>
  <si>
    <t>Beh Edric</t>
  </si>
  <si>
    <t>321.00</t>
  </si>
  <si>
    <t>2024-01-27 10:06:43</t>
  </si>
  <si>
    <t>4639890</t>
  </si>
  <si>
    <t>Kriengkripetch Suwapong</t>
  </si>
  <si>
    <t>2024-01-24 15:20:24</t>
  </si>
  <si>
    <t>4639923</t>
  </si>
  <si>
    <t>ZHAO YONGLAI</t>
  </si>
  <si>
    <t>5288.00</t>
  </si>
  <si>
    <t>2024-01-24 15:40:07</t>
  </si>
  <si>
    <t>4639944</t>
  </si>
  <si>
    <t>WANG JIE</t>
  </si>
  <si>
    <t>2024-01-24 15:52:51</t>
  </si>
  <si>
    <t>4639954</t>
  </si>
  <si>
    <t>Hussain Meah Mohd Fariz Meah</t>
  </si>
  <si>
    <t>2024-01-24 15:42:21</t>
  </si>
  <si>
    <t>4639995</t>
  </si>
  <si>
    <t>Zhafri Muhd</t>
  </si>
  <si>
    <t>2024-01-25 14:43:44</t>
  </si>
  <si>
    <t>4640000</t>
  </si>
  <si>
    <t>登星居（原太阳酒店）</t>
  </si>
  <si>
    <t>Leano Glenn Rauiss</t>
  </si>
  <si>
    <t>250.00</t>
  </si>
  <si>
    <t>2024-01-24 16:04:51</t>
  </si>
  <si>
    <t>4640004</t>
  </si>
  <si>
    <t>827.00</t>
  </si>
  <si>
    <t>2024-01-24 16:24:55</t>
  </si>
  <si>
    <t>4640020</t>
  </si>
  <si>
    <t>XU CUNZHANG</t>
  </si>
  <si>
    <t>4209.00</t>
  </si>
  <si>
    <t>2024-01-24 16:30:48</t>
  </si>
  <si>
    <t>4640101</t>
  </si>
  <si>
    <t>ZHENG MINQUN</t>
  </si>
  <si>
    <t>1050.00</t>
  </si>
  <si>
    <t>2024-01-24 16:52:24</t>
  </si>
  <si>
    <t>4640143</t>
  </si>
  <si>
    <t>Yugioksing Jane</t>
  </si>
  <si>
    <t>2024-01-24 17:03:00</t>
  </si>
  <si>
    <t>4640278</t>
  </si>
  <si>
    <t>LEE SU MIN</t>
  </si>
  <si>
    <t>2024-01-24 19:05:04</t>
  </si>
  <si>
    <t>4640287</t>
  </si>
  <si>
    <t>吉隆坡千禧大酒店</t>
  </si>
  <si>
    <t>WONG KHENG HOE MARCUS</t>
  </si>
  <si>
    <t>877.00</t>
  </si>
  <si>
    <t>2024-01-24 17:42:30</t>
  </si>
  <si>
    <t>4640316</t>
  </si>
  <si>
    <t>MADER SYLVIA,MADER CHRISTIAN ANTONIUS</t>
  </si>
  <si>
    <t>1587.00</t>
  </si>
  <si>
    <t>2024-01-26 00:07:56</t>
  </si>
  <si>
    <t>4640541</t>
  </si>
  <si>
    <t>DONG SIBO</t>
  </si>
  <si>
    <t>2024-01-25 14:03:23</t>
  </si>
  <si>
    <t>4640744</t>
  </si>
  <si>
    <t>LEETON UTHEN</t>
  </si>
  <si>
    <t>183.00</t>
  </si>
  <si>
    <t>2024-01-25 09:28:30</t>
  </si>
  <si>
    <t>4640931</t>
  </si>
  <si>
    <t>Put Arnold,Put Arnold</t>
  </si>
  <si>
    <t>2024-01-24 23:44:06</t>
  </si>
  <si>
    <t>4640969</t>
  </si>
  <si>
    <t>WANG ZHAOYUAN</t>
  </si>
  <si>
    <t>855.00</t>
  </si>
  <si>
    <t>2024-01-25 12:01:38</t>
  </si>
  <si>
    <t>4641465</t>
  </si>
  <si>
    <t>MUSTHOFAFI ZAINAB</t>
  </si>
  <si>
    <t>696.00</t>
  </si>
  <si>
    <t>2024-01-24 22:21:43</t>
  </si>
  <si>
    <t>4641472</t>
  </si>
  <si>
    <t>NA CHUNYU,LIN HAIYIYAO,YANG MENGZHU,LIN JINGWEN</t>
  </si>
  <si>
    <t>366.00</t>
  </si>
  <si>
    <t>2024-01-25 09:34:23</t>
  </si>
  <si>
    <t>4641705</t>
  </si>
  <si>
    <t>lee kuok wei,lee kuok wei</t>
  </si>
  <si>
    <t>2024-01-25 09:51:10</t>
  </si>
  <si>
    <t>4641710</t>
  </si>
  <si>
    <t>MOHD HASSAN ISAH</t>
  </si>
  <si>
    <t>2024-01-25 09:06:30</t>
  </si>
  <si>
    <t>4642079</t>
  </si>
  <si>
    <t>LEI SIYU,ZHOU WENWEN</t>
  </si>
  <si>
    <t>509.00</t>
  </si>
  <si>
    <t>2024-01-25 08:19:55</t>
  </si>
  <si>
    <t>4642102</t>
  </si>
  <si>
    <t>622.00</t>
  </si>
  <si>
    <t>2024-01-25 09:27:27</t>
  </si>
  <si>
    <t>4642118</t>
  </si>
  <si>
    <t>1502.00</t>
  </si>
  <si>
    <t>2024-01-25 11:23:01</t>
  </si>
  <si>
    <t>4642248</t>
  </si>
  <si>
    <t>SIEBAB GRZEGORZ</t>
  </si>
  <si>
    <t>664.00</t>
  </si>
  <si>
    <t>2024-01-25 08:48:07</t>
  </si>
  <si>
    <t>4642330</t>
  </si>
  <si>
    <t>PAKKINNON MAREYA</t>
  </si>
  <si>
    <t>2024-01-25 09:38:26</t>
  </si>
  <si>
    <t>4642338</t>
  </si>
  <si>
    <t>LI Chengpeng</t>
  </si>
  <si>
    <t>2024-01-25 10:27:10</t>
  </si>
  <si>
    <t>4642454</t>
  </si>
  <si>
    <t>LI YUANZHANG</t>
  </si>
  <si>
    <t>2024-01-25 13:14:46</t>
  </si>
  <si>
    <t>4642790</t>
  </si>
  <si>
    <t>SUN HAISHAN,NANTZ JOSHUA,XIONG YUYING</t>
  </si>
  <si>
    <t>1098.00</t>
  </si>
  <si>
    <t>2024-01-25 08:19:26</t>
  </si>
  <si>
    <t>4643070</t>
  </si>
  <si>
    <t>Saadon Juraimi</t>
  </si>
  <si>
    <t>2024-01-25 13:20:04</t>
  </si>
  <si>
    <t>4643090</t>
  </si>
  <si>
    <t>HE WENQIANG</t>
  </si>
  <si>
    <t>2711.00</t>
  </si>
  <si>
    <t>2024-01-25 10:04:20</t>
  </si>
  <si>
    <t>4643130</t>
  </si>
  <si>
    <t>YU BIN</t>
  </si>
  <si>
    <t>1258.00</t>
  </si>
  <si>
    <t>2024-01-25 10:51:53</t>
  </si>
  <si>
    <t>4643133</t>
  </si>
  <si>
    <t>CHEN HEHE</t>
  </si>
  <si>
    <t>2024-01-25 10:52:13</t>
  </si>
  <si>
    <t>4643140</t>
  </si>
  <si>
    <t>铂尔曼吉隆坡城市中心大酒店</t>
  </si>
  <si>
    <t>SU SONGBI</t>
  </si>
  <si>
    <t>724.00</t>
  </si>
  <si>
    <t>2024-01-25 12:41:10</t>
  </si>
  <si>
    <t>4643214</t>
  </si>
  <si>
    <t>MCDOWELL OJAY SAMUEL</t>
  </si>
  <si>
    <t>2024-01-25 10:41:29</t>
  </si>
  <si>
    <t>4643518</t>
  </si>
  <si>
    <t>MA MIANQIANG</t>
  </si>
  <si>
    <t>1892.00</t>
  </si>
  <si>
    <t>2024-01-25 13:21:11</t>
  </si>
  <si>
    <t>4643550</t>
  </si>
  <si>
    <t>GONG XINZHE,XU HAIYAN</t>
  </si>
  <si>
    <t>3250.00</t>
  </si>
  <si>
    <t>2024-01-25 12:35:14</t>
  </si>
  <si>
    <t>4643592</t>
  </si>
  <si>
    <t>KIM SEYEOP</t>
  </si>
  <si>
    <t>750.00</t>
  </si>
  <si>
    <t>2024-01-25 13:52:53</t>
  </si>
  <si>
    <t>4643668</t>
  </si>
  <si>
    <t>曼谷奔齐中心大酒店</t>
  </si>
  <si>
    <t>WANG YANG,YUAN ZHIHONG</t>
  </si>
  <si>
    <t>2024-01-25 14:27:16</t>
  </si>
  <si>
    <t>4643673</t>
  </si>
  <si>
    <t>MIAO ZHUANG</t>
  </si>
  <si>
    <t>2024-01-25 14:13:13</t>
  </si>
  <si>
    <t>4643826</t>
  </si>
  <si>
    <t>WANG DECHENG,WANG HUI</t>
  </si>
  <si>
    <t>5640.00</t>
  </si>
  <si>
    <t>2024-01-25 13:44:40</t>
  </si>
  <si>
    <t>4643884</t>
  </si>
  <si>
    <t>KYOEN AIKE PE</t>
  </si>
  <si>
    <t>1094.00</t>
  </si>
  <si>
    <t>2024-01-25 13:34:12</t>
  </si>
  <si>
    <t>4644210</t>
  </si>
  <si>
    <t>FAN YUANYUAN,CHANG MIN,YUE XIANGPENG</t>
  </si>
  <si>
    <t>2211.00</t>
  </si>
  <si>
    <t>2024-01-25 15:21:46</t>
  </si>
  <si>
    <t>4644233</t>
  </si>
  <si>
    <t>Giebel Michael</t>
  </si>
  <si>
    <t>2024-01-25 15:28:21</t>
  </si>
  <si>
    <t>4644513</t>
  </si>
  <si>
    <t>WANG YONG,LYU JIAYI</t>
  </si>
  <si>
    <t>2024-01-25 16:10:31</t>
  </si>
  <si>
    <t>4644693</t>
  </si>
  <si>
    <t>辛克酒店</t>
  </si>
  <si>
    <t>Park Hyunmin</t>
  </si>
  <si>
    <t>230.00</t>
  </si>
  <si>
    <t>2024-01-25 19:10:39</t>
  </si>
  <si>
    <t>4644723</t>
  </si>
  <si>
    <t>JIA LEI,LI WENGUANG</t>
  </si>
  <si>
    <t>2024-01-25 17:28:00</t>
  </si>
  <si>
    <t>4644961</t>
  </si>
  <si>
    <t>曼谷拉玛9号美蒂雅酒店</t>
  </si>
  <si>
    <t>SHU JINHUI</t>
  </si>
  <si>
    <t>1183.00</t>
  </si>
  <si>
    <t>2024-01-25 17:58:41</t>
  </si>
  <si>
    <t>4645181</t>
  </si>
  <si>
    <t>GUO CHUNYU,Li Yuan</t>
  </si>
  <si>
    <t>349.00</t>
  </si>
  <si>
    <t>2024-01-25 18:42:57</t>
  </si>
  <si>
    <t>4645183</t>
  </si>
  <si>
    <t>BAO YAHUAN,WANG HONGWEI</t>
  </si>
  <si>
    <t>2024-01-25 18:46:28</t>
  </si>
  <si>
    <t>4645336</t>
  </si>
  <si>
    <t>AHMAD HEEDA</t>
  </si>
  <si>
    <t>2024-01-25 19:38:59</t>
  </si>
  <si>
    <t>4645353</t>
  </si>
  <si>
    <t>Goeres Alexander,Goeres Alexander</t>
  </si>
  <si>
    <t>333.00</t>
  </si>
  <si>
    <t>2024-01-25 19:55:32</t>
  </si>
  <si>
    <t>4645395</t>
  </si>
  <si>
    <t>LEE LAI KWAN JOSEPHINE</t>
  </si>
  <si>
    <t>2024-01-26 11:58:43</t>
  </si>
  <si>
    <t>4645514</t>
  </si>
  <si>
    <t>Zaimi Hanis</t>
  </si>
  <si>
    <t>328.00</t>
  </si>
  <si>
    <t>2024-01-26 13:08:45</t>
  </si>
  <si>
    <t>4645636</t>
  </si>
  <si>
    <t>ZANG LIANG</t>
  </si>
  <si>
    <t>260.00</t>
  </si>
  <si>
    <t>2024-01-25 21:00:53</t>
  </si>
  <si>
    <t>4645748</t>
  </si>
  <si>
    <t>sahidah Binti md yalani Nurul,sahidah Binti md yalani Nurul</t>
  </si>
  <si>
    <t>2024-01-26 10:04:52</t>
  </si>
  <si>
    <t>4645871</t>
  </si>
  <si>
    <t>LIU JINGJING,LI KAITAO</t>
  </si>
  <si>
    <t>228.00</t>
  </si>
  <si>
    <t>2024-01-25 21:30:00</t>
  </si>
  <si>
    <t>4645953</t>
  </si>
  <si>
    <t>Li Xinyu</t>
  </si>
  <si>
    <t>889.00</t>
  </si>
  <si>
    <t>2024-01-25 21:43:00</t>
  </si>
  <si>
    <t>4646018</t>
  </si>
  <si>
    <t>jaraemrum anucha,jaraemrum anucha</t>
  </si>
  <si>
    <t>456.00</t>
  </si>
  <si>
    <t>2024-01-25 22:37:01</t>
  </si>
  <si>
    <t>4646157</t>
  </si>
  <si>
    <t>LUO YANPING</t>
  </si>
  <si>
    <t>529.00</t>
  </si>
  <si>
    <t>2024-01-26 08:09:06</t>
  </si>
  <si>
    <t>4646188</t>
  </si>
  <si>
    <t>2024-01-26 11:43:24</t>
  </si>
  <si>
    <t>4646227</t>
  </si>
  <si>
    <t>Chai Wai Yang,Chai Wai Yang,Chai Wai Yang,Chai Wai Yang</t>
  </si>
  <si>
    <t>718.00</t>
  </si>
  <si>
    <t>2024-01-26 10:14:42</t>
  </si>
  <si>
    <t>4646324</t>
  </si>
  <si>
    <t>MOHD YUSOF MOHD SHAH NAZMI</t>
  </si>
  <si>
    <t>351.00</t>
  </si>
  <si>
    <t>2024-01-26 12:56:10</t>
  </si>
  <si>
    <t>4646413</t>
  </si>
  <si>
    <t>RAZAK MIRA</t>
  </si>
  <si>
    <t>574.00</t>
  </si>
  <si>
    <t>2024-01-26 10:11:48</t>
  </si>
  <si>
    <t>4646493</t>
  </si>
  <si>
    <t>CHEN HUI</t>
  </si>
  <si>
    <t>2024-01-26 00:04:44</t>
  </si>
  <si>
    <t>4646495</t>
  </si>
  <si>
    <t>XIAO JUNCHI</t>
  </si>
  <si>
    <t>2024-01-26 00:06:06</t>
  </si>
  <si>
    <t>4646503</t>
  </si>
  <si>
    <t>Price Matthew</t>
  </si>
  <si>
    <t>2024-01-26 08:39:03</t>
  </si>
  <si>
    <t>4646523</t>
  </si>
  <si>
    <t>QIU GUANDING,LI CHUANXING,LI YIXIAN,QIU DI</t>
  </si>
  <si>
    <t>2024-01-26 13:01:46</t>
  </si>
  <si>
    <t>4646539</t>
  </si>
  <si>
    <t>381.00</t>
  </si>
  <si>
    <t>2024-01-26 10:43:08</t>
  </si>
  <si>
    <t>4646542</t>
  </si>
  <si>
    <t>WU JINGJING</t>
  </si>
  <si>
    <t>2024-01-26 00:11:13</t>
  </si>
  <si>
    <t>4646647</t>
  </si>
  <si>
    <t>GOH SHENG HOW</t>
  </si>
  <si>
    <t>2024-01-26 10:14:34</t>
  </si>
  <si>
    <t>4646769</t>
  </si>
  <si>
    <t>Sathappan Jayashree</t>
  </si>
  <si>
    <t>2024-01-26 10:32:10</t>
  </si>
  <si>
    <t>4646838</t>
  </si>
  <si>
    <t>2024-01-26 09:57:57</t>
  </si>
  <si>
    <t>4646871</t>
  </si>
  <si>
    <t>GE JIAN</t>
  </si>
  <si>
    <t>2024-01-26 08:28:39</t>
  </si>
  <si>
    <t>4646965</t>
  </si>
  <si>
    <t>LI XIAO</t>
  </si>
  <si>
    <t>2024-01-26 09:50:37</t>
  </si>
  <si>
    <t>4647082</t>
  </si>
  <si>
    <t>xie dongyang,li jiahao</t>
  </si>
  <si>
    <t>2024-01-26 08:23:04</t>
  </si>
  <si>
    <t>4647084</t>
  </si>
  <si>
    <t>zhang yue</t>
  </si>
  <si>
    <t>2024-01-26 08:17:31</t>
  </si>
  <si>
    <t>4647107</t>
  </si>
  <si>
    <t>YANG YUAN,SHU WEN</t>
  </si>
  <si>
    <t>2024-01-26 08:17:53</t>
  </si>
  <si>
    <t>4647435</t>
  </si>
  <si>
    <t>WANG XUPENG</t>
  </si>
  <si>
    <t>393.00</t>
  </si>
  <si>
    <t>2024-01-26 08:55:09</t>
  </si>
  <si>
    <t>4647505</t>
  </si>
  <si>
    <t>ZHU YUXIN</t>
  </si>
  <si>
    <t>672.00</t>
  </si>
  <si>
    <t>2024-01-26 10:53:59</t>
  </si>
  <si>
    <t>4647836</t>
  </si>
  <si>
    <t>XIAO HUANLE</t>
  </si>
  <si>
    <t>2024-01-26 10:47:14</t>
  </si>
  <si>
    <t>4647851</t>
  </si>
  <si>
    <t>FU LIZHU</t>
  </si>
  <si>
    <t>2024-01-26 12:14:17</t>
  </si>
  <si>
    <t>4647937</t>
  </si>
  <si>
    <t>Faralyana Nor</t>
  </si>
  <si>
    <t>2024-01-26 11:41:07</t>
  </si>
  <si>
    <t>4648155</t>
  </si>
  <si>
    <t>1083.00</t>
  </si>
  <si>
    <t>2024-01-26 12:57:11</t>
  </si>
  <si>
    <t>4648285</t>
  </si>
  <si>
    <t>AYIE ZUKHAIREE</t>
  </si>
  <si>
    <t>2024-01-26 13:53:13</t>
  </si>
  <si>
    <t>4648559</t>
  </si>
  <si>
    <t>怡保怡东酒店</t>
  </si>
  <si>
    <t>Eveline ROTHOSER</t>
  </si>
  <si>
    <t>288.00</t>
  </si>
  <si>
    <t>2024-01-26 16:30:07</t>
  </si>
  <si>
    <t>4648677</t>
  </si>
  <si>
    <t>曼谷盛泰澜中央世界商业中心酒店</t>
  </si>
  <si>
    <t>LI XI,YANG JING</t>
  </si>
  <si>
    <t>1247.00</t>
  </si>
  <si>
    <t>2024-01-26 15:09:00</t>
  </si>
  <si>
    <t>4648709</t>
  </si>
  <si>
    <t>GIANNINO ANDREA GIUSEPPE</t>
  </si>
  <si>
    <t>313.00</t>
  </si>
  <si>
    <t>2024-01-26 15:00:12</t>
  </si>
  <si>
    <t>4648766</t>
  </si>
  <si>
    <t>WANG MENGYUN,LI yi</t>
  </si>
  <si>
    <t>2024-01-26 16:32:01</t>
  </si>
  <si>
    <t>4648840</t>
  </si>
  <si>
    <t>Janruangchai Paditsarat,Janruangchai Paditsarat</t>
  </si>
  <si>
    <t>348.00</t>
  </si>
  <si>
    <t>2024-01-26 16:02:34</t>
  </si>
  <si>
    <t>4648855</t>
  </si>
  <si>
    <t>ZUE ZURIYAH</t>
  </si>
  <si>
    <t>2024-01-27 08:27:19</t>
  </si>
  <si>
    <t>4648952</t>
  </si>
  <si>
    <t>XU LIANG</t>
  </si>
  <si>
    <t>403.00</t>
  </si>
  <si>
    <t>2024-01-26 16:48:12</t>
  </si>
  <si>
    <t>4648967</t>
  </si>
  <si>
    <t>MASTURA SITI</t>
  </si>
  <si>
    <t>2024-01-26 16:32:15</t>
  </si>
  <si>
    <t>4649041</t>
  </si>
  <si>
    <t>Liang Yin</t>
  </si>
  <si>
    <t>2024-01-26 16:52:05</t>
  </si>
  <si>
    <t>4649080</t>
  </si>
  <si>
    <t>CHEN YAN</t>
  </si>
  <si>
    <t>1054.00</t>
  </si>
  <si>
    <t>2024-01-26 16:56:38</t>
  </si>
  <si>
    <t>4649166</t>
  </si>
  <si>
    <t>Lee Milim</t>
  </si>
  <si>
    <t>233.00</t>
  </si>
  <si>
    <t>2024-01-26 17:30:31</t>
  </si>
  <si>
    <t>4649223</t>
  </si>
  <si>
    <t>Kalaiselvam Subalatha</t>
  </si>
  <si>
    <t>2024-01-26 19:35:31</t>
  </si>
  <si>
    <t>4649496</t>
  </si>
  <si>
    <t>DENG SISI</t>
  </si>
  <si>
    <t>926.00</t>
  </si>
  <si>
    <t>2024-01-26 19:41:09</t>
  </si>
  <si>
    <t>4649512</t>
  </si>
  <si>
    <t>LIEW GIM GUAN</t>
  </si>
  <si>
    <t>845.00</t>
  </si>
  <si>
    <t>2024-01-26 19:31:39</t>
  </si>
  <si>
    <t>4649833</t>
  </si>
  <si>
    <t>SENG MARYNE</t>
  </si>
  <si>
    <t>2024-01-28 09:58:23</t>
  </si>
  <si>
    <t>4649972</t>
  </si>
  <si>
    <t>奇迹大酒店</t>
  </si>
  <si>
    <t>JAROENBUN SONGKRAN</t>
  </si>
  <si>
    <t>614.00</t>
  </si>
  <si>
    <t>2024-01-26 21:35:47</t>
  </si>
  <si>
    <t>4650174</t>
  </si>
  <si>
    <t>ISMAIL HAFIZEE</t>
  </si>
  <si>
    <t>2024-01-27 14:26:14</t>
  </si>
  <si>
    <t>4650352</t>
  </si>
  <si>
    <t>万达贝斯特韦斯特优质大酒店</t>
  </si>
  <si>
    <t>MURNPHO SUPPACHAI</t>
  </si>
  <si>
    <t>330.00</t>
  </si>
  <si>
    <t>2024-01-27 09:11:37</t>
  </si>
  <si>
    <t>4650382</t>
  </si>
  <si>
    <t>ROTSANGSITKUL CHINNAPORN</t>
  </si>
  <si>
    <t>549.00</t>
  </si>
  <si>
    <t>2024-01-26 22:54:36</t>
  </si>
  <si>
    <t>4650411</t>
  </si>
  <si>
    <t>阿尔法公寓式酒店</t>
  </si>
  <si>
    <t>Lao Gerald Tan</t>
  </si>
  <si>
    <t>4600.00</t>
  </si>
  <si>
    <t>2024-01-27 08:30:11</t>
  </si>
  <si>
    <t>4650518</t>
  </si>
  <si>
    <t>SHARUDDIN AFIQAH</t>
  </si>
  <si>
    <t>2024-01-27 12:42:09</t>
  </si>
  <si>
    <t>4650911</t>
  </si>
  <si>
    <t>YANG ZHE,FAN YANPING</t>
  </si>
  <si>
    <t>2024-01-27 15:49:06</t>
  </si>
  <si>
    <t>4651674</t>
  </si>
  <si>
    <t>Najihah Noor Najihah Haromie Binti Omar</t>
  </si>
  <si>
    <t>2024-01-27 11:52:20</t>
  </si>
  <si>
    <t>4651768</t>
  </si>
  <si>
    <t>ZHONG CHUNHUI,JI JIAYI</t>
  </si>
  <si>
    <t>2024-01-27 11:58:45</t>
  </si>
  <si>
    <t>4651858</t>
  </si>
  <si>
    <t>Kim Jiwoo</t>
  </si>
  <si>
    <t>961.00</t>
  </si>
  <si>
    <t>2024-01-27 12:17:37</t>
  </si>
  <si>
    <t>4651869</t>
  </si>
  <si>
    <t>PHETCHAWONG MALINEE</t>
  </si>
  <si>
    <t>337.00</t>
  </si>
  <si>
    <t>2024-01-27 11:46:01</t>
  </si>
  <si>
    <t>4652260</t>
  </si>
  <si>
    <t>671.00</t>
  </si>
  <si>
    <t>2024-01-27 13:48:08</t>
  </si>
  <si>
    <t>4652339</t>
  </si>
  <si>
    <t>PUTSUWAN KHUANREAN</t>
  </si>
  <si>
    <t>1135.00</t>
  </si>
  <si>
    <t>2024-01-27 13:50:53</t>
  </si>
  <si>
    <t>4652677</t>
  </si>
  <si>
    <t>2024-01-27 15:29:32</t>
  </si>
  <si>
    <t>4652835</t>
  </si>
  <si>
    <t>ZENG ABAO</t>
  </si>
  <si>
    <t>3577.00</t>
  </si>
  <si>
    <t>2024-01-27 16:19:26</t>
  </si>
  <si>
    <t>4653948</t>
  </si>
  <si>
    <t>SHIMIZU KOMOMO</t>
  </si>
  <si>
    <t>516.00</t>
  </si>
  <si>
    <t>2024-01-27 21:16:44</t>
  </si>
  <si>
    <t>A240130154547481</t>
  </si>
  <si>
    <t>A240130154744481</t>
  </si>
  <si>
    <t>-390</t>
  </si>
  <si>
    <t>-615</t>
  </si>
  <si>
    <t>-527</t>
  </si>
  <si>
    <t>816.00</t>
  </si>
  <si>
    <t>272</t>
  </si>
  <si>
    <t>-474</t>
  </si>
  <si>
    <t>-80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</si>
</sst>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3" fontId="1" fillId="0" borderId="0" xfId="0" applyNumberFormat="1" applyFont="1" applyFill="1" applyBorder="1" applyAlignment="1"/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965</xdr:row>
      <xdr:rowOff>0</xdr:rowOff>
    </xdr:from>
    <xdr:to>
      <xdr:col>14</xdr:col>
      <xdr:colOff>390525</xdr:colOff>
      <xdr:row>995</xdr:row>
      <xdr:rowOff>28575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953000"/>
          <a:ext cx="10753725" cy="5172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964</xdr:row>
      <xdr:rowOff>0</xdr:rowOff>
    </xdr:from>
    <xdr:to>
      <xdr:col>14</xdr:col>
      <xdr:colOff>390525</xdr:colOff>
      <xdr:row>994</xdr:row>
      <xdr:rowOff>28575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953000"/>
          <a:ext cx="10753725" cy="51720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59"/>
  <sheetViews>
    <sheetView topLeftCell="A624" workbookViewId="0">
      <selection activeCell="A624" sqref="$A1:$XFD1048576"/>
    </sheetView>
  </sheetViews>
  <sheetFormatPr defaultColWidth="9" defaultRowHeight="13.5"/>
  <cols>
    <col min="1" max="16384" width="9" style="5"/>
  </cols>
  <sheetData>
    <row r="1" s="5" customFormat="1" spans="1: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5" t="s">
        <v>17</v>
      </c>
      <c r="S1" s="5" t="s">
        <v>18</v>
      </c>
      <c r="T1" s="5" t="s">
        <v>19</v>
      </c>
      <c r="U1" s="5" t="s">
        <v>20</v>
      </c>
      <c r="V1" s="5" t="s">
        <v>21</v>
      </c>
      <c r="W1" s="5" t="s">
        <v>22</v>
      </c>
      <c r="X1" s="5" t="s">
        <v>23</v>
      </c>
      <c r="Y1" s="5" t="s">
        <v>24</v>
      </c>
    </row>
    <row r="2" s="5" customFormat="1" spans="1:25">
      <c r="A2" s="5" t="s">
        <v>25</v>
      </c>
      <c r="B2" s="5" t="s">
        <v>26</v>
      </c>
      <c r="C2" s="5" t="s">
        <v>27</v>
      </c>
      <c r="D2" s="5" t="s">
        <v>28</v>
      </c>
      <c r="E2" s="5" t="s">
        <v>29</v>
      </c>
      <c r="F2" s="7">
        <v>45311</v>
      </c>
      <c r="G2" s="7">
        <v>45315</v>
      </c>
      <c r="H2" s="5">
        <v>1</v>
      </c>
      <c r="I2" s="5">
        <v>4</v>
      </c>
      <c r="J2" s="5">
        <v>4</v>
      </c>
      <c r="K2" s="5" t="s">
        <v>30</v>
      </c>
      <c r="L2" s="5">
        <v>11260</v>
      </c>
      <c r="M2" s="5">
        <v>11260</v>
      </c>
      <c r="N2" s="5" t="s">
        <v>31</v>
      </c>
      <c r="O2" s="5" t="s">
        <v>32</v>
      </c>
      <c r="P2" s="5" t="s">
        <v>33</v>
      </c>
      <c r="Q2" s="5">
        <v>0</v>
      </c>
      <c r="R2" s="13">
        <v>45142.0000115741</v>
      </c>
      <c r="S2" s="7">
        <v>45318</v>
      </c>
      <c r="T2" s="5" t="s">
        <v>34</v>
      </c>
      <c r="U2" s="5">
        <v>11260</v>
      </c>
      <c r="V2" s="5">
        <v>0</v>
      </c>
      <c r="W2" s="5">
        <v>0</v>
      </c>
      <c r="X2" s="5" t="s">
        <v>35</v>
      </c>
      <c r="Y2" s="5" t="s">
        <v>36</v>
      </c>
    </row>
    <row r="3" s="5" customFormat="1" spans="1:25">
      <c r="A3" s="5" t="s">
        <v>37</v>
      </c>
      <c r="B3" s="5" t="s">
        <v>26</v>
      </c>
      <c r="C3" s="5" t="s">
        <v>27</v>
      </c>
      <c r="D3" s="5" t="s">
        <v>38</v>
      </c>
      <c r="E3" s="5" t="s">
        <v>39</v>
      </c>
      <c r="F3" s="7">
        <v>45316</v>
      </c>
      <c r="G3" s="7">
        <v>45317</v>
      </c>
      <c r="H3" s="5">
        <v>1</v>
      </c>
      <c r="I3" s="5">
        <v>1</v>
      </c>
      <c r="J3" s="5">
        <v>1</v>
      </c>
      <c r="K3" s="5" t="s">
        <v>30</v>
      </c>
      <c r="L3" s="5">
        <v>423</v>
      </c>
      <c r="M3" s="5">
        <v>423</v>
      </c>
      <c r="N3" s="5" t="s">
        <v>40</v>
      </c>
      <c r="O3" s="5" t="s">
        <v>32</v>
      </c>
      <c r="P3" s="5" t="s">
        <v>33</v>
      </c>
      <c r="Q3" s="5">
        <v>0</v>
      </c>
      <c r="R3" s="13">
        <v>45176</v>
      </c>
      <c r="S3" s="7">
        <v>45318</v>
      </c>
      <c r="T3" s="5" t="s">
        <v>34</v>
      </c>
      <c r="U3" s="5">
        <v>423</v>
      </c>
      <c r="V3" s="5">
        <v>0</v>
      </c>
      <c r="W3" s="5">
        <v>0</v>
      </c>
      <c r="X3" s="5" t="s">
        <v>41</v>
      </c>
      <c r="Y3" s="5" t="s">
        <v>42</v>
      </c>
    </row>
    <row r="4" s="5" customFormat="1" spans="1:25">
      <c r="A4" s="5" t="s">
        <v>43</v>
      </c>
      <c r="B4" s="5" t="s">
        <v>26</v>
      </c>
      <c r="C4" s="5" t="s">
        <v>27</v>
      </c>
      <c r="D4" s="5" t="s">
        <v>44</v>
      </c>
      <c r="E4" s="5" t="s">
        <v>45</v>
      </c>
      <c r="F4" s="7">
        <v>45316</v>
      </c>
      <c r="G4" s="7">
        <v>45317</v>
      </c>
      <c r="H4" s="5">
        <v>2</v>
      </c>
      <c r="I4" s="5">
        <v>1</v>
      </c>
      <c r="J4" s="5">
        <v>2</v>
      </c>
      <c r="K4" s="5" t="s">
        <v>30</v>
      </c>
      <c r="L4" s="5">
        <v>1200</v>
      </c>
      <c r="M4" s="5">
        <v>1200</v>
      </c>
      <c r="N4" s="5" t="s">
        <v>46</v>
      </c>
      <c r="O4" s="5" t="s">
        <v>32</v>
      </c>
      <c r="P4" s="5" t="s">
        <v>33</v>
      </c>
      <c r="Q4" s="5">
        <v>0</v>
      </c>
      <c r="R4" s="13">
        <v>45182</v>
      </c>
      <c r="S4" s="7">
        <v>45318</v>
      </c>
      <c r="T4" s="5" t="s">
        <v>34</v>
      </c>
      <c r="U4" s="5">
        <v>1200</v>
      </c>
      <c r="V4" s="5">
        <v>0</v>
      </c>
      <c r="W4" s="5">
        <v>0</v>
      </c>
      <c r="X4" s="5" t="s">
        <v>47</v>
      </c>
      <c r="Y4" s="5" t="s">
        <v>48</v>
      </c>
    </row>
    <row r="5" s="5" customFormat="1" spans="1:25">
      <c r="A5" s="5" t="s">
        <v>43</v>
      </c>
      <c r="B5" s="5" t="s">
        <v>26</v>
      </c>
      <c r="C5" s="5" t="s">
        <v>49</v>
      </c>
      <c r="D5" s="5" t="s">
        <v>44</v>
      </c>
      <c r="E5" s="5" t="s">
        <v>45</v>
      </c>
      <c r="F5" s="7">
        <v>45316</v>
      </c>
      <c r="G5" s="7">
        <v>45317</v>
      </c>
      <c r="H5" s="5">
        <v>2</v>
      </c>
      <c r="I5" s="5">
        <v>1</v>
      </c>
      <c r="J5" s="5">
        <v>2</v>
      </c>
      <c r="K5" s="5" t="s">
        <v>30</v>
      </c>
      <c r="L5" s="5">
        <v>-1200</v>
      </c>
      <c r="M5" s="5">
        <v>-1200</v>
      </c>
      <c r="N5" s="5" t="s">
        <v>46</v>
      </c>
      <c r="O5" s="5" t="s">
        <v>32</v>
      </c>
      <c r="P5" s="5" t="s">
        <v>33</v>
      </c>
      <c r="Q5" s="5">
        <v>0</v>
      </c>
      <c r="R5" s="13">
        <v>45182</v>
      </c>
      <c r="S5" s="7">
        <v>45318</v>
      </c>
      <c r="T5" s="5" t="s">
        <v>34</v>
      </c>
      <c r="U5" s="5">
        <v>-1200</v>
      </c>
      <c r="V5" s="5">
        <v>0</v>
      </c>
      <c r="W5" s="5">
        <v>0</v>
      </c>
      <c r="X5" s="5" t="s">
        <v>47</v>
      </c>
      <c r="Y5" s="5" t="s">
        <v>48</v>
      </c>
    </row>
    <row r="6" s="5" customFormat="1" spans="1:25">
      <c r="A6" s="5" t="s">
        <v>50</v>
      </c>
      <c r="B6" s="5" t="s">
        <v>26</v>
      </c>
      <c r="C6" s="5" t="s">
        <v>27</v>
      </c>
      <c r="D6" s="5" t="s">
        <v>44</v>
      </c>
      <c r="E6" s="5" t="s">
        <v>45</v>
      </c>
      <c r="F6" s="7">
        <v>45316</v>
      </c>
      <c r="G6" s="7">
        <v>45317</v>
      </c>
      <c r="H6" s="5">
        <v>2</v>
      </c>
      <c r="I6" s="5">
        <v>1</v>
      </c>
      <c r="J6" s="5">
        <v>2</v>
      </c>
      <c r="K6" s="5" t="s">
        <v>30</v>
      </c>
      <c r="L6" s="5">
        <v>1200</v>
      </c>
      <c r="M6" s="5">
        <v>1200</v>
      </c>
      <c r="N6" s="5" t="s">
        <v>46</v>
      </c>
      <c r="O6" s="5" t="s">
        <v>32</v>
      </c>
      <c r="P6" s="5" t="s">
        <v>33</v>
      </c>
      <c r="Q6" s="5">
        <v>0</v>
      </c>
      <c r="R6" s="13">
        <v>45182.0000115741</v>
      </c>
      <c r="S6" s="7">
        <v>45318</v>
      </c>
      <c r="T6" s="5" t="s">
        <v>34</v>
      </c>
      <c r="U6" s="5">
        <v>1200</v>
      </c>
      <c r="V6" s="5">
        <v>0</v>
      </c>
      <c r="W6" s="5">
        <v>0</v>
      </c>
      <c r="X6" s="5" t="s">
        <v>51</v>
      </c>
      <c r="Y6" s="5" t="s">
        <v>52</v>
      </c>
    </row>
    <row r="7" s="5" customFormat="1" spans="1:25">
      <c r="A7" s="5" t="s">
        <v>53</v>
      </c>
      <c r="B7" s="5" t="s">
        <v>26</v>
      </c>
      <c r="C7" s="5" t="s">
        <v>27</v>
      </c>
      <c r="D7" s="5" t="s">
        <v>54</v>
      </c>
      <c r="E7" s="5" t="s">
        <v>55</v>
      </c>
      <c r="F7" s="7">
        <v>45312</v>
      </c>
      <c r="G7" s="7">
        <v>45317</v>
      </c>
      <c r="H7" s="5">
        <v>1</v>
      </c>
      <c r="I7" s="5">
        <v>5</v>
      </c>
      <c r="J7" s="5">
        <v>5</v>
      </c>
      <c r="K7" s="5" t="s">
        <v>30</v>
      </c>
      <c r="L7" s="5">
        <v>1400</v>
      </c>
      <c r="M7" s="5">
        <v>1400</v>
      </c>
      <c r="N7" s="5" t="s">
        <v>56</v>
      </c>
      <c r="O7" s="5" t="s">
        <v>32</v>
      </c>
      <c r="P7" s="5" t="s">
        <v>33</v>
      </c>
      <c r="Q7" s="5">
        <v>0</v>
      </c>
      <c r="R7" s="13">
        <v>45226.0000115741</v>
      </c>
      <c r="S7" s="7">
        <v>45318</v>
      </c>
      <c r="T7" s="5" t="s">
        <v>34</v>
      </c>
      <c r="U7" s="5">
        <v>1400</v>
      </c>
      <c r="V7" s="5">
        <v>0</v>
      </c>
      <c r="W7" s="5">
        <v>0</v>
      </c>
      <c r="X7" s="5" t="s">
        <v>57</v>
      </c>
      <c r="Y7" s="5" t="s">
        <v>58</v>
      </c>
    </row>
    <row r="8" s="5" customFormat="1" spans="1:25">
      <c r="A8" s="5" t="s">
        <v>59</v>
      </c>
      <c r="B8" s="5" t="s">
        <v>26</v>
      </c>
      <c r="C8" s="5" t="s">
        <v>27</v>
      </c>
      <c r="D8" s="5" t="s">
        <v>60</v>
      </c>
      <c r="E8" s="5" t="s">
        <v>61</v>
      </c>
      <c r="F8" s="7">
        <v>45314</v>
      </c>
      <c r="G8" s="7">
        <v>45317</v>
      </c>
      <c r="H8" s="5">
        <v>1</v>
      </c>
      <c r="I8" s="5">
        <v>3</v>
      </c>
      <c r="J8" s="5">
        <v>3</v>
      </c>
      <c r="K8" s="5" t="s">
        <v>30</v>
      </c>
      <c r="L8" s="5">
        <v>2100</v>
      </c>
      <c r="M8" s="5">
        <v>2100</v>
      </c>
      <c r="N8" s="5" t="s">
        <v>62</v>
      </c>
      <c r="O8" s="5" t="s">
        <v>32</v>
      </c>
      <c r="P8" s="5" t="s">
        <v>33</v>
      </c>
      <c r="Q8" s="5">
        <v>0</v>
      </c>
      <c r="R8" s="13">
        <v>45232.0000115741</v>
      </c>
      <c r="S8" s="7">
        <v>45318</v>
      </c>
      <c r="T8" s="5" t="s">
        <v>34</v>
      </c>
      <c r="U8" s="5">
        <v>2100</v>
      </c>
      <c r="V8" s="5">
        <v>0</v>
      </c>
      <c r="W8" s="5">
        <v>0</v>
      </c>
      <c r="X8" s="5" t="s">
        <v>63</v>
      </c>
      <c r="Y8" s="5" t="s">
        <v>64</v>
      </c>
    </row>
    <row r="9" s="5" customFormat="1" spans="1:25">
      <c r="A9" s="5" t="s">
        <v>65</v>
      </c>
      <c r="B9" s="5" t="s">
        <v>26</v>
      </c>
      <c r="C9" s="5" t="s">
        <v>27</v>
      </c>
      <c r="D9" s="5" t="s">
        <v>66</v>
      </c>
      <c r="E9" s="5" t="s">
        <v>67</v>
      </c>
      <c r="F9" s="7">
        <v>45313</v>
      </c>
      <c r="G9" s="7">
        <v>45317</v>
      </c>
      <c r="H9" s="5">
        <v>1</v>
      </c>
      <c r="I9" s="5">
        <v>4</v>
      </c>
      <c r="J9" s="5">
        <v>4</v>
      </c>
      <c r="K9" s="5" t="s">
        <v>30</v>
      </c>
      <c r="L9" s="5">
        <v>1624</v>
      </c>
      <c r="M9" s="5">
        <v>1624</v>
      </c>
      <c r="N9" s="5" t="s">
        <v>68</v>
      </c>
      <c r="O9" s="5" t="s">
        <v>32</v>
      </c>
      <c r="P9" s="5" t="s">
        <v>33</v>
      </c>
      <c r="Q9" s="5">
        <v>0</v>
      </c>
      <c r="R9" s="13">
        <v>45235</v>
      </c>
      <c r="S9" s="7">
        <v>45318</v>
      </c>
      <c r="T9" s="5" t="s">
        <v>34</v>
      </c>
      <c r="U9" s="5">
        <v>1624</v>
      </c>
      <c r="V9" s="5">
        <v>0</v>
      </c>
      <c r="W9" s="5">
        <v>0</v>
      </c>
      <c r="X9" s="5" t="s">
        <v>69</v>
      </c>
      <c r="Y9" s="5" t="s">
        <v>70</v>
      </c>
    </row>
    <row r="10" s="5" customFormat="1" spans="1:25">
      <c r="A10" s="5" t="s">
        <v>71</v>
      </c>
      <c r="B10" s="5" t="s">
        <v>26</v>
      </c>
      <c r="C10" s="5" t="s">
        <v>27</v>
      </c>
      <c r="D10" s="5" t="s">
        <v>72</v>
      </c>
      <c r="E10" s="5" t="s">
        <v>45</v>
      </c>
      <c r="F10" s="7">
        <v>45295</v>
      </c>
      <c r="G10" s="7">
        <v>45317</v>
      </c>
      <c r="H10" s="5">
        <v>1</v>
      </c>
      <c r="I10" s="5">
        <v>22</v>
      </c>
      <c r="J10" s="5">
        <v>22</v>
      </c>
      <c r="K10" s="5" t="s">
        <v>30</v>
      </c>
      <c r="L10" s="5">
        <v>10819</v>
      </c>
      <c r="M10" s="5">
        <v>10819</v>
      </c>
      <c r="N10" s="5" t="s">
        <v>73</v>
      </c>
      <c r="O10" s="5" t="s">
        <v>32</v>
      </c>
      <c r="P10" s="5" t="s">
        <v>33</v>
      </c>
      <c r="Q10" s="5">
        <v>0</v>
      </c>
      <c r="R10" s="13">
        <v>45237</v>
      </c>
      <c r="S10" s="7">
        <v>45318</v>
      </c>
      <c r="T10" s="5" t="s">
        <v>34</v>
      </c>
      <c r="U10" s="5">
        <v>10819</v>
      </c>
      <c r="V10" s="5">
        <v>0</v>
      </c>
      <c r="W10" s="5">
        <v>0</v>
      </c>
      <c r="X10" s="5" t="s">
        <v>74</v>
      </c>
      <c r="Y10" s="5" t="s">
        <v>75</v>
      </c>
    </row>
    <row r="11" s="5" customFormat="1" spans="1:25">
      <c r="A11" s="5" t="s">
        <v>76</v>
      </c>
      <c r="B11" s="5" t="s">
        <v>26</v>
      </c>
      <c r="C11" s="5" t="s">
        <v>27</v>
      </c>
      <c r="D11" s="5" t="s">
        <v>77</v>
      </c>
      <c r="E11" s="5" t="s">
        <v>78</v>
      </c>
      <c r="F11" s="7">
        <v>45316</v>
      </c>
      <c r="G11" s="7">
        <v>45317</v>
      </c>
      <c r="H11" s="5">
        <v>1</v>
      </c>
      <c r="I11" s="5">
        <v>1</v>
      </c>
      <c r="J11" s="5">
        <v>1</v>
      </c>
      <c r="K11" s="5" t="s">
        <v>30</v>
      </c>
      <c r="L11" s="5">
        <v>1494</v>
      </c>
      <c r="M11" s="5">
        <v>1494</v>
      </c>
      <c r="N11" s="5" t="s">
        <v>79</v>
      </c>
      <c r="O11" s="5" t="s">
        <v>32</v>
      </c>
      <c r="P11" s="5" t="s">
        <v>33</v>
      </c>
      <c r="Q11" s="5">
        <v>0</v>
      </c>
      <c r="R11" s="13">
        <v>45240</v>
      </c>
      <c r="S11" s="7">
        <v>45318</v>
      </c>
      <c r="T11" s="5" t="s">
        <v>34</v>
      </c>
      <c r="U11" s="5">
        <v>1494</v>
      </c>
      <c r="V11" s="5">
        <v>0</v>
      </c>
      <c r="W11" s="5">
        <v>0</v>
      </c>
      <c r="X11" s="5" t="s">
        <v>80</v>
      </c>
      <c r="Y11" s="5" t="s">
        <v>81</v>
      </c>
    </row>
    <row r="12" s="5" customFormat="1" spans="1:25">
      <c r="A12" s="5" t="s">
        <v>82</v>
      </c>
      <c r="B12" s="5" t="s">
        <v>26</v>
      </c>
      <c r="C12" s="5" t="s">
        <v>27</v>
      </c>
      <c r="D12" s="5" t="s">
        <v>83</v>
      </c>
      <c r="E12" s="5" t="s">
        <v>84</v>
      </c>
      <c r="F12" s="7">
        <v>45313</v>
      </c>
      <c r="G12" s="7">
        <v>45317</v>
      </c>
      <c r="H12" s="5">
        <v>1</v>
      </c>
      <c r="I12" s="5">
        <v>4</v>
      </c>
      <c r="J12" s="5">
        <v>4</v>
      </c>
      <c r="K12" s="5" t="s">
        <v>30</v>
      </c>
      <c r="L12" s="5">
        <v>3224</v>
      </c>
      <c r="M12" s="5">
        <v>3224</v>
      </c>
      <c r="N12" s="5" t="s">
        <v>85</v>
      </c>
      <c r="O12" s="5" t="s">
        <v>32</v>
      </c>
      <c r="P12" s="5" t="s">
        <v>33</v>
      </c>
      <c r="Q12" s="5">
        <v>0</v>
      </c>
      <c r="R12" s="13">
        <v>45242.0000115741</v>
      </c>
      <c r="S12" s="7">
        <v>45318</v>
      </c>
      <c r="T12" s="5" t="s">
        <v>34</v>
      </c>
      <c r="U12" s="5">
        <v>3224</v>
      </c>
      <c r="V12" s="5">
        <v>0</v>
      </c>
      <c r="W12" s="5">
        <v>0</v>
      </c>
      <c r="X12" s="5" t="s">
        <v>86</v>
      </c>
      <c r="Y12" s="5" t="s">
        <v>87</v>
      </c>
    </row>
    <row r="13" s="5" customFormat="1" spans="1:25">
      <c r="A13" s="5" t="s">
        <v>88</v>
      </c>
      <c r="B13" s="5" t="s">
        <v>26</v>
      </c>
      <c r="C13" s="5" t="s">
        <v>27</v>
      </c>
      <c r="D13" s="5" t="s">
        <v>83</v>
      </c>
      <c r="E13" s="5" t="s">
        <v>84</v>
      </c>
      <c r="F13" s="7">
        <v>45313</v>
      </c>
      <c r="G13" s="7">
        <v>45317</v>
      </c>
      <c r="H13" s="5">
        <v>1</v>
      </c>
      <c r="I13" s="5">
        <v>4</v>
      </c>
      <c r="J13" s="5">
        <v>4</v>
      </c>
      <c r="K13" s="5" t="s">
        <v>30</v>
      </c>
      <c r="L13" s="5">
        <v>3224</v>
      </c>
      <c r="M13" s="5">
        <v>3224</v>
      </c>
      <c r="N13" s="5" t="s">
        <v>89</v>
      </c>
      <c r="O13" s="5" t="s">
        <v>32</v>
      </c>
      <c r="P13" s="5" t="s">
        <v>33</v>
      </c>
      <c r="Q13" s="5">
        <v>0</v>
      </c>
      <c r="R13" s="13">
        <v>45243.0000115741</v>
      </c>
      <c r="S13" s="7">
        <v>45318</v>
      </c>
      <c r="T13" s="5" t="s">
        <v>34</v>
      </c>
      <c r="U13" s="5">
        <v>3224</v>
      </c>
      <c r="V13" s="5">
        <v>0</v>
      </c>
      <c r="W13" s="5">
        <v>0</v>
      </c>
      <c r="X13" s="5" t="s">
        <v>90</v>
      </c>
      <c r="Y13" s="5" t="s">
        <v>91</v>
      </c>
    </row>
    <row r="14" s="5" customFormat="1" spans="1:25">
      <c r="A14" s="5" t="s">
        <v>92</v>
      </c>
      <c r="B14" s="5" t="s">
        <v>26</v>
      </c>
      <c r="C14" s="5" t="s">
        <v>27</v>
      </c>
      <c r="D14" s="5" t="s">
        <v>93</v>
      </c>
      <c r="E14" s="5" t="s">
        <v>94</v>
      </c>
      <c r="F14" s="7">
        <v>45316</v>
      </c>
      <c r="G14" s="7">
        <v>45317</v>
      </c>
      <c r="H14" s="5">
        <v>1</v>
      </c>
      <c r="I14" s="5">
        <v>1</v>
      </c>
      <c r="J14" s="5">
        <v>1</v>
      </c>
      <c r="K14" s="5" t="s">
        <v>30</v>
      </c>
      <c r="L14" s="5">
        <v>182</v>
      </c>
      <c r="M14" s="5">
        <v>182</v>
      </c>
      <c r="N14" s="5" t="s">
        <v>95</v>
      </c>
      <c r="O14" s="5" t="s">
        <v>32</v>
      </c>
      <c r="P14" s="5" t="s">
        <v>33</v>
      </c>
      <c r="Q14" s="5">
        <v>0</v>
      </c>
      <c r="R14" s="13">
        <v>45243.0000115741</v>
      </c>
      <c r="S14" s="7">
        <v>45318</v>
      </c>
      <c r="T14" s="5" t="s">
        <v>34</v>
      </c>
      <c r="U14" s="5">
        <v>182</v>
      </c>
      <c r="V14" s="5">
        <v>0</v>
      </c>
      <c r="W14" s="5">
        <v>0</v>
      </c>
      <c r="X14" s="5" t="s">
        <v>96</v>
      </c>
      <c r="Y14" s="5" t="s">
        <v>96</v>
      </c>
    </row>
    <row r="15" s="5" customFormat="1" spans="1:25">
      <c r="A15" s="5" t="s">
        <v>97</v>
      </c>
      <c r="B15" s="5" t="s">
        <v>26</v>
      </c>
      <c r="C15" s="5" t="s">
        <v>27</v>
      </c>
      <c r="D15" s="5" t="s">
        <v>98</v>
      </c>
      <c r="E15" s="5" t="s">
        <v>99</v>
      </c>
      <c r="F15" s="7">
        <v>45316</v>
      </c>
      <c r="G15" s="7">
        <v>45317</v>
      </c>
      <c r="H15" s="5">
        <v>1</v>
      </c>
      <c r="I15" s="5">
        <v>1</v>
      </c>
      <c r="J15" s="5">
        <v>1</v>
      </c>
      <c r="K15" s="5" t="s">
        <v>30</v>
      </c>
      <c r="L15" s="5">
        <v>495</v>
      </c>
      <c r="M15" s="5">
        <v>495</v>
      </c>
      <c r="N15" s="5" t="s">
        <v>100</v>
      </c>
      <c r="O15" s="5" t="s">
        <v>32</v>
      </c>
      <c r="P15" s="5" t="s">
        <v>33</v>
      </c>
      <c r="Q15" s="5">
        <v>0</v>
      </c>
      <c r="R15" s="13">
        <v>45244</v>
      </c>
      <c r="S15" s="7">
        <v>45318</v>
      </c>
      <c r="T15" s="5" t="s">
        <v>34</v>
      </c>
      <c r="U15" s="5">
        <v>495</v>
      </c>
      <c r="V15" s="5">
        <v>0</v>
      </c>
      <c r="W15" s="5">
        <v>0</v>
      </c>
      <c r="X15" s="5" t="s">
        <v>101</v>
      </c>
      <c r="Y15" s="5" t="s">
        <v>102</v>
      </c>
    </row>
    <row r="16" s="5" customFormat="1" spans="1:25">
      <c r="A16" s="5" t="s">
        <v>103</v>
      </c>
      <c r="B16" s="5" t="s">
        <v>26</v>
      </c>
      <c r="C16" s="5" t="s">
        <v>27</v>
      </c>
      <c r="D16" s="5" t="s">
        <v>104</v>
      </c>
      <c r="E16" s="5" t="s">
        <v>105</v>
      </c>
      <c r="F16" s="7">
        <v>45311</v>
      </c>
      <c r="G16" s="7">
        <v>45317</v>
      </c>
      <c r="H16" s="5">
        <v>2</v>
      </c>
      <c r="I16" s="5">
        <v>6</v>
      </c>
      <c r="J16" s="5">
        <v>12</v>
      </c>
      <c r="K16" s="5" t="s">
        <v>30</v>
      </c>
      <c r="L16" s="5">
        <v>15612</v>
      </c>
      <c r="M16" s="5">
        <v>15612</v>
      </c>
      <c r="N16" s="5" t="s">
        <v>106</v>
      </c>
      <c r="O16" s="5" t="s">
        <v>32</v>
      </c>
      <c r="P16" s="5" t="s">
        <v>33</v>
      </c>
      <c r="Q16" s="5">
        <v>0</v>
      </c>
      <c r="R16" s="13">
        <v>45247.0000115741</v>
      </c>
      <c r="S16" s="7">
        <v>45318</v>
      </c>
      <c r="T16" s="5" t="s">
        <v>34</v>
      </c>
      <c r="U16" s="5">
        <v>15612</v>
      </c>
      <c r="V16" s="5">
        <v>0</v>
      </c>
      <c r="W16" s="5">
        <v>0</v>
      </c>
      <c r="X16" s="5" t="s">
        <v>107</v>
      </c>
      <c r="Y16" s="5" t="s">
        <v>108</v>
      </c>
    </row>
    <row r="17" s="5" customFormat="1" spans="1:25">
      <c r="A17" s="5" t="s">
        <v>109</v>
      </c>
      <c r="B17" s="5" t="s">
        <v>26</v>
      </c>
      <c r="C17" s="5" t="s">
        <v>27</v>
      </c>
      <c r="D17" s="5" t="s">
        <v>110</v>
      </c>
      <c r="E17" s="5" t="s">
        <v>111</v>
      </c>
      <c r="F17" s="7">
        <v>45315</v>
      </c>
      <c r="G17" s="7">
        <v>45317</v>
      </c>
      <c r="H17" s="5">
        <v>1</v>
      </c>
      <c r="I17" s="5">
        <v>2</v>
      </c>
      <c r="J17" s="5">
        <v>2</v>
      </c>
      <c r="K17" s="5" t="s">
        <v>30</v>
      </c>
      <c r="L17" s="5">
        <v>3000</v>
      </c>
      <c r="M17" s="5">
        <v>3000</v>
      </c>
      <c r="N17" s="5" t="s">
        <v>112</v>
      </c>
      <c r="O17" s="5" t="s">
        <v>32</v>
      </c>
      <c r="P17" s="5" t="s">
        <v>33</v>
      </c>
      <c r="Q17" s="5">
        <v>0</v>
      </c>
      <c r="R17" s="13">
        <v>45248</v>
      </c>
      <c r="S17" s="7">
        <v>45318</v>
      </c>
      <c r="T17" s="5" t="s">
        <v>34</v>
      </c>
      <c r="U17" s="5">
        <v>3000</v>
      </c>
      <c r="V17" s="5">
        <v>0</v>
      </c>
      <c r="W17" s="5">
        <v>0</v>
      </c>
      <c r="X17" s="5" t="s">
        <v>113</v>
      </c>
      <c r="Y17" s="5" t="s">
        <v>114</v>
      </c>
    </row>
    <row r="18" s="5" customFormat="1" spans="1:25">
      <c r="A18" s="5" t="s">
        <v>115</v>
      </c>
      <c r="B18" s="5" t="s">
        <v>26</v>
      </c>
      <c r="C18" s="5" t="s">
        <v>27</v>
      </c>
      <c r="D18" s="5" t="s">
        <v>116</v>
      </c>
      <c r="E18" s="5" t="s">
        <v>117</v>
      </c>
      <c r="F18" s="7">
        <v>45313</v>
      </c>
      <c r="G18" s="7">
        <v>45317</v>
      </c>
      <c r="H18" s="5">
        <v>1</v>
      </c>
      <c r="I18" s="5">
        <v>4</v>
      </c>
      <c r="J18" s="5">
        <v>4</v>
      </c>
      <c r="K18" s="5" t="s">
        <v>30</v>
      </c>
      <c r="L18" s="5">
        <v>2960</v>
      </c>
      <c r="M18" s="5">
        <v>2960</v>
      </c>
      <c r="N18" s="5" t="s">
        <v>118</v>
      </c>
      <c r="O18" s="5" t="s">
        <v>32</v>
      </c>
      <c r="P18" s="5" t="s">
        <v>33</v>
      </c>
      <c r="Q18" s="5">
        <v>0</v>
      </c>
      <c r="R18" s="13">
        <v>45249</v>
      </c>
      <c r="S18" s="7">
        <v>45318</v>
      </c>
      <c r="T18" s="5" t="s">
        <v>34</v>
      </c>
      <c r="U18" s="5">
        <v>2960</v>
      </c>
      <c r="V18" s="5">
        <v>0</v>
      </c>
      <c r="W18" s="5">
        <v>0</v>
      </c>
      <c r="X18" s="5" t="s">
        <v>119</v>
      </c>
      <c r="Y18" s="5" t="s">
        <v>120</v>
      </c>
    </row>
    <row r="19" s="5" customFormat="1" spans="1:25">
      <c r="A19" s="5" t="s">
        <v>121</v>
      </c>
      <c r="B19" s="5" t="s">
        <v>26</v>
      </c>
      <c r="C19" s="5" t="s">
        <v>27</v>
      </c>
      <c r="D19" s="5" t="s">
        <v>110</v>
      </c>
      <c r="E19" s="5" t="s">
        <v>122</v>
      </c>
      <c r="F19" s="7">
        <v>45315</v>
      </c>
      <c r="G19" s="7">
        <v>45317</v>
      </c>
      <c r="H19" s="5">
        <v>1</v>
      </c>
      <c r="I19" s="5">
        <v>2</v>
      </c>
      <c r="J19" s="5">
        <v>2</v>
      </c>
      <c r="K19" s="5" t="s">
        <v>30</v>
      </c>
      <c r="L19" s="5">
        <v>3000</v>
      </c>
      <c r="M19" s="5">
        <v>3000</v>
      </c>
      <c r="N19" s="5" t="s">
        <v>123</v>
      </c>
      <c r="O19" s="5" t="s">
        <v>32</v>
      </c>
      <c r="P19" s="5" t="s">
        <v>33</v>
      </c>
      <c r="Q19" s="5">
        <v>0</v>
      </c>
      <c r="R19" s="13">
        <v>45249</v>
      </c>
      <c r="S19" s="7">
        <v>45318</v>
      </c>
      <c r="T19" s="5" t="s">
        <v>34</v>
      </c>
      <c r="U19" s="5">
        <v>3000</v>
      </c>
      <c r="V19" s="5">
        <v>0</v>
      </c>
      <c r="W19" s="5">
        <v>0</v>
      </c>
      <c r="X19" s="5" t="s">
        <v>124</v>
      </c>
      <c r="Y19" s="5" t="s">
        <v>125</v>
      </c>
    </row>
    <row r="20" s="5" customFormat="1" spans="1:25">
      <c r="A20" s="5" t="s">
        <v>126</v>
      </c>
      <c r="B20" s="5" t="s">
        <v>26</v>
      </c>
      <c r="C20" s="5" t="s">
        <v>27</v>
      </c>
      <c r="D20" s="5" t="s">
        <v>60</v>
      </c>
      <c r="E20" s="5" t="s">
        <v>127</v>
      </c>
      <c r="F20" s="7">
        <v>45314</v>
      </c>
      <c r="G20" s="7">
        <v>45317</v>
      </c>
      <c r="H20" s="5">
        <v>1</v>
      </c>
      <c r="I20" s="5">
        <v>3</v>
      </c>
      <c r="J20" s="5">
        <v>3</v>
      </c>
      <c r="K20" s="5" t="s">
        <v>30</v>
      </c>
      <c r="L20" s="5">
        <v>6660</v>
      </c>
      <c r="M20" s="5">
        <v>6660</v>
      </c>
      <c r="N20" s="5" t="s">
        <v>128</v>
      </c>
      <c r="O20" s="5" t="s">
        <v>32</v>
      </c>
      <c r="P20" s="5" t="s">
        <v>33</v>
      </c>
      <c r="Q20" s="5">
        <v>0</v>
      </c>
      <c r="R20" s="13">
        <v>45249.0000115741</v>
      </c>
      <c r="S20" s="7">
        <v>45318</v>
      </c>
      <c r="T20" s="5" t="s">
        <v>34</v>
      </c>
      <c r="U20" s="5">
        <v>6660</v>
      </c>
      <c r="V20" s="5">
        <v>0</v>
      </c>
      <c r="W20" s="5">
        <v>0</v>
      </c>
      <c r="X20" s="5" t="s">
        <v>129</v>
      </c>
      <c r="Y20" s="5" t="s">
        <v>130</v>
      </c>
    </row>
    <row r="21" s="5" customFormat="1" spans="1:25">
      <c r="A21" s="5" t="s">
        <v>131</v>
      </c>
      <c r="B21" s="5" t="s">
        <v>26</v>
      </c>
      <c r="C21" s="5" t="s">
        <v>27</v>
      </c>
      <c r="D21" s="5" t="s">
        <v>60</v>
      </c>
      <c r="E21" s="5" t="s">
        <v>132</v>
      </c>
      <c r="F21" s="7">
        <v>45314</v>
      </c>
      <c r="G21" s="7">
        <v>45317</v>
      </c>
      <c r="H21" s="5">
        <v>1</v>
      </c>
      <c r="I21" s="5">
        <v>3</v>
      </c>
      <c r="J21" s="5">
        <v>3</v>
      </c>
      <c r="K21" s="5" t="s">
        <v>30</v>
      </c>
      <c r="L21" s="5">
        <v>2346</v>
      </c>
      <c r="M21" s="5">
        <v>2346</v>
      </c>
      <c r="N21" s="5" t="s">
        <v>133</v>
      </c>
      <c r="O21" s="5" t="s">
        <v>32</v>
      </c>
      <c r="P21" s="5" t="s">
        <v>33</v>
      </c>
      <c r="Q21" s="5">
        <v>0</v>
      </c>
      <c r="R21" s="13">
        <v>45249</v>
      </c>
      <c r="S21" s="7">
        <v>45318</v>
      </c>
      <c r="T21" s="5" t="s">
        <v>34</v>
      </c>
      <c r="U21" s="5">
        <v>2346</v>
      </c>
      <c r="V21" s="5">
        <v>0</v>
      </c>
      <c r="W21" s="5">
        <v>0</v>
      </c>
      <c r="X21" s="5" t="s">
        <v>134</v>
      </c>
      <c r="Y21" s="5" t="s">
        <v>135</v>
      </c>
    </row>
    <row r="22" s="5" customFormat="1" spans="1:25">
      <c r="A22" s="5" t="s">
        <v>76</v>
      </c>
      <c r="B22" s="5" t="s">
        <v>26</v>
      </c>
      <c r="C22" s="5" t="s">
        <v>136</v>
      </c>
      <c r="D22" s="5" t="s">
        <v>77</v>
      </c>
      <c r="E22" s="5" t="s">
        <v>78</v>
      </c>
      <c r="F22" s="7">
        <v>45316</v>
      </c>
      <c r="G22" s="7">
        <v>45317</v>
      </c>
      <c r="H22" s="5">
        <v>1</v>
      </c>
      <c r="I22" s="5">
        <v>1</v>
      </c>
      <c r="J22" s="5">
        <v>1</v>
      </c>
      <c r="K22" s="5" t="s">
        <v>30</v>
      </c>
      <c r="L22" s="5">
        <v>-1046</v>
      </c>
      <c r="M22" s="5">
        <v>-1046</v>
      </c>
      <c r="N22" s="5" t="s">
        <v>79</v>
      </c>
      <c r="O22" s="5" t="s">
        <v>32</v>
      </c>
      <c r="P22" s="5" t="s">
        <v>33</v>
      </c>
      <c r="Q22" s="5">
        <v>0</v>
      </c>
      <c r="R22" s="13">
        <v>45240.5648726852</v>
      </c>
      <c r="S22" s="7">
        <v>45318</v>
      </c>
      <c r="T22" s="5" t="s">
        <v>34</v>
      </c>
      <c r="U22" s="5">
        <v>-1046</v>
      </c>
      <c r="V22" s="5">
        <v>0</v>
      </c>
      <c r="W22" s="5">
        <v>0</v>
      </c>
      <c r="X22" s="5" t="s">
        <v>80</v>
      </c>
      <c r="Y22" s="5" t="s">
        <v>81</v>
      </c>
    </row>
    <row r="23" s="5" customFormat="1" spans="1:25">
      <c r="A23" s="5" t="s">
        <v>76</v>
      </c>
      <c r="B23" s="5" t="s">
        <v>26</v>
      </c>
      <c r="C23" s="5" t="s">
        <v>49</v>
      </c>
      <c r="D23" s="5" t="s">
        <v>77</v>
      </c>
      <c r="E23" s="5" t="s">
        <v>78</v>
      </c>
      <c r="F23" s="7">
        <v>45316</v>
      </c>
      <c r="G23" s="7">
        <v>45317</v>
      </c>
      <c r="H23" s="5">
        <v>1</v>
      </c>
      <c r="I23" s="5">
        <v>1</v>
      </c>
      <c r="J23" s="5">
        <v>1</v>
      </c>
      <c r="K23" s="5" t="s">
        <v>30</v>
      </c>
      <c r="L23" s="5">
        <v>-1494</v>
      </c>
      <c r="M23" s="5">
        <v>-1494</v>
      </c>
      <c r="N23" s="5" t="s">
        <v>79</v>
      </c>
      <c r="O23" s="5" t="s">
        <v>32</v>
      </c>
      <c r="P23" s="5" t="s">
        <v>33</v>
      </c>
      <c r="Q23" s="5">
        <v>0</v>
      </c>
      <c r="R23" s="13">
        <v>45240</v>
      </c>
      <c r="S23" s="7">
        <v>45318</v>
      </c>
      <c r="T23" s="5" t="s">
        <v>34</v>
      </c>
      <c r="U23" s="5">
        <v>-1494</v>
      </c>
      <c r="V23" s="5">
        <v>0</v>
      </c>
      <c r="W23" s="5">
        <v>0</v>
      </c>
      <c r="X23" s="5" t="s">
        <v>80</v>
      </c>
      <c r="Y23" s="5" t="s">
        <v>81</v>
      </c>
    </row>
    <row r="24" s="5" customFormat="1" spans="1:25">
      <c r="A24" s="5" t="s">
        <v>76</v>
      </c>
      <c r="B24" s="5" t="s">
        <v>26</v>
      </c>
      <c r="C24" s="5" t="s">
        <v>137</v>
      </c>
      <c r="D24" s="5" t="s">
        <v>138</v>
      </c>
      <c r="E24" s="5" t="s">
        <v>78</v>
      </c>
      <c r="F24" s="7">
        <v>45316</v>
      </c>
      <c r="G24" s="7">
        <v>45317</v>
      </c>
      <c r="H24" s="5">
        <v>1</v>
      </c>
      <c r="I24" s="5">
        <v>1</v>
      </c>
      <c r="J24" s="5">
        <v>1</v>
      </c>
      <c r="K24" s="5" t="s">
        <v>30</v>
      </c>
      <c r="L24" s="5">
        <v>1046</v>
      </c>
      <c r="M24" s="5">
        <v>1046</v>
      </c>
      <c r="N24" s="5" t="s">
        <v>79</v>
      </c>
      <c r="O24" s="5" t="s">
        <v>32</v>
      </c>
      <c r="P24" s="5" t="s">
        <v>33</v>
      </c>
      <c r="Q24" s="5">
        <v>0</v>
      </c>
      <c r="R24" s="13">
        <v>45240.5648726852</v>
      </c>
      <c r="S24" s="7">
        <v>45318</v>
      </c>
      <c r="T24" s="5" t="s">
        <v>34</v>
      </c>
      <c r="U24" s="5">
        <v>1046</v>
      </c>
      <c r="V24" s="5">
        <v>0</v>
      </c>
      <c r="W24" s="5">
        <v>0</v>
      </c>
      <c r="X24" s="5" t="s">
        <v>80</v>
      </c>
      <c r="Y24" s="5" t="s">
        <v>81</v>
      </c>
    </row>
    <row r="25" s="5" customFormat="1" spans="1:25">
      <c r="A25" s="5" t="s">
        <v>139</v>
      </c>
      <c r="B25" s="5" t="s">
        <v>26</v>
      </c>
      <c r="C25" s="5" t="s">
        <v>27</v>
      </c>
      <c r="D25" s="5" t="s">
        <v>140</v>
      </c>
      <c r="E25" s="5" t="s">
        <v>141</v>
      </c>
      <c r="F25" s="7">
        <v>45313</v>
      </c>
      <c r="G25" s="7">
        <v>45317</v>
      </c>
      <c r="H25" s="5">
        <v>1</v>
      </c>
      <c r="I25" s="5">
        <v>4</v>
      </c>
      <c r="J25" s="5">
        <v>4</v>
      </c>
      <c r="K25" s="5" t="s">
        <v>30</v>
      </c>
      <c r="L25" s="5">
        <v>2072</v>
      </c>
      <c r="M25" s="5">
        <v>2072</v>
      </c>
      <c r="N25" s="5" t="s">
        <v>142</v>
      </c>
      <c r="O25" s="5" t="s">
        <v>32</v>
      </c>
      <c r="P25" s="5" t="s">
        <v>33</v>
      </c>
      <c r="Q25" s="5">
        <v>0</v>
      </c>
      <c r="R25" s="13">
        <v>45253.0000115741</v>
      </c>
      <c r="S25" s="7">
        <v>45318</v>
      </c>
      <c r="T25" s="5" t="s">
        <v>34</v>
      </c>
      <c r="U25" s="5">
        <v>2072</v>
      </c>
      <c r="V25" s="5">
        <v>0</v>
      </c>
      <c r="W25" s="5">
        <v>0</v>
      </c>
      <c r="X25" s="5" t="s">
        <v>143</v>
      </c>
      <c r="Y25" s="5" t="s">
        <v>144</v>
      </c>
    </row>
    <row r="26" s="5" customFormat="1" spans="1:25">
      <c r="A26" s="5" t="s">
        <v>145</v>
      </c>
      <c r="B26" s="5" t="s">
        <v>26</v>
      </c>
      <c r="C26" s="5" t="s">
        <v>27</v>
      </c>
      <c r="D26" s="5" t="s">
        <v>146</v>
      </c>
      <c r="E26" s="5" t="s">
        <v>147</v>
      </c>
      <c r="F26" s="7">
        <v>45316</v>
      </c>
      <c r="G26" s="7">
        <v>45317</v>
      </c>
      <c r="H26" s="5">
        <v>1</v>
      </c>
      <c r="I26" s="5">
        <v>1</v>
      </c>
      <c r="J26" s="5">
        <v>1</v>
      </c>
      <c r="K26" s="5" t="s">
        <v>30</v>
      </c>
      <c r="L26" s="5">
        <v>573</v>
      </c>
      <c r="M26" s="5">
        <v>573</v>
      </c>
      <c r="N26" s="5" t="s">
        <v>148</v>
      </c>
      <c r="O26" s="5" t="s">
        <v>32</v>
      </c>
      <c r="P26" s="5" t="s">
        <v>33</v>
      </c>
      <c r="Q26" s="5">
        <v>0</v>
      </c>
      <c r="R26" s="13">
        <v>45253.0000115741</v>
      </c>
      <c r="S26" s="7">
        <v>45318</v>
      </c>
      <c r="T26" s="5" t="s">
        <v>34</v>
      </c>
      <c r="U26" s="5">
        <v>573</v>
      </c>
      <c r="V26" s="5">
        <v>0</v>
      </c>
      <c r="W26" s="5">
        <v>0</v>
      </c>
      <c r="X26" s="5" t="s">
        <v>149</v>
      </c>
      <c r="Y26" s="5" t="s">
        <v>150</v>
      </c>
    </row>
    <row r="27" s="5" customFormat="1" spans="1:25">
      <c r="A27" s="5" t="s">
        <v>151</v>
      </c>
      <c r="B27" s="5" t="s">
        <v>26</v>
      </c>
      <c r="C27" s="5" t="s">
        <v>27</v>
      </c>
      <c r="D27" s="5" t="s">
        <v>146</v>
      </c>
      <c r="E27" s="5" t="s">
        <v>152</v>
      </c>
      <c r="F27" s="7">
        <v>45316</v>
      </c>
      <c r="G27" s="7">
        <v>45317</v>
      </c>
      <c r="H27" s="5">
        <v>1</v>
      </c>
      <c r="I27" s="5">
        <v>1</v>
      </c>
      <c r="J27" s="5">
        <v>1</v>
      </c>
      <c r="K27" s="5" t="s">
        <v>30</v>
      </c>
      <c r="L27" s="5">
        <v>573</v>
      </c>
      <c r="M27" s="5">
        <v>573</v>
      </c>
      <c r="N27" s="5" t="s">
        <v>153</v>
      </c>
      <c r="O27" s="5" t="s">
        <v>32</v>
      </c>
      <c r="P27" s="5" t="s">
        <v>33</v>
      </c>
      <c r="Q27" s="5">
        <v>0</v>
      </c>
      <c r="R27" s="13">
        <v>45253.0000115741</v>
      </c>
      <c r="S27" s="7">
        <v>45318</v>
      </c>
      <c r="T27" s="5" t="s">
        <v>34</v>
      </c>
      <c r="U27" s="5">
        <v>573</v>
      </c>
      <c r="V27" s="5">
        <v>0</v>
      </c>
      <c r="W27" s="5">
        <v>0</v>
      </c>
      <c r="X27" s="5" t="s">
        <v>154</v>
      </c>
      <c r="Y27" s="5" t="s">
        <v>155</v>
      </c>
    </row>
    <row r="28" s="5" customFormat="1" spans="1:25">
      <c r="A28" s="5" t="s">
        <v>156</v>
      </c>
      <c r="B28" s="5" t="s">
        <v>26</v>
      </c>
      <c r="C28" s="5" t="s">
        <v>27</v>
      </c>
      <c r="D28" s="5" t="s">
        <v>157</v>
      </c>
      <c r="E28" s="5" t="s">
        <v>158</v>
      </c>
      <c r="F28" s="7">
        <v>45314</v>
      </c>
      <c r="G28" s="7">
        <v>45317</v>
      </c>
      <c r="H28" s="5">
        <v>2</v>
      </c>
      <c r="I28" s="5">
        <v>3</v>
      </c>
      <c r="J28" s="5">
        <v>6</v>
      </c>
      <c r="K28" s="5" t="s">
        <v>30</v>
      </c>
      <c r="L28" s="5">
        <v>6048</v>
      </c>
      <c r="M28" s="5">
        <v>6048</v>
      </c>
      <c r="N28" s="5" t="s">
        <v>159</v>
      </c>
      <c r="O28" s="5" t="s">
        <v>32</v>
      </c>
      <c r="P28" s="5" t="s">
        <v>33</v>
      </c>
      <c r="Q28" s="5">
        <v>0</v>
      </c>
      <c r="R28" s="13">
        <v>45255.0000115741</v>
      </c>
      <c r="S28" s="7">
        <v>45318</v>
      </c>
      <c r="T28" s="5" t="s">
        <v>34</v>
      </c>
      <c r="U28" s="5">
        <v>6048</v>
      </c>
      <c r="V28" s="5">
        <v>0</v>
      </c>
      <c r="W28" s="5">
        <v>0</v>
      </c>
      <c r="X28" s="5" t="s">
        <v>160</v>
      </c>
      <c r="Y28" s="5" t="s">
        <v>161</v>
      </c>
    </row>
    <row r="29" s="5" customFormat="1" spans="1:25">
      <c r="A29" s="5" t="s">
        <v>162</v>
      </c>
      <c r="B29" s="5" t="s">
        <v>26</v>
      </c>
      <c r="C29" s="5" t="s">
        <v>27</v>
      </c>
      <c r="D29" s="5" t="s">
        <v>163</v>
      </c>
      <c r="E29" s="5" t="s">
        <v>164</v>
      </c>
      <c r="F29" s="7">
        <v>45315</v>
      </c>
      <c r="G29" s="7">
        <v>45317</v>
      </c>
      <c r="H29" s="5">
        <v>1</v>
      </c>
      <c r="I29" s="5">
        <v>2</v>
      </c>
      <c r="J29" s="5">
        <v>2</v>
      </c>
      <c r="K29" s="5" t="s">
        <v>30</v>
      </c>
      <c r="L29" s="5">
        <v>800</v>
      </c>
      <c r="M29" s="5">
        <v>800</v>
      </c>
      <c r="N29" s="5" t="s">
        <v>165</v>
      </c>
      <c r="O29" s="5" t="s">
        <v>32</v>
      </c>
      <c r="P29" s="5" t="s">
        <v>33</v>
      </c>
      <c r="Q29" s="5">
        <v>0</v>
      </c>
      <c r="R29" s="13">
        <v>45258.0000115741</v>
      </c>
      <c r="S29" s="7">
        <v>45318</v>
      </c>
      <c r="T29" s="5" t="s">
        <v>34</v>
      </c>
      <c r="U29" s="5">
        <v>800</v>
      </c>
      <c r="V29" s="5">
        <v>0</v>
      </c>
      <c r="W29" s="5">
        <v>0</v>
      </c>
      <c r="X29" s="5" t="s">
        <v>166</v>
      </c>
      <c r="Y29" s="5" t="s">
        <v>167</v>
      </c>
    </row>
    <row r="30" s="5" customFormat="1" spans="1:25">
      <c r="A30" s="5" t="s">
        <v>168</v>
      </c>
      <c r="B30" s="5" t="s">
        <v>26</v>
      </c>
      <c r="C30" s="5" t="s">
        <v>27</v>
      </c>
      <c r="D30" s="5" t="s">
        <v>169</v>
      </c>
      <c r="E30" s="5" t="s">
        <v>170</v>
      </c>
      <c r="F30" s="7">
        <v>45315</v>
      </c>
      <c r="G30" s="7">
        <v>45317</v>
      </c>
      <c r="H30" s="5">
        <v>1</v>
      </c>
      <c r="I30" s="5">
        <v>2</v>
      </c>
      <c r="J30" s="5">
        <v>2</v>
      </c>
      <c r="K30" s="5" t="s">
        <v>30</v>
      </c>
      <c r="L30" s="5">
        <v>1658</v>
      </c>
      <c r="M30" s="5">
        <v>1658</v>
      </c>
      <c r="N30" s="5" t="s">
        <v>171</v>
      </c>
      <c r="O30" s="5" t="s">
        <v>32</v>
      </c>
      <c r="P30" s="5" t="s">
        <v>33</v>
      </c>
      <c r="Q30" s="5">
        <v>0</v>
      </c>
      <c r="R30" s="13">
        <v>45261.0000115741</v>
      </c>
      <c r="S30" s="7">
        <v>45318</v>
      </c>
      <c r="T30" s="5" t="s">
        <v>34</v>
      </c>
      <c r="U30" s="5">
        <v>1658</v>
      </c>
      <c r="V30" s="5">
        <v>0</v>
      </c>
      <c r="W30" s="5">
        <v>0</v>
      </c>
      <c r="X30" s="5" t="s">
        <v>172</v>
      </c>
      <c r="Y30" s="5" t="s">
        <v>173</v>
      </c>
    </row>
    <row r="31" s="5" customFormat="1" spans="1:25">
      <c r="A31" s="5" t="s">
        <v>174</v>
      </c>
      <c r="B31" s="5" t="s">
        <v>26</v>
      </c>
      <c r="C31" s="5" t="s">
        <v>27</v>
      </c>
      <c r="D31" s="5" t="s">
        <v>175</v>
      </c>
      <c r="E31" s="5" t="s">
        <v>176</v>
      </c>
      <c r="F31" s="7">
        <v>45316</v>
      </c>
      <c r="G31" s="7">
        <v>45317</v>
      </c>
      <c r="H31" s="5">
        <v>2</v>
      </c>
      <c r="I31" s="5">
        <v>1</v>
      </c>
      <c r="J31" s="5">
        <v>2</v>
      </c>
      <c r="K31" s="5" t="s">
        <v>30</v>
      </c>
      <c r="L31" s="5">
        <v>590</v>
      </c>
      <c r="M31" s="5">
        <v>590</v>
      </c>
      <c r="N31" s="5" t="s">
        <v>177</v>
      </c>
      <c r="O31" s="5" t="s">
        <v>32</v>
      </c>
      <c r="P31" s="5" t="s">
        <v>33</v>
      </c>
      <c r="Q31" s="5">
        <v>0</v>
      </c>
      <c r="R31" s="13">
        <v>45261</v>
      </c>
      <c r="S31" s="7">
        <v>45318</v>
      </c>
      <c r="T31" s="5" t="s">
        <v>34</v>
      </c>
      <c r="U31" s="5">
        <v>590</v>
      </c>
      <c r="V31" s="5">
        <v>0</v>
      </c>
      <c r="W31" s="5">
        <v>0</v>
      </c>
      <c r="X31" s="5" t="s">
        <v>178</v>
      </c>
      <c r="Y31" s="5" t="s">
        <v>179</v>
      </c>
    </row>
    <row r="32" s="5" customFormat="1" spans="1:25">
      <c r="A32" s="5" t="s">
        <v>180</v>
      </c>
      <c r="B32" s="5" t="s">
        <v>26</v>
      </c>
      <c r="C32" s="5" t="s">
        <v>27</v>
      </c>
      <c r="D32" s="5" t="s">
        <v>181</v>
      </c>
      <c r="E32" s="5" t="s">
        <v>182</v>
      </c>
      <c r="F32" s="7">
        <v>45315</v>
      </c>
      <c r="G32" s="7">
        <v>45317</v>
      </c>
      <c r="H32" s="5">
        <v>1</v>
      </c>
      <c r="I32" s="5">
        <v>2</v>
      </c>
      <c r="J32" s="5">
        <v>2</v>
      </c>
      <c r="K32" s="5" t="s">
        <v>30</v>
      </c>
      <c r="L32" s="5">
        <v>824</v>
      </c>
      <c r="M32" s="5">
        <v>824</v>
      </c>
      <c r="N32" s="5" t="s">
        <v>183</v>
      </c>
      <c r="O32" s="5" t="s">
        <v>32</v>
      </c>
      <c r="P32" s="5" t="s">
        <v>33</v>
      </c>
      <c r="Q32" s="5">
        <v>0</v>
      </c>
      <c r="R32" s="13">
        <v>45261.0000115741</v>
      </c>
      <c r="S32" s="7">
        <v>45318</v>
      </c>
      <c r="T32" s="5" t="s">
        <v>34</v>
      </c>
      <c r="U32" s="5">
        <v>824</v>
      </c>
      <c r="V32" s="5">
        <v>0</v>
      </c>
      <c r="W32" s="5">
        <v>0</v>
      </c>
      <c r="X32" s="5" t="s">
        <v>184</v>
      </c>
      <c r="Y32" s="5" t="s">
        <v>185</v>
      </c>
    </row>
    <row r="33" s="5" customFormat="1" spans="1:25">
      <c r="A33" s="5" t="s">
        <v>186</v>
      </c>
      <c r="B33" s="5" t="s">
        <v>26</v>
      </c>
      <c r="C33" s="5" t="s">
        <v>27</v>
      </c>
      <c r="D33" s="5" t="s">
        <v>187</v>
      </c>
      <c r="E33" s="5" t="s">
        <v>188</v>
      </c>
      <c r="F33" s="7">
        <v>45316</v>
      </c>
      <c r="G33" s="7">
        <v>45317</v>
      </c>
      <c r="H33" s="5">
        <v>1</v>
      </c>
      <c r="I33" s="5">
        <v>1</v>
      </c>
      <c r="J33" s="5">
        <v>1</v>
      </c>
      <c r="K33" s="5" t="s">
        <v>30</v>
      </c>
      <c r="L33" s="5">
        <v>325</v>
      </c>
      <c r="M33" s="5">
        <v>325</v>
      </c>
      <c r="N33" s="5" t="s">
        <v>189</v>
      </c>
      <c r="O33" s="5" t="s">
        <v>32</v>
      </c>
      <c r="P33" s="5" t="s">
        <v>33</v>
      </c>
      <c r="Q33" s="5">
        <v>0</v>
      </c>
      <c r="R33" s="13">
        <v>45261.0000115741</v>
      </c>
      <c r="S33" s="7">
        <v>45318</v>
      </c>
      <c r="T33" s="5" t="s">
        <v>34</v>
      </c>
      <c r="U33" s="5">
        <v>325</v>
      </c>
      <c r="V33" s="5">
        <v>0</v>
      </c>
      <c r="W33" s="5">
        <v>0</v>
      </c>
      <c r="X33" s="5" t="s">
        <v>190</v>
      </c>
      <c r="Y33" s="5" t="s">
        <v>191</v>
      </c>
    </row>
    <row r="34" s="5" customFormat="1" spans="1:25">
      <c r="A34" s="5" t="s">
        <v>192</v>
      </c>
      <c r="B34" s="5" t="s">
        <v>26</v>
      </c>
      <c r="C34" s="5" t="s">
        <v>27</v>
      </c>
      <c r="D34" s="5" t="s">
        <v>193</v>
      </c>
      <c r="E34" s="5" t="s">
        <v>194</v>
      </c>
      <c r="F34" s="7">
        <v>45316</v>
      </c>
      <c r="G34" s="7">
        <v>45317</v>
      </c>
      <c r="H34" s="5">
        <v>1</v>
      </c>
      <c r="I34" s="5">
        <v>1</v>
      </c>
      <c r="J34" s="5">
        <v>1</v>
      </c>
      <c r="K34" s="5" t="s">
        <v>30</v>
      </c>
      <c r="L34" s="5">
        <v>755</v>
      </c>
      <c r="M34" s="5">
        <v>755</v>
      </c>
      <c r="N34" s="5" t="s">
        <v>195</v>
      </c>
      <c r="O34" s="5" t="s">
        <v>32</v>
      </c>
      <c r="P34" s="5" t="s">
        <v>33</v>
      </c>
      <c r="Q34" s="5">
        <v>0</v>
      </c>
      <c r="R34" s="13">
        <v>45262</v>
      </c>
      <c r="S34" s="7">
        <v>45318</v>
      </c>
      <c r="T34" s="5" t="s">
        <v>34</v>
      </c>
      <c r="U34" s="5">
        <v>755</v>
      </c>
      <c r="V34" s="5">
        <v>0</v>
      </c>
      <c r="W34" s="5">
        <v>0</v>
      </c>
      <c r="X34" s="5" t="s">
        <v>196</v>
      </c>
      <c r="Y34" s="5" t="s">
        <v>197</v>
      </c>
    </row>
    <row r="35" s="5" customFormat="1" spans="1:25">
      <c r="A35" s="5" t="s">
        <v>198</v>
      </c>
      <c r="B35" s="5" t="s">
        <v>26</v>
      </c>
      <c r="C35" s="5" t="s">
        <v>27</v>
      </c>
      <c r="D35" s="5" t="s">
        <v>199</v>
      </c>
      <c r="E35" s="5" t="s">
        <v>200</v>
      </c>
      <c r="F35" s="7">
        <v>45312</v>
      </c>
      <c r="G35" s="7">
        <v>45317</v>
      </c>
      <c r="H35" s="5">
        <v>1</v>
      </c>
      <c r="I35" s="5">
        <v>5</v>
      </c>
      <c r="J35" s="5">
        <v>5</v>
      </c>
      <c r="K35" s="5" t="s">
        <v>30</v>
      </c>
      <c r="L35" s="5">
        <v>5615</v>
      </c>
      <c r="M35" s="5">
        <v>5615</v>
      </c>
      <c r="N35" s="5" t="s">
        <v>201</v>
      </c>
      <c r="O35" s="5" t="s">
        <v>32</v>
      </c>
      <c r="P35" s="5" t="s">
        <v>33</v>
      </c>
      <c r="Q35" s="5">
        <v>0</v>
      </c>
      <c r="R35" s="13">
        <v>45263</v>
      </c>
      <c r="S35" s="7">
        <v>45318</v>
      </c>
      <c r="T35" s="5" t="s">
        <v>34</v>
      </c>
      <c r="U35" s="5">
        <v>5615</v>
      </c>
      <c r="V35" s="5">
        <v>0</v>
      </c>
      <c r="W35" s="5">
        <v>0</v>
      </c>
      <c r="X35" s="5" t="s">
        <v>202</v>
      </c>
      <c r="Y35" s="5" t="s">
        <v>203</v>
      </c>
    </row>
    <row r="36" s="5" customFormat="1" spans="1:25">
      <c r="A36" s="5" t="s">
        <v>204</v>
      </c>
      <c r="B36" s="5" t="s">
        <v>26</v>
      </c>
      <c r="C36" s="5" t="s">
        <v>27</v>
      </c>
      <c r="D36" s="5" t="s">
        <v>205</v>
      </c>
      <c r="E36" s="5" t="s">
        <v>206</v>
      </c>
      <c r="F36" s="7">
        <v>45312</v>
      </c>
      <c r="G36" s="7">
        <v>45317</v>
      </c>
      <c r="H36" s="5">
        <v>1</v>
      </c>
      <c r="I36" s="5">
        <v>5</v>
      </c>
      <c r="J36" s="5">
        <v>5</v>
      </c>
      <c r="K36" s="5" t="s">
        <v>30</v>
      </c>
      <c r="L36" s="5">
        <v>2725</v>
      </c>
      <c r="M36" s="5">
        <v>2725</v>
      </c>
      <c r="N36" s="5" t="s">
        <v>207</v>
      </c>
      <c r="O36" s="5" t="s">
        <v>32</v>
      </c>
      <c r="P36" s="5" t="s">
        <v>33</v>
      </c>
      <c r="Q36" s="5">
        <v>0</v>
      </c>
      <c r="R36" s="13">
        <v>45264.0000115741</v>
      </c>
      <c r="S36" s="7">
        <v>45318</v>
      </c>
      <c r="T36" s="5" t="s">
        <v>34</v>
      </c>
      <c r="U36" s="5">
        <v>2725</v>
      </c>
      <c r="V36" s="5">
        <v>0</v>
      </c>
      <c r="W36" s="5">
        <v>0</v>
      </c>
      <c r="X36" s="5" t="s">
        <v>208</v>
      </c>
      <c r="Y36" s="5" t="s">
        <v>48</v>
      </c>
    </row>
    <row r="37" s="5" customFormat="1" spans="1:25">
      <c r="A37" s="5" t="s">
        <v>204</v>
      </c>
      <c r="B37" s="5" t="s">
        <v>26</v>
      </c>
      <c r="C37" s="5" t="s">
        <v>49</v>
      </c>
      <c r="D37" s="5" t="s">
        <v>205</v>
      </c>
      <c r="E37" s="5" t="s">
        <v>206</v>
      </c>
      <c r="F37" s="7">
        <v>45312</v>
      </c>
      <c r="G37" s="7">
        <v>45317</v>
      </c>
      <c r="H37" s="5">
        <v>1</v>
      </c>
      <c r="I37" s="5">
        <v>5</v>
      </c>
      <c r="J37" s="5">
        <v>5</v>
      </c>
      <c r="K37" s="5" t="s">
        <v>30</v>
      </c>
      <c r="L37" s="5">
        <v>-2725</v>
      </c>
      <c r="M37" s="5">
        <v>-2725</v>
      </c>
      <c r="N37" s="5" t="s">
        <v>207</v>
      </c>
      <c r="O37" s="5" t="s">
        <v>32</v>
      </c>
      <c r="P37" s="5" t="s">
        <v>33</v>
      </c>
      <c r="Q37" s="5">
        <v>0</v>
      </c>
      <c r="R37" s="13">
        <v>45264.0000115741</v>
      </c>
      <c r="S37" s="7">
        <v>45318</v>
      </c>
      <c r="T37" s="5" t="s">
        <v>34</v>
      </c>
      <c r="U37" s="5">
        <v>-2725</v>
      </c>
      <c r="V37" s="5">
        <v>0</v>
      </c>
      <c r="W37" s="5">
        <v>0</v>
      </c>
      <c r="X37" s="5" t="s">
        <v>208</v>
      </c>
      <c r="Y37" s="5" t="s">
        <v>48</v>
      </c>
    </row>
    <row r="38" s="5" customFormat="1" spans="1:25">
      <c r="A38" s="5" t="s">
        <v>209</v>
      </c>
      <c r="B38" s="5" t="s">
        <v>26</v>
      </c>
      <c r="C38" s="5" t="s">
        <v>27</v>
      </c>
      <c r="D38" s="5" t="s">
        <v>205</v>
      </c>
      <c r="E38" s="5" t="s">
        <v>206</v>
      </c>
      <c r="F38" s="7">
        <v>45312</v>
      </c>
      <c r="G38" s="7">
        <v>45317</v>
      </c>
      <c r="H38" s="5">
        <v>1</v>
      </c>
      <c r="I38" s="5">
        <v>5</v>
      </c>
      <c r="J38" s="5">
        <v>5</v>
      </c>
      <c r="K38" s="5" t="s">
        <v>30</v>
      </c>
      <c r="L38" s="5">
        <v>2725</v>
      </c>
      <c r="M38" s="5">
        <v>2725</v>
      </c>
      <c r="N38" s="5" t="s">
        <v>207</v>
      </c>
      <c r="O38" s="5" t="s">
        <v>32</v>
      </c>
      <c r="P38" s="5" t="s">
        <v>33</v>
      </c>
      <c r="Q38" s="5">
        <v>0</v>
      </c>
      <c r="R38" s="13">
        <v>45264</v>
      </c>
      <c r="S38" s="7">
        <v>45318</v>
      </c>
      <c r="T38" s="5" t="s">
        <v>34</v>
      </c>
      <c r="U38" s="5">
        <v>2725</v>
      </c>
      <c r="V38" s="5">
        <v>0</v>
      </c>
      <c r="W38" s="5">
        <v>0</v>
      </c>
      <c r="X38" s="5" t="s">
        <v>210</v>
      </c>
      <c r="Y38" s="5" t="s">
        <v>211</v>
      </c>
    </row>
    <row r="39" s="5" customFormat="1" spans="1:25">
      <c r="A39" s="5" t="s">
        <v>212</v>
      </c>
      <c r="B39" s="5" t="s">
        <v>26</v>
      </c>
      <c r="C39" s="5" t="s">
        <v>27</v>
      </c>
      <c r="D39" s="5" t="s">
        <v>213</v>
      </c>
      <c r="E39" s="5" t="s">
        <v>214</v>
      </c>
      <c r="F39" s="7">
        <v>45312</v>
      </c>
      <c r="G39" s="7">
        <v>45317</v>
      </c>
      <c r="H39" s="5">
        <v>1</v>
      </c>
      <c r="I39" s="5">
        <v>5</v>
      </c>
      <c r="J39" s="5">
        <v>5</v>
      </c>
      <c r="K39" s="5" t="s">
        <v>30</v>
      </c>
      <c r="L39" s="5">
        <v>5825</v>
      </c>
      <c r="M39" s="5">
        <v>5825</v>
      </c>
      <c r="N39" s="5" t="s">
        <v>215</v>
      </c>
      <c r="O39" s="5" t="s">
        <v>32</v>
      </c>
      <c r="P39" s="5" t="s">
        <v>33</v>
      </c>
      <c r="Q39" s="5">
        <v>0</v>
      </c>
      <c r="R39" s="13">
        <v>45267.0000115741</v>
      </c>
      <c r="S39" s="7">
        <v>45318</v>
      </c>
      <c r="T39" s="5" t="s">
        <v>34</v>
      </c>
      <c r="U39" s="5">
        <v>5825</v>
      </c>
      <c r="V39" s="5">
        <v>0</v>
      </c>
      <c r="W39" s="5">
        <v>0</v>
      </c>
      <c r="X39" s="5" t="s">
        <v>216</v>
      </c>
      <c r="Y39" s="5" t="s">
        <v>217</v>
      </c>
    </row>
    <row r="40" s="5" customFormat="1" spans="1:25">
      <c r="A40" s="5" t="s">
        <v>218</v>
      </c>
      <c r="B40" s="5" t="s">
        <v>26</v>
      </c>
      <c r="C40" s="5" t="s">
        <v>27</v>
      </c>
      <c r="D40" s="5" t="s">
        <v>110</v>
      </c>
      <c r="E40" s="5" t="s">
        <v>219</v>
      </c>
      <c r="F40" s="7">
        <v>45314</v>
      </c>
      <c r="G40" s="7">
        <v>45317</v>
      </c>
      <c r="H40" s="5">
        <v>1</v>
      </c>
      <c r="I40" s="5">
        <v>3</v>
      </c>
      <c r="J40" s="5">
        <v>3</v>
      </c>
      <c r="K40" s="5" t="s">
        <v>30</v>
      </c>
      <c r="L40" s="5">
        <v>5550</v>
      </c>
      <c r="M40" s="5">
        <v>5550</v>
      </c>
      <c r="N40" s="5" t="s">
        <v>220</v>
      </c>
      <c r="O40" s="5" t="s">
        <v>32</v>
      </c>
      <c r="P40" s="5" t="s">
        <v>33</v>
      </c>
      <c r="Q40" s="5">
        <v>0</v>
      </c>
      <c r="R40" s="13">
        <v>45267</v>
      </c>
      <c r="S40" s="7">
        <v>45318</v>
      </c>
      <c r="T40" s="5" t="s">
        <v>34</v>
      </c>
      <c r="U40" s="5">
        <v>5550</v>
      </c>
      <c r="V40" s="5">
        <v>0</v>
      </c>
      <c r="W40" s="5">
        <v>0</v>
      </c>
      <c r="X40" s="5" t="s">
        <v>221</v>
      </c>
      <c r="Y40" s="5" t="s">
        <v>222</v>
      </c>
    </row>
    <row r="41" s="5" customFormat="1" spans="1:25">
      <c r="A41" s="5" t="s">
        <v>223</v>
      </c>
      <c r="B41" s="5" t="s">
        <v>26</v>
      </c>
      <c r="C41" s="5" t="s">
        <v>27</v>
      </c>
      <c r="D41" s="5" t="s">
        <v>224</v>
      </c>
      <c r="E41" s="5" t="s">
        <v>225</v>
      </c>
      <c r="F41" s="7">
        <v>45314</v>
      </c>
      <c r="G41" s="7">
        <v>45317</v>
      </c>
      <c r="H41" s="5">
        <v>1</v>
      </c>
      <c r="I41" s="5">
        <v>3</v>
      </c>
      <c r="J41" s="5">
        <v>3</v>
      </c>
      <c r="K41" s="5" t="s">
        <v>30</v>
      </c>
      <c r="L41" s="5">
        <v>6909</v>
      </c>
      <c r="M41" s="5">
        <v>6909</v>
      </c>
      <c r="N41" s="5" t="s">
        <v>226</v>
      </c>
      <c r="O41" s="5" t="s">
        <v>32</v>
      </c>
      <c r="P41" s="5" t="s">
        <v>33</v>
      </c>
      <c r="Q41" s="5">
        <v>0</v>
      </c>
      <c r="R41" s="13">
        <v>45268.0000115741</v>
      </c>
      <c r="S41" s="7">
        <v>45318</v>
      </c>
      <c r="T41" s="5" t="s">
        <v>34</v>
      </c>
      <c r="U41" s="5">
        <v>6909</v>
      </c>
      <c r="V41" s="5">
        <v>0</v>
      </c>
      <c r="W41" s="5">
        <v>0</v>
      </c>
      <c r="X41" s="5" t="s">
        <v>227</v>
      </c>
      <c r="Y41" s="5" t="s">
        <v>48</v>
      </c>
    </row>
    <row r="42" s="5" customFormat="1" spans="1:25">
      <c r="A42" s="5" t="s">
        <v>228</v>
      </c>
      <c r="B42" s="5" t="s">
        <v>26</v>
      </c>
      <c r="C42" s="5" t="s">
        <v>27</v>
      </c>
      <c r="D42" s="5" t="s">
        <v>229</v>
      </c>
      <c r="E42" s="5" t="s">
        <v>230</v>
      </c>
      <c r="F42" s="7">
        <v>45316</v>
      </c>
      <c r="G42" s="7">
        <v>45317</v>
      </c>
      <c r="H42" s="5">
        <v>2</v>
      </c>
      <c r="I42" s="5">
        <v>1</v>
      </c>
      <c r="J42" s="5">
        <v>2</v>
      </c>
      <c r="K42" s="5" t="s">
        <v>30</v>
      </c>
      <c r="L42" s="5">
        <v>3066</v>
      </c>
      <c r="M42" s="5">
        <v>3066</v>
      </c>
      <c r="N42" s="5" t="s">
        <v>231</v>
      </c>
      <c r="O42" s="5" t="s">
        <v>32</v>
      </c>
      <c r="P42" s="5" t="s">
        <v>33</v>
      </c>
      <c r="Q42" s="5">
        <v>0</v>
      </c>
      <c r="R42" s="13">
        <v>45270</v>
      </c>
      <c r="S42" s="7">
        <v>45318</v>
      </c>
      <c r="T42" s="5" t="s">
        <v>34</v>
      </c>
      <c r="U42" s="5">
        <v>3066</v>
      </c>
      <c r="V42" s="5">
        <v>0</v>
      </c>
      <c r="W42" s="5">
        <v>0</v>
      </c>
      <c r="X42" s="5" t="s">
        <v>232</v>
      </c>
      <c r="Y42" s="5" t="s">
        <v>233</v>
      </c>
    </row>
    <row r="43" s="5" customFormat="1" spans="1:25">
      <c r="A43" s="5" t="s">
        <v>234</v>
      </c>
      <c r="B43" s="5" t="s">
        <v>26</v>
      </c>
      <c r="C43" s="5" t="s">
        <v>27</v>
      </c>
      <c r="D43" s="5" t="s">
        <v>235</v>
      </c>
      <c r="E43" s="5" t="s">
        <v>236</v>
      </c>
      <c r="F43" s="7">
        <v>45315</v>
      </c>
      <c r="G43" s="7">
        <v>45317</v>
      </c>
      <c r="H43" s="5">
        <v>2</v>
      </c>
      <c r="I43" s="5">
        <v>2</v>
      </c>
      <c r="J43" s="5">
        <v>4</v>
      </c>
      <c r="K43" s="5" t="s">
        <v>30</v>
      </c>
      <c r="L43" s="5">
        <v>1464</v>
      </c>
      <c r="M43" s="5">
        <v>1464</v>
      </c>
      <c r="N43" s="5" t="s">
        <v>237</v>
      </c>
      <c r="O43" s="5" t="s">
        <v>32</v>
      </c>
      <c r="P43" s="5" t="s">
        <v>33</v>
      </c>
      <c r="Q43" s="5">
        <v>0</v>
      </c>
      <c r="R43" s="13">
        <v>45271.0000115741</v>
      </c>
      <c r="S43" s="7">
        <v>45318</v>
      </c>
      <c r="T43" s="5" t="s">
        <v>34</v>
      </c>
      <c r="U43" s="5">
        <v>1464</v>
      </c>
      <c r="V43" s="5">
        <v>0</v>
      </c>
      <c r="W43" s="5">
        <v>0</v>
      </c>
      <c r="X43" s="5" t="s">
        <v>238</v>
      </c>
      <c r="Y43" s="5" t="s">
        <v>239</v>
      </c>
    </row>
    <row r="44" s="5" customFormat="1" spans="1:25">
      <c r="A44" s="5" t="s">
        <v>240</v>
      </c>
      <c r="B44" s="5" t="s">
        <v>26</v>
      </c>
      <c r="C44" s="5" t="s">
        <v>27</v>
      </c>
      <c r="D44" s="5" t="s">
        <v>241</v>
      </c>
      <c r="E44" s="5" t="s">
        <v>242</v>
      </c>
      <c r="F44" s="7">
        <v>45299</v>
      </c>
      <c r="G44" s="7">
        <v>45317</v>
      </c>
      <c r="H44" s="5">
        <v>2</v>
      </c>
      <c r="I44" s="5">
        <v>18</v>
      </c>
      <c r="J44" s="5">
        <v>36</v>
      </c>
      <c r="K44" s="5" t="s">
        <v>30</v>
      </c>
      <c r="L44" s="5">
        <v>12786</v>
      </c>
      <c r="M44" s="5">
        <v>12786</v>
      </c>
      <c r="N44" s="5" t="s">
        <v>243</v>
      </c>
      <c r="O44" s="5" t="s">
        <v>32</v>
      </c>
      <c r="P44" s="5" t="s">
        <v>33</v>
      </c>
      <c r="Q44" s="5">
        <v>0</v>
      </c>
      <c r="R44" s="13">
        <v>45271</v>
      </c>
      <c r="S44" s="7">
        <v>45318</v>
      </c>
      <c r="T44" s="5" t="s">
        <v>34</v>
      </c>
      <c r="U44" s="5">
        <v>12786</v>
      </c>
      <c r="V44" s="5">
        <v>0</v>
      </c>
      <c r="W44" s="5">
        <v>0</v>
      </c>
      <c r="X44" s="5" t="s">
        <v>244</v>
      </c>
      <c r="Y44" s="5" t="s">
        <v>245</v>
      </c>
    </row>
    <row r="45" s="5" customFormat="1" spans="1:25">
      <c r="A45" s="5" t="s">
        <v>246</v>
      </c>
      <c r="B45" s="5" t="s">
        <v>26</v>
      </c>
      <c r="C45" s="5" t="s">
        <v>27</v>
      </c>
      <c r="D45" s="5" t="s">
        <v>247</v>
      </c>
      <c r="E45" s="5" t="s">
        <v>248</v>
      </c>
      <c r="F45" s="7">
        <v>45314</v>
      </c>
      <c r="G45" s="7">
        <v>45317</v>
      </c>
      <c r="H45" s="5">
        <v>3</v>
      </c>
      <c r="I45" s="5">
        <v>3</v>
      </c>
      <c r="J45" s="5">
        <v>9</v>
      </c>
      <c r="K45" s="5" t="s">
        <v>30</v>
      </c>
      <c r="L45" s="5">
        <v>5481</v>
      </c>
      <c r="M45" s="5">
        <v>5481</v>
      </c>
      <c r="N45" s="5" t="s">
        <v>249</v>
      </c>
      <c r="O45" s="5" t="s">
        <v>32</v>
      </c>
      <c r="P45" s="5" t="s">
        <v>33</v>
      </c>
      <c r="Q45" s="5">
        <v>0</v>
      </c>
      <c r="R45" s="13">
        <v>45273.0000115741</v>
      </c>
      <c r="S45" s="7">
        <v>45318</v>
      </c>
      <c r="T45" s="5" t="s">
        <v>34</v>
      </c>
      <c r="U45" s="5">
        <v>5481</v>
      </c>
      <c r="V45" s="5">
        <v>0</v>
      </c>
      <c r="W45" s="5">
        <v>0</v>
      </c>
      <c r="X45" s="5" t="s">
        <v>250</v>
      </c>
      <c r="Y45" s="5" t="s">
        <v>251</v>
      </c>
    </row>
    <row r="46" s="5" customFormat="1" spans="1:25">
      <c r="A46" s="5" t="s">
        <v>252</v>
      </c>
      <c r="B46" s="5" t="s">
        <v>26</v>
      </c>
      <c r="C46" s="5" t="s">
        <v>27</v>
      </c>
      <c r="D46" s="5" t="s">
        <v>146</v>
      </c>
      <c r="E46" s="5" t="s">
        <v>253</v>
      </c>
      <c r="F46" s="7">
        <v>45316</v>
      </c>
      <c r="G46" s="7">
        <v>45317</v>
      </c>
      <c r="H46" s="5">
        <v>1</v>
      </c>
      <c r="I46" s="5">
        <v>1</v>
      </c>
      <c r="J46" s="5">
        <v>1</v>
      </c>
      <c r="K46" s="5" t="s">
        <v>30</v>
      </c>
      <c r="L46" s="5">
        <v>487</v>
      </c>
      <c r="M46" s="5">
        <v>487</v>
      </c>
      <c r="N46" s="5" t="s">
        <v>254</v>
      </c>
      <c r="O46" s="5" t="s">
        <v>32</v>
      </c>
      <c r="P46" s="5" t="s">
        <v>33</v>
      </c>
      <c r="Q46" s="5">
        <v>0</v>
      </c>
      <c r="R46" s="13">
        <v>45277.0000115741</v>
      </c>
      <c r="S46" s="7">
        <v>45318</v>
      </c>
      <c r="T46" s="5" t="s">
        <v>34</v>
      </c>
      <c r="U46" s="5">
        <v>487</v>
      </c>
      <c r="V46" s="5">
        <v>0</v>
      </c>
      <c r="W46" s="5">
        <v>0</v>
      </c>
      <c r="X46" s="5" t="s">
        <v>255</v>
      </c>
      <c r="Y46" s="5" t="s">
        <v>256</v>
      </c>
    </row>
    <row r="47" s="5" customFormat="1" spans="1:25">
      <c r="A47" s="5" t="s">
        <v>257</v>
      </c>
      <c r="B47" s="5" t="s">
        <v>26</v>
      </c>
      <c r="C47" s="5" t="s">
        <v>27</v>
      </c>
      <c r="D47" s="5" t="s">
        <v>258</v>
      </c>
      <c r="E47" s="5" t="s">
        <v>259</v>
      </c>
      <c r="F47" s="7">
        <v>45314</v>
      </c>
      <c r="G47" s="7">
        <v>45317</v>
      </c>
      <c r="H47" s="5">
        <v>1</v>
      </c>
      <c r="I47" s="5">
        <v>3</v>
      </c>
      <c r="J47" s="5">
        <v>3</v>
      </c>
      <c r="K47" s="5" t="s">
        <v>30</v>
      </c>
      <c r="L47" s="5">
        <v>7887</v>
      </c>
      <c r="M47" s="5">
        <v>7887</v>
      </c>
      <c r="N47" s="5" t="s">
        <v>260</v>
      </c>
      <c r="O47" s="5" t="s">
        <v>32</v>
      </c>
      <c r="P47" s="5" t="s">
        <v>33</v>
      </c>
      <c r="Q47" s="5">
        <v>0</v>
      </c>
      <c r="R47" s="13">
        <v>45279.0000115741</v>
      </c>
      <c r="S47" s="7">
        <v>45318</v>
      </c>
      <c r="T47" s="5" t="s">
        <v>34</v>
      </c>
      <c r="U47" s="5">
        <v>7887</v>
      </c>
      <c r="V47" s="5">
        <v>0</v>
      </c>
      <c r="W47" s="5">
        <v>0</v>
      </c>
      <c r="X47" s="5" t="s">
        <v>261</v>
      </c>
      <c r="Y47" s="5" t="s">
        <v>262</v>
      </c>
    </row>
    <row r="48" s="5" customFormat="1" spans="1:25">
      <c r="A48" s="5" t="s">
        <v>263</v>
      </c>
      <c r="B48" s="5" t="s">
        <v>26</v>
      </c>
      <c r="C48" s="5" t="s">
        <v>27</v>
      </c>
      <c r="D48" s="5" t="s">
        <v>264</v>
      </c>
      <c r="E48" s="5" t="s">
        <v>265</v>
      </c>
      <c r="F48" s="7">
        <v>45314</v>
      </c>
      <c r="G48" s="7">
        <v>45317</v>
      </c>
      <c r="H48" s="5">
        <v>1</v>
      </c>
      <c r="I48" s="5">
        <v>3</v>
      </c>
      <c r="J48" s="5">
        <v>3</v>
      </c>
      <c r="K48" s="5" t="s">
        <v>30</v>
      </c>
      <c r="L48" s="5">
        <v>1863</v>
      </c>
      <c r="M48" s="5">
        <v>1863</v>
      </c>
      <c r="N48" s="5" t="s">
        <v>266</v>
      </c>
      <c r="O48" s="5" t="s">
        <v>32</v>
      </c>
      <c r="P48" s="5" t="s">
        <v>33</v>
      </c>
      <c r="Q48" s="5">
        <v>0</v>
      </c>
      <c r="R48" s="13">
        <v>45281</v>
      </c>
      <c r="S48" s="7">
        <v>45318</v>
      </c>
      <c r="T48" s="5" t="s">
        <v>34</v>
      </c>
      <c r="U48" s="5">
        <v>1863</v>
      </c>
      <c r="V48" s="5">
        <v>0</v>
      </c>
      <c r="W48" s="5">
        <v>0</v>
      </c>
      <c r="X48" s="5" t="s">
        <v>267</v>
      </c>
      <c r="Y48" s="5" t="s">
        <v>268</v>
      </c>
    </row>
    <row r="49" s="5" customFormat="1" spans="1:25">
      <c r="A49" s="5" t="s">
        <v>269</v>
      </c>
      <c r="B49" s="5" t="s">
        <v>26</v>
      </c>
      <c r="C49" s="5" t="s">
        <v>27</v>
      </c>
      <c r="D49" s="5" t="s">
        <v>247</v>
      </c>
      <c r="E49" s="5" t="s">
        <v>248</v>
      </c>
      <c r="F49" s="7">
        <v>45315</v>
      </c>
      <c r="G49" s="7">
        <v>45317</v>
      </c>
      <c r="H49" s="5">
        <v>1</v>
      </c>
      <c r="I49" s="5">
        <v>2</v>
      </c>
      <c r="J49" s="5">
        <v>2</v>
      </c>
      <c r="K49" s="5" t="s">
        <v>30</v>
      </c>
      <c r="L49" s="5">
        <v>1218</v>
      </c>
      <c r="M49" s="5">
        <v>1218</v>
      </c>
      <c r="N49" s="5" t="s">
        <v>270</v>
      </c>
      <c r="O49" s="5" t="s">
        <v>32</v>
      </c>
      <c r="P49" s="5" t="s">
        <v>33</v>
      </c>
      <c r="Q49" s="5">
        <v>0</v>
      </c>
      <c r="R49" s="13">
        <v>45281.0000115741</v>
      </c>
      <c r="S49" s="7">
        <v>45318</v>
      </c>
      <c r="T49" s="5" t="s">
        <v>34</v>
      </c>
      <c r="U49" s="5">
        <v>1218</v>
      </c>
      <c r="V49" s="5">
        <v>0</v>
      </c>
      <c r="W49" s="5">
        <v>0</v>
      </c>
      <c r="X49" s="5" t="s">
        <v>271</v>
      </c>
      <c r="Y49" s="5" t="s">
        <v>272</v>
      </c>
    </row>
    <row r="50" s="5" customFormat="1" spans="1:25">
      <c r="A50" s="5" t="s">
        <v>273</v>
      </c>
      <c r="B50" s="5" t="s">
        <v>26</v>
      </c>
      <c r="C50" s="5" t="s">
        <v>27</v>
      </c>
      <c r="D50" s="5" t="s">
        <v>213</v>
      </c>
      <c r="E50" s="5" t="s">
        <v>214</v>
      </c>
      <c r="F50" s="7">
        <v>45313</v>
      </c>
      <c r="G50" s="7">
        <v>45317</v>
      </c>
      <c r="H50" s="5">
        <v>1</v>
      </c>
      <c r="I50" s="5">
        <v>4</v>
      </c>
      <c r="J50" s="5">
        <v>4</v>
      </c>
      <c r="K50" s="5" t="s">
        <v>30</v>
      </c>
      <c r="L50" s="5">
        <v>4660</v>
      </c>
      <c r="M50" s="5">
        <v>4660</v>
      </c>
      <c r="N50" s="5" t="s">
        <v>274</v>
      </c>
      <c r="O50" s="5" t="s">
        <v>32</v>
      </c>
      <c r="P50" s="5" t="s">
        <v>33</v>
      </c>
      <c r="Q50" s="5">
        <v>0</v>
      </c>
      <c r="R50" s="13">
        <v>45283</v>
      </c>
      <c r="S50" s="7">
        <v>45318</v>
      </c>
      <c r="T50" s="5" t="s">
        <v>34</v>
      </c>
      <c r="U50" s="5">
        <v>4660</v>
      </c>
      <c r="V50" s="5">
        <v>0</v>
      </c>
      <c r="W50" s="5">
        <v>0</v>
      </c>
      <c r="X50" s="5" t="s">
        <v>275</v>
      </c>
      <c r="Y50" s="5" t="s">
        <v>276</v>
      </c>
    </row>
    <row r="51" s="5" customFormat="1" spans="1:25">
      <c r="A51" s="5" t="s">
        <v>277</v>
      </c>
      <c r="B51" s="5" t="s">
        <v>26</v>
      </c>
      <c r="C51" s="5" t="s">
        <v>27</v>
      </c>
      <c r="D51" s="5" t="s">
        <v>278</v>
      </c>
      <c r="E51" s="5" t="s">
        <v>279</v>
      </c>
      <c r="F51" s="7">
        <v>45313</v>
      </c>
      <c r="G51" s="7">
        <v>45317</v>
      </c>
      <c r="H51" s="5">
        <v>1</v>
      </c>
      <c r="I51" s="5">
        <v>4</v>
      </c>
      <c r="J51" s="5">
        <v>4</v>
      </c>
      <c r="K51" s="5" t="s">
        <v>30</v>
      </c>
      <c r="L51" s="5">
        <v>2056</v>
      </c>
      <c r="M51" s="5">
        <v>2056</v>
      </c>
      <c r="N51" s="5" t="s">
        <v>280</v>
      </c>
      <c r="O51" s="5" t="s">
        <v>32</v>
      </c>
      <c r="P51" s="5" t="s">
        <v>33</v>
      </c>
      <c r="Q51" s="5">
        <v>0</v>
      </c>
      <c r="R51" s="13">
        <v>45283.0000115741</v>
      </c>
      <c r="S51" s="7">
        <v>45318</v>
      </c>
      <c r="T51" s="5" t="s">
        <v>34</v>
      </c>
      <c r="U51" s="5">
        <v>2056</v>
      </c>
      <c r="V51" s="5">
        <v>0</v>
      </c>
      <c r="W51" s="5">
        <v>0</v>
      </c>
      <c r="X51" s="5" t="s">
        <v>281</v>
      </c>
      <c r="Y51" s="5" t="s">
        <v>282</v>
      </c>
    </row>
    <row r="52" s="5" customFormat="1" spans="1:25">
      <c r="A52" s="5" t="s">
        <v>283</v>
      </c>
      <c r="B52" s="5" t="s">
        <v>26</v>
      </c>
      <c r="C52" s="5" t="s">
        <v>27</v>
      </c>
      <c r="D52" s="5" t="s">
        <v>284</v>
      </c>
      <c r="E52" s="5" t="s">
        <v>285</v>
      </c>
      <c r="F52" s="7">
        <v>45315</v>
      </c>
      <c r="G52" s="7">
        <v>45317</v>
      </c>
      <c r="H52" s="5">
        <v>1</v>
      </c>
      <c r="I52" s="5">
        <v>2</v>
      </c>
      <c r="J52" s="5">
        <v>2</v>
      </c>
      <c r="K52" s="5" t="s">
        <v>30</v>
      </c>
      <c r="L52" s="5">
        <v>1480</v>
      </c>
      <c r="M52" s="5">
        <v>1480</v>
      </c>
      <c r="N52" s="5" t="s">
        <v>286</v>
      </c>
      <c r="O52" s="5" t="s">
        <v>32</v>
      </c>
      <c r="P52" s="5" t="s">
        <v>33</v>
      </c>
      <c r="Q52" s="5">
        <v>0</v>
      </c>
      <c r="R52" s="13">
        <v>45283.0000115741</v>
      </c>
      <c r="S52" s="7">
        <v>45318</v>
      </c>
      <c r="T52" s="5" t="s">
        <v>34</v>
      </c>
      <c r="U52" s="5">
        <v>1480</v>
      </c>
      <c r="V52" s="5">
        <v>0</v>
      </c>
      <c r="W52" s="5">
        <v>0</v>
      </c>
      <c r="X52" s="5" t="s">
        <v>287</v>
      </c>
      <c r="Y52" s="5" t="s">
        <v>288</v>
      </c>
    </row>
    <row r="53" s="5" customFormat="1" spans="1:25">
      <c r="A53" s="5" t="s">
        <v>289</v>
      </c>
      <c r="B53" s="5" t="s">
        <v>26</v>
      </c>
      <c r="C53" s="5" t="s">
        <v>27</v>
      </c>
      <c r="D53" s="5" t="s">
        <v>290</v>
      </c>
      <c r="E53" s="5" t="s">
        <v>291</v>
      </c>
      <c r="F53" s="7">
        <v>45316</v>
      </c>
      <c r="G53" s="7">
        <v>45317</v>
      </c>
      <c r="H53" s="5">
        <v>1</v>
      </c>
      <c r="I53" s="5">
        <v>1</v>
      </c>
      <c r="J53" s="5">
        <v>1</v>
      </c>
      <c r="K53" s="5" t="s">
        <v>30</v>
      </c>
      <c r="L53" s="5">
        <v>704</v>
      </c>
      <c r="M53" s="5">
        <v>704</v>
      </c>
      <c r="N53" s="5" t="s">
        <v>292</v>
      </c>
      <c r="O53" s="5" t="s">
        <v>32</v>
      </c>
      <c r="P53" s="5" t="s">
        <v>33</v>
      </c>
      <c r="Q53" s="5">
        <v>0</v>
      </c>
      <c r="R53" s="13">
        <v>45285</v>
      </c>
      <c r="S53" s="7">
        <v>45318</v>
      </c>
      <c r="T53" s="5" t="s">
        <v>34</v>
      </c>
      <c r="U53" s="5">
        <v>704</v>
      </c>
      <c r="V53" s="5">
        <v>0</v>
      </c>
      <c r="W53" s="5">
        <v>0</v>
      </c>
      <c r="X53" s="5" t="s">
        <v>293</v>
      </c>
      <c r="Y53" s="5" t="s">
        <v>294</v>
      </c>
    </row>
    <row r="54" s="5" customFormat="1" spans="1:25">
      <c r="A54" s="5" t="s">
        <v>295</v>
      </c>
      <c r="B54" s="5" t="s">
        <v>26</v>
      </c>
      <c r="C54" s="5" t="s">
        <v>27</v>
      </c>
      <c r="D54" s="5" t="s">
        <v>296</v>
      </c>
      <c r="E54" s="5" t="s">
        <v>297</v>
      </c>
      <c r="F54" s="7">
        <v>45315</v>
      </c>
      <c r="G54" s="7">
        <v>45317</v>
      </c>
      <c r="H54" s="5">
        <v>2</v>
      </c>
      <c r="I54" s="5">
        <v>2</v>
      </c>
      <c r="J54" s="5">
        <v>4</v>
      </c>
      <c r="K54" s="5" t="s">
        <v>30</v>
      </c>
      <c r="L54" s="5">
        <v>3640</v>
      </c>
      <c r="M54" s="5">
        <v>3640</v>
      </c>
      <c r="N54" s="5" t="s">
        <v>298</v>
      </c>
      <c r="O54" s="5" t="s">
        <v>32</v>
      </c>
      <c r="P54" s="5" t="s">
        <v>33</v>
      </c>
      <c r="Q54" s="5">
        <v>0</v>
      </c>
      <c r="R54" s="13">
        <v>45285</v>
      </c>
      <c r="S54" s="7">
        <v>45318</v>
      </c>
      <c r="T54" s="5" t="s">
        <v>34</v>
      </c>
      <c r="U54" s="5">
        <v>3640</v>
      </c>
      <c r="V54" s="5">
        <v>0</v>
      </c>
      <c r="W54" s="5">
        <v>0</v>
      </c>
      <c r="X54" s="5" t="s">
        <v>299</v>
      </c>
      <c r="Y54" s="5" t="s">
        <v>300</v>
      </c>
    </row>
    <row r="55" s="5" customFormat="1" spans="1:25">
      <c r="A55" s="5" t="s">
        <v>301</v>
      </c>
      <c r="B55" s="5" t="s">
        <v>26</v>
      </c>
      <c r="C55" s="5" t="s">
        <v>27</v>
      </c>
      <c r="D55" s="5" t="s">
        <v>258</v>
      </c>
      <c r="E55" s="5" t="s">
        <v>302</v>
      </c>
      <c r="F55" s="7">
        <v>45314</v>
      </c>
      <c r="G55" s="7">
        <v>45317</v>
      </c>
      <c r="H55" s="5">
        <v>2</v>
      </c>
      <c r="I55" s="5">
        <v>3</v>
      </c>
      <c r="J55" s="5">
        <v>6</v>
      </c>
      <c r="K55" s="5" t="s">
        <v>30</v>
      </c>
      <c r="L55" s="5">
        <v>15648</v>
      </c>
      <c r="M55" s="5">
        <v>15648</v>
      </c>
      <c r="N55" s="5" t="s">
        <v>303</v>
      </c>
      <c r="O55" s="5" t="s">
        <v>32</v>
      </c>
      <c r="P55" s="5" t="s">
        <v>33</v>
      </c>
      <c r="Q55" s="5">
        <v>0</v>
      </c>
      <c r="R55" s="13">
        <v>45286</v>
      </c>
      <c r="S55" s="7">
        <v>45318</v>
      </c>
      <c r="T55" s="5" t="s">
        <v>34</v>
      </c>
      <c r="U55" s="5">
        <v>15648</v>
      </c>
      <c r="V55" s="5">
        <v>0</v>
      </c>
      <c r="W55" s="5">
        <v>0</v>
      </c>
      <c r="X55" s="5" t="s">
        <v>304</v>
      </c>
      <c r="Y55" s="5" t="s">
        <v>305</v>
      </c>
    </row>
    <row r="56" s="5" customFormat="1" spans="1:25">
      <c r="A56" s="5" t="s">
        <v>306</v>
      </c>
      <c r="B56" s="5" t="s">
        <v>26</v>
      </c>
      <c r="C56" s="5" t="s">
        <v>27</v>
      </c>
      <c r="D56" s="5" t="s">
        <v>66</v>
      </c>
      <c r="E56" s="5" t="s">
        <v>307</v>
      </c>
      <c r="F56" s="7">
        <v>45315</v>
      </c>
      <c r="G56" s="7">
        <v>45317</v>
      </c>
      <c r="H56" s="5">
        <v>1</v>
      </c>
      <c r="I56" s="5">
        <v>2</v>
      </c>
      <c r="J56" s="5">
        <v>2</v>
      </c>
      <c r="K56" s="5" t="s">
        <v>30</v>
      </c>
      <c r="L56" s="5">
        <v>698</v>
      </c>
      <c r="M56" s="5">
        <v>698</v>
      </c>
      <c r="N56" s="5" t="s">
        <v>308</v>
      </c>
      <c r="O56" s="5" t="s">
        <v>32</v>
      </c>
      <c r="P56" s="5" t="s">
        <v>33</v>
      </c>
      <c r="Q56" s="5">
        <v>0</v>
      </c>
      <c r="R56" s="13">
        <v>45287</v>
      </c>
      <c r="S56" s="7">
        <v>45318</v>
      </c>
      <c r="T56" s="5" t="s">
        <v>34</v>
      </c>
      <c r="U56" s="5">
        <v>698</v>
      </c>
      <c r="V56" s="5">
        <v>0</v>
      </c>
      <c r="W56" s="5">
        <v>0</v>
      </c>
      <c r="X56" s="5" t="s">
        <v>309</v>
      </c>
      <c r="Y56" s="5" t="s">
        <v>310</v>
      </c>
    </row>
    <row r="57" s="5" customFormat="1" spans="1:25">
      <c r="A57" s="5" t="s">
        <v>311</v>
      </c>
      <c r="B57" s="5" t="s">
        <v>26</v>
      </c>
      <c r="C57" s="5" t="s">
        <v>27</v>
      </c>
      <c r="D57" s="5" t="s">
        <v>312</v>
      </c>
      <c r="E57" s="5" t="s">
        <v>313</v>
      </c>
      <c r="F57" s="7">
        <v>45312</v>
      </c>
      <c r="G57" s="7">
        <v>45317</v>
      </c>
      <c r="H57" s="5">
        <v>1</v>
      </c>
      <c r="I57" s="5">
        <v>5</v>
      </c>
      <c r="J57" s="5">
        <v>5</v>
      </c>
      <c r="K57" s="5" t="s">
        <v>30</v>
      </c>
      <c r="L57" s="5">
        <v>3500</v>
      </c>
      <c r="M57" s="5">
        <v>3500</v>
      </c>
      <c r="N57" s="5" t="s">
        <v>314</v>
      </c>
      <c r="O57" s="5" t="s">
        <v>32</v>
      </c>
      <c r="P57" s="5" t="s">
        <v>33</v>
      </c>
      <c r="Q57" s="5">
        <v>0</v>
      </c>
      <c r="R57" s="13">
        <v>45287.0000115741</v>
      </c>
      <c r="S57" s="7">
        <v>45318</v>
      </c>
      <c r="T57" s="5" t="s">
        <v>34</v>
      </c>
      <c r="U57" s="5">
        <v>3500</v>
      </c>
      <c r="V57" s="5">
        <v>0</v>
      </c>
      <c r="W57" s="5">
        <v>0</v>
      </c>
      <c r="X57" s="5" t="s">
        <v>315</v>
      </c>
      <c r="Y57" s="5" t="s">
        <v>316</v>
      </c>
    </row>
    <row r="58" s="5" customFormat="1" spans="1:25">
      <c r="A58" s="5" t="s">
        <v>317</v>
      </c>
      <c r="B58" s="5" t="s">
        <v>26</v>
      </c>
      <c r="C58" s="5" t="s">
        <v>27</v>
      </c>
      <c r="D58" s="5" t="s">
        <v>318</v>
      </c>
      <c r="E58" s="5" t="s">
        <v>319</v>
      </c>
      <c r="F58" s="7">
        <v>45316</v>
      </c>
      <c r="G58" s="7">
        <v>45317</v>
      </c>
      <c r="H58" s="5">
        <v>1</v>
      </c>
      <c r="I58" s="5">
        <v>1</v>
      </c>
      <c r="J58" s="5">
        <v>1</v>
      </c>
      <c r="K58" s="5" t="s">
        <v>30</v>
      </c>
      <c r="L58" s="5">
        <v>1380</v>
      </c>
      <c r="M58" s="5">
        <v>1380</v>
      </c>
      <c r="N58" s="5" t="s">
        <v>320</v>
      </c>
      <c r="O58" s="5" t="s">
        <v>32</v>
      </c>
      <c r="P58" s="5" t="s">
        <v>33</v>
      </c>
      <c r="Q58" s="5">
        <v>0</v>
      </c>
      <c r="R58" s="13">
        <v>45287.0000115741</v>
      </c>
      <c r="S58" s="7">
        <v>45318</v>
      </c>
      <c r="T58" s="5" t="s">
        <v>34</v>
      </c>
      <c r="U58" s="5">
        <v>1380</v>
      </c>
      <c r="V58" s="5">
        <v>0</v>
      </c>
      <c r="W58" s="5">
        <v>0</v>
      </c>
      <c r="X58" s="5" t="s">
        <v>321</v>
      </c>
      <c r="Y58" s="5" t="s">
        <v>322</v>
      </c>
    </row>
    <row r="59" s="5" customFormat="1" spans="1:25">
      <c r="A59" s="5" t="s">
        <v>323</v>
      </c>
      <c r="B59" s="5" t="s">
        <v>26</v>
      </c>
      <c r="C59" s="5" t="s">
        <v>27</v>
      </c>
      <c r="D59" s="5" t="s">
        <v>324</v>
      </c>
      <c r="E59" s="5" t="s">
        <v>325</v>
      </c>
      <c r="F59" s="7">
        <v>45316</v>
      </c>
      <c r="G59" s="7">
        <v>45317</v>
      </c>
      <c r="H59" s="5">
        <v>1</v>
      </c>
      <c r="I59" s="5">
        <v>1</v>
      </c>
      <c r="J59" s="5">
        <v>1</v>
      </c>
      <c r="K59" s="5" t="s">
        <v>30</v>
      </c>
      <c r="L59" s="5">
        <v>1740</v>
      </c>
      <c r="M59" s="5">
        <v>1740</v>
      </c>
      <c r="N59" s="5" t="s">
        <v>326</v>
      </c>
      <c r="O59" s="5" t="s">
        <v>32</v>
      </c>
      <c r="P59" s="5" t="s">
        <v>33</v>
      </c>
      <c r="Q59" s="5">
        <v>0</v>
      </c>
      <c r="R59" s="13">
        <v>45288</v>
      </c>
      <c r="S59" s="7">
        <v>45318</v>
      </c>
      <c r="T59" s="5" t="s">
        <v>34</v>
      </c>
      <c r="U59" s="5">
        <v>1740</v>
      </c>
      <c r="V59" s="5">
        <v>0</v>
      </c>
      <c r="W59" s="5">
        <v>0</v>
      </c>
      <c r="X59" s="5" t="s">
        <v>327</v>
      </c>
      <c r="Y59" s="5" t="s">
        <v>328</v>
      </c>
    </row>
    <row r="60" s="5" customFormat="1" spans="1:25">
      <c r="A60" s="5" t="s">
        <v>329</v>
      </c>
      <c r="B60" s="5" t="s">
        <v>26</v>
      </c>
      <c r="C60" s="5" t="s">
        <v>27</v>
      </c>
      <c r="D60" s="5" t="s">
        <v>330</v>
      </c>
      <c r="E60" s="5" t="s">
        <v>331</v>
      </c>
      <c r="F60" s="7">
        <v>45315</v>
      </c>
      <c r="G60" s="7">
        <v>45317</v>
      </c>
      <c r="H60" s="5">
        <v>1</v>
      </c>
      <c r="I60" s="5">
        <v>2</v>
      </c>
      <c r="J60" s="5">
        <v>2</v>
      </c>
      <c r="K60" s="5" t="s">
        <v>30</v>
      </c>
      <c r="L60" s="5">
        <v>3780</v>
      </c>
      <c r="M60" s="5">
        <v>3780</v>
      </c>
      <c r="N60" s="5" t="s">
        <v>332</v>
      </c>
      <c r="O60" s="5" t="s">
        <v>32</v>
      </c>
      <c r="P60" s="5" t="s">
        <v>33</v>
      </c>
      <c r="Q60" s="5">
        <v>0</v>
      </c>
      <c r="R60" s="13">
        <v>45289</v>
      </c>
      <c r="S60" s="7">
        <v>45318</v>
      </c>
      <c r="T60" s="5" t="s">
        <v>34</v>
      </c>
      <c r="U60" s="5">
        <v>3780</v>
      </c>
      <c r="V60" s="5">
        <v>0</v>
      </c>
      <c r="W60" s="5">
        <v>0</v>
      </c>
      <c r="X60" s="5" t="s">
        <v>333</v>
      </c>
      <c r="Y60" s="5" t="s">
        <v>334</v>
      </c>
    </row>
    <row r="61" s="5" customFormat="1" spans="1:25">
      <c r="A61" s="5" t="s">
        <v>335</v>
      </c>
      <c r="B61" s="5" t="s">
        <v>26</v>
      </c>
      <c r="C61" s="5" t="s">
        <v>27</v>
      </c>
      <c r="D61" s="5" t="s">
        <v>336</v>
      </c>
      <c r="E61" s="5" t="s">
        <v>176</v>
      </c>
      <c r="F61" s="7">
        <v>45315</v>
      </c>
      <c r="G61" s="7">
        <v>45317</v>
      </c>
      <c r="H61" s="5">
        <v>2</v>
      </c>
      <c r="I61" s="5">
        <v>2</v>
      </c>
      <c r="J61" s="5">
        <v>4</v>
      </c>
      <c r="K61" s="5" t="s">
        <v>30</v>
      </c>
      <c r="L61" s="5">
        <v>1508</v>
      </c>
      <c r="M61" s="5">
        <v>1508</v>
      </c>
      <c r="N61" s="5" t="s">
        <v>337</v>
      </c>
      <c r="O61" s="5" t="s">
        <v>32</v>
      </c>
      <c r="P61" s="5" t="s">
        <v>33</v>
      </c>
      <c r="Q61" s="5">
        <v>0</v>
      </c>
      <c r="R61" s="13">
        <v>45290.0000115741</v>
      </c>
      <c r="S61" s="7">
        <v>45318</v>
      </c>
      <c r="T61" s="5" t="s">
        <v>34</v>
      </c>
      <c r="U61" s="5">
        <v>1508</v>
      </c>
      <c r="V61" s="5">
        <v>0</v>
      </c>
      <c r="W61" s="5">
        <v>0</v>
      </c>
      <c r="X61" s="5" t="s">
        <v>338</v>
      </c>
      <c r="Y61" s="5" t="s">
        <v>339</v>
      </c>
    </row>
    <row r="62" s="5" customFormat="1" spans="1:25">
      <c r="A62" s="5" t="s">
        <v>340</v>
      </c>
      <c r="B62" s="5" t="s">
        <v>26</v>
      </c>
      <c r="C62" s="5" t="s">
        <v>27</v>
      </c>
      <c r="D62" s="5" t="s">
        <v>341</v>
      </c>
      <c r="E62" s="5" t="s">
        <v>342</v>
      </c>
      <c r="F62" s="7">
        <v>45316</v>
      </c>
      <c r="G62" s="7">
        <v>45317</v>
      </c>
      <c r="H62" s="5">
        <v>1</v>
      </c>
      <c r="I62" s="5">
        <v>1</v>
      </c>
      <c r="J62" s="5">
        <v>1</v>
      </c>
      <c r="K62" s="5" t="s">
        <v>30</v>
      </c>
      <c r="L62" s="5">
        <v>572</v>
      </c>
      <c r="M62" s="5">
        <v>572</v>
      </c>
      <c r="N62" s="5" t="s">
        <v>343</v>
      </c>
      <c r="O62" s="5" t="s">
        <v>32</v>
      </c>
      <c r="P62" s="5" t="s">
        <v>33</v>
      </c>
      <c r="Q62" s="5">
        <v>0</v>
      </c>
      <c r="R62" s="13">
        <v>45290.0000115741</v>
      </c>
      <c r="S62" s="7">
        <v>45318</v>
      </c>
      <c r="T62" s="5" t="s">
        <v>34</v>
      </c>
      <c r="U62" s="5">
        <v>572</v>
      </c>
      <c r="V62" s="5">
        <v>0</v>
      </c>
      <c r="W62" s="5">
        <v>0</v>
      </c>
      <c r="X62" s="5" t="s">
        <v>344</v>
      </c>
      <c r="Y62" s="5" t="s">
        <v>345</v>
      </c>
    </row>
    <row r="63" s="5" customFormat="1" spans="1:25">
      <c r="A63" s="5" t="s">
        <v>323</v>
      </c>
      <c r="B63" s="5" t="s">
        <v>26</v>
      </c>
      <c r="C63" s="5" t="s">
        <v>49</v>
      </c>
      <c r="D63" s="5" t="s">
        <v>324</v>
      </c>
      <c r="E63" s="5" t="s">
        <v>325</v>
      </c>
      <c r="F63" s="7">
        <v>45316</v>
      </c>
      <c r="G63" s="7">
        <v>45317</v>
      </c>
      <c r="H63" s="5">
        <v>1</v>
      </c>
      <c r="I63" s="5">
        <v>1</v>
      </c>
      <c r="J63" s="5">
        <v>1</v>
      </c>
      <c r="K63" s="5" t="s">
        <v>30</v>
      </c>
      <c r="L63" s="5">
        <v>-1740</v>
      </c>
      <c r="M63" s="5">
        <v>-1740</v>
      </c>
      <c r="N63" s="5" t="s">
        <v>326</v>
      </c>
      <c r="O63" s="5" t="s">
        <v>32</v>
      </c>
      <c r="P63" s="5" t="s">
        <v>33</v>
      </c>
      <c r="Q63" s="5">
        <v>0</v>
      </c>
      <c r="R63" s="13">
        <v>45288</v>
      </c>
      <c r="S63" s="7">
        <v>45318</v>
      </c>
      <c r="T63" s="5" t="s">
        <v>34</v>
      </c>
      <c r="U63" s="5">
        <v>-1740</v>
      </c>
      <c r="V63" s="5">
        <v>0</v>
      </c>
      <c r="W63" s="5">
        <v>0</v>
      </c>
      <c r="X63" s="5" t="s">
        <v>327</v>
      </c>
      <c r="Y63" s="5" t="s">
        <v>328</v>
      </c>
    </row>
    <row r="64" s="5" customFormat="1" spans="1:25">
      <c r="A64" s="5" t="s">
        <v>323</v>
      </c>
      <c r="B64" s="5" t="s">
        <v>26</v>
      </c>
      <c r="C64" s="5" t="s">
        <v>346</v>
      </c>
      <c r="D64" s="5" t="s">
        <v>324</v>
      </c>
      <c r="E64" s="5" t="s">
        <v>325</v>
      </c>
      <c r="F64" s="7">
        <v>45316</v>
      </c>
      <c r="G64" s="7">
        <v>45317</v>
      </c>
      <c r="H64" s="5">
        <v>1</v>
      </c>
      <c r="I64" s="5">
        <v>1</v>
      </c>
      <c r="J64" s="5">
        <v>1</v>
      </c>
      <c r="K64" s="5" t="s">
        <v>30</v>
      </c>
      <c r="L64" s="5">
        <v>580</v>
      </c>
      <c r="M64" s="5">
        <v>580</v>
      </c>
      <c r="N64" s="5" t="s">
        <v>326</v>
      </c>
      <c r="O64" s="5" t="s">
        <v>32</v>
      </c>
      <c r="P64" s="5" t="s">
        <v>33</v>
      </c>
      <c r="Q64" s="5">
        <v>0</v>
      </c>
      <c r="R64" s="13">
        <v>45288.7819791667</v>
      </c>
      <c r="S64" s="7">
        <v>45318</v>
      </c>
      <c r="T64" s="5" t="s">
        <v>34</v>
      </c>
      <c r="U64" s="5">
        <v>580</v>
      </c>
      <c r="V64" s="5">
        <v>0</v>
      </c>
      <c r="W64" s="5">
        <v>0</v>
      </c>
      <c r="X64" s="5" t="s">
        <v>327</v>
      </c>
      <c r="Y64" s="5" t="s">
        <v>328</v>
      </c>
    </row>
    <row r="65" s="5" customFormat="1" spans="1:25">
      <c r="A65" s="5" t="s">
        <v>347</v>
      </c>
      <c r="B65" s="5" t="s">
        <v>26</v>
      </c>
      <c r="C65" s="5" t="s">
        <v>27</v>
      </c>
      <c r="D65" s="5" t="s">
        <v>348</v>
      </c>
      <c r="E65" s="5" t="s">
        <v>349</v>
      </c>
      <c r="F65" s="7">
        <v>45315</v>
      </c>
      <c r="G65" s="7">
        <v>45317</v>
      </c>
      <c r="H65" s="5">
        <v>1</v>
      </c>
      <c r="I65" s="5">
        <v>2</v>
      </c>
      <c r="J65" s="5">
        <v>2</v>
      </c>
      <c r="K65" s="5" t="s">
        <v>30</v>
      </c>
      <c r="L65" s="5">
        <v>1736</v>
      </c>
      <c r="M65" s="5">
        <v>1736</v>
      </c>
      <c r="N65" s="5" t="s">
        <v>350</v>
      </c>
      <c r="O65" s="5" t="s">
        <v>32</v>
      </c>
      <c r="P65" s="5" t="s">
        <v>33</v>
      </c>
      <c r="Q65" s="5">
        <v>0</v>
      </c>
      <c r="R65" s="13">
        <v>45290.0000115741</v>
      </c>
      <c r="S65" s="7">
        <v>45318</v>
      </c>
      <c r="T65" s="5" t="s">
        <v>34</v>
      </c>
      <c r="U65" s="5">
        <v>1736</v>
      </c>
      <c r="V65" s="5">
        <v>0</v>
      </c>
      <c r="W65" s="5">
        <v>0</v>
      </c>
      <c r="X65" s="5" t="s">
        <v>351</v>
      </c>
      <c r="Y65" s="5" t="s">
        <v>352</v>
      </c>
    </row>
    <row r="66" s="5" customFormat="1" spans="1:25">
      <c r="A66" s="5" t="s">
        <v>353</v>
      </c>
      <c r="B66" s="5" t="s">
        <v>26</v>
      </c>
      <c r="C66" s="5" t="s">
        <v>27</v>
      </c>
      <c r="D66" s="5" t="s">
        <v>354</v>
      </c>
      <c r="E66" s="5" t="s">
        <v>355</v>
      </c>
      <c r="F66" s="7">
        <v>45310</v>
      </c>
      <c r="G66" s="7">
        <v>45317</v>
      </c>
      <c r="H66" s="5">
        <v>1</v>
      </c>
      <c r="I66" s="5">
        <v>7</v>
      </c>
      <c r="J66" s="5">
        <v>7</v>
      </c>
      <c r="K66" s="5" t="s">
        <v>30</v>
      </c>
      <c r="L66" s="5">
        <v>1872</v>
      </c>
      <c r="M66" s="5">
        <v>1872</v>
      </c>
      <c r="N66" s="5" t="s">
        <v>356</v>
      </c>
      <c r="O66" s="5" t="s">
        <v>32</v>
      </c>
      <c r="P66" s="5" t="s">
        <v>33</v>
      </c>
      <c r="Q66" s="5">
        <v>0</v>
      </c>
      <c r="R66" s="13">
        <v>45291.0000115741</v>
      </c>
      <c r="S66" s="7">
        <v>45318</v>
      </c>
      <c r="T66" s="5" t="s">
        <v>34</v>
      </c>
      <c r="U66" s="5">
        <v>1872</v>
      </c>
      <c r="V66" s="5">
        <v>0</v>
      </c>
      <c r="W66" s="5">
        <v>0</v>
      </c>
      <c r="X66" s="5" t="s">
        <v>357</v>
      </c>
      <c r="Y66" s="5" t="s">
        <v>358</v>
      </c>
    </row>
    <row r="67" s="5" customFormat="1" spans="1:25">
      <c r="A67" s="5" t="s">
        <v>359</v>
      </c>
      <c r="B67" s="5" t="s">
        <v>26</v>
      </c>
      <c r="C67" s="5" t="s">
        <v>27</v>
      </c>
      <c r="D67" s="5" t="s">
        <v>318</v>
      </c>
      <c r="E67" s="5" t="s">
        <v>319</v>
      </c>
      <c r="F67" s="7">
        <v>45315</v>
      </c>
      <c r="G67" s="7">
        <v>45317</v>
      </c>
      <c r="H67" s="5">
        <v>1</v>
      </c>
      <c r="I67" s="5">
        <v>2</v>
      </c>
      <c r="J67" s="5">
        <v>2</v>
      </c>
      <c r="K67" s="5" t="s">
        <v>30</v>
      </c>
      <c r="L67" s="5">
        <v>2760</v>
      </c>
      <c r="M67" s="5">
        <v>2760</v>
      </c>
      <c r="N67" s="5" t="s">
        <v>360</v>
      </c>
      <c r="O67" s="5" t="s">
        <v>32</v>
      </c>
      <c r="P67" s="5" t="s">
        <v>33</v>
      </c>
      <c r="Q67" s="5">
        <v>0</v>
      </c>
      <c r="R67" s="13">
        <v>45292.0000115741</v>
      </c>
      <c r="S67" s="7">
        <v>45318</v>
      </c>
      <c r="T67" s="5" t="s">
        <v>34</v>
      </c>
      <c r="U67" s="5">
        <v>2760</v>
      </c>
      <c r="V67" s="5">
        <v>0</v>
      </c>
      <c r="W67" s="5">
        <v>0</v>
      </c>
      <c r="X67" s="5" t="s">
        <v>361</v>
      </c>
      <c r="Y67" s="5" t="s">
        <v>362</v>
      </c>
    </row>
    <row r="68" s="5" customFormat="1" spans="1:25">
      <c r="A68" s="5" t="s">
        <v>53</v>
      </c>
      <c r="B68" s="5" t="s">
        <v>26</v>
      </c>
      <c r="C68" s="5" t="s">
        <v>49</v>
      </c>
      <c r="D68" s="5" t="s">
        <v>54</v>
      </c>
      <c r="E68" s="5" t="s">
        <v>55</v>
      </c>
      <c r="F68" s="7">
        <v>45312</v>
      </c>
      <c r="G68" s="7">
        <v>45317</v>
      </c>
      <c r="H68" s="5">
        <v>1</v>
      </c>
      <c r="I68" s="5">
        <v>5</v>
      </c>
      <c r="J68" s="5">
        <v>5</v>
      </c>
      <c r="K68" s="5" t="s">
        <v>30</v>
      </c>
      <c r="L68" s="5">
        <v>-1400</v>
      </c>
      <c r="M68" s="5">
        <v>-1400</v>
      </c>
      <c r="N68" s="5" t="s">
        <v>56</v>
      </c>
      <c r="O68" s="5" t="s">
        <v>32</v>
      </c>
      <c r="P68" s="5" t="s">
        <v>33</v>
      </c>
      <c r="Q68" s="5">
        <v>0</v>
      </c>
      <c r="R68" s="13">
        <v>45226.0000115741</v>
      </c>
      <c r="S68" s="7">
        <v>45318</v>
      </c>
      <c r="T68" s="5" t="s">
        <v>34</v>
      </c>
      <c r="U68" s="5">
        <v>-1400</v>
      </c>
      <c r="V68" s="5">
        <v>0</v>
      </c>
      <c r="W68" s="5">
        <v>0</v>
      </c>
      <c r="X68" s="5" t="s">
        <v>57</v>
      </c>
      <c r="Y68" s="5" t="s">
        <v>58</v>
      </c>
    </row>
    <row r="69" s="5" customFormat="1" spans="1:25">
      <c r="A69" s="5" t="s">
        <v>363</v>
      </c>
      <c r="B69" s="5" t="s">
        <v>26</v>
      </c>
      <c r="C69" s="5" t="s">
        <v>27</v>
      </c>
      <c r="D69" s="5" t="s">
        <v>364</v>
      </c>
      <c r="E69" s="5" t="s">
        <v>365</v>
      </c>
      <c r="F69" s="7">
        <v>45314</v>
      </c>
      <c r="G69" s="7">
        <v>45317</v>
      </c>
      <c r="H69" s="5">
        <v>1</v>
      </c>
      <c r="I69" s="5">
        <v>3</v>
      </c>
      <c r="J69" s="5">
        <v>3</v>
      </c>
      <c r="K69" s="5" t="s">
        <v>30</v>
      </c>
      <c r="L69" s="5">
        <v>3237</v>
      </c>
      <c r="M69" s="5">
        <v>3237</v>
      </c>
      <c r="N69" s="5" t="s">
        <v>366</v>
      </c>
      <c r="O69" s="5" t="s">
        <v>32</v>
      </c>
      <c r="P69" s="5" t="s">
        <v>33</v>
      </c>
      <c r="Q69" s="5">
        <v>0</v>
      </c>
      <c r="R69" s="13">
        <v>45292.0000115741</v>
      </c>
      <c r="S69" s="7">
        <v>45318</v>
      </c>
      <c r="T69" s="5" t="s">
        <v>34</v>
      </c>
      <c r="U69" s="5">
        <v>3237</v>
      </c>
      <c r="V69" s="5">
        <v>0</v>
      </c>
      <c r="W69" s="5">
        <v>0</v>
      </c>
      <c r="X69" s="5" t="s">
        <v>367</v>
      </c>
      <c r="Y69" s="5" t="s">
        <v>368</v>
      </c>
    </row>
    <row r="70" s="5" customFormat="1" spans="1:25">
      <c r="A70" s="5" t="s">
        <v>369</v>
      </c>
      <c r="B70" s="5" t="s">
        <v>26</v>
      </c>
      <c r="C70" s="5" t="s">
        <v>27</v>
      </c>
      <c r="D70" s="5" t="s">
        <v>370</v>
      </c>
      <c r="E70" s="5" t="s">
        <v>371</v>
      </c>
      <c r="F70" s="7">
        <v>45316</v>
      </c>
      <c r="G70" s="7">
        <v>45317</v>
      </c>
      <c r="H70" s="5">
        <v>1</v>
      </c>
      <c r="I70" s="5">
        <v>1</v>
      </c>
      <c r="J70" s="5">
        <v>1</v>
      </c>
      <c r="K70" s="5" t="s">
        <v>30</v>
      </c>
      <c r="L70" s="5">
        <v>484</v>
      </c>
      <c r="M70" s="5">
        <v>484</v>
      </c>
      <c r="N70" s="5" t="s">
        <v>372</v>
      </c>
      <c r="O70" s="5" t="s">
        <v>32</v>
      </c>
      <c r="P70" s="5" t="s">
        <v>33</v>
      </c>
      <c r="Q70" s="5">
        <v>0</v>
      </c>
      <c r="R70" s="13">
        <v>45292</v>
      </c>
      <c r="S70" s="7">
        <v>45318</v>
      </c>
      <c r="T70" s="5" t="s">
        <v>34</v>
      </c>
      <c r="U70" s="5">
        <v>484</v>
      </c>
      <c r="V70" s="5">
        <v>0</v>
      </c>
      <c r="W70" s="5">
        <v>0</v>
      </c>
      <c r="X70" s="5" t="s">
        <v>373</v>
      </c>
      <c r="Y70" s="5" t="s">
        <v>374</v>
      </c>
    </row>
    <row r="71" s="5" customFormat="1" spans="1:25">
      <c r="A71" s="5" t="s">
        <v>375</v>
      </c>
      <c r="B71" s="5" t="s">
        <v>26</v>
      </c>
      <c r="C71" s="5" t="s">
        <v>27</v>
      </c>
      <c r="D71" s="5" t="s">
        <v>235</v>
      </c>
      <c r="E71" s="5" t="s">
        <v>236</v>
      </c>
      <c r="F71" s="7">
        <v>45312</v>
      </c>
      <c r="G71" s="7">
        <v>45317</v>
      </c>
      <c r="H71" s="5">
        <v>1</v>
      </c>
      <c r="I71" s="5">
        <v>5</v>
      </c>
      <c r="J71" s="5">
        <v>5</v>
      </c>
      <c r="K71" s="5" t="s">
        <v>30</v>
      </c>
      <c r="L71" s="5">
        <v>1830</v>
      </c>
      <c r="M71" s="5">
        <v>1830</v>
      </c>
      <c r="N71" s="5" t="s">
        <v>376</v>
      </c>
      <c r="O71" s="5" t="s">
        <v>32</v>
      </c>
      <c r="P71" s="5" t="s">
        <v>33</v>
      </c>
      <c r="Q71" s="5">
        <v>0</v>
      </c>
      <c r="R71" s="13">
        <v>45293</v>
      </c>
      <c r="S71" s="7">
        <v>45318</v>
      </c>
      <c r="T71" s="5" t="s">
        <v>34</v>
      </c>
      <c r="U71" s="5">
        <v>1830</v>
      </c>
      <c r="V71" s="5">
        <v>0</v>
      </c>
      <c r="W71" s="5">
        <v>0</v>
      </c>
      <c r="X71" s="5" t="s">
        <v>377</v>
      </c>
      <c r="Y71" s="5" t="s">
        <v>48</v>
      </c>
    </row>
    <row r="72" s="5" customFormat="1" spans="1:25">
      <c r="A72" s="5" t="s">
        <v>378</v>
      </c>
      <c r="B72" s="5" t="s">
        <v>26</v>
      </c>
      <c r="C72" s="5" t="s">
        <v>27</v>
      </c>
      <c r="D72" s="5" t="s">
        <v>379</v>
      </c>
      <c r="E72" s="5" t="s">
        <v>380</v>
      </c>
      <c r="F72" s="7">
        <v>45313</v>
      </c>
      <c r="G72" s="7">
        <v>45317</v>
      </c>
      <c r="H72" s="5">
        <v>1</v>
      </c>
      <c r="I72" s="5">
        <v>4</v>
      </c>
      <c r="J72" s="5">
        <v>4</v>
      </c>
      <c r="K72" s="5" t="s">
        <v>30</v>
      </c>
      <c r="L72" s="5">
        <v>6820</v>
      </c>
      <c r="M72" s="5">
        <v>6820</v>
      </c>
      <c r="N72" s="5" t="s">
        <v>381</v>
      </c>
      <c r="O72" s="5" t="s">
        <v>32</v>
      </c>
      <c r="P72" s="5" t="s">
        <v>33</v>
      </c>
      <c r="Q72" s="5">
        <v>0</v>
      </c>
      <c r="R72" s="13">
        <v>45293.0000115741</v>
      </c>
      <c r="S72" s="7">
        <v>45318</v>
      </c>
      <c r="T72" s="5" t="s">
        <v>34</v>
      </c>
      <c r="U72" s="5">
        <v>6820</v>
      </c>
      <c r="V72" s="5">
        <v>0</v>
      </c>
      <c r="W72" s="5">
        <v>0</v>
      </c>
      <c r="X72" s="5" t="s">
        <v>382</v>
      </c>
      <c r="Y72" s="5" t="s">
        <v>383</v>
      </c>
    </row>
    <row r="73" s="5" customFormat="1" spans="1:25">
      <c r="A73" s="5" t="s">
        <v>384</v>
      </c>
      <c r="B73" s="5" t="s">
        <v>26</v>
      </c>
      <c r="C73" s="5" t="s">
        <v>27</v>
      </c>
      <c r="D73" s="5" t="s">
        <v>385</v>
      </c>
      <c r="E73" s="5" t="s">
        <v>386</v>
      </c>
      <c r="F73" s="7">
        <v>45316</v>
      </c>
      <c r="G73" s="7">
        <v>45317</v>
      </c>
      <c r="H73" s="5">
        <v>1</v>
      </c>
      <c r="I73" s="5">
        <v>1</v>
      </c>
      <c r="J73" s="5">
        <v>1</v>
      </c>
      <c r="K73" s="5" t="s">
        <v>30</v>
      </c>
      <c r="L73" s="5">
        <v>884</v>
      </c>
      <c r="M73" s="5">
        <v>884</v>
      </c>
      <c r="N73" s="5" t="s">
        <v>387</v>
      </c>
      <c r="O73" s="5" t="s">
        <v>32</v>
      </c>
      <c r="P73" s="5" t="s">
        <v>33</v>
      </c>
      <c r="Q73" s="5">
        <v>0</v>
      </c>
      <c r="R73" s="13">
        <v>45293</v>
      </c>
      <c r="S73" s="7">
        <v>45318</v>
      </c>
      <c r="T73" s="5" t="s">
        <v>34</v>
      </c>
      <c r="U73" s="5">
        <v>884</v>
      </c>
      <c r="V73" s="5">
        <v>0</v>
      </c>
      <c r="W73" s="5">
        <v>0</v>
      </c>
      <c r="X73" s="5" t="s">
        <v>388</v>
      </c>
      <c r="Y73" s="5" t="s">
        <v>389</v>
      </c>
    </row>
    <row r="74" s="5" customFormat="1" spans="1:25">
      <c r="A74" s="5" t="s">
        <v>375</v>
      </c>
      <c r="B74" s="5" t="s">
        <v>26</v>
      </c>
      <c r="C74" s="5" t="s">
        <v>49</v>
      </c>
      <c r="D74" s="5" t="s">
        <v>235</v>
      </c>
      <c r="E74" s="5" t="s">
        <v>236</v>
      </c>
      <c r="F74" s="7">
        <v>45312</v>
      </c>
      <c r="G74" s="7">
        <v>45317</v>
      </c>
      <c r="H74" s="5">
        <v>1</v>
      </c>
      <c r="I74" s="5">
        <v>5</v>
      </c>
      <c r="J74" s="5">
        <v>5</v>
      </c>
      <c r="K74" s="5" t="s">
        <v>30</v>
      </c>
      <c r="L74" s="5">
        <v>-1830</v>
      </c>
      <c r="M74" s="5">
        <v>-1830</v>
      </c>
      <c r="N74" s="5" t="s">
        <v>376</v>
      </c>
      <c r="O74" s="5" t="s">
        <v>32</v>
      </c>
      <c r="P74" s="5" t="s">
        <v>33</v>
      </c>
      <c r="Q74" s="5">
        <v>0</v>
      </c>
      <c r="R74" s="13">
        <v>45293</v>
      </c>
      <c r="S74" s="7">
        <v>45318</v>
      </c>
      <c r="T74" s="5" t="s">
        <v>34</v>
      </c>
      <c r="U74" s="5">
        <v>-1830</v>
      </c>
      <c r="V74" s="5">
        <v>0</v>
      </c>
      <c r="W74" s="5">
        <v>0</v>
      </c>
      <c r="X74" s="5" t="s">
        <v>377</v>
      </c>
      <c r="Y74" s="5" t="s">
        <v>48</v>
      </c>
    </row>
    <row r="75" s="5" customFormat="1" spans="1:25">
      <c r="A75" s="5" t="s">
        <v>390</v>
      </c>
      <c r="B75" s="5" t="s">
        <v>26</v>
      </c>
      <c r="C75" s="5" t="s">
        <v>27</v>
      </c>
      <c r="D75" s="5" t="s">
        <v>354</v>
      </c>
      <c r="E75" s="5" t="s">
        <v>355</v>
      </c>
      <c r="F75" s="7">
        <v>45315</v>
      </c>
      <c r="G75" s="7">
        <v>45317</v>
      </c>
      <c r="H75" s="5">
        <v>1</v>
      </c>
      <c r="I75" s="5">
        <v>2</v>
      </c>
      <c r="J75" s="5">
        <v>2</v>
      </c>
      <c r="K75" s="5" t="s">
        <v>30</v>
      </c>
      <c r="L75" s="5">
        <v>532</v>
      </c>
      <c r="M75" s="5">
        <v>532</v>
      </c>
      <c r="N75" s="5" t="s">
        <v>391</v>
      </c>
      <c r="O75" s="5" t="s">
        <v>32</v>
      </c>
      <c r="P75" s="5" t="s">
        <v>33</v>
      </c>
      <c r="Q75" s="5">
        <v>0</v>
      </c>
      <c r="R75" s="13">
        <v>45293.0000115741</v>
      </c>
      <c r="S75" s="7">
        <v>45318</v>
      </c>
      <c r="T75" s="5" t="s">
        <v>34</v>
      </c>
      <c r="U75" s="5">
        <v>532</v>
      </c>
      <c r="V75" s="5">
        <v>0</v>
      </c>
      <c r="W75" s="5">
        <v>0</v>
      </c>
      <c r="X75" s="5" t="s">
        <v>392</v>
      </c>
      <c r="Y75" s="5" t="s">
        <v>393</v>
      </c>
    </row>
    <row r="76" s="5" customFormat="1" spans="1:25">
      <c r="A76" s="5" t="s">
        <v>394</v>
      </c>
      <c r="B76" s="5" t="s">
        <v>26</v>
      </c>
      <c r="C76" s="5" t="s">
        <v>27</v>
      </c>
      <c r="D76" s="5" t="s">
        <v>395</v>
      </c>
      <c r="E76" s="5" t="s">
        <v>396</v>
      </c>
      <c r="F76" s="7">
        <v>45313</v>
      </c>
      <c r="G76" s="7">
        <v>45317</v>
      </c>
      <c r="H76" s="5">
        <v>1</v>
      </c>
      <c r="I76" s="5">
        <v>4</v>
      </c>
      <c r="J76" s="5">
        <v>4</v>
      </c>
      <c r="K76" s="5" t="s">
        <v>30</v>
      </c>
      <c r="L76" s="5">
        <v>1800</v>
      </c>
      <c r="M76" s="5">
        <v>1800</v>
      </c>
      <c r="N76" s="5" t="s">
        <v>397</v>
      </c>
      <c r="O76" s="5" t="s">
        <v>32</v>
      </c>
      <c r="P76" s="5" t="s">
        <v>33</v>
      </c>
      <c r="Q76" s="5">
        <v>0</v>
      </c>
      <c r="R76" s="13">
        <v>45293</v>
      </c>
      <c r="S76" s="7">
        <v>45318</v>
      </c>
      <c r="T76" s="5" t="s">
        <v>34</v>
      </c>
      <c r="U76" s="5">
        <v>1800</v>
      </c>
      <c r="V76" s="5">
        <v>0</v>
      </c>
      <c r="W76" s="5">
        <v>0</v>
      </c>
      <c r="X76" s="5" t="s">
        <v>398</v>
      </c>
      <c r="Y76" s="5" t="s">
        <v>399</v>
      </c>
    </row>
    <row r="77" s="5" customFormat="1" spans="1:25">
      <c r="A77" s="5" t="s">
        <v>400</v>
      </c>
      <c r="B77" s="5" t="s">
        <v>26</v>
      </c>
      <c r="C77" s="5" t="s">
        <v>27</v>
      </c>
      <c r="D77" s="5" t="s">
        <v>401</v>
      </c>
      <c r="E77" s="5" t="s">
        <v>402</v>
      </c>
      <c r="F77" s="7">
        <v>45316</v>
      </c>
      <c r="G77" s="7">
        <v>45317</v>
      </c>
      <c r="H77" s="5">
        <v>2</v>
      </c>
      <c r="I77" s="5">
        <v>1</v>
      </c>
      <c r="J77" s="5">
        <v>2</v>
      </c>
      <c r="K77" s="5" t="s">
        <v>30</v>
      </c>
      <c r="L77" s="5">
        <v>1268</v>
      </c>
      <c r="M77" s="5">
        <v>1268</v>
      </c>
      <c r="N77" s="5" t="s">
        <v>403</v>
      </c>
      <c r="O77" s="5" t="s">
        <v>32</v>
      </c>
      <c r="P77" s="5" t="s">
        <v>33</v>
      </c>
      <c r="Q77" s="5">
        <v>0</v>
      </c>
      <c r="R77" s="13">
        <v>45293.0000115741</v>
      </c>
      <c r="S77" s="7">
        <v>45318</v>
      </c>
      <c r="T77" s="5" t="s">
        <v>34</v>
      </c>
      <c r="U77" s="5">
        <v>1268</v>
      </c>
      <c r="V77" s="5">
        <v>0</v>
      </c>
      <c r="W77" s="5">
        <v>0</v>
      </c>
      <c r="X77" s="5" t="s">
        <v>404</v>
      </c>
      <c r="Y77" s="5" t="s">
        <v>405</v>
      </c>
    </row>
    <row r="78" s="5" customFormat="1" spans="1:25">
      <c r="A78" s="5" t="s">
        <v>406</v>
      </c>
      <c r="B78" s="5" t="s">
        <v>26</v>
      </c>
      <c r="C78" s="5" t="s">
        <v>27</v>
      </c>
      <c r="D78" s="5" t="s">
        <v>407</v>
      </c>
      <c r="E78" s="5" t="s">
        <v>408</v>
      </c>
      <c r="F78" s="7">
        <v>45315</v>
      </c>
      <c r="G78" s="7">
        <v>45317</v>
      </c>
      <c r="H78" s="5">
        <v>1</v>
      </c>
      <c r="I78" s="5">
        <v>2</v>
      </c>
      <c r="J78" s="5">
        <v>2</v>
      </c>
      <c r="K78" s="5" t="s">
        <v>30</v>
      </c>
      <c r="L78" s="5">
        <v>8000</v>
      </c>
      <c r="M78" s="5">
        <v>8000</v>
      </c>
      <c r="N78" s="5" t="s">
        <v>409</v>
      </c>
      <c r="O78" s="5" t="s">
        <v>32</v>
      </c>
      <c r="P78" s="5" t="s">
        <v>33</v>
      </c>
      <c r="Q78" s="5">
        <v>0</v>
      </c>
      <c r="R78" s="13">
        <v>45294.0000115741</v>
      </c>
      <c r="S78" s="7">
        <v>45318</v>
      </c>
      <c r="T78" s="5" t="s">
        <v>34</v>
      </c>
      <c r="U78" s="5">
        <v>8000</v>
      </c>
      <c r="V78" s="5">
        <v>0</v>
      </c>
      <c r="W78" s="5">
        <v>0</v>
      </c>
      <c r="X78" s="5" t="s">
        <v>410</v>
      </c>
      <c r="Y78" s="5" t="s">
        <v>411</v>
      </c>
    </row>
    <row r="79" s="5" customFormat="1" spans="1:25">
      <c r="A79" s="5" t="s">
        <v>412</v>
      </c>
      <c r="B79" s="5" t="s">
        <v>26</v>
      </c>
      <c r="C79" s="5" t="s">
        <v>27</v>
      </c>
      <c r="D79" s="5" t="s">
        <v>413</v>
      </c>
      <c r="E79" s="5" t="s">
        <v>414</v>
      </c>
      <c r="F79" s="7">
        <v>45316</v>
      </c>
      <c r="G79" s="7">
        <v>45317</v>
      </c>
      <c r="H79" s="5">
        <v>1</v>
      </c>
      <c r="I79" s="5">
        <v>1</v>
      </c>
      <c r="J79" s="5">
        <v>1</v>
      </c>
      <c r="K79" s="5" t="s">
        <v>30</v>
      </c>
      <c r="L79" s="5">
        <v>727</v>
      </c>
      <c r="M79" s="5">
        <v>727</v>
      </c>
      <c r="N79" s="5" t="s">
        <v>415</v>
      </c>
      <c r="O79" s="5" t="s">
        <v>32</v>
      </c>
      <c r="P79" s="5" t="s">
        <v>33</v>
      </c>
      <c r="Q79" s="5">
        <v>0</v>
      </c>
      <c r="R79" s="13">
        <v>45294</v>
      </c>
      <c r="S79" s="7">
        <v>45318</v>
      </c>
      <c r="T79" s="5" t="s">
        <v>34</v>
      </c>
      <c r="U79" s="5">
        <v>727</v>
      </c>
      <c r="V79" s="5">
        <v>0</v>
      </c>
      <c r="W79" s="5">
        <v>0</v>
      </c>
      <c r="X79" s="5" t="s">
        <v>416</v>
      </c>
      <c r="Y79" s="5" t="s">
        <v>417</v>
      </c>
    </row>
    <row r="80" s="5" customFormat="1" spans="1:25">
      <c r="A80" s="5" t="s">
        <v>418</v>
      </c>
      <c r="B80" s="5" t="s">
        <v>26</v>
      </c>
      <c r="C80" s="5" t="s">
        <v>27</v>
      </c>
      <c r="D80" s="5" t="s">
        <v>341</v>
      </c>
      <c r="E80" s="5" t="s">
        <v>342</v>
      </c>
      <c r="F80" s="7">
        <v>45315</v>
      </c>
      <c r="G80" s="7">
        <v>45317</v>
      </c>
      <c r="H80" s="5">
        <v>1</v>
      </c>
      <c r="I80" s="5">
        <v>2</v>
      </c>
      <c r="J80" s="5">
        <v>2</v>
      </c>
      <c r="K80" s="5" t="s">
        <v>30</v>
      </c>
      <c r="L80" s="5">
        <v>1144</v>
      </c>
      <c r="M80" s="5">
        <v>1144</v>
      </c>
      <c r="N80" s="5" t="s">
        <v>419</v>
      </c>
      <c r="O80" s="5" t="s">
        <v>32</v>
      </c>
      <c r="P80" s="5" t="s">
        <v>33</v>
      </c>
      <c r="Q80" s="5">
        <v>0</v>
      </c>
      <c r="R80" s="13">
        <v>45294.0000115741</v>
      </c>
      <c r="S80" s="7">
        <v>45318</v>
      </c>
      <c r="T80" s="5" t="s">
        <v>34</v>
      </c>
      <c r="U80" s="5">
        <v>1144</v>
      </c>
      <c r="V80" s="5">
        <v>0</v>
      </c>
      <c r="W80" s="5">
        <v>0</v>
      </c>
      <c r="X80" s="5" t="s">
        <v>420</v>
      </c>
      <c r="Y80" s="5" t="s">
        <v>421</v>
      </c>
    </row>
    <row r="81" s="5" customFormat="1" spans="1:25">
      <c r="A81" s="5" t="s">
        <v>422</v>
      </c>
      <c r="B81" s="5" t="s">
        <v>26</v>
      </c>
      <c r="C81" s="5" t="s">
        <v>27</v>
      </c>
      <c r="D81" s="5" t="s">
        <v>423</v>
      </c>
      <c r="E81" s="5" t="s">
        <v>424</v>
      </c>
      <c r="F81" s="7">
        <v>45315</v>
      </c>
      <c r="G81" s="7">
        <v>45317</v>
      </c>
      <c r="H81" s="5">
        <v>1</v>
      </c>
      <c r="I81" s="5">
        <v>2</v>
      </c>
      <c r="J81" s="5">
        <v>2</v>
      </c>
      <c r="K81" s="5" t="s">
        <v>30</v>
      </c>
      <c r="L81" s="5">
        <v>800</v>
      </c>
      <c r="M81" s="5">
        <v>800</v>
      </c>
      <c r="N81" s="5" t="s">
        <v>425</v>
      </c>
      <c r="O81" s="5" t="s">
        <v>32</v>
      </c>
      <c r="P81" s="5" t="s">
        <v>33</v>
      </c>
      <c r="Q81" s="5">
        <v>0</v>
      </c>
      <c r="R81" s="13">
        <v>45294</v>
      </c>
      <c r="S81" s="7">
        <v>45318</v>
      </c>
      <c r="T81" s="5" t="s">
        <v>34</v>
      </c>
      <c r="U81" s="5">
        <v>800</v>
      </c>
      <c r="V81" s="5">
        <v>0</v>
      </c>
      <c r="W81" s="5">
        <v>0</v>
      </c>
      <c r="X81" s="5" t="s">
        <v>426</v>
      </c>
      <c r="Y81" s="5" t="s">
        <v>427</v>
      </c>
    </row>
    <row r="82" s="5" customFormat="1" spans="1:25">
      <c r="A82" s="5" t="s">
        <v>428</v>
      </c>
      <c r="B82" s="5" t="s">
        <v>26</v>
      </c>
      <c r="C82" s="5" t="s">
        <v>27</v>
      </c>
      <c r="D82" s="5" t="s">
        <v>341</v>
      </c>
      <c r="E82" s="5" t="s">
        <v>342</v>
      </c>
      <c r="F82" s="7">
        <v>45316</v>
      </c>
      <c r="G82" s="7">
        <v>45317</v>
      </c>
      <c r="H82" s="5">
        <v>1</v>
      </c>
      <c r="I82" s="5">
        <v>1</v>
      </c>
      <c r="J82" s="5">
        <v>1</v>
      </c>
      <c r="K82" s="5" t="s">
        <v>30</v>
      </c>
      <c r="L82" s="5">
        <v>572</v>
      </c>
      <c r="M82" s="5">
        <v>572</v>
      </c>
      <c r="N82" s="5" t="s">
        <v>429</v>
      </c>
      <c r="O82" s="5" t="s">
        <v>32</v>
      </c>
      <c r="P82" s="5" t="s">
        <v>33</v>
      </c>
      <c r="Q82" s="5">
        <v>0</v>
      </c>
      <c r="R82" s="13">
        <v>45295.0000115741</v>
      </c>
      <c r="S82" s="7">
        <v>45318</v>
      </c>
      <c r="T82" s="5" t="s">
        <v>34</v>
      </c>
      <c r="U82" s="5">
        <v>572</v>
      </c>
      <c r="V82" s="5">
        <v>0</v>
      </c>
      <c r="W82" s="5">
        <v>0</v>
      </c>
      <c r="X82" s="5" t="s">
        <v>430</v>
      </c>
      <c r="Y82" s="5" t="s">
        <v>431</v>
      </c>
    </row>
    <row r="83" s="5" customFormat="1" spans="1:25">
      <c r="A83" s="5" t="s">
        <v>432</v>
      </c>
      <c r="B83" s="5" t="s">
        <v>26</v>
      </c>
      <c r="C83" s="5" t="s">
        <v>27</v>
      </c>
      <c r="D83" s="5" t="s">
        <v>433</v>
      </c>
      <c r="E83" s="5" t="s">
        <v>434</v>
      </c>
      <c r="F83" s="7">
        <v>45315</v>
      </c>
      <c r="G83" s="7">
        <v>45317</v>
      </c>
      <c r="H83" s="5">
        <v>1</v>
      </c>
      <c r="I83" s="5">
        <v>2</v>
      </c>
      <c r="J83" s="5">
        <v>2</v>
      </c>
      <c r="K83" s="5" t="s">
        <v>30</v>
      </c>
      <c r="L83" s="5">
        <v>2260</v>
      </c>
      <c r="M83" s="5">
        <v>2260</v>
      </c>
      <c r="N83" s="5" t="s">
        <v>435</v>
      </c>
      <c r="O83" s="5" t="s">
        <v>32</v>
      </c>
      <c r="P83" s="5" t="s">
        <v>33</v>
      </c>
      <c r="Q83" s="5">
        <v>0</v>
      </c>
      <c r="R83" s="13">
        <v>45295</v>
      </c>
      <c r="S83" s="7">
        <v>45318</v>
      </c>
      <c r="T83" s="5" t="s">
        <v>34</v>
      </c>
      <c r="U83" s="5">
        <v>2260</v>
      </c>
      <c r="V83" s="5">
        <v>0</v>
      </c>
      <c r="W83" s="5">
        <v>0</v>
      </c>
      <c r="X83" s="5" t="s">
        <v>436</v>
      </c>
      <c r="Y83" s="5" t="s">
        <v>437</v>
      </c>
    </row>
    <row r="84" s="5" customFormat="1" spans="1:25">
      <c r="A84" s="5" t="s">
        <v>438</v>
      </c>
      <c r="B84" s="5" t="s">
        <v>26</v>
      </c>
      <c r="C84" s="5" t="s">
        <v>27</v>
      </c>
      <c r="D84" s="5" t="s">
        <v>439</v>
      </c>
      <c r="E84" s="5" t="s">
        <v>440</v>
      </c>
      <c r="F84" s="7">
        <v>45316</v>
      </c>
      <c r="G84" s="7">
        <v>45317</v>
      </c>
      <c r="H84" s="5">
        <v>2</v>
      </c>
      <c r="I84" s="5">
        <v>1</v>
      </c>
      <c r="J84" s="5">
        <v>2</v>
      </c>
      <c r="K84" s="5" t="s">
        <v>30</v>
      </c>
      <c r="L84" s="5">
        <v>7106</v>
      </c>
      <c r="M84" s="5">
        <v>7106</v>
      </c>
      <c r="N84" s="5" t="s">
        <v>441</v>
      </c>
      <c r="O84" s="5" t="s">
        <v>32</v>
      </c>
      <c r="P84" s="5" t="s">
        <v>33</v>
      </c>
      <c r="Q84" s="5">
        <v>0</v>
      </c>
      <c r="R84" s="13">
        <v>45295.0000115741</v>
      </c>
      <c r="S84" s="7">
        <v>45318</v>
      </c>
      <c r="T84" s="5" t="s">
        <v>34</v>
      </c>
      <c r="U84" s="5">
        <v>7106</v>
      </c>
      <c r="V84" s="5">
        <v>0</v>
      </c>
      <c r="W84" s="5">
        <v>0</v>
      </c>
      <c r="X84" s="5" t="s">
        <v>442</v>
      </c>
      <c r="Y84" s="5" t="s">
        <v>443</v>
      </c>
    </row>
    <row r="85" s="5" customFormat="1" spans="1:25">
      <c r="A85" s="5" t="s">
        <v>444</v>
      </c>
      <c r="B85" s="5" t="s">
        <v>26</v>
      </c>
      <c r="C85" s="5" t="s">
        <v>27</v>
      </c>
      <c r="D85" s="5" t="s">
        <v>110</v>
      </c>
      <c r="E85" s="5" t="s">
        <v>445</v>
      </c>
      <c r="F85" s="7">
        <v>45315</v>
      </c>
      <c r="G85" s="7">
        <v>45317</v>
      </c>
      <c r="H85" s="5">
        <v>1</v>
      </c>
      <c r="I85" s="5">
        <v>2</v>
      </c>
      <c r="J85" s="5">
        <v>2</v>
      </c>
      <c r="K85" s="5" t="s">
        <v>30</v>
      </c>
      <c r="L85" s="5">
        <v>3660</v>
      </c>
      <c r="M85" s="5">
        <v>3660</v>
      </c>
      <c r="N85" s="5" t="s">
        <v>446</v>
      </c>
      <c r="O85" s="5" t="s">
        <v>32</v>
      </c>
      <c r="P85" s="5" t="s">
        <v>33</v>
      </c>
      <c r="Q85" s="5">
        <v>0</v>
      </c>
      <c r="R85" s="13">
        <v>45296</v>
      </c>
      <c r="S85" s="7">
        <v>45318</v>
      </c>
      <c r="T85" s="5" t="s">
        <v>34</v>
      </c>
      <c r="U85" s="5">
        <v>3660</v>
      </c>
      <c r="V85" s="5">
        <v>0</v>
      </c>
      <c r="W85" s="5">
        <v>0</v>
      </c>
      <c r="X85" s="5" t="s">
        <v>447</v>
      </c>
      <c r="Y85" s="5" t="s">
        <v>448</v>
      </c>
    </row>
    <row r="86" s="5" customFormat="1" spans="1:25">
      <c r="A86" s="5" t="s">
        <v>449</v>
      </c>
      <c r="B86" s="5" t="s">
        <v>26</v>
      </c>
      <c r="C86" s="5" t="s">
        <v>27</v>
      </c>
      <c r="D86" s="5" t="s">
        <v>450</v>
      </c>
      <c r="E86" s="5" t="s">
        <v>451</v>
      </c>
      <c r="F86" s="7">
        <v>45315</v>
      </c>
      <c r="G86" s="7">
        <v>45317</v>
      </c>
      <c r="H86" s="5">
        <v>3</v>
      </c>
      <c r="I86" s="5">
        <v>2</v>
      </c>
      <c r="J86" s="5">
        <v>6</v>
      </c>
      <c r="K86" s="5" t="s">
        <v>30</v>
      </c>
      <c r="L86" s="5">
        <v>1920</v>
      </c>
      <c r="M86" s="5">
        <v>1920</v>
      </c>
      <c r="N86" s="5" t="s">
        <v>452</v>
      </c>
      <c r="O86" s="5" t="s">
        <v>32</v>
      </c>
      <c r="P86" s="5" t="s">
        <v>33</v>
      </c>
      <c r="Q86" s="5">
        <v>0</v>
      </c>
      <c r="R86" s="13">
        <v>45296.0000115741</v>
      </c>
      <c r="S86" s="7">
        <v>45318</v>
      </c>
      <c r="T86" s="5" t="s">
        <v>34</v>
      </c>
      <c r="U86" s="5">
        <v>1920</v>
      </c>
      <c r="V86" s="5">
        <v>0</v>
      </c>
      <c r="W86" s="5">
        <v>0</v>
      </c>
      <c r="X86" s="5" t="s">
        <v>453</v>
      </c>
      <c r="Y86" s="5" t="s">
        <v>48</v>
      </c>
    </row>
    <row r="87" s="5" customFormat="1" spans="1:25">
      <c r="A87" s="5" t="s">
        <v>449</v>
      </c>
      <c r="B87" s="5" t="s">
        <v>26</v>
      </c>
      <c r="C87" s="5" t="s">
        <v>49</v>
      </c>
      <c r="D87" s="5" t="s">
        <v>450</v>
      </c>
      <c r="E87" s="5" t="s">
        <v>451</v>
      </c>
      <c r="F87" s="7">
        <v>45315</v>
      </c>
      <c r="G87" s="7">
        <v>45317</v>
      </c>
      <c r="H87" s="5">
        <v>3</v>
      </c>
      <c r="I87" s="5">
        <v>2</v>
      </c>
      <c r="J87" s="5">
        <v>6</v>
      </c>
      <c r="K87" s="5" t="s">
        <v>30</v>
      </c>
      <c r="L87" s="5">
        <v>-1920</v>
      </c>
      <c r="M87" s="5">
        <v>-1920</v>
      </c>
      <c r="N87" s="5" t="s">
        <v>452</v>
      </c>
      <c r="O87" s="5" t="s">
        <v>32</v>
      </c>
      <c r="P87" s="5" t="s">
        <v>33</v>
      </c>
      <c r="Q87" s="5">
        <v>0</v>
      </c>
      <c r="R87" s="13">
        <v>45296.0000115741</v>
      </c>
      <c r="S87" s="7">
        <v>45318</v>
      </c>
      <c r="T87" s="5" t="s">
        <v>34</v>
      </c>
      <c r="U87" s="5">
        <v>-1920</v>
      </c>
      <c r="V87" s="5">
        <v>0</v>
      </c>
      <c r="W87" s="5">
        <v>0</v>
      </c>
      <c r="X87" s="5" t="s">
        <v>453</v>
      </c>
      <c r="Y87" s="5" t="s">
        <v>48</v>
      </c>
    </row>
    <row r="88" s="5" customFormat="1" spans="1:25">
      <c r="A88" s="5" t="s">
        <v>454</v>
      </c>
      <c r="B88" s="5" t="s">
        <v>26</v>
      </c>
      <c r="C88" s="5" t="s">
        <v>27</v>
      </c>
      <c r="D88" s="5" t="s">
        <v>433</v>
      </c>
      <c r="E88" s="5" t="s">
        <v>170</v>
      </c>
      <c r="F88" s="7">
        <v>45315</v>
      </c>
      <c r="G88" s="7">
        <v>45317</v>
      </c>
      <c r="H88" s="5">
        <v>1</v>
      </c>
      <c r="I88" s="5">
        <v>2</v>
      </c>
      <c r="J88" s="5">
        <v>2</v>
      </c>
      <c r="K88" s="5" t="s">
        <v>30</v>
      </c>
      <c r="L88" s="5">
        <v>2110</v>
      </c>
      <c r="M88" s="5">
        <v>2110</v>
      </c>
      <c r="N88" s="5" t="s">
        <v>455</v>
      </c>
      <c r="O88" s="5" t="s">
        <v>32</v>
      </c>
      <c r="P88" s="5" t="s">
        <v>33</v>
      </c>
      <c r="Q88" s="5">
        <v>0</v>
      </c>
      <c r="R88" s="13">
        <v>45296</v>
      </c>
      <c r="S88" s="7">
        <v>45318</v>
      </c>
      <c r="T88" s="5" t="s">
        <v>34</v>
      </c>
      <c r="U88" s="5">
        <v>2110</v>
      </c>
      <c r="V88" s="5">
        <v>0</v>
      </c>
      <c r="W88" s="5">
        <v>0</v>
      </c>
      <c r="X88" s="5" t="s">
        <v>456</v>
      </c>
      <c r="Y88" s="5" t="s">
        <v>457</v>
      </c>
    </row>
    <row r="89" s="5" customFormat="1" spans="1:25">
      <c r="A89" s="5" t="s">
        <v>458</v>
      </c>
      <c r="B89" s="5" t="s">
        <v>26</v>
      </c>
      <c r="C89" s="5" t="s">
        <v>27</v>
      </c>
      <c r="D89" s="5" t="s">
        <v>459</v>
      </c>
      <c r="E89" s="5" t="s">
        <v>460</v>
      </c>
      <c r="F89" s="7">
        <v>45310</v>
      </c>
      <c r="G89" s="7">
        <v>45317</v>
      </c>
      <c r="H89" s="5">
        <v>1</v>
      </c>
      <c r="I89" s="5">
        <v>7</v>
      </c>
      <c r="J89" s="5">
        <v>7</v>
      </c>
      <c r="K89" s="5" t="s">
        <v>30</v>
      </c>
      <c r="L89" s="5">
        <v>4704</v>
      </c>
      <c r="M89" s="5">
        <v>4704</v>
      </c>
      <c r="N89" s="5" t="s">
        <v>461</v>
      </c>
      <c r="O89" s="5" t="s">
        <v>32</v>
      </c>
      <c r="P89" s="5" t="s">
        <v>33</v>
      </c>
      <c r="Q89" s="5">
        <v>0</v>
      </c>
      <c r="R89" s="13">
        <v>45296.0000115741</v>
      </c>
      <c r="S89" s="7">
        <v>45318</v>
      </c>
      <c r="T89" s="5" t="s">
        <v>34</v>
      </c>
      <c r="U89" s="5">
        <v>4704</v>
      </c>
      <c r="V89" s="5">
        <v>0</v>
      </c>
      <c r="W89" s="5">
        <v>0</v>
      </c>
      <c r="X89" s="5" t="s">
        <v>462</v>
      </c>
      <c r="Y89" s="5" t="s">
        <v>48</v>
      </c>
    </row>
    <row r="90" s="5" customFormat="1" spans="1:25">
      <c r="A90" s="5" t="s">
        <v>458</v>
      </c>
      <c r="B90" s="5" t="s">
        <v>26</v>
      </c>
      <c r="C90" s="5" t="s">
        <v>49</v>
      </c>
      <c r="D90" s="5" t="s">
        <v>459</v>
      </c>
      <c r="E90" s="5" t="s">
        <v>460</v>
      </c>
      <c r="F90" s="7">
        <v>45310</v>
      </c>
      <c r="G90" s="7">
        <v>45317</v>
      </c>
      <c r="H90" s="5">
        <v>1</v>
      </c>
      <c r="I90" s="5">
        <v>7</v>
      </c>
      <c r="J90" s="5">
        <v>7</v>
      </c>
      <c r="K90" s="5" t="s">
        <v>30</v>
      </c>
      <c r="L90" s="5">
        <v>-4704</v>
      </c>
      <c r="M90" s="5">
        <v>-4704</v>
      </c>
      <c r="N90" s="5" t="s">
        <v>461</v>
      </c>
      <c r="O90" s="5" t="s">
        <v>32</v>
      </c>
      <c r="P90" s="5" t="s">
        <v>33</v>
      </c>
      <c r="Q90" s="5">
        <v>0</v>
      </c>
      <c r="R90" s="13">
        <v>45296.0000115741</v>
      </c>
      <c r="S90" s="7">
        <v>45318</v>
      </c>
      <c r="T90" s="5" t="s">
        <v>34</v>
      </c>
      <c r="U90" s="5">
        <v>-4704</v>
      </c>
      <c r="V90" s="5">
        <v>0</v>
      </c>
      <c r="W90" s="5">
        <v>0</v>
      </c>
      <c r="X90" s="5" t="s">
        <v>462</v>
      </c>
      <c r="Y90" s="5" t="s">
        <v>48</v>
      </c>
    </row>
    <row r="91" s="5" customFormat="1" spans="1:25">
      <c r="A91" s="5" t="s">
        <v>463</v>
      </c>
      <c r="B91" s="5" t="s">
        <v>26</v>
      </c>
      <c r="C91" s="5" t="s">
        <v>27</v>
      </c>
      <c r="D91" s="5" t="s">
        <v>370</v>
      </c>
      <c r="E91" s="5" t="s">
        <v>464</v>
      </c>
      <c r="F91" s="7">
        <v>45315</v>
      </c>
      <c r="G91" s="7">
        <v>45317</v>
      </c>
      <c r="H91" s="5">
        <v>1</v>
      </c>
      <c r="I91" s="5">
        <v>2</v>
      </c>
      <c r="J91" s="5">
        <v>2</v>
      </c>
      <c r="K91" s="5" t="s">
        <v>30</v>
      </c>
      <c r="L91" s="5">
        <v>940</v>
      </c>
      <c r="M91" s="5">
        <v>940</v>
      </c>
      <c r="N91" s="5" t="s">
        <v>465</v>
      </c>
      <c r="O91" s="5" t="s">
        <v>32</v>
      </c>
      <c r="P91" s="5" t="s">
        <v>33</v>
      </c>
      <c r="Q91" s="5">
        <v>0</v>
      </c>
      <c r="R91" s="13">
        <v>45296.0000115741</v>
      </c>
      <c r="S91" s="7">
        <v>45318</v>
      </c>
      <c r="T91" s="5" t="s">
        <v>34</v>
      </c>
      <c r="U91" s="5">
        <v>940</v>
      </c>
      <c r="V91" s="5">
        <v>0</v>
      </c>
      <c r="W91" s="5">
        <v>0</v>
      </c>
      <c r="X91" s="5" t="s">
        <v>466</v>
      </c>
      <c r="Y91" s="5" t="s">
        <v>467</v>
      </c>
    </row>
    <row r="92" s="5" customFormat="1" spans="1:25">
      <c r="A92" s="5" t="s">
        <v>468</v>
      </c>
      <c r="B92" s="5" t="s">
        <v>26</v>
      </c>
      <c r="C92" s="5" t="s">
        <v>27</v>
      </c>
      <c r="D92" s="5" t="s">
        <v>469</v>
      </c>
      <c r="E92" s="5" t="s">
        <v>470</v>
      </c>
      <c r="F92" s="7">
        <v>45316</v>
      </c>
      <c r="G92" s="7">
        <v>45317</v>
      </c>
      <c r="H92" s="5">
        <v>1</v>
      </c>
      <c r="I92" s="5">
        <v>1</v>
      </c>
      <c r="J92" s="5">
        <v>1</v>
      </c>
      <c r="K92" s="5" t="s">
        <v>30</v>
      </c>
      <c r="L92" s="5">
        <v>371</v>
      </c>
      <c r="M92" s="5">
        <v>371</v>
      </c>
      <c r="N92" s="5" t="s">
        <v>471</v>
      </c>
      <c r="O92" s="5" t="s">
        <v>32</v>
      </c>
      <c r="P92" s="5" t="s">
        <v>33</v>
      </c>
      <c r="Q92" s="5">
        <v>0</v>
      </c>
      <c r="R92" s="13">
        <v>45296</v>
      </c>
      <c r="S92" s="7">
        <v>45318</v>
      </c>
      <c r="T92" s="5" t="s">
        <v>34</v>
      </c>
      <c r="U92" s="5">
        <v>371</v>
      </c>
      <c r="V92" s="5">
        <v>0</v>
      </c>
      <c r="W92" s="5">
        <v>0</v>
      </c>
      <c r="X92" s="5" t="s">
        <v>472</v>
      </c>
      <c r="Y92" s="5" t="s">
        <v>472</v>
      </c>
    </row>
    <row r="93" s="5" customFormat="1" spans="1:25">
      <c r="A93" s="5" t="s">
        <v>473</v>
      </c>
      <c r="B93" s="5" t="s">
        <v>26</v>
      </c>
      <c r="C93" s="5" t="s">
        <v>27</v>
      </c>
      <c r="D93" s="5" t="s">
        <v>370</v>
      </c>
      <c r="E93" s="5" t="s">
        <v>464</v>
      </c>
      <c r="F93" s="7">
        <v>45316</v>
      </c>
      <c r="G93" s="7">
        <v>45317</v>
      </c>
      <c r="H93" s="5">
        <v>1</v>
      </c>
      <c r="I93" s="5">
        <v>1</v>
      </c>
      <c r="J93" s="5">
        <v>1</v>
      </c>
      <c r="K93" s="5" t="s">
        <v>30</v>
      </c>
      <c r="L93" s="5">
        <v>470</v>
      </c>
      <c r="M93" s="5">
        <v>470</v>
      </c>
      <c r="N93" s="5" t="s">
        <v>474</v>
      </c>
      <c r="O93" s="5" t="s">
        <v>32</v>
      </c>
      <c r="P93" s="5" t="s">
        <v>33</v>
      </c>
      <c r="Q93" s="5">
        <v>0</v>
      </c>
      <c r="R93" s="13">
        <v>45297.0000115741</v>
      </c>
      <c r="S93" s="7">
        <v>45318</v>
      </c>
      <c r="T93" s="5" t="s">
        <v>34</v>
      </c>
      <c r="U93" s="5">
        <v>470</v>
      </c>
      <c r="V93" s="5">
        <v>0</v>
      </c>
      <c r="W93" s="5">
        <v>0</v>
      </c>
      <c r="X93" s="5" t="s">
        <v>475</v>
      </c>
      <c r="Y93" s="5" t="s">
        <v>476</v>
      </c>
    </row>
    <row r="94" s="5" customFormat="1" spans="1:25">
      <c r="A94" s="5" t="s">
        <v>477</v>
      </c>
      <c r="B94" s="5" t="s">
        <v>26</v>
      </c>
      <c r="C94" s="5" t="s">
        <v>27</v>
      </c>
      <c r="D94" s="5" t="s">
        <v>478</v>
      </c>
      <c r="E94" s="5" t="s">
        <v>479</v>
      </c>
      <c r="F94" s="7">
        <v>45316</v>
      </c>
      <c r="G94" s="7">
        <v>45317</v>
      </c>
      <c r="H94" s="5">
        <v>2</v>
      </c>
      <c r="I94" s="5">
        <v>1</v>
      </c>
      <c r="J94" s="5">
        <v>2</v>
      </c>
      <c r="K94" s="5" t="s">
        <v>30</v>
      </c>
      <c r="L94" s="5">
        <v>778</v>
      </c>
      <c r="M94" s="5">
        <v>778</v>
      </c>
      <c r="N94" s="5" t="s">
        <v>480</v>
      </c>
      <c r="O94" s="5" t="s">
        <v>32</v>
      </c>
      <c r="P94" s="5" t="s">
        <v>33</v>
      </c>
      <c r="Q94" s="5">
        <v>0</v>
      </c>
      <c r="R94" s="13">
        <v>45297</v>
      </c>
      <c r="S94" s="7">
        <v>45318</v>
      </c>
      <c r="T94" s="5" t="s">
        <v>34</v>
      </c>
      <c r="U94" s="5">
        <v>778</v>
      </c>
      <c r="V94" s="5">
        <v>0</v>
      </c>
      <c r="W94" s="5">
        <v>0</v>
      </c>
      <c r="X94" s="5" t="s">
        <v>481</v>
      </c>
      <c r="Y94" s="5" t="s">
        <v>482</v>
      </c>
    </row>
    <row r="95" s="5" customFormat="1" spans="1:25">
      <c r="A95" s="5" t="s">
        <v>483</v>
      </c>
      <c r="B95" s="5" t="s">
        <v>26</v>
      </c>
      <c r="C95" s="5" t="s">
        <v>27</v>
      </c>
      <c r="D95" s="5" t="s">
        <v>484</v>
      </c>
      <c r="E95" s="5" t="s">
        <v>485</v>
      </c>
      <c r="F95" s="7">
        <v>45315</v>
      </c>
      <c r="G95" s="7">
        <v>45317</v>
      </c>
      <c r="H95" s="5">
        <v>1</v>
      </c>
      <c r="I95" s="5">
        <v>2</v>
      </c>
      <c r="J95" s="5">
        <v>2</v>
      </c>
      <c r="K95" s="5" t="s">
        <v>30</v>
      </c>
      <c r="L95" s="5">
        <v>612</v>
      </c>
      <c r="M95" s="5">
        <v>612</v>
      </c>
      <c r="N95" s="5" t="s">
        <v>486</v>
      </c>
      <c r="O95" s="5" t="s">
        <v>32</v>
      </c>
      <c r="P95" s="5" t="s">
        <v>33</v>
      </c>
      <c r="Q95" s="5">
        <v>0</v>
      </c>
      <c r="R95" s="13">
        <v>45297</v>
      </c>
      <c r="S95" s="7">
        <v>45318</v>
      </c>
      <c r="T95" s="5" t="s">
        <v>34</v>
      </c>
      <c r="U95" s="5">
        <v>612</v>
      </c>
      <c r="V95" s="5">
        <v>0</v>
      </c>
      <c r="W95" s="5">
        <v>0</v>
      </c>
      <c r="X95" s="5" t="s">
        <v>487</v>
      </c>
      <c r="Y95" s="5" t="s">
        <v>488</v>
      </c>
    </row>
    <row r="96" s="5" customFormat="1" spans="1:25">
      <c r="A96" s="5" t="s">
        <v>489</v>
      </c>
      <c r="B96" s="5" t="s">
        <v>26</v>
      </c>
      <c r="C96" s="5" t="s">
        <v>27</v>
      </c>
      <c r="D96" s="5" t="s">
        <v>490</v>
      </c>
      <c r="E96" s="5" t="s">
        <v>491</v>
      </c>
      <c r="F96" s="7">
        <v>45312</v>
      </c>
      <c r="G96" s="7">
        <v>45317</v>
      </c>
      <c r="H96" s="5">
        <v>1</v>
      </c>
      <c r="I96" s="5">
        <v>5</v>
      </c>
      <c r="J96" s="5">
        <v>5</v>
      </c>
      <c r="K96" s="5" t="s">
        <v>30</v>
      </c>
      <c r="L96" s="5">
        <v>2410</v>
      </c>
      <c r="M96" s="5">
        <v>2410</v>
      </c>
      <c r="N96" s="5" t="s">
        <v>492</v>
      </c>
      <c r="O96" s="5" t="s">
        <v>32</v>
      </c>
      <c r="P96" s="5" t="s">
        <v>33</v>
      </c>
      <c r="Q96" s="5">
        <v>0</v>
      </c>
      <c r="R96" s="13">
        <v>45297</v>
      </c>
      <c r="S96" s="7">
        <v>45318</v>
      </c>
      <c r="T96" s="5" t="s">
        <v>34</v>
      </c>
      <c r="U96" s="5">
        <v>2410</v>
      </c>
      <c r="V96" s="5">
        <v>0</v>
      </c>
      <c r="W96" s="5">
        <v>0</v>
      </c>
      <c r="X96" s="5" t="s">
        <v>493</v>
      </c>
      <c r="Y96" s="5" t="s">
        <v>494</v>
      </c>
    </row>
    <row r="97" s="5" customFormat="1" spans="1:25">
      <c r="A97" s="5" t="s">
        <v>495</v>
      </c>
      <c r="B97" s="5" t="s">
        <v>26</v>
      </c>
      <c r="C97" s="5" t="s">
        <v>27</v>
      </c>
      <c r="D97" s="5" t="s">
        <v>341</v>
      </c>
      <c r="E97" s="5" t="s">
        <v>496</v>
      </c>
      <c r="F97" s="7">
        <v>45314</v>
      </c>
      <c r="G97" s="7">
        <v>45317</v>
      </c>
      <c r="H97" s="5">
        <v>1</v>
      </c>
      <c r="I97" s="5">
        <v>3</v>
      </c>
      <c r="J97" s="5">
        <v>3</v>
      </c>
      <c r="K97" s="5" t="s">
        <v>30</v>
      </c>
      <c r="L97" s="5">
        <v>1830</v>
      </c>
      <c r="M97" s="5">
        <v>1830</v>
      </c>
      <c r="N97" s="5" t="s">
        <v>497</v>
      </c>
      <c r="O97" s="5" t="s">
        <v>32</v>
      </c>
      <c r="P97" s="5" t="s">
        <v>33</v>
      </c>
      <c r="Q97" s="5">
        <v>0</v>
      </c>
      <c r="R97" s="13">
        <v>45298</v>
      </c>
      <c r="S97" s="7">
        <v>45318</v>
      </c>
      <c r="T97" s="5" t="s">
        <v>34</v>
      </c>
      <c r="U97" s="5">
        <v>1830</v>
      </c>
      <c r="V97" s="5">
        <v>0</v>
      </c>
      <c r="W97" s="5">
        <v>0</v>
      </c>
      <c r="X97" s="5" t="s">
        <v>498</v>
      </c>
      <c r="Y97" s="5" t="s">
        <v>499</v>
      </c>
    </row>
    <row r="98" s="5" customFormat="1" spans="1:25">
      <c r="A98" s="5" t="s">
        <v>500</v>
      </c>
      <c r="B98" s="5" t="s">
        <v>26</v>
      </c>
      <c r="C98" s="5" t="s">
        <v>27</v>
      </c>
      <c r="D98" s="5" t="s">
        <v>501</v>
      </c>
      <c r="E98" s="5" t="s">
        <v>502</v>
      </c>
      <c r="F98" s="7">
        <v>45312</v>
      </c>
      <c r="G98" s="7">
        <v>45317</v>
      </c>
      <c r="H98" s="5">
        <v>1</v>
      </c>
      <c r="I98" s="5">
        <v>5</v>
      </c>
      <c r="J98" s="5">
        <v>5</v>
      </c>
      <c r="K98" s="5" t="s">
        <v>30</v>
      </c>
      <c r="L98" s="5">
        <v>3655</v>
      </c>
      <c r="M98" s="5">
        <v>3655</v>
      </c>
      <c r="N98" s="5" t="s">
        <v>503</v>
      </c>
      <c r="O98" s="5" t="s">
        <v>32</v>
      </c>
      <c r="P98" s="5" t="s">
        <v>33</v>
      </c>
      <c r="Q98" s="5">
        <v>0</v>
      </c>
      <c r="R98" s="13">
        <v>45299</v>
      </c>
      <c r="S98" s="7">
        <v>45318</v>
      </c>
      <c r="T98" s="5" t="s">
        <v>34</v>
      </c>
      <c r="U98" s="5">
        <v>3655</v>
      </c>
      <c r="V98" s="5">
        <v>0</v>
      </c>
      <c r="W98" s="5">
        <v>0</v>
      </c>
      <c r="X98" s="5" t="s">
        <v>504</v>
      </c>
      <c r="Y98" s="5" t="s">
        <v>48</v>
      </c>
    </row>
    <row r="99" s="5" customFormat="1" spans="1:25">
      <c r="A99" s="5" t="s">
        <v>500</v>
      </c>
      <c r="B99" s="5" t="s">
        <v>26</v>
      </c>
      <c r="C99" s="5" t="s">
        <v>49</v>
      </c>
      <c r="D99" s="5" t="s">
        <v>501</v>
      </c>
      <c r="E99" s="5" t="s">
        <v>502</v>
      </c>
      <c r="F99" s="7">
        <v>45312</v>
      </c>
      <c r="G99" s="7">
        <v>45317</v>
      </c>
      <c r="H99" s="5">
        <v>1</v>
      </c>
      <c r="I99" s="5">
        <v>5</v>
      </c>
      <c r="J99" s="5">
        <v>5</v>
      </c>
      <c r="K99" s="5" t="s">
        <v>30</v>
      </c>
      <c r="L99" s="5">
        <v>-3655</v>
      </c>
      <c r="M99" s="5">
        <v>-3655</v>
      </c>
      <c r="N99" s="5" t="s">
        <v>503</v>
      </c>
      <c r="O99" s="5" t="s">
        <v>32</v>
      </c>
      <c r="P99" s="5" t="s">
        <v>33</v>
      </c>
      <c r="Q99" s="5">
        <v>0</v>
      </c>
      <c r="R99" s="13">
        <v>45299</v>
      </c>
      <c r="S99" s="7">
        <v>45318</v>
      </c>
      <c r="T99" s="5" t="s">
        <v>34</v>
      </c>
      <c r="U99" s="5">
        <v>-3655</v>
      </c>
      <c r="V99" s="5">
        <v>0</v>
      </c>
      <c r="W99" s="5">
        <v>0</v>
      </c>
      <c r="X99" s="5" t="s">
        <v>504</v>
      </c>
      <c r="Y99" s="5" t="s">
        <v>48</v>
      </c>
    </row>
    <row r="100" s="5" customFormat="1" spans="1:25">
      <c r="A100" s="5" t="s">
        <v>505</v>
      </c>
      <c r="B100" s="5" t="s">
        <v>26</v>
      </c>
      <c r="C100" s="5" t="s">
        <v>27</v>
      </c>
      <c r="D100" s="5" t="s">
        <v>501</v>
      </c>
      <c r="E100" s="5" t="s">
        <v>502</v>
      </c>
      <c r="F100" s="7">
        <v>45312</v>
      </c>
      <c r="G100" s="7">
        <v>45317</v>
      </c>
      <c r="H100" s="5">
        <v>1</v>
      </c>
      <c r="I100" s="5">
        <v>5</v>
      </c>
      <c r="J100" s="5">
        <v>5</v>
      </c>
      <c r="K100" s="5" t="s">
        <v>30</v>
      </c>
      <c r="L100" s="5">
        <v>3655</v>
      </c>
      <c r="M100" s="5">
        <v>3655</v>
      </c>
      <c r="N100" s="5" t="s">
        <v>506</v>
      </c>
      <c r="O100" s="5" t="s">
        <v>32</v>
      </c>
      <c r="P100" s="5" t="s">
        <v>33</v>
      </c>
      <c r="Q100" s="5">
        <v>0</v>
      </c>
      <c r="R100" s="13">
        <v>45299.0000115741</v>
      </c>
      <c r="S100" s="7">
        <v>45318</v>
      </c>
      <c r="T100" s="5" t="s">
        <v>34</v>
      </c>
      <c r="U100" s="5">
        <v>3655</v>
      </c>
      <c r="V100" s="5">
        <v>0</v>
      </c>
      <c r="W100" s="5">
        <v>0</v>
      </c>
      <c r="X100" s="5" t="s">
        <v>507</v>
      </c>
      <c r="Y100" s="5" t="s">
        <v>48</v>
      </c>
    </row>
    <row r="101" s="5" customFormat="1" spans="1:25">
      <c r="A101" s="5" t="s">
        <v>508</v>
      </c>
      <c r="B101" s="5" t="s">
        <v>26</v>
      </c>
      <c r="C101" s="5" t="s">
        <v>27</v>
      </c>
      <c r="D101" s="5" t="s">
        <v>509</v>
      </c>
      <c r="E101" s="5" t="s">
        <v>510</v>
      </c>
      <c r="F101" s="7">
        <v>45314</v>
      </c>
      <c r="G101" s="7">
        <v>45317</v>
      </c>
      <c r="H101" s="5">
        <v>1</v>
      </c>
      <c r="I101" s="5">
        <v>3</v>
      </c>
      <c r="J101" s="5">
        <v>3</v>
      </c>
      <c r="K101" s="5" t="s">
        <v>30</v>
      </c>
      <c r="L101" s="5">
        <v>4860</v>
      </c>
      <c r="M101" s="5">
        <v>4860</v>
      </c>
      <c r="N101" s="5" t="s">
        <v>511</v>
      </c>
      <c r="O101" s="5" t="s">
        <v>32</v>
      </c>
      <c r="P101" s="5" t="s">
        <v>33</v>
      </c>
      <c r="Q101" s="5">
        <v>0</v>
      </c>
      <c r="R101" s="13">
        <v>45299</v>
      </c>
      <c r="S101" s="7">
        <v>45318</v>
      </c>
      <c r="T101" s="5" t="s">
        <v>34</v>
      </c>
      <c r="U101" s="5">
        <v>4860</v>
      </c>
      <c r="V101" s="5">
        <v>0</v>
      </c>
      <c r="W101" s="5">
        <v>0</v>
      </c>
      <c r="X101" s="5" t="s">
        <v>512</v>
      </c>
      <c r="Y101" s="5" t="s">
        <v>513</v>
      </c>
    </row>
    <row r="102" s="5" customFormat="1" spans="1:25">
      <c r="A102" s="5" t="s">
        <v>505</v>
      </c>
      <c r="B102" s="5" t="s">
        <v>26</v>
      </c>
      <c r="C102" s="5" t="s">
        <v>49</v>
      </c>
      <c r="D102" s="5" t="s">
        <v>501</v>
      </c>
      <c r="E102" s="5" t="s">
        <v>502</v>
      </c>
      <c r="F102" s="7">
        <v>45312</v>
      </c>
      <c r="G102" s="7">
        <v>45317</v>
      </c>
      <c r="H102" s="5">
        <v>1</v>
      </c>
      <c r="I102" s="5">
        <v>5</v>
      </c>
      <c r="J102" s="5">
        <v>5</v>
      </c>
      <c r="K102" s="5" t="s">
        <v>30</v>
      </c>
      <c r="L102" s="5">
        <v>-3655</v>
      </c>
      <c r="M102" s="5">
        <v>-3655</v>
      </c>
      <c r="N102" s="5" t="s">
        <v>506</v>
      </c>
      <c r="O102" s="5" t="s">
        <v>32</v>
      </c>
      <c r="P102" s="5" t="s">
        <v>33</v>
      </c>
      <c r="Q102" s="5">
        <v>0</v>
      </c>
      <c r="R102" s="13">
        <v>45299.0000115741</v>
      </c>
      <c r="S102" s="7">
        <v>45318</v>
      </c>
      <c r="T102" s="5" t="s">
        <v>34</v>
      </c>
      <c r="U102" s="5">
        <v>-3655</v>
      </c>
      <c r="V102" s="5">
        <v>0</v>
      </c>
      <c r="W102" s="5">
        <v>0</v>
      </c>
      <c r="X102" s="5" t="s">
        <v>507</v>
      </c>
      <c r="Y102" s="5" t="s">
        <v>48</v>
      </c>
    </row>
    <row r="103" s="5" customFormat="1" spans="1:25">
      <c r="A103" s="5" t="s">
        <v>514</v>
      </c>
      <c r="B103" s="5" t="s">
        <v>26</v>
      </c>
      <c r="C103" s="5" t="s">
        <v>27</v>
      </c>
      <c r="D103" s="5" t="s">
        <v>501</v>
      </c>
      <c r="E103" s="5" t="s">
        <v>502</v>
      </c>
      <c r="F103" s="7">
        <v>45312</v>
      </c>
      <c r="G103" s="7">
        <v>45317</v>
      </c>
      <c r="H103" s="5">
        <v>1</v>
      </c>
      <c r="I103" s="5">
        <v>5</v>
      </c>
      <c r="J103" s="5">
        <v>5</v>
      </c>
      <c r="K103" s="5" t="s">
        <v>30</v>
      </c>
      <c r="L103" s="5">
        <v>3655</v>
      </c>
      <c r="M103" s="5">
        <v>3655</v>
      </c>
      <c r="N103" s="5" t="s">
        <v>506</v>
      </c>
      <c r="O103" s="5" t="s">
        <v>32</v>
      </c>
      <c r="P103" s="5" t="s">
        <v>33</v>
      </c>
      <c r="Q103" s="5">
        <v>0</v>
      </c>
      <c r="R103" s="13">
        <v>45299.0000115741</v>
      </c>
      <c r="S103" s="7">
        <v>45318</v>
      </c>
      <c r="T103" s="5" t="s">
        <v>34</v>
      </c>
      <c r="U103" s="5">
        <v>3655</v>
      </c>
      <c r="V103" s="5">
        <v>0</v>
      </c>
      <c r="W103" s="5">
        <v>0</v>
      </c>
      <c r="X103" s="5" t="s">
        <v>515</v>
      </c>
      <c r="Y103" s="5" t="s">
        <v>48</v>
      </c>
    </row>
    <row r="104" s="5" customFormat="1" spans="1:25">
      <c r="A104" s="5" t="s">
        <v>514</v>
      </c>
      <c r="B104" s="5" t="s">
        <v>26</v>
      </c>
      <c r="C104" s="5" t="s">
        <v>49</v>
      </c>
      <c r="D104" s="5" t="s">
        <v>501</v>
      </c>
      <c r="E104" s="5" t="s">
        <v>502</v>
      </c>
      <c r="F104" s="7">
        <v>45312</v>
      </c>
      <c r="G104" s="7">
        <v>45317</v>
      </c>
      <c r="H104" s="5">
        <v>1</v>
      </c>
      <c r="I104" s="5">
        <v>5</v>
      </c>
      <c r="J104" s="5">
        <v>5</v>
      </c>
      <c r="K104" s="5" t="s">
        <v>30</v>
      </c>
      <c r="L104" s="5">
        <v>-3655</v>
      </c>
      <c r="M104" s="5">
        <v>-3655</v>
      </c>
      <c r="N104" s="5" t="s">
        <v>506</v>
      </c>
      <c r="O104" s="5" t="s">
        <v>32</v>
      </c>
      <c r="P104" s="5" t="s">
        <v>33</v>
      </c>
      <c r="Q104" s="5">
        <v>0</v>
      </c>
      <c r="R104" s="13">
        <v>45299.0000115741</v>
      </c>
      <c r="S104" s="7">
        <v>45318</v>
      </c>
      <c r="T104" s="5" t="s">
        <v>34</v>
      </c>
      <c r="U104" s="5">
        <v>-3655</v>
      </c>
      <c r="V104" s="5">
        <v>0</v>
      </c>
      <c r="W104" s="5">
        <v>0</v>
      </c>
      <c r="X104" s="5" t="s">
        <v>515</v>
      </c>
      <c r="Y104" s="5" t="s">
        <v>48</v>
      </c>
    </row>
    <row r="105" s="5" customFormat="1" spans="1:25">
      <c r="A105" s="5" t="s">
        <v>516</v>
      </c>
      <c r="B105" s="5" t="s">
        <v>26</v>
      </c>
      <c r="C105" s="5" t="s">
        <v>27</v>
      </c>
      <c r="D105" s="5" t="s">
        <v>213</v>
      </c>
      <c r="E105" s="5" t="s">
        <v>517</v>
      </c>
      <c r="F105" s="7">
        <v>45316</v>
      </c>
      <c r="G105" s="7">
        <v>45317</v>
      </c>
      <c r="H105" s="5">
        <v>1</v>
      </c>
      <c r="I105" s="5">
        <v>1</v>
      </c>
      <c r="J105" s="5">
        <v>1</v>
      </c>
      <c r="K105" s="5" t="s">
        <v>30</v>
      </c>
      <c r="L105" s="5">
        <v>1039</v>
      </c>
      <c r="M105" s="5">
        <v>1039</v>
      </c>
      <c r="N105" s="5" t="s">
        <v>518</v>
      </c>
      <c r="O105" s="5" t="s">
        <v>32</v>
      </c>
      <c r="P105" s="5" t="s">
        <v>33</v>
      </c>
      <c r="Q105" s="5">
        <v>0</v>
      </c>
      <c r="R105" s="13">
        <v>45299</v>
      </c>
      <c r="S105" s="7">
        <v>45318</v>
      </c>
      <c r="T105" s="5" t="s">
        <v>34</v>
      </c>
      <c r="U105" s="5">
        <v>1039</v>
      </c>
      <c r="V105" s="5">
        <v>0</v>
      </c>
      <c r="W105" s="5">
        <v>0</v>
      </c>
      <c r="X105" s="5" t="s">
        <v>519</v>
      </c>
      <c r="Y105" s="5" t="s">
        <v>520</v>
      </c>
    </row>
    <row r="106" s="5" customFormat="1" spans="1:25">
      <c r="A106" s="5" t="s">
        <v>521</v>
      </c>
      <c r="B106" s="5" t="s">
        <v>26</v>
      </c>
      <c r="C106" s="5" t="s">
        <v>27</v>
      </c>
      <c r="D106" s="5" t="s">
        <v>370</v>
      </c>
      <c r="E106" s="5" t="s">
        <v>522</v>
      </c>
      <c r="F106" s="7">
        <v>45316</v>
      </c>
      <c r="G106" s="7">
        <v>45317</v>
      </c>
      <c r="H106" s="5">
        <v>1</v>
      </c>
      <c r="I106" s="5">
        <v>1</v>
      </c>
      <c r="J106" s="5">
        <v>1</v>
      </c>
      <c r="K106" s="5" t="s">
        <v>30</v>
      </c>
      <c r="L106" s="5">
        <v>680</v>
      </c>
      <c r="M106" s="5">
        <v>680</v>
      </c>
      <c r="N106" s="5" t="s">
        <v>523</v>
      </c>
      <c r="O106" s="5" t="s">
        <v>32</v>
      </c>
      <c r="P106" s="5" t="s">
        <v>33</v>
      </c>
      <c r="Q106" s="5">
        <v>0</v>
      </c>
      <c r="R106" s="13">
        <v>45299.0000115741</v>
      </c>
      <c r="S106" s="7">
        <v>45318</v>
      </c>
      <c r="T106" s="5" t="s">
        <v>34</v>
      </c>
      <c r="U106" s="5">
        <v>680</v>
      </c>
      <c r="V106" s="5">
        <v>0</v>
      </c>
      <c r="W106" s="5">
        <v>0</v>
      </c>
      <c r="X106" s="5" t="s">
        <v>524</v>
      </c>
      <c r="Y106" s="5" t="s">
        <v>525</v>
      </c>
    </row>
    <row r="107" s="5" customFormat="1" spans="1:25">
      <c r="A107" s="5" t="s">
        <v>526</v>
      </c>
      <c r="B107" s="5" t="s">
        <v>26</v>
      </c>
      <c r="C107" s="5" t="s">
        <v>27</v>
      </c>
      <c r="D107" s="5" t="s">
        <v>370</v>
      </c>
      <c r="E107" s="5" t="s">
        <v>527</v>
      </c>
      <c r="F107" s="7">
        <v>45316</v>
      </c>
      <c r="G107" s="7">
        <v>45317</v>
      </c>
      <c r="H107" s="5">
        <v>1</v>
      </c>
      <c r="I107" s="5">
        <v>1</v>
      </c>
      <c r="J107" s="5">
        <v>1</v>
      </c>
      <c r="K107" s="5" t="s">
        <v>30</v>
      </c>
      <c r="L107" s="5">
        <v>505</v>
      </c>
      <c r="M107" s="5">
        <v>505</v>
      </c>
      <c r="N107" s="5" t="s">
        <v>528</v>
      </c>
      <c r="O107" s="5" t="s">
        <v>32</v>
      </c>
      <c r="P107" s="5" t="s">
        <v>33</v>
      </c>
      <c r="Q107" s="5">
        <v>0</v>
      </c>
      <c r="R107" s="13">
        <v>45299.0000115741</v>
      </c>
      <c r="S107" s="7">
        <v>45318</v>
      </c>
      <c r="T107" s="5" t="s">
        <v>34</v>
      </c>
      <c r="U107" s="5">
        <v>505</v>
      </c>
      <c r="V107" s="5">
        <v>0</v>
      </c>
      <c r="W107" s="5">
        <v>0</v>
      </c>
      <c r="X107" s="5" t="s">
        <v>529</v>
      </c>
      <c r="Y107" s="5" t="s">
        <v>530</v>
      </c>
    </row>
    <row r="108" s="5" customFormat="1" spans="1:25">
      <c r="A108" s="5" t="s">
        <v>531</v>
      </c>
      <c r="B108" s="5" t="s">
        <v>26</v>
      </c>
      <c r="C108" s="5" t="s">
        <v>27</v>
      </c>
      <c r="D108" s="5" t="s">
        <v>341</v>
      </c>
      <c r="E108" s="5" t="s">
        <v>496</v>
      </c>
      <c r="F108" s="7">
        <v>45316</v>
      </c>
      <c r="G108" s="7">
        <v>45317</v>
      </c>
      <c r="H108" s="5">
        <v>1</v>
      </c>
      <c r="I108" s="5">
        <v>1</v>
      </c>
      <c r="J108" s="5">
        <v>1</v>
      </c>
      <c r="K108" s="5" t="s">
        <v>30</v>
      </c>
      <c r="L108" s="5">
        <v>610</v>
      </c>
      <c r="M108" s="5">
        <v>610</v>
      </c>
      <c r="N108" s="5" t="s">
        <v>532</v>
      </c>
      <c r="O108" s="5" t="s">
        <v>32</v>
      </c>
      <c r="P108" s="5" t="s">
        <v>33</v>
      </c>
      <c r="Q108" s="5">
        <v>0</v>
      </c>
      <c r="R108" s="13">
        <v>45299.0000115741</v>
      </c>
      <c r="S108" s="7">
        <v>45318</v>
      </c>
      <c r="T108" s="5" t="s">
        <v>34</v>
      </c>
      <c r="U108" s="5">
        <v>610</v>
      </c>
      <c r="V108" s="5">
        <v>0</v>
      </c>
      <c r="W108" s="5">
        <v>0</v>
      </c>
      <c r="X108" s="5" t="s">
        <v>533</v>
      </c>
      <c r="Y108" s="5" t="s">
        <v>534</v>
      </c>
    </row>
    <row r="109" s="5" customFormat="1" spans="1:25">
      <c r="A109" s="5" t="s">
        <v>535</v>
      </c>
      <c r="B109" s="5" t="s">
        <v>26</v>
      </c>
      <c r="C109" s="5" t="s">
        <v>27</v>
      </c>
      <c r="D109" s="5" t="s">
        <v>110</v>
      </c>
      <c r="E109" s="5" t="s">
        <v>536</v>
      </c>
      <c r="F109" s="7">
        <v>45312</v>
      </c>
      <c r="G109" s="7">
        <v>45317</v>
      </c>
      <c r="H109" s="5">
        <v>1</v>
      </c>
      <c r="I109" s="5">
        <v>5</v>
      </c>
      <c r="J109" s="5">
        <v>5</v>
      </c>
      <c r="K109" s="5" t="s">
        <v>30</v>
      </c>
      <c r="L109" s="5">
        <v>8100</v>
      </c>
      <c r="M109" s="5">
        <v>8100</v>
      </c>
      <c r="N109" s="5" t="s">
        <v>537</v>
      </c>
      <c r="O109" s="5" t="s">
        <v>32</v>
      </c>
      <c r="P109" s="5" t="s">
        <v>33</v>
      </c>
      <c r="Q109" s="5">
        <v>0</v>
      </c>
      <c r="R109" s="13">
        <v>45299</v>
      </c>
      <c r="S109" s="7">
        <v>45318</v>
      </c>
      <c r="T109" s="5" t="s">
        <v>34</v>
      </c>
      <c r="U109" s="5">
        <v>8100</v>
      </c>
      <c r="V109" s="5">
        <v>0</v>
      </c>
      <c r="W109" s="5">
        <v>0</v>
      </c>
      <c r="X109" s="5" t="s">
        <v>538</v>
      </c>
      <c r="Y109" s="5" t="s">
        <v>539</v>
      </c>
    </row>
    <row r="110" s="5" customFormat="1" spans="1:25">
      <c r="A110" s="5" t="s">
        <v>540</v>
      </c>
      <c r="B110" s="5" t="s">
        <v>26</v>
      </c>
      <c r="C110" s="5" t="s">
        <v>27</v>
      </c>
      <c r="D110" s="5" t="s">
        <v>370</v>
      </c>
      <c r="E110" s="5" t="s">
        <v>541</v>
      </c>
      <c r="F110" s="7">
        <v>45316</v>
      </c>
      <c r="G110" s="7">
        <v>45317</v>
      </c>
      <c r="H110" s="5">
        <v>1</v>
      </c>
      <c r="I110" s="5">
        <v>1</v>
      </c>
      <c r="J110" s="5">
        <v>1</v>
      </c>
      <c r="K110" s="5" t="s">
        <v>30</v>
      </c>
      <c r="L110" s="5">
        <v>486</v>
      </c>
      <c r="M110" s="5">
        <v>486</v>
      </c>
      <c r="N110" s="5" t="s">
        <v>542</v>
      </c>
      <c r="O110" s="5" t="s">
        <v>32</v>
      </c>
      <c r="P110" s="5" t="s">
        <v>33</v>
      </c>
      <c r="Q110" s="5">
        <v>0</v>
      </c>
      <c r="R110" s="13">
        <v>45299</v>
      </c>
      <c r="S110" s="7">
        <v>45318</v>
      </c>
      <c r="T110" s="5" t="s">
        <v>34</v>
      </c>
      <c r="U110" s="5">
        <v>486</v>
      </c>
      <c r="V110" s="5">
        <v>0</v>
      </c>
      <c r="W110" s="5">
        <v>0</v>
      </c>
      <c r="X110" s="5" t="s">
        <v>543</v>
      </c>
      <c r="Y110" s="5" t="s">
        <v>544</v>
      </c>
    </row>
    <row r="111" s="5" customFormat="1" spans="1:25">
      <c r="A111" s="5" t="s">
        <v>545</v>
      </c>
      <c r="B111" s="5" t="s">
        <v>26</v>
      </c>
      <c r="C111" s="5" t="s">
        <v>27</v>
      </c>
      <c r="D111" s="5" t="s">
        <v>546</v>
      </c>
      <c r="E111" s="5" t="s">
        <v>547</v>
      </c>
      <c r="F111" s="7">
        <v>45314</v>
      </c>
      <c r="G111" s="7">
        <v>45317</v>
      </c>
      <c r="H111" s="5">
        <v>1</v>
      </c>
      <c r="I111" s="5">
        <v>3</v>
      </c>
      <c r="J111" s="5">
        <v>3</v>
      </c>
      <c r="K111" s="5" t="s">
        <v>30</v>
      </c>
      <c r="L111" s="5">
        <v>2850</v>
      </c>
      <c r="M111" s="5">
        <v>2850</v>
      </c>
      <c r="N111" s="5" t="s">
        <v>548</v>
      </c>
      <c r="O111" s="5" t="s">
        <v>32</v>
      </c>
      <c r="P111" s="5" t="s">
        <v>33</v>
      </c>
      <c r="Q111" s="5">
        <v>0</v>
      </c>
      <c r="R111" s="13">
        <v>45300</v>
      </c>
      <c r="S111" s="7">
        <v>45318</v>
      </c>
      <c r="T111" s="5" t="s">
        <v>34</v>
      </c>
      <c r="U111" s="5">
        <v>2850</v>
      </c>
      <c r="V111" s="5">
        <v>0</v>
      </c>
      <c r="W111" s="5">
        <v>0</v>
      </c>
      <c r="X111" s="5" t="s">
        <v>549</v>
      </c>
      <c r="Y111" s="5" t="s">
        <v>550</v>
      </c>
    </row>
    <row r="112" s="5" customFormat="1" spans="1:25">
      <c r="A112" s="5" t="s">
        <v>551</v>
      </c>
      <c r="B112" s="5" t="s">
        <v>26</v>
      </c>
      <c r="C112" s="5" t="s">
        <v>27</v>
      </c>
      <c r="D112" s="5" t="s">
        <v>341</v>
      </c>
      <c r="E112" s="5" t="s">
        <v>496</v>
      </c>
      <c r="F112" s="7">
        <v>45315</v>
      </c>
      <c r="G112" s="7">
        <v>45317</v>
      </c>
      <c r="H112" s="5">
        <v>1</v>
      </c>
      <c r="I112" s="5">
        <v>2</v>
      </c>
      <c r="J112" s="5">
        <v>2</v>
      </c>
      <c r="K112" s="5" t="s">
        <v>30</v>
      </c>
      <c r="L112" s="5">
        <v>1220</v>
      </c>
      <c r="M112" s="5">
        <v>1220</v>
      </c>
      <c r="N112" s="5" t="s">
        <v>552</v>
      </c>
      <c r="O112" s="5" t="s">
        <v>32</v>
      </c>
      <c r="P112" s="5" t="s">
        <v>33</v>
      </c>
      <c r="Q112" s="5">
        <v>0</v>
      </c>
      <c r="R112" s="13">
        <v>45300.0000115741</v>
      </c>
      <c r="S112" s="7">
        <v>45318</v>
      </c>
      <c r="T112" s="5" t="s">
        <v>34</v>
      </c>
      <c r="U112" s="5">
        <v>1220</v>
      </c>
      <c r="V112" s="5">
        <v>0</v>
      </c>
      <c r="W112" s="5">
        <v>0</v>
      </c>
      <c r="X112" s="5" t="s">
        <v>553</v>
      </c>
      <c r="Y112" s="5" t="s">
        <v>554</v>
      </c>
    </row>
    <row r="113" s="5" customFormat="1" spans="1:25">
      <c r="A113" s="5" t="s">
        <v>555</v>
      </c>
      <c r="B113" s="5" t="s">
        <v>26</v>
      </c>
      <c r="C113" s="5" t="s">
        <v>27</v>
      </c>
      <c r="D113" s="5" t="s">
        <v>312</v>
      </c>
      <c r="E113" s="5" t="s">
        <v>556</v>
      </c>
      <c r="F113" s="7">
        <v>45314</v>
      </c>
      <c r="G113" s="7">
        <v>45317</v>
      </c>
      <c r="H113" s="5">
        <v>1</v>
      </c>
      <c r="I113" s="5">
        <v>3</v>
      </c>
      <c r="J113" s="5">
        <v>3</v>
      </c>
      <c r="K113" s="5" t="s">
        <v>30</v>
      </c>
      <c r="L113" s="5">
        <v>1200</v>
      </c>
      <c r="M113" s="5">
        <v>1200</v>
      </c>
      <c r="N113" s="5" t="s">
        <v>557</v>
      </c>
      <c r="O113" s="5" t="s">
        <v>32</v>
      </c>
      <c r="P113" s="5" t="s">
        <v>33</v>
      </c>
      <c r="Q113" s="5">
        <v>0</v>
      </c>
      <c r="R113" s="13">
        <v>45300.0000115741</v>
      </c>
      <c r="S113" s="7">
        <v>45318</v>
      </c>
      <c r="T113" s="5" t="s">
        <v>34</v>
      </c>
      <c r="U113" s="5">
        <v>1200</v>
      </c>
      <c r="V113" s="5">
        <v>0</v>
      </c>
      <c r="W113" s="5">
        <v>0</v>
      </c>
      <c r="X113" s="5" t="s">
        <v>558</v>
      </c>
      <c r="Y113" s="5" t="s">
        <v>559</v>
      </c>
    </row>
    <row r="114" s="5" customFormat="1" spans="1:25">
      <c r="A114" s="5" t="s">
        <v>560</v>
      </c>
      <c r="B114" s="5" t="s">
        <v>26</v>
      </c>
      <c r="C114" s="5" t="s">
        <v>27</v>
      </c>
      <c r="D114" s="5" t="s">
        <v>370</v>
      </c>
      <c r="E114" s="5" t="s">
        <v>527</v>
      </c>
      <c r="F114" s="7">
        <v>45314</v>
      </c>
      <c r="G114" s="7">
        <v>45317</v>
      </c>
      <c r="H114" s="5">
        <v>1</v>
      </c>
      <c r="I114" s="5">
        <v>3</v>
      </c>
      <c r="J114" s="5">
        <v>3</v>
      </c>
      <c r="K114" s="5" t="s">
        <v>30</v>
      </c>
      <c r="L114" s="5">
        <v>1516</v>
      </c>
      <c r="M114" s="5">
        <v>1516</v>
      </c>
      <c r="N114" s="5" t="s">
        <v>561</v>
      </c>
      <c r="O114" s="5" t="s">
        <v>32</v>
      </c>
      <c r="P114" s="5" t="s">
        <v>33</v>
      </c>
      <c r="Q114" s="5">
        <v>0</v>
      </c>
      <c r="R114" s="13">
        <v>45300.0000115741</v>
      </c>
      <c r="S114" s="7">
        <v>45318</v>
      </c>
      <c r="T114" s="5" t="s">
        <v>34</v>
      </c>
      <c r="U114" s="5">
        <v>1516</v>
      </c>
      <c r="V114" s="5">
        <v>0</v>
      </c>
      <c r="W114" s="5">
        <v>0</v>
      </c>
      <c r="X114" s="5" t="s">
        <v>562</v>
      </c>
      <c r="Y114" s="5" t="s">
        <v>563</v>
      </c>
    </row>
    <row r="115" s="5" customFormat="1" spans="1:25">
      <c r="A115" s="5" t="s">
        <v>564</v>
      </c>
      <c r="B115" s="5" t="s">
        <v>26</v>
      </c>
      <c r="C115" s="5" t="s">
        <v>27</v>
      </c>
      <c r="D115" s="5" t="s">
        <v>565</v>
      </c>
      <c r="E115" s="5" t="s">
        <v>566</v>
      </c>
      <c r="F115" s="7">
        <v>45316</v>
      </c>
      <c r="G115" s="7">
        <v>45317</v>
      </c>
      <c r="H115" s="5">
        <v>1</v>
      </c>
      <c r="I115" s="5">
        <v>1</v>
      </c>
      <c r="J115" s="5">
        <v>1</v>
      </c>
      <c r="K115" s="5" t="s">
        <v>30</v>
      </c>
      <c r="L115" s="5">
        <v>350</v>
      </c>
      <c r="M115" s="5">
        <v>350</v>
      </c>
      <c r="N115" s="5" t="s">
        <v>567</v>
      </c>
      <c r="O115" s="5" t="s">
        <v>32</v>
      </c>
      <c r="P115" s="5" t="s">
        <v>33</v>
      </c>
      <c r="Q115" s="5">
        <v>0</v>
      </c>
      <c r="R115" s="13">
        <v>45300</v>
      </c>
      <c r="S115" s="7">
        <v>45318</v>
      </c>
      <c r="T115" s="5" t="s">
        <v>34</v>
      </c>
      <c r="U115" s="5">
        <v>350</v>
      </c>
      <c r="V115" s="5">
        <v>0</v>
      </c>
      <c r="W115" s="5">
        <v>0</v>
      </c>
      <c r="X115" s="5" t="s">
        <v>568</v>
      </c>
      <c r="Y115" s="5" t="s">
        <v>569</v>
      </c>
    </row>
    <row r="116" s="5" customFormat="1" spans="1:25">
      <c r="A116" s="5" t="s">
        <v>570</v>
      </c>
      <c r="B116" s="5" t="s">
        <v>26</v>
      </c>
      <c r="C116" s="5" t="s">
        <v>27</v>
      </c>
      <c r="D116" s="5" t="s">
        <v>571</v>
      </c>
      <c r="E116" s="5" t="s">
        <v>572</v>
      </c>
      <c r="F116" s="7">
        <v>45314</v>
      </c>
      <c r="G116" s="7">
        <v>45317</v>
      </c>
      <c r="H116" s="5">
        <v>1</v>
      </c>
      <c r="I116" s="5">
        <v>3</v>
      </c>
      <c r="J116" s="5">
        <v>3</v>
      </c>
      <c r="K116" s="5" t="s">
        <v>30</v>
      </c>
      <c r="L116" s="5">
        <v>2597</v>
      </c>
      <c r="M116" s="5">
        <v>2597</v>
      </c>
      <c r="N116" s="5" t="s">
        <v>573</v>
      </c>
      <c r="O116" s="5" t="s">
        <v>32</v>
      </c>
      <c r="P116" s="5" t="s">
        <v>33</v>
      </c>
      <c r="Q116" s="5">
        <v>0</v>
      </c>
      <c r="R116" s="13">
        <v>45301.0000115741</v>
      </c>
      <c r="S116" s="7">
        <v>45318</v>
      </c>
      <c r="T116" s="5" t="s">
        <v>34</v>
      </c>
      <c r="U116" s="5">
        <v>2597</v>
      </c>
      <c r="V116" s="5">
        <v>0</v>
      </c>
      <c r="W116" s="5">
        <v>0</v>
      </c>
      <c r="X116" s="5" t="s">
        <v>574</v>
      </c>
      <c r="Y116" s="5" t="s">
        <v>575</v>
      </c>
    </row>
    <row r="117" s="5" customFormat="1" spans="1:25">
      <c r="A117" s="5" t="s">
        <v>576</v>
      </c>
      <c r="B117" s="5" t="s">
        <v>26</v>
      </c>
      <c r="C117" s="5" t="s">
        <v>27</v>
      </c>
      <c r="D117" s="5" t="s">
        <v>577</v>
      </c>
      <c r="E117" s="5" t="s">
        <v>578</v>
      </c>
      <c r="F117" s="7">
        <v>45315</v>
      </c>
      <c r="G117" s="7">
        <v>45317</v>
      </c>
      <c r="H117" s="5">
        <v>1</v>
      </c>
      <c r="I117" s="5">
        <v>2</v>
      </c>
      <c r="J117" s="5">
        <v>2</v>
      </c>
      <c r="K117" s="5" t="s">
        <v>30</v>
      </c>
      <c r="L117" s="5">
        <v>7140</v>
      </c>
      <c r="M117" s="5">
        <v>7140</v>
      </c>
      <c r="N117" s="5" t="s">
        <v>579</v>
      </c>
      <c r="O117" s="5" t="s">
        <v>32</v>
      </c>
      <c r="P117" s="5" t="s">
        <v>33</v>
      </c>
      <c r="Q117" s="5">
        <v>0</v>
      </c>
      <c r="R117" s="13">
        <v>45301</v>
      </c>
      <c r="S117" s="7">
        <v>45318</v>
      </c>
      <c r="T117" s="5" t="s">
        <v>34</v>
      </c>
      <c r="U117" s="5">
        <v>7140</v>
      </c>
      <c r="V117" s="5">
        <v>0</v>
      </c>
      <c r="W117" s="5">
        <v>0</v>
      </c>
      <c r="X117" s="5" t="s">
        <v>580</v>
      </c>
      <c r="Y117" s="5" t="s">
        <v>581</v>
      </c>
    </row>
    <row r="118" s="5" customFormat="1" spans="1:25">
      <c r="A118" s="5" t="s">
        <v>582</v>
      </c>
      <c r="B118" s="5" t="s">
        <v>26</v>
      </c>
      <c r="C118" s="5" t="s">
        <v>27</v>
      </c>
      <c r="D118" s="5" t="s">
        <v>98</v>
      </c>
      <c r="E118" s="5" t="s">
        <v>99</v>
      </c>
      <c r="F118" s="7">
        <v>45316</v>
      </c>
      <c r="G118" s="7">
        <v>45317</v>
      </c>
      <c r="H118" s="5">
        <v>1</v>
      </c>
      <c r="I118" s="5">
        <v>1</v>
      </c>
      <c r="J118" s="5">
        <v>1</v>
      </c>
      <c r="K118" s="5" t="s">
        <v>30</v>
      </c>
      <c r="L118" s="5">
        <v>454</v>
      </c>
      <c r="M118" s="5">
        <v>454</v>
      </c>
      <c r="N118" s="5" t="s">
        <v>583</v>
      </c>
      <c r="O118" s="5" t="s">
        <v>32</v>
      </c>
      <c r="P118" s="5" t="s">
        <v>33</v>
      </c>
      <c r="Q118" s="5">
        <v>0</v>
      </c>
      <c r="R118" s="13">
        <v>45301</v>
      </c>
      <c r="S118" s="7">
        <v>45318</v>
      </c>
      <c r="T118" s="5" t="s">
        <v>34</v>
      </c>
      <c r="U118" s="5">
        <v>454</v>
      </c>
      <c r="V118" s="5">
        <v>0</v>
      </c>
      <c r="W118" s="5">
        <v>0</v>
      </c>
      <c r="X118" s="5" t="s">
        <v>584</v>
      </c>
      <c r="Y118" s="5" t="s">
        <v>585</v>
      </c>
    </row>
    <row r="119" s="5" customFormat="1" spans="1:25">
      <c r="A119" s="5" t="s">
        <v>586</v>
      </c>
      <c r="B119" s="5" t="s">
        <v>26</v>
      </c>
      <c r="C119" s="5" t="s">
        <v>27</v>
      </c>
      <c r="D119" s="5" t="s">
        <v>587</v>
      </c>
      <c r="E119" s="5" t="s">
        <v>588</v>
      </c>
      <c r="F119" s="7">
        <v>45316</v>
      </c>
      <c r="G119" s="7">
        <v>45317</v>
      </c>
      <c r="H119" s="5">
        <v>1</v>
      </c>
      <c r="I119" s="5">
        <v>1</v>
      </c>
      <c r="J119" s="5">
        <v>1</v>
      </c>
      <c r="K119" s="5" t="s">
        <v>30</v>
      </c>
      <c r="L119" s="5">
        <v>375</v>
      </c>
      <c r="M119" s="5">
        <v>375</v>
      </c>
      <c r="N119" s="5" t="s">
        <v>589</v>
      </c>
      <c r="O119" s="5" t="s">
        <v>32</v>
      </c>
      <c r="P119" s="5" t="s">
        <v>33</v>
      </c>
      <c r="Q119" s="5">
        <v>0</v>
      </c>
      <c r="R119" s="13">
        <v>45301</v>
      </c>
      <c r="S119" s="7">
        <v>45318</v>
      </c>
      <c r="T119" s="5" t="s">
        <v>34</v>
      </c>
      <c r="U119" s="5">
        <v>375</v>
      </c>
      <c r="V119" s="5">
        <v>0</v>
      </c>
      <c r="W119" s="5">
        <v>0</v>
      </c>
      <c r="X119" s="5" t="s">
        <v>590</v>
      </c>
      <c r="Y119" s="5" t="s">
        <v>591</v>
      </c>
    </row>
    <row r="120" s="5" customFormat="1" spans="1:25">
      <c r="A120" s="5" t="s">
        <v>592</v>
      </c>
      <c r="B120" s="5" t="s">
        <v>26</v>
      </c>
      <c r="C120" s="5" t="s">
        <v>27</v>
      </c>
      <c r="D120" s="5" t="s">
        <v>593</v>
      </c>
      <c r="E120" s="5" t="s">
        <v>594</v>
      </c>
      <c r="F120" s="7">
        <v>45316</v>
      </c>
      <c r="G120" s="7">
        <v>45317</v>
      </c>
      <c r="H120" s="5">
        <v>1</v>
      </c>
      <c r="I120" s="5">
        <v>1</v>
      </c>
      <c r="J120" s="5">
        <v>1</v>
      </c>
      <c r="K120" s="5" t="s">
        <v>30</v>
      </c>
      <c r="L120" s="5">
        <v>390</v>
      </c>
      <c r="M120" s="5">
        <v>390</v>
      </c>
      <c r="N120" s="5" t="s">
        <v>595</v>
      </c>
      <c r="O120" s="5" t="s">
        <v>32</v>
      </c>
      <c r="P120" s="5" t="s">
        <v>33</v>
      </c>
      <c r="Q120" s="5">
        <v>0</v>
      </c>
      <c r="R120" s="13">
        <v>45302.0000115741</v>
      </c>
      <c r="S120" s="7">
        <v>45318</v>
      </c>
      <c r="T120" s="5" t="s">
        <v>34</v>
      </c>
      <c r="U120" s="5">
        <v>390</v>
      </c>
      <c r="V120" s="5">
        <v>0</v>
      </c>
      <c r="W120" s="5">
        <v>0</v>
      </c>
      <c r="X120" s="5" t="s">
        <v>596</v>
      </c>
      <c r="Y120" s="5" t="s">
        <v>597</v>
      </c>
    </row>
    <row r="121" s="5" customFormat="1" spans="1:25">
      <c r="A121" s="5" t="s">
        <v>598</v>
      </c>
      <c r="B121" s="5" t="s">
        <v>26</v>
      </c>
      <c r="C121" s="5" t="s">
        <v>27</v>
      </c>
      <c r="D121" s="5" t="s">
        <v>593</v>
      </c>
      <c r="E121" s="5" t="s">
        <v>594</v>
      </c>
      <c r="F121" s="7">
        <v>45315</v>
      </c>
      <c r="G121" s="7">
        <v>45317</v>
      </c>
      <c r="H121" s="5">
        <v>1</v>
      </c>
      <c r="I121" s="5">
        <v>2</v>
      </c>
      <c r="J121" s="5">
        <v>2</v>
      </c>
      <c r="K121" s="5" t="s">
        <v>30</v>
      </c>
      <c r="L121" s="5">
        <v>780</v>
      </c>
      <c r="M121" s="5">
        <v>780</v>
      </c>
      <c r="N121" s="5" t="s">
        <v>599</v>
      </c>
      <c r="O121" s="5" t="s">
        <v>32</v>
      </c>
      <c r="P121" s="5" t="s">
        <v>33</v>
      </c>
      <c r="Q121" s="5">
        <v>0</v>
      </c>
      <c r="R121" s="13">
        <v>45302</v>
      </c>
      <c r="S121" s="7">
        <v>45318</v>
      </c>
      <c r="T121" s="5" t="s">
        <v>34</v>
      </c>
      <c r="U121" s="5">
        <v>780</v>
      </c>
      <c r="V121" s="5">
        <v>0</v>
      </c>
      <c r="W121" s="5">
        <v>0</v>
      </c>
      <c r="X121" s="5" t="s">
        <v>600</v>
      </c>
      <c r="Y121" s="5" t="s">
        <v>601</v>
      </c>
    </row>
    <row r="122" s="5" customFormat="1" spans="1:25">
      <c r="A122" s="5" t="s">
        <v>602</v>
      </c>
      <c r="B122" s="5" t="s">
        <v>26</v>
      </c>
      <c r="C122" s="5" t="s">
        <v>27</v>
      </c>
      <c r="D122" s="5" t="s">
        <v>593</v>
      </c>
      <c r="E122" s="5" t="s">
        <v>594</v>
      </c>
      <c r="F122" s="7">
        <v>45315</v>
      </c>
      <c r="G122" s="7">
        <v>45317</v>
      </c>
      <c r="H122" s="5">
        <v>1</v>
      </c>
      <c r="I122" s="5">
        <v>2</v>
      </c>
      <c r="J122" s="5">
        <v>2</v>
      </c>
      <c r="K122" s="5" t="s">
        <v>30</v>
      </c>
      <c r="L122" s="5">
        <v>780</v>
      </c>
      <c r="M122" s="5">
        <v>780</v>
      </c>
      <c r="N122" s="5" t="s">
        <v>603</v>
      </c>
      <c r="O122" s="5" t="s">
        <v>32</v>
      </c>
      <c r="P122" s="5" t="s">
        <v>33</v>
      </c>
      <c r="Q122" s="5">
        <v>0</v>
      </c>
      <c r="R122" s="13">
        <v>45302</v>
      </c>
      <c r="S122" s="7">
        <v>45318</v>
      </c>
      <c r="T122" s="5" t="s">
        <v>34</v>
      </c>
      <c r="U122" s="5">
        <v>780</v>
      </c>
      <c r="V122" s="5">
        <v>0</v>
      </c>
      <c r="W122" s="5">
        <v>0</v>
      </c>
      <c r="X122" s="5" t="s">
        <v>604</v>
      </c>
      <c r="Y122" s="5" t="s">
        <v>605</v>
      </c>
    </row>
    <row r="123" s="5" customFormat="1" spans="1:25">
      <c r="A123" s="5" t="s">
        <v>606</v>
      </c>
      <c r="B123" s="5" t="s">
        <v>26</v>
      </c>
      <c r="C123" s="5" t="s">
        <v>27</v>
      </c>
      <c r="D123" s="5" t="s">
        <v>607</v>
      </c>
      <c r="E123" s="5" t="s">
        <v>608</v>
      </c>
      <c r="F123" s="7">
        <v>45314</v>
      </c>
      <c r="G123" s="7">
        <v>45317</v>
      </c>
      <c r="H123" s="5">
        <v>1</v>
      </c>
      <c r="I123" s="5">
        <v>3</v>
      </c>
      <c r="J123" s="5">
        <v>3</v>
      </c>
      <c r="K123" s="5" t="s">
        <v>30</v>
      </c>
      <c r="L123" s="5">
        <v>1605</v>
      </c>
      <c r="M123" s="5">
        <v>1605</v>
      </c>
      <c r="N123" s="5" t="s">
        <v>609</v>
      </c>
      <c r="O123" s="5" t="s">
        <v>32</v>
      </c>
      <c r="P123" s="5" t="s">
        <v>33</v>
      </c>
      <c r="Q123" s="5">
        <v>0</v>
      </c>
      <c r="R123" s="13">
        <v>45302.0000115741</v>
      </c>
      <c r="S123" s="7">
        <v>45318</v>
      </c>
      <c r="T123" s="5" t="s">
        <v>34</v>
      </c>
      <c r="U123" s="5">
        <v>1605</v>
      </c>
      <c r="V123" s="5">
        <v>0</v>
      </c>
      <c r="W123" s="5">
        <v>0</v>
      </c>
      <c r="X123" s="5" t="s">
        <v>610</v>
      </c>
      <c r="Y123" s="5" t="s">
        <v>611</v>
      </c>
    </row>
    <row r="124" s="5" customFormat="1" spans="1:25">
      <c r="A124" s="5" t="s">
        <v>612</v>
      </c>
      <c r="B124" s="5" t="s">
        <v>26</v>
      </c>
      <c r="C124" s="5" t="s">
        <v>27</v>
      </c>
      <c r="D124" s="5" t="s">
        <v>607</v>
      </c>
      <c r="E124" s="5" t="s">
        <v>613</v>
      </c>
      <c r="F124" s="7">
        <v>45315</v>
      </c>
      <c r="G124" s="7">
        <v>45317</v>
      </c>
      <c r="H124" s="5">
        <v>1</v>
      </c>
      <c r="I124" s="5">
        <v>2</v>
      </c>
      <c r="J124" s="5">
        <v>2</v>
      </c>
      <c r="K124" s="5" t="s">
        <v>30</v>
      </c>
      <c r="L124" s="5">
        <v>876</v>
      </c>
      <c r="M124" s="5">
        <v>876</v>
      </c>
      <c r="N124" s="5" t="s">
        <v>614</v>
      </c>
      <c r="O124" s="5" t="s">
        <v>32</v>
      </c>
      <c r="P124" s="5" t="s">
        <v>33</v>
      </c>
      <c r="Q124" s="5">
        <v>0</v>
      </c>
      <c r="R124" s="13">
        <v>45302.0000115741</v>
      </c>
      <c r="S124" s="7">
        <v>45318</v>
      </c>
      <c r="T124" s="5" t="s">
        <v>34</v>
      </c>
      <c r="U124" s="5">
        <v>876</v>
      </c>
      <c r="V124" s="5">
        <v>0</v>
      </c>
      <c r="W124" s="5">
        <v>0</v>
      </c>
      <c r="X124" s="5" t="s">
        <v>615</v>
      </c>
      <c r="Y124" s="5" t="s">
        <v>615</v>
      </c>
    </row>
    <row r="125" s="5" customFormat="1" spans="1:25">
      <c r="A125" s="5" t="s">
        <v>616</v>
      </c>
      <c r="B125" s="5" t="s">
        <v>26</v>
      </c>
      <c r="C125" s="5" t="s">
        <v>27</v>
      </c>
      <c r="D125" s="5" t="s">
        <v>617</v>
      </c>
      <c r="E125" s="5" t="s">
        <v>618</v>
      </c>
      <c r="F125" s="7">
        <v>45315</v>
      </c>
      <c r="G125" s="7">
        <v>45317</v>
      </c>
      <c r="H125" s="5">
        <v>2</v>
      </c>
      <c r="I125" s="5">
        <v>2</v>
      </c>
      <c r="J125" s="5">
        <v>4</v>
      </c>
      <c r="K125" s="5" t="s">
        <v>30</v>
      </c>
      <c r="L125" s="5">
        <v>7476</v>
      </c>
      <c r="M125" s="5">
        <v>7476</v>
      </c>
      <c r="N125" s="5" t="s">
        <v>619</v>
      </c>
      <c r="O125" s="5" t="s">
        <v>32</v>
      </c>
      <c r="P125" s="5" t="s">
        <v>33</v>
      </c>
      <c r="Q125" s="5">
        <v>0</v>
      </c>
      <c r="R125" s="13">
        <v>45302.0000115741</v>
      </c>
      <c r="S125" s="7">
        <v>45318</v>
      </c>
      <c r="T125" s="5" t="s">
        <v>34</v>
      </c>
      <c r="U125" s="5">
        <v>7476</v>
      </c>
      <c r="V125" s="5">
        <v>0</v>
      </c>
      <c r="W125" s="5">
        <v>0</v>
      </c>
      <c r="X125" s="5" t="s">
        <v>620</v>
      </c>
      <c r="Y125" s="5" t="s">
        <v>621</v>
      </c>
    </row>
    <row r="126" s="5" customFormat="1" spans="1:25">
      <c r="A126" s="5" t="s">
        <v>622</v>
      </c>
      <c r="B126" s="5" t="s">
        <v>26</v>
      </c>
      <c r="C126" s="5" t="s">
        <v>27</v>
      </c>
      <c r="D126" s="5" t="s">
        <v>617</v>
      </c>
      <c r="E126" s="5" t="s">
        <v>618</v>
      </c>
      <c r="F126" s="7">
        <v>45315</v>
      </c>
      <c r="G126" s="7">
        <v>45317</v>
      </c>
      <c r="H126" s="5">
        <v>2</v>
      </c>
      <c r="I126" s="5">
        <v>2</v>
      </c>
      <c r="J126" s="5">
        <v>4</v>
      </c>
      <c r="K126" s="5" t="s">
        <v>30</v>
      </c>
      <c r="L126" s="5">
        <v>7476</v>
      </c>
      <c r="M126" s="5">
        <v>7476</v>
      </c>
      <c r="N126" s="5" t="s">
        <v>623</v>
      </c>
      <c r="O126" s="5" t="s">
        <v>32</v>
      </c>
      <c r="P126" s="5" t="s">
        <v>33</v>
      </c>
      <c r="Q126" s="5">
        <v>0</v>
      </c>
      <c r="R126" s="13">
        <v>45302</v>
      </c>
      <c r="S126" s="7">
        <v>45318</v>
      </c>
      <c r="T126" s="5" t="s">
        <v>34</v>
      </c>
      <c r="U126" s="5">
        <v>7476</v>
      </c>
      <c r="V126" s="5">
        <v>0</v>
      </c>
      <c r="W126" s="5">
        <v>0</v>
      </c>
      <c r="X126" s="5" t="s">
        <v>624</v>
      </c>
      <c r="Y126" s="5" t="s">
        <v>625</v>
      </c>
    </row>
    <row r="127" s="5" customFormat="1" spans="1:25">
      <c r="A127" s="5" t="s">
        <v>626</v>
      </c>
      <c r="B127" s="5" t="s">
        <v>26</v>
      </c>
      <c r="C127" s="5" t="s">
        <v>27</v>
      </c>
      <c r="D127" s="5" t="s">
        <v>587</v>
      </c>
      <c r="E127" s="5" t="s">
        <v>588</v>
      </c>
      <c r="F127" s="7">
        <v>45316</v>
      </c>
      <c r="G127" s="7">
        <v>45317</v>
      </c>
      <c r="H127" s="5">
        <v>1</v>
      </c>
      <c r="I127" s="5">
        <v>1</v>
      </c>
      <c r="J127" s="5">
        <v>1</v>
      </c>
      <c r="K127" s="5" t="s">
        <v>30</v>
      </c>
      <c r="L127" s="5">
        <v>375</v>
      </c>
      <c r="M127" s="5">
        <v>375</v>
      </c>
      <c r="N127" s="5" t="s">
        <v>627</v>
      </c>
      <c r="O127" s="5" t="s">
        <v>32</v>
      </c>
      <c r="P127" s="5" t="s">
        <v>33</v>
      </c>
      <c r="Q127" s="5">
        <v>0</v>
      </c>
      <c r="R127" s="13">
        <v>45302.0000115741</v>
      </c>
      <c r="S127" s="7">
        <v>45318</v>
      </c>
      <c r="T127" s="5" t="s">
        <v>34</v>
      </c>
      <c r="U127" s="5">
        <v>375</v>
      </c>
      <c r="V127" s="5">
        <v>0</v>
      </c>
      <c r="W127" s="5">
        <v>0</v>
      </c>
      <c r="X127" s="5" t="s">
        <v>628</v>
      </c>
      <c r="Y127" s="5" t="s">
        <v>629</v>
      </c>
    </row>
    <row r="128" s="5" customFormat="1" spans="1:25">
      <c r="A128" s="5" t="s">
        <v>630</v>
      </c>
      <c r="B128" s="5" t="s">
        <v>26</v>
      </c>
      <c r="C128" s="5" t="s">
        <v>27</v>
      </c>
      <c r="D128" s="5" t="s">
        <v>370</v>
      </c>
      <c r="E128" s="5" t="s">
        <v>541</v>
      </c>
      <c r="F128" s="7">
        <v>45314</v>
      </c>
      <c r="G128" s="7">
        <v>45317</v>
      </c>
      <c r="H128" s="5">
        <v>1</v>
      </c>
      <c r="I128" s="5">
        <v>3</v>
      </c>
      <c r="J128" s="5">
        <v>3</v>
      </c>
      <c r="K128" s="5" t="s">
        <v>30</v>
      </c>
      <c r="L128" s="5">
        <v>1462</v>
      </c>
      <c r="M128" s="5">
        <v>1462</v>
      </c>
      <c r="N128" s="5" t="s">
        <v>631</v>
      </c>
      <c r="O128" s="5" t="s">
        <v>32</v>
      </c>
      <c r="P128" s="5" t="s">
        <v>33</v>
      </c>
      <c r="Q128" s="5">
        <v>0</v>
      </c>
      <c r="R128" s="13">
        <v>45302.0000115741</v>
      </c>
      <c r="S128" s="7">
        <v>45318</v>
      </c>
      <c r="T128" s="5" t="s">
        <v>34</v>
      </c>
      <c r="U128" s="5">
        <v>1462</v>
      </c>
      <c r="V128" s="5">
        <v>0</v>
      </c>
      <c r="W128" s="5">
        <v>0</v>
      </c>
      <c r="X128" s="5" t="s">
        <v>632</v>
      </c>
      <c r="Y128" s="5" t="s">
        <v>633</v>
      </c>
    </row>
    <row r="129" s="5" customFormat="1" spans="1:25">
      <c r="A129" s="5" t="s">
        <v>634</v>
      </c>
      <c r="B129" s="5" t="s">
        <v>26</v>
      </c>
      <c r="C129" s="5" t="s">
        <v>27</v>
      </c>
      <c r="D129" s="5" t="s">
        <v>450</v>
      </c>
      <c r="E129" s="5" t="s">
        <v>451</v>
      </c>
      <c r="F129" s="7">
        <v>45308</v>
      </c>
      <c r="G129" s="7">
        <v>45317</v>
      </c>
      <c r="H129" s="5">
        <v>1</v>
      </c>
      <c r="I129" s="5">
        <v>9</v>
      </c>
      <c r="J129" s="5">
        <v>9</v>
      </c>
      <c r="K129" s="5" t="s">
        <v>30</v>
      </c>
      <c r="L129" s="5">
        <v>2880</v>
      </c>
      <c r="M129" s="5">
        <v>2880</v>
      </c>
      <c r="N129" s="5" t="s">
        <v>635</v>
      </c>
      <c r="O129" s="5" t="s">
        <v>32</v>
      </c>
      <c r="P129" s="5" t="s">
        <v>33</v>
      </c>
      <c r="Q129" s="5">
        <v>0</v>
      </c>
      <c r="R129" s="13">
        <v>45303.0000115741</v>
      </c>
      <c r="S129" s="7">
        <v>45318</v>
      </c>
      <c r="T129" s="5" t="s">
        <v>34</v>
      </c>
      <c r="U129" s="5">
        <v>2880</v>
      </c>
      <c r="V129" s="5">
        <v>0</v>
      </c>
      <c r="W129" s="5">
        <v>0</v>
      </c>
      <c r="X129" s="5" t="s">
        <v>636</v>
      </c>
      <c r="Y129" s="5" t="s">
        <v>48</v>
      </c>
    </row>
    <row r="130" s="5" customFormat="1" spans="1:25">
      <c r="A130" s="5" t="s">
        <v>634</v>
      </c>
      <c r="B130" s="5" t="s">
        <v>26</v>
      </c>
      <c r="C130" s="5" t="s">
        <v>49</v>
      </c>
      <c r="D130" s="5" t="s">
        <v>450</v>
      </c>
      <c r="E130" s="5" t="s">
        <v>451</v>
      </c>
      <c r="F130" s="7">
        <v>45308</v>
      </c>
      <c r="G130" s="7">
        <v>45317</v>
      </c>
      <c r="H130" s="5">
        <v>1</v>
      </c>
      <c r="I130" s="5">
        <v>9</v>
      </c>
      <c r="J130" s="5">
        <v>9</v>
      </c>
      <c r="K130" s="5" t="s">
        <v>30</v>
      </c>
      <c r="L130" s="5">
        <v>-2880</v>
      </c>
      <c r="M130" s="5">
        <v>-2880</v>
      </c>
      <c r="N130" s="5" t="s">
        <v>635</v>
      </c>
      <c r="O130" s="5" t="s">
        <v>32</v>
      </c>
      <c r="P130" s="5" t="s">
        <v>33</v>
      </c>
      <c r="Q130" s="5">
        <v>0</v>
      </c>
      <c r="R130" s="13">
        <v>45303.0000115741</v>
      </c>
      <c r="S130" s="7">
        <v>45318</v>
      </c>
      <c r="T130" s="5" t="s">
        <v>34</v>
      </c>
      <c r="U130" s="5">
        <v>-2880</v>
      </c>
      <c r="V130" s="5">
        <v>0</v>
      </c>
      <c r="W130" s="5">
        <v>0</v>
      </c>
      <c r="X130" s="5" t="s">
        <v>636</v>
      </c>
      <c r="Y130" s="5" t="s">
        <v>48</v>
      </c>
    </row>
    <row r="131" s="5" customFormat="1" spans="1:25">
      <c r="A131" s="5" t="s">
        <v>637</v>
      </c>
      <c r="B131" s="5" t="s">
        <v>26</v>
      </c>
      <c r="C131" s="5" t="s">
        <v>27</v>
      </c>
      <c r="D131" s="5" t="s">
        <v>638</v>
      </c>
      <c r="E131" s="5" t="s">
        <v>639</v>
      </c>
      <c r="F131" s="7">
        <v>45315</v>
      </c>
      <c r="G131" s="7">
        <v>45317</v>
      </c>
      <c r="H131" s="5">
        <v>1</v>
      </c>
      <c r="I131" s="5">
        <v>2</v>
      </c>
      <c r="J131" s="5">
        <v>2</v>
      </c>
      <c r="K131" s="5" t="s">
        <v>30</v>
      </c>
      <c r="L131" s="5">
        <v>424</v>
      </c>
      <c r="M131" s="5">
        <v>424</v>
      </c>
      <c r="N131" s="5" t="s">
        <v>640</v>
      </c>
      <c r="O131" s="5" t="s">
        <v>32</v>
      </c>
      <c r="P131" s="5" t="s">
        <v>33</v>
      </c>
      <c r="Q131" s="5">
        <v>0</v>
      </c>
      <c r="R131" s="13">
        <v>45303.0000115741</v>
      </c>
      <c r="S131" s="7">
        <v>45318</v>
      </c>
      <c r="T131" s="5" t="s">
        <v>34</v>
      </c>
      <c r="U131" s="5">
        <v>424</v>
      </c>
      <c r="V131" s="5">
        <v>0</v>
      </c>
      <c r="W131" s="5">
        <v>0</v>
      </c>
      <c r="X131" s="5" t="s">
        <v>641</v>
      </c>
      <c r="Y131" s="5" t="s">
        <v>641</v>
      </c>
    </row>
    <row r="132" s="5" customFormat="1" spans="1:25">
      <c r="A132" s="5" t="s">
        <v>642</v>
      </c>
      <c r="B132" s="5" t="s">
        <v>26</v>
      </c>
      <c r="C132" s="5" t="s">
        <v>27</v>
      </c>
      <c r="D132" s="5" t="s">
        <v>643</v>
      </c>
      <c r="E132" s="5" t="s">
        <v>644</v>
      </c>
      <c r="F132" s="7">
        <v>45316</v>
      </c>
      <c r="G132" s="7">
        <v>45317</v>
      </c>
      <c r="H132" s="5">
        <v>1</v>
      </c>
      <c r="I132" s="5">
        <v>1</v>
      </c>
      <c r="J132" s="5">
        <v>1</v>
      </c>
      <c r="K132" s="5" t="s">
        <v>30</v>
      </c>
      <c r="L132" s="5">
        <v>541</v>
      </c>
      <c r="M132" s="5">
        <v>541</v>
      </c>
      <c r="N132" s="5" t="s">
        <v>645</v>
      </c>
      <c r="O132" s="5" t="s">
        <v>32</v>
      </c>
      <c r="P132" s="5" t="s">
        <v>33</v>
      </c>
      <c r="Q132" s="5">
        <v>0</v>
      </c>
      <c r="R132" s="13">
        <v>45303</v>
      </c>
      <c r="S132" s="7">
        <v>45318</v>
      </c>
      <c r="T132" s="5" t="s">
        <v>34</v>
      </c>
      <c r="U132" s="5">
        <v>541</v>
      </c>
      <c r="V132" s="5">
        <v>0</v>
      </c>
      <c r="W132" s="5">
        <v>0</v>
      </c>
      <c r="X132" s="5" t="s">
        <v>646</v>
      </c>
      <c r="Y132" s="5" t="s">
        <v>647</v>
      </c>
    </row>
    <row r="133" s="5" customFormat="1" spans="1:25">
      <c r="A133" s="5" t="s">
        <v>648</v>
      </c>
      <c r="B133" s="5" t="s">
        <v>26</v>
      </c>
      <c r="C133" s="5" t="s">
        <v>27</v>
      </c>
      <c r="D133" s="5" t="s">
        <v>593</v>
      </c>
      <c r="E133" s="5" t="s">
        <v>649</v>
      </c>
      <c r="F133" s="7">
        <v>45316</v>
      </c>
      <c r="G133" s="7">
        <v>45317</v>
      </c>
      <c r="H133" s="5">
        <v>1</v>
      </c>
      <c r="I133" s="5">
        <v>1</v>
      </c>
      <c r="J133" s="5">
        <v>1</v>
      </c>
      <c r="K133" s="5" t="s">
        <v>30</v>
      </c>
      <c r="L133" s="5">
        <v>350</v>
      </c>
      <c r="M133" s="5">
        <v>350</v>
      </c>
      <c r="N133" s="5" t="s">
        <v>650</v>
      </c>
      <c r="O133" s="5" t="s">
        <v>32</v>
      </c>
      <c r="P133" s="5" t="s">
        <v>33</v>
      </c>
      <c r="Q133" s="5">
        <v>0</v>
      </c>
      <c r="R133" s="13">
        <v>45303</v>
      </c>
      <c r="S133" s="7">
        <v>45318</v>
      </c>
      <c r="T133" s="5" t="s">
        <v>34</v>
      </c>
      <c r="U133" s="5">
        <v>350</v>
      </c>
      <c r="V133" s="5">
        <v>0</v>
      </c>
      <c r="W133" s="5">
        <v>0</v>
      </c>
      <c r="X133" s="5" t="s">
        <v>651</v>
      </c>
      <c r="Y133" s="5" t="s">
        <v>652</v>
      </c>
    </row>
    <row r="134" s="5" customFormat="1" spans="1:25">
      <c r="A134" s="5" t="s">
        <v>653</v>
      </c>
      <c r="B134" s="5" t="s">
        <v>26</v>
      </c>
      <c r="C134" s="5" t="s">
        <v>27</v>
      </c>
      <c r="D134" s="5" t="s">
        <v>654</v>
      </c>
      <c r="E134" s="5" t="s">
        <v>655</v>
      </c>
      <c r="F134" s="7">
        <v>45316</v>
      </c>
      <c r="G134" s="7">
        <v>45317</v>
      </c>
      <c r="H134" s="5">
        <v>1</v>
      </c>
      <c r="I134" s="5">
        <v>1</v>
      </c>
      <c r="J134" s="5">
        <v>1</v>
      </c>
      <c r="K134" s="5" t="s">
        <v>30</v>
      </c>
      <c r="L134" s="5">
        <v>126</v>
      </c>
      <c r="M134" s="5">
        <v>126</v>
      </c>
      <c r="N134" s="5" t="s">
        <v>656</v>
      </c>
      <c r="O134" s="5" t="s">
        <v>32</v>
      </c>
      <c r="P134" s="5" t="s">
        <v>33</v>
      </c>
      <c r="Q134" s="5">
        <v>0</v>
      </c>
      <c r="R134" s="13">
        <v>45303.0000115741</v>
      </c>
      <c r="S134" s="7">
        <v>45318</v>
      </c>
      <c r="T134" s="5" t="s">
        <v>34</v>
      </c>
      <c r="U134" s="5">
        <v>126</v>
      </c>
      <c r="V134" s="5">
        <v>0</v>
      </c>
      <c r="W134" s="5">
        <v>0</v>
      </c>
      <c r="X134" s="5" t="s">
        <v>657</v>
      </c>
      <c r="Y134" s="5" t="s">
        <v>658</v>
      </c>
    </row>
    <row r="135" s="5" customFormat="1" spans="1:25">
      <c r="A135" s="5" t="s">
        <v>659</v>
      </c>
      <c r="B135" s="5" t="s">
        <v>26</v>
      </c>
      <c r="C135" s="5" t="s">
        <v>27</v>
      </c>
      <c r="D135" s="5" t="s">
        <v>660</v>
      </c>
      <c r="E135" s="5" t="s">
        <v>661</v>
      </c>
      <c r="F135" s="7">
        <v>45316</v>
      </c>
      <c r="G135" s="7">
        <v>45317</v>
      </c>
      <c r="H135" s="5">
        <v>3</v>
      </c>
      <c r="I135" s="5">
        <v>1</v>
      </c>
      <c r="J135" s="5">
        <v>3</v>
      </c>
      <c r="K135" s="5" t="s">
        <v>30</v>
      </c>
      <c r="L135" s="5">
        <v>1140</v>
      </c>
      <c r="M135" s="5">
        <v>1140</v>
      </c>
      <c r="N135" s="5" t="s">
        <v>662</v>
      </c>
      <c r="O135" s="5" t="s">
        <v>32</v>
      </c>
      <c r="P135" s="5" t="s">
        <v>33</v>
      </c>
      <c r="Q135" s="5">
        <v>0</v>
      </c>
      <c r="R135" s="13">
        <v>45303</v>
      </c>
      <c r="S135" s="7">
        <v>45318</v>
      </c>
      <c r="T135" s="5" t="s">
        <v>34</v>
      </c>
      <c r="U135" s="5">
        <v>1140</v>
      </c>
      <c r="V135" s="5">
        <v>0</v>
      </c>
      <c r="W135" s="5">
        <v>0</v>
      </c>
      <c r="X135" s="5" t="s">
        <v>663</v>
      </c>
      <c r="Y135" s="5" t="s">
        <v>664</v>
      </c>
    </row>
    <row r="136" s="5" customFormat="1" spans="1:25">
      <c r="A136" s="5" t="s">
        <v>665</v>
      </c>
      <c r="B136" s="5" t="s">
        <v>26</v>
      </c>
      <c r="C136" s="5" t="s">
        <v>27</v>
      </c>
      <c r="D136" s="5" t="s">
        <v>666</v>
      </c>
      <c r="E136" s="5" t="s">
        <v>667</v>
      </c>
      <c r="F136" s="7">
        <v>45306</v>
      </c>
      <c r="G136" s="7">
        <v>45317</v>
      </c>
      <c r="H136" s="5">
        <v>1</v>
      </c>
      <c r="I136" s="5">
        <v>11</v>
      </c>
      <c r="J136" s="5">
        <v>11</v>
      </c>
      <c r="K136" s="5" t="s">
        <v>30</v>
      </c>
      <c r="L136" s="5">
        <v>7964</v>
      </c>
      <c r="M136" s="5">
        <v>7964</v>
      </c>
      <c r="N136" s="5" t="s">
        <v>668</v>
      </c>
      <c r="O136" s="5" t="s">
        <v>32</v>
      </c>
      <c r="P136" s="5" t="s">
        <v>33</v>
      </c>
      <c r="Q136" s="5">
        <v>0</v>
      </c>
      <c r="R136" s="13">
        <v>45303.0000115741</v>
      </c>
      <c r="S136" s="7">
        <v>45318</v>
      </c>
      <c r="T136" s="5" t="s">
        <v>34</v>
      </c>
      <c r="U136" s="5">
        <v>7964</v>
      </c>
      <c r="V136" s="5">
        <v>0</v>
      </c>
      <c r="W136" s="5">
        <v>0</v>
      </c>
      <c r="X136" s="5" t="s">
        <v>669</v>
      </c>
      <c r="Y136" s="5" t="s">
        <v>670</v>
      </c>
    </row>
    <row r="137" s="5" customFormat="1" spans="1:25">
      <c r="A137" s="5" t="s">
        <v>671</v>
      </c>
      <c r="B137" s="5" t="s">
        <v>26</v>
      </c>
      <c r="C137" s="5" t="s">
        <v>27</v>
      </c>
      <c r="D137" s="5" t="s">
        <v>110</v>
      </c>
      <c r="E137" s="5" t="s">
        <v>445</v>
      </c>
      <c r="F137" s="7">
        <v>45315</v>
      </c>
      <c r="G137" s="7">
        <v>45317</v>
      </c>
      <c r="H137" s="5">
        <v>1</v>
      </c>
      <c r="I137" s="5">
        <v>2</v>
      </c>
      <c r="J137" s="5">
        <v>2</v>
      </c>
      <c r="K137" s="5" t="s">
        <v>30</v>
      </c>
      <c r="L137" s="5">
        <v>3600</v>
      </c>
      <c r="M137" s="5">
        <v>3600</v>
      </c>
      <c r="N137" s="5" t="s">
        <v>672</v>
      </c>
      <c r="O137" s="5" t="s">
        <v>32</v>
      </c>
      <c r="P137" s="5" t="s">
        <v>33</v>
      </c>
      <c r="Q137" s="5">
        <v>0</v>
      </c>
      <c r="R137" s="13">
        <v>45303</v>
      </c>
      <c r="S137" s="7">
        <v>45318</v>
      </c>
      <c r="T137" s="5" t="s">
        <v>34</v>
      </c>
      <c r="U137" s="5">
        <v>3600</v>
      </c>
      <c r="V137" s="5">
        <v>0</v>
      </c>
      <c r="W137" s="5">
        <v>0</v>
      </c>
      <c r="X137" s="5" t="s">
        <v>673</v>
      </c>
      <c r="Y137" s="5" t="s">
        <v>674</v>
      </c>
    </row>
    <row r="138" s="5" customFormat="1" spans="1:25">
      <c r="A138" s="5" t="s">
        <v>675</v>
      </c>
      <c r="B138" s="5" t="s">
        <v>26</v>
      </c>
      <c r="C138" s="5" t="s">
        <v>27</v>
      </c>
      <c r="D138" s="5" t="s">
        <v>676</v>
      </c>
      <c r="E138" s="5" t="s">
        <v>170</v>
      </c>
      <c r="F138" s="7">
        <v>45315</v>
      </c>
      <c r="G138" s="7">
        <v>45317</v>
      </c>
      <c r="H138" s="5">
        <v>1</v>
      </c>
      <c r="I138" s="5">
        <v>2</v>
      </c>
      <c r="J138" s="5">
        <v>2</v>
      </c>
      <c r="K138" s="5" t="s">
        <v>30</v>
      </c>
      <c r="L138" s="5">
        <v>576</v>
      </c>
      <c r="M138" s="5">
        <v>576</v>
      </c>
      <c r="N138" s="5" t="s">
        <v>677</v>
      </c>
      <c r="O138" s="5" t="s">
        <v>32</v>
      </c>
      <c r="P138" s="5" t="s">
        <v>33</v>
      </c>
      <c r="Q138" s="5">
        <v>0</v>
      </c>
      <c r="R138" s="13">
        <v>45303.0000115741</v>
      </c>
      <c r="S138" s="7">
        <v>45318</v>
      </c>
      <c r="T138" s="5" t="s">
        <v>34</v>
      </c>
      <c r="U138" s="5">
        <v>576</v>
      </c>
      <c r="V138" s="5">
        <v>0</v>
      </c>
      <c r="W138" s="5">
        <v>0</v>
      </c>
      <c r="X138" s="5" t="s">
        <v>678</v>
      </c>
      <c r="Y138" s="5" t="s">
        <v>679</v>
      </c>
    </row>
    <row r="139" s="5" customFormat="1" spans="1:25">
      <c r="A139" s="5" t="s">
        <v>680</v>
      </c>
      <c r="B139" s="5" t="s">
        <v>26</v>
      </c>
      <c r="C139" s="5" t="s">
        <v>27</v>
      </c>
      <c r="D139" s="5" t="s">
        <v>484</v>
      </c>
      <c r="E139" s="5" t="s">
        <v>485</v>
      </c>
      <c r="F139" s="7">
        <v>45314</v>
      </c>
      <c r="G139" s="7">
        <v>45317</v>
      </c>
      <c r="H139" s="5">
        <v>1</v>
      </c>
      <c r="I139" s="5">
        <v>3</v>
      </c>
      <c r="J139" s="5">
        <v>3</v>
      </c>
      <c r="K139" s="5" t="s">
        <v>30</v>
      </c>
      <c r="L139" s="5">
        <v>912</v>
      </c>
      <c r="M139" s="5">
        <v>912</v>
      </c>
      <c r="N139" s="5" t="s">
        <v>681</v>
      </c>
      <c r="O139" s="5" t="s">
        <v>32</v>
      </c>
      <c r="P139" s="5" t="s">
        <v>33</v>
      </c>
      <c r="Q139" s="5">
        <v>0</v>
      </c>
      <c r="R139" s="13">
        <v>45303</v>
      </c>
      <c r="S139" s="7">
        <v>45318</v>
      </c>
      <c r="T139" s="5" t="s">
        <v>34</v>
      </c>
      <c r="U139" s="5">
        <v>912</v>
      </c>
      <c r="V139" s="5">
        <v>0</v>
      </c>
      <c r="W139" s="5">
        <v>0</v>
      </c>
      <c r="X139" s="5" t="s">
        <v>682</v>
      </c>
      <c r="Y139" s="5" t="s">
        <v>683</v>
      </c>
    </row>
    <row r="140" s="5" customFormat="1" spans="1:25">
      <c r="A140" s="5" t="s">
        <v>684</v>
      </c>
      <c r="B140" s="5" t="s">
        <v>26</v>
      </c>
      <c r="C140" s="5" t="s">
        <v>27</v>
      </c>
      <c r="D140" s="5" t="s">
        <v>685</v>
      </c>
      <c r="E140" s="5" t="s">
        <v>686</v>
      </c>
      <c r="F140" s="7">
        <v>45312</v>
      </c>
      <c r="G140" s="7">
        <v>45317</v>
      </c>
      <c r="H140" s="5">
        <v>3</v>
      </c>
      <c r="I140" s="5">
        <v>5</v>
      </c>
      <c r="J140" s="5">
        <v>15</v>
      </c>
      <c r="K140" s="5" t="s">
        <v>30</v>
      </c>
      <c r="L140" s="5">
        <v>20265</v>
      </c>
      <c r="M140" s="5">
        <v>20265</v>
      </c>
      <c r="N140" s="5" t="s">
        <v>687</v>
      </c>
      <c r="O140" s="5" t="s">
        <v>32</v>
      </c>
      <c r="P140" s="5" t="s">
        <v>33</v>
      </c>
      <c r="Q140" s="5">
        <v>0</v>
      </c>
      <c r="R140" s="13">
        <v>45303.0000115741</v>
      </c>
      <c r="S140" s="7">
        <v>45318</v>
      </c>
      <c r="T140" s="5" t="s">
        <v>34</v>
      </c>
      <c r="U140" s="5">
        <v>20265</v>
      </c>
      <c r="V140" s="5">
        <v>0</v>
      </c>
      <c r="W140" s="5">
        <v>0</v>
      </c>
      <c r="X140" s="5" t="s">
        <v>688</v>
      </c>
      <c r="Y140" s="5" t="s">
        <v>689</v>
      </c>
    </row>
    <row r="141" s="5" customFormat="1" spans="1:25">
      <c r="A141" s="5" t="s">
        <v>690</v>
      </c>
      <c r="B141" s="5" t="s">
        <v>26</v>
      </c>
      <c r="C141" s="5" t="s">
        <v>27</v>
      </c>
      <c r="D141" s="5" t="s">
        <v>691</v>
      </c>
      <c r="E141" s="5" t="s">
        <v>692</v>
      </c>
      <c r="F141" s="7">
        <v>45316</v>
      </c>
      <c r="G141" s="7">
        <v>45317</v>
      </c>
      <c r="H141" s="5">
        <v>1</v>
      </c>
      <c r="I141" s="5">
        <v>1</v>
      </c>
      <c r="J141" s="5">
        <v>1</v>
      </c>
      <c r="K141" s="5" t="s">
        <v>30</v>
      </c>
      <c r="L141" s="5">
        <v>305</v>
      </c>
      <c r="M141" s="5">
        <v>305</v>
      </c>
      <c r="N141" s="5" t="s">
        <v>693</v>
      </c>
      <c r="O141" s="5" t="s">
        <v>32</v>
      </c>
      <c r="P141" s="5" t="s">
        <v>33</v>
      </c>
      <c r="Q141" s="5">
        <v>0</v>
      </c>
      <c r="R141" s="13">
        <v>45304.0000115741</v>
      </c>
      <c r="S141" s="7">
        <v>45318</v>
      </c>
      <c r="T141" s="5" t="s">
        <v>34</v>
      </c>
      <c r="U141" s="5">
        <v>305</v>
      </c>
      <c r="V141" s="5">
        <v>0</v>
      </c>
      <c r="W141" s="5">
        <v>0</v>
      </c>
      <c r="X141" s="5" t="s">
        <v>694</v>
      </c>
      <c r="Y141" s="5" t="s">
        <v>48</v>
      </c>
    </row>
    <row r="142" s="5" customFormat="1" spans="1:25">
      <c r="A142" s="5" t="s">
        <v>690</v>
      </c>
      <c r="B142" s="5" t="s">
        <v>26</v>
      </c>
      <c r="C142" s="5" t="s">
        <v>49</v>
      </c>
      <c r="D142" s="5" t="s">
        <v>691</v>
      </c>
      <c r="E142" s="5" t="s">
        <v>692</v>
      </c>
      <c r="F142" s="7">
        <v>45316</v>
      </c>
      <c r="G142" s="7">
        <v>45317</v>
      </c>
      <c r="H142" s="5">
        <v>1</v>
      </c>
      <c r="I142" s="5">
        <v>1</v>
      </c>
      <c r="J142" s="5">
        <v>1</v>
      </c>
      <c r="K142" s="5" t="s">
        <v>30</v>
      </c>
      <c r="L142" s="5">
        <v>-305</v>
      </c>
      <c r="M142" s="5">
        <v>-305</v>
      </c>
      <c r="N142" s="5" t="s">
        <v>693</v>
      </c>
      <c r="O142" s="5" t="s">
        <v>32</v>
      </c>
      <c r="P142" s="5" t="s">
        <v>33</v>
      </c>
      <c r="Q142" s="5">
        <v>0</v>
      </c>
      <c r="R142" s="13">
        <v>45304.0000115741</v>
      </c>
      <c r="S142" s="7">
        <v>45318</v>
      </c>
      <c r="T142" s="5" t="s">
        <v>34</v>
      </c>
      <c r="U142" s="5">
        <v>-305</v>
      </c>
      <c r="V142" s="5">
        <v>0</v>
      </c>
      <c r="W142" s="5">
        <v>0</v>
      </c>
      <c r="X142" s="5" t="s">
        <v>694</v>
      </c>
      <c r="Y142" s="5" t="s">
        <v>48</v>
      </c>
    </row>
    <row r="143" s="5" customFormat="1" spans="1:25">
      <c r="A143" s="5" t="s">
        <v>695</v>
      </c>
      <c r="B143" s="5" t="s">
        <v>26</v>
      </c>
      <c r="C143" s="5" t="s">
        <v>27</v>
      </c>
      <c r="D143" s="5" t="s">
        <v>691</v>
      </c>
      <c r="E143" s="5" t="s">
        <v>692</v>
      </c>
      <c r="F143" s="7">
        <v>45316</v>
      </c>
      <c r="G143" s="7">
        <v>45317</v>
      </c>
      <c r="H143" s="5">
        <v>1</v>
      </c>
      <c r="I143" s="5">
        <v>1</v>
      </c>
      <c r="J143" s="5">
        <v>1</v>
      </c>
      <c r="K143" s="5" t="s">
        <v>30</v>
      </c>
      <c r="L143" s="5">
        <v>305</v>
      </c>
      <c r="M143" s="5">
        <v>305</v>
      </c>
      <c r="N143" s="5" t="s">
        <v>693</v>
      </c>
      <c r="O143" s="5" t="s">
        <v>32</v>
      </c>
      <c r="P143" s="5" t="s">
        <v>33</v>
      </c>
      <c r="Q143" s="5">
        <v>0</v>
      </c>
      <c r="R143" s="13">
        <v>45304.0000115741</v>
      </c>
      <c r="S143" s="7">
        <v>45318</v>
      </c>
      <c r="T143" s="5" t="s">
        <v>34</v>
      </c>
      <c r="U143" s="5">
        <v>305</v>
      </c>
      <c r="V143" s="5">
        <v>0</v>
      </c>
      <c r="W143" s="5">
        <v>0</v>
      </c>
      <c r="X143" s="5" t="s">
        <v>696</v>
      </c>
      <c r="Y143" s="5" t="s">
        <v>697</v>
      </c>
    </row>
    <row r="144" s="5" customFormat="1" spans="1:25">
      <c r="A144" s="5" t="s">
        <v>698</v>
      </c>
      <c r="B144" s="5" t="s">
        <v>26</v>
      </c>
      <c r="C144" s="5" t="s">
        <v>27</v>
      </c>
      <c r="D144" s="5" t="s">
        <v>699</v>
      </c>
      <c r="E144" s="5" t="s">
        <v>700</v>
      </c>
      <c r="F144" s="7">
        <v>45316</v>
      </c>
      <c r="G144" s="7">
        <v>45317</v>
      </c>
      <c r="H144" s="5">
        <v>1</v>
      </c>
      <c r="I144" s="5">
        <v>1</v>
      </c>
      <c r="J144" s="5">
        <v>1</v>
      </c>
      <c r="K144" s="5" t="s">
        <v>30</v>
      </c>
      <c r="L144" s="5">
        <v>310</v>
      </c>
      <c r="M144" s="5">
        <v>310</v>
      </c>
      <c r="N144" s="5" t="s">
        <v>701</v>
      </c>
      <c r="O144" s="5" t="s">
        <v>32</v>
      </c>
      <c r="P144" s="5" t="s">
        <v>33</v>
      </c>
      <c r="Q144" s="5">
        <v>0</v>
      </c>
      <c r="R144" s="13">
        <v>45304</v>
      </c>
      <c r="S144" s="7">
        <v>45318</v>
      </c>
      <c r="T144" s="5" t="s">
        <v>34</v>
      </c>
      <c r="U144" s="5">
        <v>310</v>
      </c>
      <c r="V144" s="5">
        <v>0</v>
      </c>
      <c r="W144" s="5">
        <v>0</v>
      </c>
      <c r="X144" s="5" t="s">
        <v>702</v>
      </c>
      <c r="Y144" s="5" t="s">
        <v>703</v>
      </c>
    </row>
    <row r="145" s="5" customFormat="1" spans="1:25">
      <c r="A145" s="5" t="s">
        <v>704</v>
      </c>
      <c r="B145" s="5" t="s">
        <v>26</v>
      </c>
      <c r="C145" s="5" t="s">
        <v>27</v>
      </c>
      <c r="D145" s="5" t="s">
        <v>370</v>
      </c>
      <c r="E145" s="5" t="s">
        <v>522</v>
      </c>
      <c r="F145" s="7">
        <v>45314</v>
      </c>
      <c r="G145" s="7">
        <v>45317</v>
      </c>
      <c r="H145" s="5">
        <v>1</v>
      </c>
      <c r="I145" s="5">
        <v>3</v>
      </c>
      <c r="J145" s="5">
        <v>3</v>
      </c>
      <c r="K145" s="5" t="s">
        <v>30</v>
      </c>
      <c r="L145" s="5">
        <v>2040</v>
      </c>
      <c r="M145" s="5">
        <v>2040</v>
      </c>
      <c r="N145" s="5" t="s">
        <v>705</v>
      </c>
      <c r="O145" s="5" t="s">
        <v>32</v>
      </c>
      <c r="P145" s="5" t="s">
        <v>33</v>
      </c>
      <c r="Q145" s="5">
        <v>0</v>
      </c>
      <c r="R145" s="13">
        <v>45304</v>
      </c>
      <c r="S145" s="7">
        <v>45318</v>
      </c>
      <c r="T145" s="5" t="s">
        <v>34</v>
      </c>
      <c r="U145" s="5">
        <v>2040</v>
      </c>
      <c r="V145" s="5">
        <v>0</v>
      </c>
      <c r="W145" s="5">
        <v>0</v>
      </c>
      <c r="X145" s="5" t="s">
        <v>706</v>
      </c>
      <c r="Y145" s="5" t="s">
        <v>707</v>
      </c>
    </row>
    <row r="146" s="5" customFormat="1" spans="1:25">
      <c r="A146" s="5" t="s">
        <v>708</v>
      </c>
      <c r="B146" s="5" t="s">
        <v>26</v>
      </c>
      <c r="C146" s="5" t="s">
        <v>27</v>
      </c>
      <c r="D146" s="5" t="s">
        <v>709</v>
      </c>
      <c r="E146" s="5" t="s">
        <v>710</v>
      </c>
      <c r="F146" s="7">
        <v>45315</v>
      </c>
      <c r="G146" s="7">
        <v>45317</v>
      </c>
      <c r="H146" s="5">
        <v>1</v>
      </c>
      <c r="I146" s="5">
        <v>2</v>
      </c>
      <c r="J146" s="5">
        <v>2</v>
      </c>
      <c r="K146" s="5" t="s">
        <v>30</v>
      </c>
      <c r="L146" s="5">
        <v>1688</v>
      </c>
      <c r="M146" s="5">
        <v>1688</v>
      </c>
      <c r="N146" s="5" t="s">
        <v>711</v>
      </c>
      <c r="O146" s="5" t="s">
        <v>32</v>
      </c>
      <c r="P146" s="5" t="s">
        <v>33</v>
      </c>
      <c r="Q146" s="5">
        <v>0</v>
      </c>
      <c r="R146" s="13">
        <v>45304</v>
      </c>
      <c r="S146" s="7">
        <v>45318</v>
      </c>
      <c r="T146" s="5" t="s">
        <v>34</v>
      </c>
      <c r="U146" s="5">
        <v>1688</v>
      </c>
      <c r="V146" s="5">
        <v>0</v>
      </c>
      <c r="W146" s="5">
        <v>0</v>
      </c>
      <c r="X146" s="5" t="s">
        <v>712</v>
      </c>
      <c r="Y146" s="5" t="s">
        <v>712</v>
      </c>
    </row>
    <row r="147" s="5" customFormat="1" spans="1:25">
      <c r="A147" s="5" t="s">
        <v>713</v>
      </c>
      <c r="B147" s="5" t="s">
        <v>26</v>
      </c>
      <c r="C147" s="5" t="s">
        <v>27</v>
      </c>
      <c r="D147" s="5" t="s">
        <v>395</v>
      </c>
      <c r="E147" s="5" t="s">
        <v>396</v>
      </c>
      <c r="F147" s="7">
        <v>45316</v>
      </c>
      <c r="G147" s="7">
        <v>45317</v>
      </c>
      <c r="H147" s="5">
        <v>1</v>
      </c>
      <c r="I147" s="5">
        <v>1</v>
      </c>
      <c r="J147" s="5">
        <v>1</v>
      </c>
      <c r="K147" s="5" t="s">
        <v>30</v>
      </c>
      <c r="L147" s="5">
        <v>615</v>
      </c>
      <c r="M147" s="5">
        <v>615</v>
      </c>
      <c r="N147" s="5" t="s">
        <v>714</v>
      </c>
      <c r="O147" s="5" t="s">
        <v>32</v>
      </c>
      <c r="P147" s="5" t="s">
        <v>33</v>
      </c>
      <c r="Q147" s="5">
        <v>0</v>
      </c>
      <c r="R147" s="13">
        <v>45304.0000115741</v>
      </c>
      <c r="S147" s="7">
        <v>45318</v>
      </c>
      <c r="T147" s="5" t="s">
        <v>34</v>
      </c>
      <c r="U147" s="5">
        <v>615</v>
      </c>
      <c r="V147" s="5">
        <v>0</v>
      </c>
      <c r="W147" s="5">
        <v>0</v>
      </c>
      <c r="X147" s="5" t="s">
        <v>715</v>
      </c>
      <c r="Y147" s="5" t="s">
        <v>716</v>
      </c>
    </row>
    <row r="148" s="5" customFormat="1" spans="1:25">
      <c r="A148" s="5" t="s">
        <v>717</v>
      </c>
      <c r="B148" s="5" t="s">
        <v>26</v>
      </c>
      <c r="C148" s="5" t="s">
        <v>27</v>
      </c>
      <c r="D148" s="5" t="s">
        <v>395</v>
      </c>
      <c r="E148" s="5" t="s">
        <v>396</v>
      </c>
      <c r="F148" s="7">
        <v>45313</v>
      </c>
      <c r="G148" s="7">
        <v>45317</v>
      </c>
      <c r="H148" s="5">
        <v>1</v>
      </c>
      <c r="I148" s="5">
        <v>4</v>
      </c>
      <c r="J148" s="5">
        <v>4</v>
      </c>
      <c r="K148" s="5" t="s">
        <v>30</v>
      </c>
      <c r="L148" s="5">
        <v>2460</v>
      </c>
      <c r="M148" s="5">
        <v>2460</v>
      </c>
      <c r="N148" s="5" t="s">
        <v>718</v>
      </c>
      <c r="O148" s="5" t="s">
        <v>32</v>
      </c>
      <c r="P148" s="5" t="s">
        <v>33</v>
      </c>
      <c r="Q148" s="5">
        <v>0</v>
      </c>
      <c r="R148" s="13">
        <v>45304</v>
      </c>
      <c r="S148" s="7">
        <v>45318</v>
      </c>
      <c r="T148" s="5" t="s">
        <v>34</v>
      </c>
      <c r="U148" s="5">
        <v>2460</v>
      </c>
      <c r="V148" s="5">
        <v>0</v>
      </c>
      <c r="W148" s="5">
        <v>0</v>
      </c>
      <c r="X148" s="5" t="s">
        <v>719</v>
      </c>
      <c r="Y148" s="5" t="s">
        <v>720</v>
      </c>
    </row>
    <row r="149" s="5" customFormat="1" spans="1:25">
      <c r="A149" s="5" t="s">
        <v>721</v>
      </c>
      <c r="B149" s="5" t="s">
        <v>26</v>
      </c>
      <c r="C149" s="5" t="s">
        <v>27</v>
      </c>
      <c r="D149" s="5" t="s">
        <v>722</v>
      </c>
      <c r="E149" s="5" t="s">
        <v>723</v>
      </c>
      <c r="F149" s="7">
        <v>45310</v>
      </c>
      <c r="G149" s="7">
        <v>45317</v>
      </c>
      <c r="H149" s="5">
        <v>1</v>
      </c>
      <c r="I149" s="5">
        <v>7</v>
      </c>
      <c r="J149" s="5">
        <v>7</v>
      </c>
      <c r="K149" s="5" t="s">
        <v>30</v>
      </c>
      <c r="L149" s="5">
        <v>11041</v>
      </c>
      <c r="M149" s="5">
        <v>11041</v>
      </c>
      <c r="N149" s="5" t="s">
        <v>724</v>
      </c>
      <c r="O149" s="5" t="s">
        <v>32</v>
      </c>
      <c r="P149" s="5" t="s">
        <v>33</v>
      </c>
      <c r="Q149" s="5">
        <v>0</v>
      </c>
      <c r="R149" s="13">
        <v>45305</v>
      </c>
      <c r="S149" s="7">
        <v>45318</v>
      </c>
      <c r="T149" s="5" t="s">
        <v>34</v>
      </c>
      <c r="U149" s="5">
        <v>11041</v>
      </c>
      <c r="V149" s="5">
        <v>0</v>
      </c>
      <c r="W149" s="5">
        <v>0</v>
      </c>
      <c r="X149" s="5" t="s">
        <v>725</v>
      </c>
      <c r="Y149" s="5" t="s">
        <v>726</v>
      </c>
    </row>
    <row r="150" s="5" customFormat="1" spans="1:25">
      <c r="A150" s="5" t="s">
        <v>727</v>
      </c>
      <c r="B150" s="5" t="s">
        <v>26</v>
      </c>
      <c r="C150" s="5" t="s">
        <v>27</v>
      </c>
      <c r="D150" s="5" t="s">
        <v>728</v>
      </c>
      <c r="E150" s="5" t="s">
        <v>729</v>
      </c>
      <c r="F150" s="7">
        <v>45314</v>
      </c>
      <c r="G150" s="7">
        <v>45317</v>
      </c>
      <c r="H150" s="5">
        <v>1</v>
      </c>
      <c r="I150" s="5">
        <v>3</v>
      </c>
      <c r="J150" s="5">
        <v>3</v>
      </c>
      <c r="K150" s="5" t="s">
        <v>30</v>
      </c>
      <c r="L150" s="5">
        <v>1428</v>
      </c>
      <c r="M150" s="5">
        <v>1428</v>
      </c>
      <c r="N150" s="5" t="s">
        <v>730</v>
      </c>
      <c r="O150" s="5" t="s">
        <v>32</v>
      </c>
      <c r="P150" s="5" t="s">
        <v>33</v>
      </c>
      <c r="Q150" s="5">
        <v>0</v>
      </c>
      <c r="R150" s="13">
        <v>45305</v>
      </c>
      <c r="S150" s="7">
        <v>45318</v>
      </c>
      <c r="T150" s="5" t="s">
        <v>34</v>
      </c>
      <c r="U150" s="5">
        <v>1428</v>
      </c>
      <c r="V150" s="5">
        <v>0</v>
      </c>
      <c r="W150" s="5">
        <v>0</v>
      </c>
      <c r="X150" s="5" t="s">
        <v>731</v>
      </c>
      <c r="Y150" s="5" t="s">
        <v>732</v>
      </c>
    </row>
    <row r="151" s="5" customFormat="1" spans="1:25">
      <c r="A151" s="5" t="s">
        <v>733</v>
      </c>
      <c r="B151" s="5" t="s">
        <v>26</v>
      </c>
      <c r="C151" s="5" t="s">
        <v>27</v>
      </c>
      <c r="D151" s="5" t="s">
        <v>370</v>
      </c>
      <c r="E151" s="5" t="s">
        <v>527</v>
      </c>
      <c r="F151" s="7">
        <v>45315</v>
      </c>
      <c r="G151" s="7">
        <v>45317</v>
      </c>
      <c r="H151" s="5">
        <v>1</v>
      </c>
      <c r="I151" s="5">
        <v>2</v>
      </c>
      <c r="J151" s="5">
        <v>2</v>
      </c>
      <c r="K151" s="5" t="s">
        <v>30</v>
      </c>
      <c r="L151" s="5">
        <v>1020</v>
      </c>
      <c r="M151" s="5">
        <v>1020</v>
      </c>
      <c r="N151" s="5" t="s">
        <v>734</v>
      </c>
      <c r="O151" s="5" t="s">
        <v>32</v>
      </c>
      <c r="P151" s="5" t="s">
        <v>33</v>
      </c>
      <c r="Q151" s="5">
        <v>0</v>
      </c>
      <c r="R151" s="13">
        <v>45306.0000115741</v>
      </c>
      <c r="S151" s="7">
        <v>45318</v>
      </c>
      <c r="T151" s="5" t="s">
        <v>34</v>
      </c>
      <c r="U151" s="5">
        <v>1020</v>
      </c>
      <c r="V151" s="5">
        <v>0</v>
      </c>
      <c r="W151" s="5">
        <v>0</v>
      </c>
      <c r="X151" s="5" t="s">
        <v>735</v>
      </c>
      <c r="Y151" s="5" t="s">
        <v>48</v>
      </c>
    </row>
    <row r="152" s="5" customFormat="1" spans="1:25">
      <c r="A152" s="5" t="s">
        <v>733</v>
      </c>
      <c r="B152" s="5" t="s">
        <v>26</v>
      </c>
      <c r="C152" s="5" t="s">
        <v>49</v>
      </c>
      <c r="D152" s="5" t="s">
        <v>370</v>
      </c>
      <c r="E152" s="5" t="s">
        <v>527</v>
      </c>
      <c r="F152" s="7">
        <v>45315</v>
      </c>
      <c r="G152" s="7">
        <v>45317</v>
      </c>
      <c r="H152" s="5">
        <v>1</v>
      </c>
      <c r="I152" s="5">
        <v>2</v>
      </c>
      <c r="J152" s="5">
        <v>2</v>
      </c>
      <c r="K152" s="5" t="s">
        <v>30</v>
      </c>
      <c r="L152" s="5">
        <v>-1020</v>
      </c>
      <c r="M152" s="5">
        <v>-1020</v>
      </c>
      <c r="N152" s="5" t="s">
        <v>734</v>
      </c>
      <c r="O152" s="5" t="s">
        <v>32</v>
      </c>
      <c r="P152" s="5" t="s">
        <v>33</v>
      </c>
      <c r="Q152" s="5">
        <v>0</v>
      </c>
      <c r="R152" s="13">
        <v>45306.0000115741</v>
      </c>
      <c r="S152" s="7">
        <v>45318</v>
      </c>
      <c r="T152" s="5" t="s">
        <v>34</v>
      </c>
      <c r="U152" s="5">
        <v>-1020</v>
      </c>
      <c r="V152" s="5">
        <v>0</v>
      </c>
      <c r="W152" s="5">
        <v>0</v>
      </c>
      <c r="X152" s="5" t="s">
        <v>735</v>
      </c>
      <c r="Y152" s="5" t="s">
        <v>48</v>
      </c>
    </row>
    <row r="153" s="5" customFormat="1" spans="1:25">
      <c r="A153" s="5" t="s">
        <v>736</v>
      </c>
      <c r="B153" s="5" t="s">
        <v>26</v>
      </c>
      <c r="C153" s="5" t="s">
        <v>27</v>
      </c>
      <c r="D153" s="5" t="s">
        <v>737</v>
      </c>
      <c r="E153" s="5" t="s">
        <v>738</v>
      </c>
      <c r="F153" s="7">
        <v>45313</v>
      </c>
      <c r="G153" s="7">
        <v>45317</v>
      </c>
      <c r="H153" s="5">
        <v>1</v>
      </c>
      <c r="I153" s="5">
        <v>4</v>
      </c>
      <c r="J153" s="5">
        <v>4</v>
      </c>
      <c r="K153" s="5" t="s">
        <v>30</v>
      </c>
      <c r="L153" s="5">
        <v>2820</v>
      </c>
      <c r="M153" s="5">
        <v>2820</v>
      </c>
      <c r="N153" s="5" t="s">
        <v>739</v>
      </c>
      <c r="O153" s="5" t="s">
        <v>32</v>
      </c>
      <c r="P153" s="5" t="s">
        <v>33</v>
      </c>
      <c r="Q153" s="5">
        <v>0</v>
      </c>
      <c r="R153" s="13">
        <v>45306.0000115741</v>
      </c>
      <c r="S153" s="7">
        <v>45318</v>
      </c>
      <c r="T153" s="5" t="s">
        <v>34</v>
      </c>
      <c r="U153" s="5">
        <v>2820</v>
      </c>
      <c r="V153" s="5">
        <v>0</v>
      </c>
      <c r="W153" s="5">
        <v>0</v>
      </c>
      <c r="X153" s="5" t="s">
        <v>740</v>
      </c>
      <c r="Y153" s="5" t="s">
        <v>741</v>
      </c>
    </row>
    <row r="154" s="5" customFormat="1" spans="1:25">
      <c r="A154" s="5" t="s">
        <v>223</v>
      </c>
      <c r="B154" s="5" t="s">
        <v>26</v>
      </c>
      <c r="C154" s="5" t="s">
        <v>49</v>
      </c>
      <c r="D154" s="5" t="s">
        <v>224</v>
      </c>
      <c r="E154" s="5" t="s">
        <v>225</v>
      </c>
      <c r="F154" s="7">
        <v>45314</v>
      </c>
      <c r="G154" s="7">
        <v>45317</v>
      </c>
      <c r="H154" s="5">
        <v>1</v>
      </c>
      <c r="I154" s="5">
        <v>3</v>
      </c>
      <c r="J154" s="5">
        <v>3</v>
      </c>
      <c r="K154" s="5" t="s">
        <v>30</v>
      </c>
      <c r="L154" s="5">
        <v>-6909</v>
      </c>
      <c r="M154" s="5">
        <v>-6909</v>
      </c>
      <c r="N154" s="5" t="s">
        <v>226</v>
      </c>
      <c r="O154" s="5" t="s">
        <v>32</v>
      </c>
      <c r="P154" s="5" t="s">
        <v>33</v>
      </c>
      <c r="Q154" s="5">
        <v>0</v>
      </c>
      <c r="R154" s="13">
        <v>45268.0000115741</v>
      </c>
      <c r="S154" s="7">
        <v>45318</v>
      </c>
      <c r="T154" s="5" t="s">
        <v>34</v>
      </c>
      <c r="U154" s="5">
        <v>-6909</v>
      </c>
      <c r="V154" s="5">
        <v>0</v>
      </c>
      <c r="W154" s="5">
        <v>0</v>
      </c>
      <c r="X154" s="5" t="s">
        <v>227</v>
      </c>
      <c r="Y154" s="5" t="s">
        <v>48</v>
      </c>
    </row>
    <row r="155" s="5" customFormat="1" spans="1:25">
      <c r="A155" s="5" t="s">
        <v>742</v>
      </c>
      <c r="B155" s="5" t="s">
        <v>26</v>
      </c>
      <c r="C155" s="5" t="s">
        <v>27</v>
      </c>
      <c r="D155" s="5" t="s">
        <v>743</v>
      </c>
      <c r="E155" s="5" t="s">
        <v>744</v>
      </c>
      <c r="F155" s="7">
        <v>45314</v>
      </c>
      <c r="G155" s="7">
        <v>45317</v>
      </c>
      <c r="H155" s="5">
        <v>1</v>
      </c>
      <c r="I155" s="5">
        <v>3</v>
      </c>
      <c r="J155" s="5">
        <v>3</v>
      </c>
      <c r="K155" s="5" t="s">
        <v>30</v>
      </c>
      <c r="L155" s="5">
        <v>1074</v>
      </c>
      <c r="M155" s="5">
        <v>1074</v>
      </c>
      <c r="N155" s="5" t="s">
        <v>745</v>
      </c>
      <c r="O155" s="5" t="s">
        <v>32</v>
      </c>
      <c r="P155" s="5" t="s">
        <v>33</v>
      </c>
      <c r="Q155" s="5">
        <v>0</v>
      </c>
      <c r="R155" s="13">
        <v>45306</v>
      </c>
      <c r="S155" s="7">
        <v>45318</v>
      </c>
      <c r="T155" s="5" t="s">
        <v>34</v>
      </c>
      <c r="U155" s="5">
        <v>1074</v>
      </c>
      <c r="V155" s="5">
        <v>0</v>
      </c>
      <c r="W155" s="5">
        <v>0</v>
      </c>
      <c r="X155" s="5" t="s">
        <v>746</v>
      </c>
      <c r="Y155" s="5" t="s">
        <v>747</v>
      </c>
    </row>
    <row r="156" s="5" customFormat="1" spans="1:25">
      <c r="A156" s="5" t="s">
        <v>748</v>
      </c>
      <c r="B156" s="5" t="s">
        <v>26</v>
      </c>
      <c r="C156" s="5" t="s">
        <v>27</v>
      </c>
      <c r="D156" s="5" t="s">
        <v>370</v>
      </c>
      <c r="E156" s="5" t="s">
        <v>749</v>
      </c>
      <c r="F156" s="7">
        <v>45316</v>
      </c>
      <c r="G156" s="7">
        <v>45317</v>
      </c>
      <c r="H156" s="5">
        <v>1</v>
      </c>
      <c r="I156" s="5">
        <v>1</v>
      </c>
      <c r="J156" s="5">
        <v>1</v>
      </c>
      <c r="K156" s="5" t="s">
        <v>30</v>
      </c>
      <c r="L156" s="5">
        <v>639</v>
      </c>
      <c r="M156" s="5">
        <v>639</v>
      </c>
      <c r="N156" s="5" t="s">
        <v>750</v>
      </c>
      <c r="O156" s="5" t="s">
        <v>32</v>
      </c>
      <c r="P156" s="5" t="s">
        <v>33</v>
      </c>
      <c r="Q156" s="5">
        <v>0</v>
      </c>
      <c r="R156" s="13">
        <v>45300.0000115741</v>
      </c>
      <c r="S156" s="7">
        <v>45318</v>
      </c>
      <c r="T156" s="5" t="s">
        <v>34</v>
      </c>
      <c r="U156" s="5">
        <v>639</v>
      </c>
      <c r="V156" s="5">
        <v>0</v>
      </c>
      <c r="W156" s="5">
        <v>0</v>
      </c>
      <c r="X156" s="5" t="s">
        <v>751</v>
      </c>
      <c r="Y156" s="5" t="s">
        <v>752</v>
      </c>
    </row>
    <row r="157" s="5" customFormat="1" spans="1:25">
      <c r="A157" s="5" t="s">
        <v>753</v>
      </c>
      <c r="B157" s="5" t="s">
        <v>26</v>
      </c>
      <c r="C157" s="5" t="s">
        <v>27</v>
      </c>
      <c r="D157" s="5" t="s">
        <v>370</v>
      </c>
      <c r="E157" s="5" t="s">
        <v>527</v>
      </c>
      <c r="F157" s="7">
        <v>45315</v>
      </c>
      <c r="G157" s="7">
        <v>45317</v>
      </c>
      <c r="H157" s="5">
        <v>1</v>
      </c>
      <c r="I157" s="5">
        <v>2</v>
      </c>
      <c r="J157" s="5">
        <v>2</v>
      </c>
      <c r="K157" s="5" t="s">
        <v>30</v>
      </c>
      <c r="L157" s="5">
        <v>1020</v>
      </c>
      <c r="M157" s="5">
        <v>1020</v>
      </c>
      <c r="N157" s="5" t="s">
        <v>754</v>
      </c>
      <c r="O157" s="5" t="s">
        <v>32</v>
      </c>
      <c r="P157" s="5" t="s">
        <v>33</v>
      </c>
      <c r="Q157" s="5">
        <v>0</v>
      </c>
      <c r="R157" s="13">
        <v>45306</v>
      </c>
      <c r="S157" s="7">
        <v>45318</v>
      </c>
      <c r="T157" s="5" t="s">
        <v>34</v>
      </c>
      <c r="U157" s="5">
        <v>1020</v>
      </c>
      <c r="V157" s="5">
        <v>0</v>
      </c>
      <c r="W157" s="5">
        <v>0</v>
      </c>
      <c r="X157" s="5" t="s">
        <v>755</v>
      </c>
      <c r="Y157" s="5" t="s">
        <v>756</v>
      </c>
    </row>
    <row r="158" s="5" customFormat="1" spans="1:25">
      <c r="A158" s="5" t="s">
        <v>757</v>
      </c>
      <c r="B158" s="5" t="s">
        <v>26</v>
      </c>
      <c r="C158" s="5" t="s">
        <v>27</v>
      </c>
      <c r="D158" s="5" t="s">
        <v>676</v>
      </c>
      <c r="E158" s="5" t="s">
        <v>170</v>
      </c>
      <c r="F158" s="7">
        <v>45314</v>
      </c>
      <c r="G158" s="7">
        <v>45317</v>
      </c>
      <c r="H158" s="5">
        <v>1</v>
      </c>
      <c r="I158" s="5">
        <v>3</v>
      </c>
      <c r="J158" s="5">
        <v>3</v>
      </c>
      <c r="K158" s="5" t="s">
        <v>30</v>
      </c>
      <c r="L158" s="5">
        <v>864</v>
      </c>
      <c r="M158" s="5">
        <v>864</v>
      </c>
      <c r="N158" s="5" t="s">
        <v>758</v>
      </c>
      <c r="O158" s="5" t="s">
        <v>32</v>
      </c>
      <c r="P158" s="5" t="s">
        <v>33</v>
      </c>
      <c r="Q158" s="5">
        <v>0</v>
      </c>
      <c r="R158" s="13">
        <v>45306.0000115741</v>
      </c>
      <c r="S158" s="7">
        <v>45318</v>
      </c>
      <c r="T158" s="5" t="s">
        <v>34</v>
      </c>
      <c r="U158" s="5">
        <v>864</v>
      </c>
      <c r="V158" s="5">
        <v>0</v>
      </c>
      <c r="W158" s="5">
        <v>0</v>
      </c>
      <c r="X158" s="5" t="s">
        <v>759</v>
      </c>
      <c r="Y158" s="5" t="s">
        <v>760</v>
      </c>
    </row>
    <row r="159" s="5" customFormat="1" spans="1:25">
      <c r="A159" s="5" t="s">
        <v>761</v>
      </c>
      <c r="B159" s="5" t="s">
        <v>26</v>
      </c>
      <c r="C159" s="5" t="s">
        <v>27</v>
      </c>
      <c r="D159" s="5" t="s">
        <v>762</v>
      </c>
      <c r="E159" s="5" t="s">
        <v>763</v>
      </c>
      <c r="F159" s="7">
        <v>45315</v>
      </c>
      <c r="G159" s="7">
        <v>45317</v>
      </c>
      <c r="H159" s="5">
        <v>1</v>
      </c>
      <c r="I159" s="5">
        <v>2</v>
      </c>
      <c r="J159" s="5">
        <v>2</v>
      </c>
      <c r="K159" s="5" t="s">
        <v>30</v>
      </c>
      <c r="L159" s="5">
        <v>684</v>
      </c>
      <c r="M159" s="5">
        <v>684</v>
      </c>
      <c r="N159" s="5" t="s">
        <v>764</v>
      </c>
      <c r="O159" s="5" t="s">
        <v>32</v>
      </c>
      <c r="P159" s="5" t="s">
        <v>33</v>
      </c>
      <c r="Q159" s="5">
        <v>0</v>
      </c>
      <c r="R159" s="13">
        <v>45306.0000115741</v>
      </c>
      <c r="S159" s="7">
        <v>45318</v>
      </c>
      <c r="T159" s="5" t="s">
        <v>34</v>
      </c>
      <c r="U159" s="5">
        <v>684</v>
      </c>
      <c r="V159" s="5">
        <v>0</v>
      </c>
      <c r="W159" s="5">
        <v>0</v>
      </c>
      <c r="X159" s="5" t="s">
        <v>765</v>
      </c>
      <c r="Y159" s="5" t="s">
        <v>766</v>
      </c>
    </row>
    <row r="160" s="5" customFormat="1" spans="1:25">
      <c r="A160" s="5" t="s">
        <v>767</v>
      </c>
      <c r="B160" s="5" t="s">
        <v>26</v>
      </c>
      <c r="C160" s="5" t="s">
        <v>27</v>
      </c>
      <c r="D160" s="5" t="s">
        <v>617</v>
      </c>
      <c r="E160" s="5" t="s">
        <v>618</v>
      </c>
      <c r="F160" s="7">
        <v>45315</v>
      </c>
      <c r="G160" s="7">
        <v>45317</v>
      </c>
      <c r="H160" s="5">
        <v>2</v>
      </c>
      <c r="I160" s="5">
        <v>2</v>
      </c>
      <c r="J160" s="5">
        <v>4</v>
      </c>
      <c r="K160" s="5" t="s">
        <v>30</v>
      </c>
      <c r="L160" s="5">
        <v>7716</v>
      </c>
      <c r="M160" s="5">
        <v>7716</v>
      </c>
      <c r="N160" s="5" t="s">
        <v>768</v>
      </c>
      <c r="O160" s="5" t="s">
        <v>32</v>
      </c>
      <c r="P160" s="5" t="s">
        <v>33</v>
      </c>
      <c r="Q160" s="5">
        <v>0</v>
      </c>
      <c r="R160" s="13">
        <v>45306</v>
      </c>
      <c r="S160" s="7">
        <v>45318</v>
      </c>
      <c r="T160" s="5" t="s">
        <v>34</v>
      </c>
      <c r="U160" s="5">
        <v>7716</v>
      </c>
      <c r="V160" s="5">
        <v>0</v>
      </c>
      <c r="W160" s="5">
        <v>0</v>
      </c>
      <c r="X160" s="5" t="s">
        <v>769</v>
      </c>
      <c r="Y160" s="5" t="s">
        <v>770</v>
      </c>
    </row>
    <row r="161" s="5" customFormat="1" spans="1:25">
      <c r="A161" s="5" t="s">
        <v>771</v>
      </c>
      <c r="B161" s="5" t="s">
        <v>26</v>
      </c>
      <c r="C161" s="5" t="s">
        <v>27</v>
      </c>
      <c r="D161" s="5" t="s">
        <v>772</v>
      </c>
      <c r="E161" s="5" t="s">
        <v>773</v>
      </c>
      <c r="F161" s="7">
        <v>45315</v>
      </c>
      <c r="G161" s="7">
        <v>45317</v>
      </c>
      <c r="H161" s="5">
        <v>1</v>
      </c>
      <c r="I161" s="5">
        <v>2</v>
      </c>
      <c r="J161" s="5">
        <v>2</v>
      </c>
      <c r="K161" s="5" t="s">
        <v>30</v>
      </c>
      <c r="L161" s="5">
        <v>1610</v>
      </c>
      <c r="M161" s="5">
        <v>1610</v>
      </c>
      <c r="N161" s="5" t="s">
        <v>774</v>
      </c>
      <c r="O161" s="5" t="s">
        <v>32</v>
      </c>
      <c r="P161" s="5" t="s">
        <v>33</v>
      </c>
      <c r="Q161" s="5">
        <v>0</v>
      </c>
      <c r="R161" s="13">
        <v>45306</v>
      </c>
      <c r="S161" s="7">
        <v>45318</v>
      </c>
      <c r="T161" s="5" t="s">
        <v>34</v>
      </c>
      <c r="U161" s="5">
        <v>1610</v>
      </c>
      <c r="V161" s="5">
        <v>0</v>
      </c>
      <c r="W161" s="5">
        <v>0</v>
      </c>
      <c r="X161" s="5" t="s">
        <v>775</v>
      </c>
      <c r="Y161" s="5" t="s">
        <v>776</v>
      </c>
    </row>
    <row r="162" s="5" customFormat="1" spans="1:25">
      <c r="A162" s="5" t="s">
        <v>777</v>
      </c>
      <c r="B162" s="5" t="s">
        <v>26</v>
      </c>
      <c r="C162" s="5" t="s">
        <v>27</v>
      </c>
      <c r="D162" s="5" t="s">
        <v>110</v>
      </c>
      <c r="E162" s="5" t="s">
        <v>778</v>
      </c>
      <c r="F162" s="7">
        <v>45313</v>
      </c>
      <c r="G162" s="7">
        <v>45317</v>
      </c>
      <c r="H162" s="5">
        <v>1</v>
      </c>
      <c r="I162" s="5">
        <v>4</v>
      </c>
      <c r="J162" s="5">
        <v>4</v>
      </c>
      <c r="K162" s="5" t="s">
        <v>30</v>
      </c>
      <c r="L162" s="5">
        <v>6600</v>
      </c>
      <c r="M162" s="5">
        <v>6600</v>
      </c>
      <c r="N162" s="5" t="s">
        <v>779</v>
      </c>
      <c r="O162" s="5" t="s">
        <v>32</v>
      </c>
      <c r="P162" s="5" t="s">
        <v>33</v>
      </c>
      <c r="Q162" s="5">
        <v>0</v>
      </c>
      <c r="R162" s="13">
        <v>45306</v>
      </c>
      <c r="S162" s="7">
        <v>45318</v>
      </c>
      <c r="T162" s="5" t="s">
        <v>34</v>
      </c>
      <c r="U162" s="5">
        <v>6600</v>
      </c>
      <c r="V162" s="5">
        <v>0</v>
      </c>
      <c r="W162" s="5">
        <v>0</v>
      </c>
      <c r="X162" s="5" t="s">
        <v>780</v>
      </c>
      <c r="Y162" s="5" t="s">
        <v>781</v>
      </c>
    </row>
    <row r="163" s="5" customFormat="1" spans="1:25">
      <c r="A163" s="5" t="s">
        <v>782</v>
      </c>
      <c r="B163" s="5" t="s">
        <v>26</v>
      </c>
      <c r="C163" s="5" t="s">
        <v>27</v>
      </c>
      <c r="D163" s="5" t="s">
        <v>341</v>
      </c>
      <c r="E163" s="5" t="s">
        <v>783</v>
      </c>
      <c r="F163" s="7">
        <v>45314</v>
      </c>
      <c r="G163" s="7">
        <v>45317</v>
      </c>
      <c r="H163" s="5">
        <v>1</v>
      </c>
      <c r="I163" s="5">
        <v>3</v>
      </c>
      <c r="J163" s="5">
        <v>3</v>
      </c>
      <c r="K163" s="5" t="s">
        <v>30</v>
      </c>
      <c r="L163" s="5">
        <v>1500</v>
      </c>
      <c r="M163" s="5">
        <v>1500</v>
      </c>
      <c r="N163" s="5" t="s">
        <v>784</v>
      </c>
      <c r="O163" s="5" t="s">
        <v>32</v>
      </c>
      <c r="P163" s="5" t="s">
        <v>33</v>
      </c>
      <c r="Q163" s="5">
        <v>0</v>
      </c>
      <c r="R163" s="13">
        <v>45306</v>
      </c>
      <c r="S163" s="7">
        <v>45318</v>
      </c>
      <c r="T163" s="5" t="s">
        <v>34</v>
      </c>
      <c r="U163" s="5">
        <v>1500</v>
      </c>
      <c r="V163" s="5">
        <v>0</v>
      </c>
      <c r="W163" s="5">
        <v>0</v>
      </c>
      <c r="X163" s="5" t="s">
        <v>785</v>
      </c>
      <c r="Y163" s="5" t="s">
        <v>786</v>
      </c>
    </row>
    <row r="164" s="5" customFormat="1" spans="1:25">
      <c r="A164" s="5" t="s">
        <v>787</v>
      </c>
      <c r="B164" s="5" t="s">
        <v>26</v>
      </c>
      <c r="C164" s="5" t="s">
        <v>27</v>
      </c>
      <c r="D164" s="5" t="s">
        <v>762</v>
      </c>
      <c r="E164" s="5" t="s">
        <v>763</v>
      </c>
      <c r="F164" s="7">
        <v>45314</v>
      </c>
      <c r="G164" s="7">
        <v>45317</v>
      </c>
      <c r="H164" s="5">
        <v>1</v>
      </c>
      <c r="I164" s="5">
        <v>3</v>
      </c>
      <c r="J164" s="5">
        <v>3</v>
      </c>
      <c r="K164" s="5" t="s">
        <v>30</v>
      </c>
      <c r="L164" s="5">
        <v>1026</v>
      </c>
      <c r="M164" s="5">
        <v>1026</v>
      </c>
      <c r="N164" s="5" t="s">
        <v>788</v>
      </c>
      <c r="O164" s="5" t="s">
        <v>32</v>
      </c>
      <c r="P164" s="5" t="s">
        <v>33</v>
      </c>
      <c r="Q164" s="5">
        <v>0</v>
      </c>
      <c r="R164" s="13">
        <v>45306</v>
      </c>
      <c r="S164" s="7">
        <v>45318</v>
      </c>
      <c r="T164" s="5" t="s">
        <v>34</v>
      </c>
      <c r="U164" s="5">
        <v>1026</v>
      </c>
      <c r="V164" s="5">
        <v>0</v>
      </c>
      <c r="W164" s="5">
        <v>0</v>
      </c>
      <c r="X164" s="5" t="s">
        <v>789</v>
      </c>
      <c r="Y164" s="5" t="s">
        <v>790</v>
      </c>
    </row>
    <row r="165" s="5" customFormat="1" spans="1:25">
      <c r="A165" s="5" t="s">
        <v>791</v>
      </c>
      <c r="B165" s="5" t="s">
        <v>26</v>
      </c>
      <c r="C165" s="5" t="s">
        <v>27</v>
      </c>
      <c r="D165" s="5" t="s">
        <v>762</v>
      </c>
      <c r="E165" s="5" t="s">
        <v>763</v>
      </c>
      <c r="F165" s="7">
        <v>45314</v>
      </c>
      <c r="G165" s="7">
        <v>45317</v>
      </c>
      <c r="H165" s="5">
        <v>1</v>
      </c>
      <c r="I165" s="5">
        <v>3</v>
      </c>
      <c r="J165" s="5">
        <v>3</v>
      </c>
      <c r="K165" s="5" t="s">
        <v>30</v>
      </c>
      <c r="L165" s="5">
        <v>1026</v>
      </c>
      <c r="M165" s="5">
        <v>1026</v>
      </c>
      <c r="N165" s="5" t="s">
        <v>792</v>
      </c>
      <c r="O165" s="5" t="s">
        <v>32</v>
      </c>
      <c r="P165" s="5" t="s">
        <v>33</v>
      </c>
      <c r="Q165" s="5">
        <v>0</v>
      </c>
      <c r="R165" s="13">
        <v>45306.0000115741</v>
      </c>
      <c r="S165" s="7">
        <v>45318</v>
      </c>
      <c r="T165" s="5" t="s">
        <v>34</v>
      </c>
      <c r="U165" s="5">
        <v>1026</v>
      </c>
      <c r="V165" s="5">
        <v>0</v>
      </c>
      <c r="W165" s="5">
        <v>0</v>
      </c>
      <c r="X165" s="5" t="s">
        <v>793</v>
      </c>
      <c r="Y165" s="5" t="s">
        <v>794</v>
      </c>
    </row>
    <row r="166" s="5" customFormat="1" spans="1:25">
      <c r="A166" s="5" t="s">
        <v>795</v>
      </c>
      <c r="B166" s="5" t="s">
        <v>26</v>
      </c>
      <c r="C166" s="5" t="s">
        <v>27</v>
      </c>
      <c r="D166" s="5" t="s">
        <v>370</v>
      </c>
      <c r="E166" s="5" t="s">
        <v>527</v>
      </c>
      <c r="F166" s="7">
        <v>45315</v>
      </c>
      <c r="G166" s="7">
        <v>45317</v>
      </c>
      <c r="H166" s="5">
        <v>1</v>
      </c>
      <c r="I166" s="5">
        <v>2</v>
      </c>
      <c r="J166" s="5">
        <v>2</v>
      </c>
      <c r="K166" s="5" t="s">
        <v>30</v>
      </c>
      <c r="L166" s="5">
        <v>1024</v>
      </c>
      <c r="M166" s="5">
        <v>1024</v>
      </c>
      <c r="N166" s="5" t="s">
        <v>796</v>
      </c>
      <c r="O166" s="5" t="s">
        <v>32</v>
      </c>
      <c r="P166" s="5" t="s">
        <v>33</v>
      </c>
      <c r="Q166" s="5">
        <v>0</v>
      </c>
      <c r="R166" s="13">
        <v>45306</v>
      </c>
      <c r="S166" s="7">
        <v>45318</v>
      </c>
      <c r="T166" s="5" t="s">
        <v>34</v>
      </c>
      <c r="U166" s="5">
        <v>1024</v>
      </c>
      <c r="V166" s="5">
        <v>0</v>
      </c>
      <c r="W166" s="5">
        <v>0</v>
      </c>
      <c r="X166" s="5" t="s">
        <v>797</v>
      </c>
      <c r="Y166" s="5" t="s">
        <v>798</v>
      </c>
    </row>
    <row r="167" s="5" customFormat="1" spans="1:25">
      <c r="A167" s="5" t="s">
        <v>799</v>
      </c>
      <c r="B167" s="5" t="s">
        <v>26</v>
      </c>
      <c r="C167" s="5" t="s">
        <v>27</v>
      </c>
      <c r="D167" s="5" t="s">
        <v>800</v>
      </c>
      <c r="E167" s="5" t="s">
        <v>801</v>
      </c>
      <c r="F167" s="7">
        <v>45313</v>
      </c>
      <c r="G167" s="7">
        <v>45317</v>
      </c>
      <c r="H167" s="5">
        <v>1</v>
      </c>
      <c r="I167" s="5">
        <v>4</v>
      </c>
      <c r="J167" s="5">
        <v>4</v>
      </c>
      <c r="K167" s="5" t="s">
        <v>30</v>
      </c>
      <c r="L167" s="5">
        <v>2776</v>
      </c>
      <c r="M167" s="5">
        <v>2776</v>
      </c>
      <c r="N167" s="5" t="s">
        <v>802</v>
      </c>
      <c r="O167" s="5" t="s">
        <v>32</v>
      </c>
      <c r="P167" s="5" t="s">
        <v>33</v>
      </c>
      <c r="Q167" s="5">
        <v>0</v>
      </c>
      <c r="R167" s="13">
        <v>45306</v>
      </c>
      <c r="S167" s="7">
        <v>45318</v>
      </c>
      <c r="T167" s="5" t="s">
        <v>34</v>
      </c>
      <c r="U167" s="5">
        <v>2776</v>
      </c>
      <c r="V167" s="5">
        <v>0</v>
      </c>
      <c r="W167" s="5">
        <v>0</v>
      </c>
      <c r="X167" s="5" t="s">
        <v>803</v>
      </c>
      <c r="Y167" s="5" t="s">
        <v>804</v>
      </c>
    </row>
    <row r="168" s="5" customFormat="1" spans="1:25">
      <c r="A168" s="5" t="s">
        <v>805</v>
      </c>
      <c r="B168" s="5" t="s">
        <v>26</v>
      </c>
      <c r="C168" s="5" t="s">
        <v>27</v>
      </c>
      <c r="D168" s="5" t="s">
        <v>806</v>
      </c>
      <c r="E168" s="5" t="s">
        <v>807</v>
      </c>
      <c r="F168" s="7">
        <v>45315</v>
      </c>
      <c r="G168" s="7">
        <v>45317</v>
      </c>
      <c r="H168" s="5">
        <v>1</v>
      </c>
      <c r="I168" s="5">
        <v>2</v>
      </c>
      <c r="J168" s="5">
        <v>2</v>
      </c>
      <c r="K168" s="5" t="s">
        <v>30</v>
      </c>
      <c r="L168" s="5">
        <v>630</v>
      </c>
      <c r="M168" s="5">
        <v>630</v>
      </c>
      <c r="N168" s="5" t="s">
        <v>808</v>
      </c>
      <c r="O168" s="5" t="s">
        <v>32</v>
      </c>
      <c r="P168" s="5" t="s">
        <v>33</v>
      </c>
      <c r="Q168" s="5">
        <v>0</v>
      </c>
      <c r="R168" s="13">
        <v>45306.0000115741</v>
      </c>
      <c r="S168" s="7">
        <v>45318</v>
      </c>
      <c r="T168" s="5" t="s">
        <v>34</v>
      </c>
      <c r="U168" s="5">
        <v>630</v>
      </c>
      <c r="V168" s="5">
        <v>0</v>
      </c>
      <c r="W168" s="5">
        <v>0</v>
      </c>
      <c r="X168" s="5" t="s">
        <v>809</v>
      </c>
      <c r="Y168" s="5" t="s">
        <v>810</v>
      </c>
    </row>
    <row r="169" s="5" customFormat="1" spans="1:25">
      <c r="A169" s="5" t="s">
        <v>811</v>
      </c>
      <c r="B169" s="5" t="s">
        <v>26</v>
      </c>
      <c r="C169" s="5" t="s">
        <v>27</v>
      </c>
      <c r="D169" s="5" t="s">
        <v>370</v>
      </c>
      <c r="E169" s="5" t="s">
        <v>527</v>
      </c>
      <c r="F169" s="7">
        <v>45315</v>
      </c>
      <c r="G169" s="7">
        <v>45317</v>
      </c>
      <c r="H169" s="5">
        <v>1</v>
      </c>
      <c r="I169" s="5">
        <v>2</v>
      </c>
      <c r="J169" s="5">
        <v>2</v>
      </c>
      <c r="K169" s="5" t="s">
        <v>30</v>
      </c>
      <c r="L169" s="5">
        <v>1024</v>
      </c>
      <c r="M169" s="5">
        <v>1024</v>
      </c>
      <c r="N169" s="5" t="s">
        <v>812</v>
      </c>
      <c r="O169" s="5" t="s">
        <v>32</v>
      </c>
      <c r="P169" s="5" t="s">
        <v>33</v>
      </c>
      <c r="Q169" s="5">
        <v>0</v>
      </c>
      <c r="R169" s="13">
        <v>45306</v>
      </c>
      <c r="S169" s="7">
        <v>45318</v>
      </c>
      <c r="T169" s="5" t="s">
        <v>34</v>
      </c>
      <c r="U169" s="5">
        <v>1024</v>
      </c>
      <c r="V169" s="5">
        <v>0</v>
      </c>
      <c r="W169" s="5">
        <v>0</v>
      </c>
      <c r="X169" s="5" t="s">
        <v>813</v>
      </c>
      <c r="Y169" s="5" t="s">
        <v>814</v>
      </c>
    </row>
    <row r="170" s="5" customFormat="1" spans="1:25">
      <c r="A170" s="5" t="s">
        <v>815</v>
      </c>
      <c r="B170" s="5" t="s">
        <v>26</v>
      </c>
      <c r="C170" s="5" t="s">
        <v>27</v>
      </c>
      <c r="D170" s="5" t="s">
        <v>816</v>
      </c>
      <c r="E170" s="5" t="s">
        <v>817</v>
      </c>
      <c r="F170" s="7">
        <v>45316</v>
      </c>
      <c r="G170" s="7">
        <v>45317</v>
      </c>
      <c r="H170" s="5">
        <v>1</v>
      </c>
      <c r="I170" s="5">
        <v>1</v>
      </c>
      <c r="J170" s="5">
        <v>1</v>
      </c>
      <c r="K170" s="5" t="s">
        <v>30</v>
      </c>
      <c r="L170" s="5">
        <v>720</v>
      </c>
      <c r="M170" s="5">
        <v>720</v>
      </c>
      <c r="N170" s="5" t="s">
        <v>818</v>
      </c>
      <c r="O170" s="5" t="s">
        <v>32</v>
      </c>
      <c r="P170" s="5" t="s">
        <v>33</v>
      </c>
      <c r="Q170" s="5">
        <v>0</v>
      </c>
      <c r="R170" s="13">
        <v>45307.0000115741</v>
      </c>
      <c r="S170" s="7">
        <v>45318</v>
      </c>
      <c r="T170" s="5" t="s">
        <v>34</v>
      </c>
      <c r="U170" s="5">
        <v>720</v>
      </c>
      <c r="V170" s="5">
        <v>0</v>
      </c>
      <c r="W170" s="5">
        <v>0</v>
      </c>
      <c r="X170" s="5" t="s">
        <v>819</v>
      </c>
      <c r="Y170" s="5" t="s">
        <v>820</v>
      </c>
    </row>
    <row r="171" s="5" customFormat="1" spans="1:25">
      <c r="A171" s="5" t="s">
        <v>821</v>
      </c>
      <c r="B171" s="5" t="s">
        <v>26</v>
      </c>
      <c r="C171" s="5" t="s">
        <v>27</v>
      </c>
      <c r="D171" s="5" t="s">
        <v>676</v>
      </c>
      <c r="E171" s="5" t="s">
        <v>170</v>
      </c>
      <c r="F171" s="7">
        <v>45314</v>
      </c>
      <c r="G171" s="7">
        <v>45317</v>
      </c>
      <c r="H171" s="5">
        <v>1</v>
      </c>
      <c r="I171" s="5">
        <v>3</v>
      </c>
      <c r="J171" s="5">
        <v>3</v>
      </c>
      <c r="K171" s="5" t="s">
        <v>30</v>
      </c>
      <c r="L171" s="5">
        <v>864</v>
      </c>
      <c r="M171" s="5">
        <v>864</v>
      </c>
      <c r="N171" s="5" t="s">
        <v>822</v>
      </c>
      <c r="O171" s="5" t="s">
        <v>32</v>
      </c>
      <c r="P171" s="5" t="s">
        <v>33</v>
      </c>
      <c r="Q171" s="5">
        <v>0</v>
      </c>
      <c r="R171" s="13">
        <v>45307.0000115741</v>
      </c>
      <c r="S171" s="7">
        <v>45318</v>
      </c>
      <c r="T171" s="5" t="s">
        <v>34</v>
      </c>
      <c r="U171" s="5">
        <v>864</v>
      </c>
      <c r="V171" s="5">
        <v>0</v>
      </c>
      <c r="W171" s="5">
        <v>0</v>
      </c>
      <c r="X171" s="5" t="s">
        <v>823</v>
      </c>
      <c r="Y171" s="5" t="s">
        <v>824</v>
      </c>
    </row>
    <row r="172" s="5" customFormat="1" spans="1:25">
      <c r="A172" s="5" t="s">
        <v>825</v>
      </c>
      <c r="B172" s="5" t="s">
        <v>26</v>
      </c>
      <c r="C172" s="5" t="s">
        <v>27</v>
      </c>
      <c r="D172" s="5" t="s">
        <v>826</v>
      </c>
      <c r="E172" s="5" t="s">
        <v>827</v>
      </c>
      <c r="F172" s="7">
        <v>45314</v>
      </c>
      <c r="G172" s="7">
        <v>45317</v>
      </c>
      <c r="H172" s="5">
        <v>1</v>
      </c>
      <c r="I172" s="5">
        <v>3</v>
      </c>
      <c r="J172" s="5">
        <v>3</v>
      </c>
      <c r="K172" s="5" t="s">
        <v>30</v>
      </c>
      <c r="L172" s="5">
        <v>7783</v>
      </c>
      <c r="M172" s="5">
        <v>7783</v>
      </c>
      <c r="N172" s="5" t="s">
        <v>828</v>
      </c>
      <c r="O172" s="5" t="s">
        <v>32</v>
      </c>
      <c r="P172" s="5" t="s">
        <v>33</v>
      </c>
      <c r="Q172" s="5">
        <v>0</v>
      </c>
      <c r="R172" s="13">
        <v>45307.0000115741</v>
      </c>
      <c r="S172" s="7">
        <v>45318</v>
      </c>
      <c r="T172" s="5" t="s">
        <v>34</v>
      </c>
      <c r="U172" s="5">
        <v>7783</v>
      </c>
      <c r="V172" s="5">
        <v>0</v>
      </c>
      <c r="W172" s="5">
        <v>0</v>
      </c>
      <c r="X172" s="5" t="s">
        <v>829</v>
      </c>
      <c r="Y172" s="5" t="s">
        <v>830</v>
      </c>
    </row>
    <row r="173" s="5" customFormat="1" spans="1:25">
      <c r="A173" s="5" t="s">
        <v>831</v>
      </c>
      <c r="B173" s="5" t="s">
        <v>26</v>
      </c>
      <c r="C173" s="5" t="s">
        <v>27</v>
      </c>
      <c r="D173" s="5" t="s">
        <v>832</v>
      </c>
      <c r="E173" s="5" t="s">
        <v>833</v>
      </c>
      <c r="F173" s="7">
        <v>45314</v>
      </c>
      <c r="G173" s="7">
        <v>45317</v>
      </c>
      <c r="H173" s="5">
        <v>2</v>
      </c>
      <c r="I173" s="5">
        <v>3</v>
      </c>
      <c r="J173" s="5">
        <v>6</v>
      </c>
      <c r="K173" s="5" t="s">
        <v>30</v>
      </c>
      <c r="L173" s="5">
        <v>10944</v>
      </c>
      <c r="M173" s="5">
        <v>10944</v>
      </c>
      <c r="N173" s="5" t="s">
        <v>834</v>
      </c>
      <c r="O173" s="5" t="s">
        <v>32</v>
      </c>
      <c r="P173" s="5" t="s">
        <v>33</v>
      </c>
      <c r="Q173" s="5">
        <v>0</v>
      </c>
      <c r="R173" s="13">
        <v>45307.0000115741</v>
      </c>
      <c r="S173" s="7">
        <v>45318</v>
      </c>
      <c r="T173" s="5" t="s">
        <v>34</v>
      </c>
      <c r="U173" s="5">
        <v>10944</v>
      </c>
      <c r="V173" s="5">
        <v>0</v>
      </c>
      <c r="W173" s="5">
        <v>0</v>
      </c>
      <c r="X173" s="5" t="s">
        <v>835</v>
      </c>
      <c r="Y173" s="5" t="s">
        <v>836</v>
      </c>
    </row>
    <row r="174" s="5" customFormat="1" spans="1:25">
      <c r="A174" s="5" t="s">
        <v>837</v>
      </c>
      <c r="B174" s="5" t="s">
        <v>26</v>
      </c>
      <c r="C174" s="5" t="s">
        <v>27</v>
      </c>
      <c r="D174" s="5" t="s">
        <v>691</v>
      </c>
      <c r="E174" s="5" t="s">
        <v>692</v>
      </c>
      <c r="F174" s="7">
        <v>45316</v>
      </c>
      <c r="G174" s="7">
        <v>45317</v>
      </c>
      <c r="H174" s="5">
        <v>2</v>
      </c>
      <c r="I174" s="5">
        <v>1</v>
      </c>
      <c r="J174" s="5">
        <v>2</v>
      </c>
      <c r="K174" s="5" t="s">
        <v>30</v>
      </c>
      <c r="L174" s="5">
        <v>606</v>
      </c>
      <c r="M174" s="5">
        <v>606</v>
      </c>
      <c r="N174" s="5" t="s">
        <v>838</v>
      </c>
      <c r="O174" s="5" t="s">
        <v>32</v>
      </c>
      <c r="P174" s="5" t="s">
        <v>33</v>
      </c>
      <c r="Q174" s="5">
        <v>0</v>
      </c>
      <c r="R174" s="13">
        <v>45307</v>
      </c>
      <c r="S174" s="7">
        <v>45318</v>
      </c>
      <c r="T174" s="5" t="s">
        <v>34</v>
      </c>
      <c r="U174" s="5">
        <v>606</v>
      </c>
      <c r="V174" s="5">
        <v>0</v>
      </c>
      <c r="W174" s="5">
        <v>0</v>
      </c>
      <c r="X174" s="5" t="s">
        <v>839</v>
      </c>
      <c r="Y174" s="5" t="s">
        <v>840</v>
      </c>
    </row>
    <row r="175" s="5" customFormat="1" spans="1:25">
      <c r="A175" s="5" t="s">
        <v>841</v>
      </c>
      <c r="B175" s="5" t="s">
        <v>26</v>
      </c>
      <c r="C175" s="5" t="s">
        <v>27</v>
      </c>
      <c r="D175" s="5" t="s">
        <v>638</v>
      </c>
      <c r="E175" s="5" t="s">
        <v>842</v>
      </c>
      <c r="F175" s="7">
        <v>45315</v>
      </c>
      <c r="G175" s="7">
        <v>45317</v>
      </c>
      <c r="H175" s="5">
        <v>1</v>
      </c>
      <c r="I175" s="5">
        <v>2</v>
      </c>
      <c r="J175" s="5">
        <v>2</v>
      </c>
      <c r="K175" s="5" t="s">
        <v>30</v>
      </c>
      <c r="L175" s="5">
        <v>388</v>
      </c>
      <c r="M175" s="5">
        <v>388</v>
      </c>
      <c r="N175" s="5" t="s">
        <v>843</v>
      </c>
      <c r="O175" s="5" t="s">
        <v>32</v>
      </c>
      <c r="P175" s="5" t="s">
        <v>33</v>
      </c>
      <c r="Q175" s="5">
        <v>0</v>
      </c>
      <c r="R175" s="13">
        <v>45307</v>
      </c>
      <c r="S175" s="7">
        <v>45318</v>
      </c>
      <c r="T175" s="5" t="s">
        <v>34</v>
      </c>
      <c r="U175" s="5">
        <v>388</v>
      </c>
      <c r="V175" s="5">
        <v>0</v>
      </c>
      <c r="W175" s="5">
        <v>0</v>
      </c>
      <c r="X175" s="5" t="s">
        <v>844</v>
      </c>
      <c r="Y175" s="5" t="s">
        <v>844</v>
      </c>
    </row>
    <row r="176" s="5" customFormat="1" spans="1:25">
      <c r="A176" s="5" t="s">
        <v>845</v>
      </c>
      <c r="B176" s="5" t="s">
        <v>26</v>
      </c>
      <c r="C176" s="5" t="s">
        <v>27</v>
      </c>
      <c r="D176" s="5" t="s">
        <v>846</v>
      </c>
      <c r="E176" s="5" t="s">
        <v>847</v>
      </c>
      <c r="F176" s="7">
        <v>45316</v>
      </c>
      <c r="G176" s="7">
        <v>45317</v>
      </c>
      <c r="H176" s="5">
        <v>2</v>
      </c>
      <c r="I176" s="5">
        <v>1</v>
      </c>
      <c r="J176" s="5">
        <v>2</v>
      </c>
      <c r="K176" s="5" t="s">
        <v>30</v>
      </c>
      <c r="L176" s="5">
        <v>980</v>
      </c>
      <c r="M176" s="5">
        <v>980</v>
      </c>
      <c r="N176" s="5" t="s">
        <v>848</v>
      </c>
      <c r="O176" s="5" t="s">
        <v>32</v>
      </c>
      <c r="P176" s="5" t="s">
        <v>33</v>
      </c>
      <c r="Q176" s="5">
        <v>0</v>
      </c>
      <c r="R176" s="13">
        <v>45307.0000115741</v>
      </c>
      <c r="S176" s="7">
        <v>45318</v>
      </c>
      <c r="T176" s="5" t="s">
        <v>34</v>
      </c>
      <c r="U176" s="5">
        <v>980</v>
      </c>
      <c r="V176" s="5">
        <v>0</v>
      </c>
      <c r="W176" s="5">
        <v>0</v>
      </c>
      <c r="X176" s="5" t="s">
        <v>849</v>
      </c>
      <c r="Y176" s="5" t="s">
        <v>850</v>
      </c>
    </row>
    <row r="177" s="5" customFormat="1" spans="1:25">
      <c r="A177" s="5" t="s">
        <v>851</v>
      </c>
      <c r="B177" s="5" t="s">
        <v>26</v>
      </c>
      <c r="C177" s="5" t="s">
        <v>27</v>
      </c>
      <c r="D177" s="5" t="s">
        <v>846</v>
      </c>
      <c r="E177" s="5" t="s">
        <v>852</v>
      </c>
      <c r="F177" s="7">
        <v>45316</v>
      </c>
      <c r="G177" s="7">
        <v>45317</v>
      </c>
      <c r="H177" s="5">
        <v>1</v>
      </c>
      <c r="I177" s="5">
        <v>1</v>
      </c>
      <c r="J177" s="5">
        <v>1</v>
      </c>
      <c r="K177" s="5" t="s">
        <v>30</v>
      </c>
      <c r="L177" s="5">
        <v>576</v>
      </c>
      <c r="M177" s="5">
        <v>576</v>
      </c>
      <c r="N177" s="5" t="s">
        <v>853</v>
      </c>
      <c r="O177" s="5" t="s">
        <v>32</v>
      </c>
      <c r="P177" s="5" t="s">
        <v>33</v>
      </c>
      <c r="Q177" s="5">
        <v>0</v>
      </c>
      <c r="R177" s="13">
        <v>45307.0000115741</v>
      </c>
      <c r="S177" s="7">
        <v>45318</v>
      </c>
      <c r="T177" s="5" t="s">
        <v>34</v>
      </c>
      <c r="U177" s="5">
        <v>576</v>
      </c>
      <c r="V177" s="5">
        <v>0</v>
      </c>
      <c r="W177" s="5">
        <v>0</v>
      </c>
      <c r="X177" s="5" t="s">
        <v>854</v>
      </c>
      <c r="Y177" s="5" t="s">
        <v>855</v>
      </c>
    </row>
    <row r="178" s="5" customFormat="1" spans="1:25">
      <c r="A178" s="5" t="s">
        <v>856</v>
      </c>
      <c r="B178" s="5" t="s">
        <v>26</v>
      </c>
      <c r="C178" s="5" t="s">
        <v>27</v>
      </c>
      <c r="D178" s="5" t="s">
        <v>857</v>
      </c>
      <c r="E178" s="5" t="s">
        <v>170</v>
      </c>
      <c r="F178" s="7">
        <v>45316</v>
      </c>
      <c r="G178" s="7">
        <v>45317</v>
      </c>
      <c r="H178" s="5">
        <v>1</v>
      </c>
      <c r="I178" s="5">
        <v>1</v>
      </c>
      <c r="J178" s="5">
        <v>1</v>
      </c>
      <c r="K178" s="5" t="s">
        <v>30</v>
      </c>
      <c r="L178" s="5">
        <v>650</v>
      </c>
      <c r="M178" s="5">
        <v>650</v>
      </c>
      <c r="N178" s="5" t="s">
        <v>858</v>
      </c>
      <c r="O178" s="5" t="s">
        <v>32</v>
      </c>
      <c r="P178" s="5" t="s">
        <v>33</v>
      </c>
      <c r="Q178" s="5">
        <v>0</v>
      </c>
      <c r="R178" s="13">
        <v>45307.0000115741</v>
      </c>
      <c r="S178" s="7">
        <v>45318</v>
      </c>
      <c r="T178" s="5" t="s">
        <v>34</v>
      </c>
      <c r="U178" s="5">
        <v>650</v>
      </c>
      <c r="V178" s="5">
        <v>0</v>
      </c>
      <c r="W178" s="5">
        <v>0</v>
      </c>
      <c r="X178" s="5" t="s">
        <v>859</v>
      </c>
      <c r="Y178" s="5" t="s">
        <v>860</v>
      </c>
    </row>
    <row r="179" s="5" customFormat="1" spans="1:25">
      <c r="A179" s="5" t="s">
        <v>861</v>
      </c>
      <c r="B179" s="5" t="s">
        <v>26</v>
      </c>
      <c r="C179" s="5" t="s">
        <v>27</v>
      </c>
      <c r="D179" s="5" t="s">
        <v>617</v>
      </c>
      <c r="E179" s="5" t="s">
        <v>618</v>
      </c>
      <c r="F179" s="7">
        <v>45315</v>
      </c>
      <c r="G179" s="7">
        <v>45317</v>
      </c>
      <c r="H179" s="5">
        <v>1</v>
      </c>
      <c r="I179" s="5">
        <v>2</v>
      </c>
      <c r="J179" s="5">
        <v>2</v>
      </c>
      <c r="K179" s="5" t="s">
        <v>30</v>
      </c>
      <c r="L179" s="5">
        <v>3858</v>
      </c>
      <c r="M179" s="5">
        <v>3858</v>
      </c>
      <c r="N179" s="5" t="s">
        <v>862</v>
      </c>
      <c r="O179" s="5" t="s">
        <v>32</v>
      </c>
      <c r="P179" s="5" t="s">
        <v>33</v>
      </c>
      <c r="Q179" s="5">
        <v>0</v>
      </c>
      <c r="R179" s="13">
        <v>45307</v>
      </c>
      <c r="S179" s="7">
        <v>45318</v>
      </c>
      <c r="T179" s="5" t="s">
        <v>34</v>
      </c>
      <c r="U179" s="5">
        <v>3858</v>
      </c>
      <c r="V179" s="5">
        <v>0</v>
      </c>
      <c r="W179" s="5">
        <v>0</v>
      </c>
      <c r="X179" s="5" t="s">
        <v>863</v>
      </c>
      <c r="Y179" s="5" t="s">
        <v>864</v>
      </c>
    </row>
    <row r="180" s="5" customFormat="1" spans="1:25">
      <c r="A180" s="5" t="s">
        <v>865</v>
      </c>
      <c r="B180" s="5" t="s">
        <v>26</v>
      </c>
      <c r="C180" s="5" t="s">
        <v>27</v>
      </c>
      <c r="D180" s="5" t="s">
        <v>866</v>
      </c>
      <c r="E180" s="5" t="s">
        <v>867</v>
      </c>
      <c r="F180" s="7">
        <v>45316</v>
      </c>
      <c r="G180" s="7">
        <v>45317</v>
      </c>
      <c r="H180" s="5">
        <v>1</v>
      </c>
      <c r="I180" s="5">
        <v>1</v>
      </c>
      <c r="J180" s="5">
        <v>1</v>
      </c>
      <c r="K180" s="5" t="s">
        <v>30</v>
      </c>
      <c r="L180" s="5">
        <v>380</v>
      </c>
      <c r="M180" s="5">
        <v>380</v>
      </c>
      <c r="N180" s="5" t="s">
        <v>868</v>
      </c>
      <c r="O180" s="5" t="s">
        <v>32</v>
      </c>
      <c r="P180" s="5" t="s">
        <v>33</v>
      </c>
      <c r="Q180" s="5">
        <v>0</v>
      </c>
      <c r="R180" s="13">
        <v>45307</v>
      </c>
      <c r="S180" s="7">
        <v>45318</v>
      </c>
      <c r="T180" s="5" t="s">
        <v>34</v>
      </c>
      <c r="U180" s="5">
        <v>380</v>
      </c>
      <c r="V180" s="5">
        <v>0</v>
      </c>
      <c r="W180" s="5">
        <v>0</v>
      </c>
      <c r="X180" s="5" t="s">
        <v>869</v>
      </c>
      <c r="Y180" s="5" t="s">
        <v>870</v>
      </c>
    </row>
    <row r="181" s="5" customFormat="1" spans="1:25">
      <c r="A181" s="5" t="s">
        <v>871</v>
      </c>
      <c r="B181" s="5" t="s">
        <v>26</v>
      </c>
      <c r="C181" s="5" t="s">
        <v>27</v>
      </c>
      <c r="D181" s="5" t="s">
        <v>312</v>
      </c>
      <c r="E181" s="5" t="s">
        <v>556</v>
      </c>
      <c r="F181" s="7">
        <v>45313</v>
      </c>
      <c r="G181" s="7">
        <v>45317</v>
      </c>
      <c r="H181" s="5">
        <v>1</v>
      </c>
      <c r="I181" s="5">
        <v>4</v>
      </c>
      <c r="J181" s="5">
        <v>4</v>
      </c>
      <c r="K181" s="5" t="s">
        <v>30</v>
      </c>
      <c r="L181" s="5">
        <v>1600</v>
      </c>
      <c r="M181" s="5">
        <v>1600</v>
      </c>
      <c r="N181" s="5" t="s">
        <v>872</v>
      </c>
      <c r="O181" s="5" t="s">
        <v>32</v>
      </c>
      <c r="P181" s="5" t="s">
        <v>33</v>
      </c>
      <c r="Q181" s="5">
        <v>0</v>
      </c>
      <c r="R181" s="13">
        <v>45307.0000115741</v>
      </c>
      <c r="S181" s="7">
        <v>45318</v>
      </c>
      <c r="T181" s="5" t="s">
        <v>34</v>
      </c>
      <c r="U181" s="5">
        <v>1600</v>
      </c>
      <c r="V181" s="5">
        <v>0</v>
      </c>
      <c r="W181" s="5">
        <v>0</v>
      </c>
      <c r="X181" s="5" t="s">
        <v>873</v>
      </c>
      <c r="Y181" s="5" t="s">
        <v>874</v>
      </c>
    </row>
    <row r="182" s="5" customFormat="1" spans="1:25">
      <c r="A182" s="5" t="s">
        <v>875</v>
      </c>
      <c r="B182" s="5" t="s">
        <v>26</v>
      </c>
      <c r="C182" s="5" t="s">
        <v>27</v>
      </c>
      <c r="D182" s="5" t="s">
        <v>469</v>
      </c>
      <c r="E182" s="5" t="s">
        <v>470</v>
      </c>
      <c r="F182" s="7">
        <v>45316</v>
      </c>
      <c r="G182" s="7">
        <v>45317</v>
      </c>
      <c r="H182" s="5">
        <v>1</v>
      </c>
      <c r="I182" s="5">
        <v>1</v>
      </c>
      <c r="J182" s="5">
        <v>1</v>
      </c>
      <c r="K182" s="5" t="s">
        <v>30</v>
      </c>
      <c r="L182" s="5">
        <v>371</v>
      </c>
      <c r="M182" s="5">
        <v>371</v>
      </c>
      <c r="N182" s="5" t="s">
        <v>876</v>
      </c>
      <c r="O182" s="5" t="s">
        <v>32</v>
      </c>
      <c r="P182" s="5" t="s">
        <v>33</v>
      </c>
      <c r="Q182" s="5">
        <v>0</v>
      </c>
      <c r="R182" s="13">
        <v>45307</v>
      </c>
      <c r="S182" s="7">
        <v>45318</v>
      </c>
      <c r="T182" s="5" t="s">
        <v>34</v>
      </c>
      <c r="U182" s="5">
        <v>371</v>
      </c>
      <c r="V182" s="5">
        <v>0</v>
      </c>
      <c r="W182" s="5">
        <v>0</v>
      </c>
      <c r="X182" s="5" t="s">
        <v>877</v>
      </c>
      <c r="Y182" s="5" t="s">
        <v>878</v>
      </c>
    </row>
    <row r="183" s="5" customFormat="1" spans="1:25">
      <c r="A183" s="5" t="s">
        <v>879</v>
      </c>
      <c r="B183" s="5" t="s">
        <v>26</v>
      </c>
      <c r="C183" s="5" t="s">
        <v>27</v>
      </c>
      <c r="D183" s="5" t="s">
        <v>880</v>
      </c>
      <c r="E183" s="5" t="s">
        <v>881</v>
      </c>
      <c r="F183" s="7">
        <v>45314</v>
      </c>
      <c r="G183" s="7">
        <v>45317</v>
      </c>
      <c r="H183" s="5">
        <v>1</v>
      </c>
      <c r="I183" s="5">
        <v>3</v>
      </c>
      <c r="J183" s="5">
        <v>3</v>
      </c>
      <c r="K183" s="5" t="s">
        <v>30</v>
      </c>
      <c r="L183" s="5">
        <v>1059</v>
      </c>
      <c r="M183" s="5">
        <v>1059</v>
      </c>
      <c r="N183" s="5" t="s">
        <v>882</v>
      </c>
      <c r="O183" s="5" t="s">
        <v>32</v>
      </c>
      <c r="P183" s="5" t="s">
        <v>33</v>
      </c>
      <c r="Q183" s="5">
        <v>0</v>
      </c>
      <c r="R183" s="13">
        <v>45307</v>
      </c>
      <c r="S183" s="7">
        <v>45318</v>
      </c>
      <c r="T183" s="5" t="s">
        <v>34</v>
      </c>
      <c r="U183" s="5">
        <v>1059</v>
      </c>
      <c r="V183" s="5">
        <v>0</v>
      </c>
      <c r="W183" s="5">
        <v>0</v>
      </c>
      <c r="X183" s="5" t="s">
        <v>883</v>
      </c>
      <c r="Y183" s="5" t="s">
        <v>884</v>
      </c>
    </row>
    <row r="184" s="5" customFormat="1" spans="1:25">
      <c r="A184" s="5" t="s">
        <v>885</v>
      </c>
      <c r="B184" s="5" t="s">
        <v>26</v>
      </c>
      <c r="C184" s="5" t="s">
        <v>27</v>
      </c>
      <c r="D184" s="5" t="s">
        <v>370</v>
      </c>
      <c r="E184" s="5" t="s">
        <v>527</v>
      </c>
      <c r="F184" s="7">
        <v>45314</v>
      </c>
      <c r="G184" s="7">
        <v>45317</v>
      </c>
      <c r="H184" s="5">
        <v>1</v>
      </c>
      <c r="I184" s="5">
        <v>3</v>
      </c>
      <c r="J184" s="5">
        <v>3</v>
      </c>
      <c r="K184" s="5" t="s">
        <v>30</v>
      </c>
      <c r="L184" s="5">
        <v>1540</v>
      </c>
      <c r="M184" s="5">
        <v>1540</v>
      </c>
      <c r="N184" s="5" t="s">
        <v>886</v>
      </c>
      <c r="O184" s="5" t="s">
        <v>32</v>
      </c>
      <c r="P184" s="5" t="s">
        <v>33</v>
      </c>
      <c r="Q184" s="5">
        <v>0</v>
      </c>
      <c r="R184" s="13">
        <v>45307</v>
      </c>
      <c r="S184" s="7">
        <v>45318</v>
      </c>
      <c r="T184" s="5" t="s">
        <v>34</v>
      </c>
      <c r="U184" s="5">
        <v>1540</v>
      </c>
      <c r="V184" s="5">
        <v>0</v>
      </c>
      <c r="W184" s="5">
        <v>0</v>
      </c>
      <c r="X184" s="5" t="s">
        <v>887</v>
      </c>
      <c r="Y184" s="5" t="s">
        <v>888</v>
      </c>
    </row>
    <row r="185" s="5" customFormat="1" spans="1:25">
      <c r="A185" s="5" t="s">
        <v>889</v>
      </c>
      <c r="B185" s="5" t="s">
        <v>26</v>
      </c>
      <c r="C185" s="5" t="s">
        <v>27</v>
      </c>
      <c r="D185" s="5" t="s">
        <v>348</v>
      </c>
      <c r="E185" s="5" t="s">
        <v>890</v>
      </c>
      <c r="F185" s="7">
        <v>45314</v>
      </c>
      <c r="G185" s="7">
        <v>45317</v>
      </c>
      <c r="H185" s="5">
        <v>2</v>
      </c>
      <c r="I185" s="5">
        <v>3</v>
      </c>
      <c r="J185" s="5">
        <v>6</v>
      </c>
      <c r="K185" s="5" t="s">
        <v>30</v>
      </c>
      <c r="L185" s="5">
        <v>6330</v>
      </c>
      <c r="M185" s="5">
        <v>6330</v>
      </c>
      <c r="N185" s="5" t="s">
        <v>891</v>
      </c>
      <c r="O185" s="5" t="s">
        <v>32</v>
      </c>
      <c r="P185" s="5" t="s">
        <v>33</v>
      </c>
      <c r="Q185" s="5">
        <v>0</v>
      </c>
      <c r="R185" s="13">
        <v>45307</v>
      </c>
      <c r="S185" s="7">
        <v>45318</v>
      </c>
      <c r="T185" s="5" t="s">
        <v>34</v>
      </c>
      <c r="U185" s="5">
        <v>6330</v>
      </c>
      <c r="V185" s="5">
        <v>0</v>
      </c>
      <c r="W185" s="5">
        <v>0</v>
      </c>
      <c r="X185" s="5" t="s">
        <v>892</v>
      </c>
      <c r="Y185" s="5" t="s">
        <v>48</v>
      </c>
    </row>
    <row r="186" s="5" customFormat="1" spans="1:25">
      <c r="A186" s="5" t="s">
        <v>893</v>
      </c>
      <c r="B186" s="5" t="s">
        <v>26</v>
      </c>
      <c r="C186" s="5" t="s">
        <v>27</v>
      </c>
      <c r="D186" s="5" t="s">
        <v>110</v>
      </c>
      <c r="E186" s="5" t="s">
        <v>445</v>
      </c>
      <c r="F186" s="7">
        <v>45314</v>
      </c>
      <c r="G186" s="7">
        <v>45317</v>
      </c>
      <c r="H186" s="5">
        <v>1</v>
      </c>
      <c r="I186" s="5">
        <v>3</v>
      </c>
      <c r="J186" s="5">
        <v>3</v>
      </c>
      <c r="K186" s="5" t="s">
        <v>30</v>
      </c>
      <c r="L186" s="5">
        <v>5600</v>
      </c>
      <c r="M186" s="5">
        <v>5600</v>
      </c>
      <c r="N186" s="5" t="s">
        <v>894</v>
      </c>
      <c r="O186" s="5" t="s">
        <v>32</v>
      </c>
      <c r="P186" s="5" t="s">
        <v>33</v>
      </c>
      <c r="Q186" s="5">
        <v>0</v>
      </c>
      <c r="R186" s="13">
        <v>45307</v>
      </c>
      <c r="S186" s="7">
        <v>45318</v>
      </c>
      <c r="T186" s="5" t="s">
        <v>34</v>
      </c>
      <c r="U186" s="5">
        <v>5600</v>
      </c>
      <c r="V186" s="5">
        <v>0</v>
      </c>
      <c r="W186" s="5">
        <v>0</v>
      </c>
      <c r="X186" s="5" t="s">
        <v>895</v>
      </c>
      <c r="Y186" s="5" t="s">
        <v>896</v>
      </c>
    </row>
    <row r="187" s="5" customFormat="1" spans="1:25">
      <c r="A187" s="5" t="s">
        <v>897</v>
      </c>
      <c r="B187" s="5" t="s">
        <v>26</v>
      </c>
      <c r="C187" s="5" t="s">
        <v>27</v>
      </c>
      <c r="D187" s="5" t="s">
        <v>439</v>
      </c>
      <c r="E187" s="5" t="s">
        <v>440</v>
      </c>
      <c r="F187" s="7">
        <v>45316</v>
      </c>
      <c r="G187" s="7">
        <v>45317</v>
      </c>
      <c r="H187" s="5">
        <v>1</v>
      </c>
      <c r="I187" s="5">
        <v>1</v>
      </c>
      <c r="J187" s="5">
        <v>1</v>
      </c>
      <c r="K187" s="5" t="s">
        <v>30</v>
      </c>
      <c r="L187" s="5">
        <v>3600</v>
      </c>
      <c r="M187" s="5">
        <v>3600</v>
      </c>
      <c r="N187" s="5" t="s">
        <v>898</v>
      </c>
      <c r="O187" s="5" t="s">
        <v>32</v>
      </c>
      <c r="P187" s="5" t="s">
        <v>33</v>
      </c>
      <c r="Q187" s="5">
        <v>0</v>
      </c>
      <c r="R187" s="13">
        <v>45308</v>
      </c>
      <c r="S187" s="7">
        <v>45318</v>
      </c>
      <c r="T187" s="5" t="s">
        <v>34</v>
      </c>
      <c r="U187" s="5">
        <v>3600</v>
      </c>
      <c r="V187" s="5">
        <v>0</v>
      </c>
      <c r="W187" s="5">
        <v>0</v>
      </c>
      <c r="X187" s="5" t="s">
        <v>899</v>
      </c>
      <c r="Y187" s="5" t="s">
        <v>900</v>
      </c>
    </row>
    <row r="188" s="5" customFormat="1" spans="1:25">
      <c r="A188" s="5" t="s">
        <v>901</v>
      </c>
      <c r="B188" s="5" t="s">
        <v>26</v>
      </c>
      <c r="C188" s="5" t="s">
        <v>27</v>
      </c>
      <c r="D188" s="5" t="s">
        <v>370</v>
      </c>
      <c r="E188" s="5" t="s">
        <v>527</v>
      </c>
      <c r="F188" s="7">
        <v>45315</v>
      </c>
      <c r="G188" s="7">
        <v>45317</v>
      </c>
      <c r="H188" s="5">
        <v>1</v>
      </c>
      <c r="I188" s="5">
        <v>2</v>
      </c>
      <c r="J188" s="5">
        <v>2</v>
      </c>
      <c r="K188" s="5" t="s">
        <v>30</v>
      </c>
      <c r="L188" s="5">
        <v>100</v>
      </c>
      <c r="M188" s="5">
        <v>100</v>
      </c>
      <c r="N188" s="5" t="s">
        <v>754</v>
      </c>
      <c r="O188" s="5" t="s">
        <v>32</v>
      </c>
      <c r="P188" s="5" t="s">
        <v>33</v>
      </c>
      <c r="Q188" s="5">
        <v>0</v>
      </c>
      <c r="R188" s="13">
        <v>45308</v>
      </c>
      <c r="S188" s="7">
        <v>45318</v>
      </c>
      <c r="T188" s="5" t="s">
        <v>34</v>
      </c>
      <c r="U188" s="5">
        <v>100</v>
      </c>
      <c r="V188" s="5">
        <v>0</v>
      </c>
      <c r="W188" s="5">
        <v>0</v>
      </c>
      <c r="X188" s="5" t="s">
        <v>48</v>
      </c>
      <c r="Y188" s="5" t="s">
        <v>48</v>
      </c>
    </row>
    <row r="189" s="5" customFormat="1" spans="1:25">
      <c r="A189" s="5" t="s">
        <v>889</v>
      </c>
      <c r="B189" s="5" t="s">
        <v>26</v>
      </c>
      <c r="C189" s="5" t="s">
        <v>49</v>
      </c>
      <c r="D189" s="5" t="s">
        <v>348</v>
      </c>
      <c r="E189" s="5" t="s">
        <v>890</v>
      </c>
      <c r="F189" s="7">
        <v>45314</v>
      </c>
      <c r="G189" s="7">
        <v>45317</v>
      </c>
      <c r="H189" s="5">
        <v>2</v>
      </c>
      <c r="I189" s="5">
        <v>3</v>
      </c>
      <c r="J189" s="5">
        <v>6</v>
      </c>
      <c r="K189" s="5" t="s">
        <v>30</v>
      </c>
      <c r="L189" s="5">
        <v>-6330</v>
      </c>
      <c r="M189" s="5">
        <v>-6330</v>
      </c>
      <c r="N189" s="5" t="s">
        <v>891</v>
      </c>
      <c r="O189" s="5" t="s">
        <v>32</v>
      </c>
      <c r="P189" s="5" t="s">
        <v>33</v>
      </c>
      <c r="Q189" s="5">
        <v>0</v>
      </c>
      <c r="R189" s="13">
        <v>45307</v>
      </c>
      <c r="S189" s="7">
        <v>45318</v>
      </c>
      <c r="T189" s="5" t="s">
        <v>34</v>
      </c>
      <c r="U189" s="5">
        <v>-6330</v>
      </c>
      <c r="V189" s="5">
        <v>0</v>
      </c>
      <c r="W189" s="5">
        <v>0</v>
      </c>
      <c r="X189" s="5" t="s">
        <v>892</v>
      </c>
      <c r="Y189" s="5" t="s">
        <v>48</v>
      </c>
    </row>
    <row r="190" s="5" customFormat="1" spans="1:25">
      <c r="A190" s="5" t="s">
        <v>902</v>
      </c>
      <c r="B190" s="5" t="s">
        <v>26</v>
      </c>
      <c r="C190" s="5" t="s">
        <v>27</v>
      </c>
      <c r="D190" s="5" t="s">
        <v>341</v>
      </c>
      <c r="E190" s="5" t="s">
        <v>783</v>
      </c>
      <c r="F190" s="7">
        <v>45315</v>
      </c>
      <c r="G190" s="7">
        <v>45317</v>
      </c>
      <c r="H190" s="5">
        <v>3</v>
      </c>
      <c r="I190" s="5">
        <v>2</v>
      </c>
      <c r="J190" s="5">
        <v>6</v>
      </c>
      <c r="K190" s="5" t="s">
        <v>30</v>
      </c>
      <c r="L190" s="5">
        <v>3000</v>
      </c>
      <c r="M190" s="5">
        <v>3000</v>
      </c>
      <c r="N190" s="5" t="s">
        <v>903</v>
      </c>
      <c r="O190" s="5" t="s">
        <v>32</v>
      </c>
      <c r="P190" s="5" t="s">
        <v>33</v>
      </c>
      <c r="Q190" s="5">
        <v>0</v>
      </c>
      <c r="R190" s="13">
        <v>45309.0000115741</v>
      </c>
      <c r="S190" s="7">
        <v>45318</v>
      </c>
      <c r="T190" s="5" t="s">
        <v>34</v>
      </c>
      <c r="U190" s="5">
        <v>3000</v>
      </c>
      <c r="V190" s="5">
        <v>0</v>
      </c>
      <c r="W190" s="5">
        <v>0</v>
      </c>
      <c r="X190" s="5" t="s">
        <v>904</v>
      </c>
      <c r="Y190" s="5" t="s">
        <v>905</v>
      </c>
    </row>
    <row r="191" s="5" customFormat="1" spans="1:25">
      <c r="A191" s="5" t="s">
        <v>906</v>
      </c>
      <c r="B191" s="5" t="s">
        <v>26</v>
      </c>
      <c r="C191" s="5" t="s">
        <v>27</v>
      </c>
      <c r="D191" s="5" t="s">
        <v>691</v>
      </c>
      <c r="E191" s="5" t="s">
        <v>692</v>
      </c>
      <c r="F191" s="7">
        <v>45316</v>
      </c>
      <c r="G191" s="7">
        <v>45317</v>
      </c>
      <c r="H191" s="5">
        <v>1</v>
      </c>
      <c r="I191" s="5">
        <v>1</v>
      </c>
      <c r="J191" s="5">
        <v>1</v>
      </c>
      <c r="K191" s="5" t="s">
        <v>30</v>
      </c>
      <c r="L191" s="5">
        <v>303</v>
      </c>
      <c r="M191" s="5">
        <v>303</v>
      </c>
      <c r="N191" s="5" t="s">
        <v>907</v>
      </c>
      <c r="O191" s="5" t="s">
        <v>32</v>
      </c>
      <c r="P191" s="5" t="s">
        <v>33</v>
      </c>
      <c r="Q191" s="5">
        <v>0</v>
      </c>
      <c r="R191" s="13">
        <v>45309.0000115741</v>
      </c>
      <c r="S191" s="7">
        <v>45318</v>
      </c>
      <c r="T191" s="5" t="s">
        <v>34</v>
      </c>
      <c r="U191" s="5">
        <v>303</v>
      </c>
      <c r="V191" s="5">
        <v>0</v>
      </c>
      <c r="W191" s="5">
        <v>0</v>
      </c>
      <c r="X191" s="5" t="s">
        <v>908</v>
      </c>
      <c r="Y191" s="5" t="s">
        <v>48</v>
      </c>
    </row>
    <row r="192" s="5" customFormat="1" spans="1:25">
      <c r="A192" s="5" t="s">
        <v>906</v>
      </c>
      <c r="B192" s="5" t="s">
        <v>26</v>
      </c>
      <c r="C192" s="5" t="s">
        <v>49</v>
      </c>
      <c r="D192" s="5" t="s">
        <v>691</v>
      </c>
      <c r="E192" s="5" t="s">
        <v>692</v>
      </c>
      <c r="F192" s="7">
        <v>45316</v>
      </c>
      <c r="G192" s="7">
        <v>45317</v>
      </c>
      <c r="H192" s="5">
        <v>1</v>
      </c>
      <c r="I192" s="5">
        <v>1</v>
      </c>
      <c r="J192" s="5">
        <v>1</v>
      </c>
      <c r="K192" s="5" t="s">
        <v>30</v>
      </c>
      <c r="L192" s="5">
        <v>-303</v>
      </c>
      <c r="M192" s="5">
        <v>-303</v>
      </c>
      <c r="N192" s="5" t="s">
        <v>907</v>
      </c>
      <c r="O192" s="5" t="s">
        <v>32</v>
      </c>
      <c r="P192" s="5" t="s">
        <v>33</v>
      </c>
      <c r="Q192" s="5">
        <v>0</v>
      </c>
      <c r="R192" s="13">
        <v>45309.0000115741</v>
      </c>
      <c r="S192" s="7">
        <v>45318</v>
      </c>
      <c r="T192" s="5" t="s">
        <v>34</v>
      </c>
      <c r="U192" s="5">
        <v>-303</v>
      </c>
      <c r="V192" s="5">
        <v>0</v>
      </c>
      <c r="W192" s="5">
        <v>0</v>
      </c>
      <c r="X192" s="5" t="s">
        <v>908</v>
      </c>
      <c r="Y192" s="5" t="s">
        <v>48</v>
      </c>
    </row>
    <row r="193" s="5" customFormat="1" spans="1:25">
      <c r="A193" s="5" t="s">
        <v>909</v>
      </c>
      <c r="B193" s="5" t="s">
        <v>26</v>
      </c>
      <c r="C193" s="5" t="s">
        <v>27</v>
      </c>
      <c r="D193" s="5" t="s">
        <v>910</v>
      </c>
      <c r="E193" s="5" t="s">
        <v>911</v>
      </c>
      <c r="F193" s="7">
        <v>45314</v>
      </c>
      <c r="G193" s="7">
        <v>45317</v>
      </c>
      <c r="H193" s="5">
        <v>1</v>
      </c>
      <c r="I193" s="5">
        <v>3</v>
      </c>
      <c r="J193" s="5">
        <v>3</v>
      </c>
      <c r="K193" s="5" t="s">
        <v>30</v>
      </c>
      <c r="L193" s="5">
        <v>1035</v>
      </c>
      <c r="M193" s="5">
        <v>1035</v>
      </c>
      <c r="N193" s="5" t="s">
        <v>912</v>
      </c>
      <c r="O193" s="5" t="s">
        <v>32</v>
      </c>
      <c r="P193" s="5" t="s">
        <v>33</v>
      </c>
      <c r="Q193" s="5">
        <v>0</v>
      </c>
      <c r="R193" s="13">
        <v>45309</v>
      </c>
      <c r="S193" s="7">
        <v>45318</v>
      </c>
      <c r="T193" s="5" t="s">
        <v>34</v>
      </c>
      <c r="U193" s="5">
        <v>1035</v>
      </c>
      <c r="V193" s="5">
        <v>0</v>
      </c>
      <c r="W193" s="5">
        <v>0</v>
      </c>
      <c r="X193" s="5" t="s">
        <v>913</v>
      </c>
      <c r="Y193" s="5" t="s">
        <v>914</v>
      </c>
    </row>
    <row r="194" s="5" customFormat="1" spans="1:25">
      <c r="A194" s="5" t="s">
        <v>915</v>
      </c>
      <c r="B194" s="5" t="s">
        <v>26</v>
      </c>
      <c r="C194" s="5" t="s">
        <v>27</v>
      </c>
      <c r="D194" s="5" t="s">
        <v>691</v>
      </c>
      <c r="E194" s="5" t="s">
        <v>692</v>
      </c>
      <c r="F194" s="7">
        <v>45316</v>
      </c>
      <c r="G194" s="7">
        <v>45317</v>
      </c>
      <c r="H194" s="5">
        <v>1</v>
      </c>
      <c r="I194" s="5">
        <v>1</v>
      </c>
      <c r="J194" s="5">
        <v>1</v>
      </c>
      <c r="K194" s="5" t="s">
        <v>30</v>
      </c>
      <c r="L194" s="5">
        <v>302</v>
      </c>
      <c r="M194" s="5">
        <v>302</v>
      </c>
      <c r="N194" s="5" t="s">
        <v>907</v>
      </c>
      <c r="O194" s="5" t="s">
        <v>32</v>
      </c>
      <c r="P194" s="5" t="s">
        <v>33</v>
      </c>
      <c r="Q194" s="5">
        <v>0</v>
      </c>
      <c r="R194" s="13">
        <v>45309.0000115741</v>
      </c>
      <c r="S194" s="7">
        <v>45318</v>
      </c>
      <c r="T194" s="5" t="s">
        <v>34</v>
      </c>
      <c r="U194" s="5">
        <v>302</v>
      </c>
      <c r="V194" s="5">
        <v>0</v>
      </c>
      <c r="W194" s="5">
        <v>0</v>
      </c>
      <c r="X194" s="5" t="s">
        <v>916</v>
      </c>
      <c r="Y194" s="5" t="s">
        <v>917</v>
      </c>
    </row>
    <row r="195" s="5" customFormat="1" spans="1:25">
      <c r="A195" s="5" t="s">
        <v>918</v>
      </c>
      <c r="B195" s="5" t="s">
        <v>26</v>
      </c>
      <c r="C195" s="5" t="s">
        <v>27</v>
      </c>
      <c r="D195" s="5" t="s">
        <v>370</v>
      </c>
      <c r="E195" s="5" t="s">
        <v>527</v>
      </c>
      <c r="F195" s="7">
        <v>45316</v>
      </c>
      <c r="G195" s="7">
        <v>45317</v>
      </c>
      <c r="H195" s="5">
        <v>2</v>
      </c>
      <c r="I195" s="5">
        <v>1</v>
      </c>
      <c r="J195" s="5">
        <v>2</v>
      </c>
      <c r="K195" s="5" t="s">
        <v>30</v>
      </c>
      <c r="L195" s="5">
        <v>1030</v>
      </c>
      <c r="M195" s="5">
        <v>1030</v>
      </c>
      <c r="N195" s="5" t="s">
        <v>919</v>
      </c>
      <c r="O195" s="5" t="s">
        <v>32</v>
      </c>
      <c r="P195" s="5" t="s">
        <v>33</v>
      </c>
      <c r="Q195" s="5">
        <v>0</v>
      </c>
      <c r="R195" s="13">
        <v>45309</v>
      </c>
      <c r="S195" s="7">
        <v>45318</v>
      </c>
      <c r="T195" s="5" t="s">
        <v>34</v>
      </c>
      <c r="U195" s="5">
        <v>1030</v>
      </c>
      <c r="V195" s="5">
        <v>0</v>
      </c>
      <c r="W195" s="5">
        <v>0</v>
      </c>
      <c r="X195" s="5" t="s">
        <v>920</v>
      </c>
      <c r="Y195" s="5" t="s">
        <v>921</v>
      </c>
    </row>
    <row r="196" s="5" customFormat="1" spans="1:25">
      <c r="A196" s="5" t="s">
        <v>922</v>
      </c>
      <c r="B196" s="5" t="s">
        <v>26</v>
      </c>
      <c r="C196" s="5" t="s">
        <v>27</v>
      </c>
      <c r="D196" s="5" t="s">
        <v>923</v>
      </c>
      <c r="E196" s="5" t="s">
        <v>924</v>
      </c>
      <c r="F196" s="7">
        <v>45314</v>
      </c>
      <c r="G196" s="7">
        <v>45317</v>
      </c>
      <c r="H196" s="5">
        <v>1</v>
      </c>
      <c r="I196" s="5">
        <v>3</v>
      </c>
      <c r="J196" s="5">
        <v>3</v>
      </c>
      <c r="K196" s="5" t="s">
        <v>30</v>
      </c>
      <c r="L196" s="5">
        <v>1629</v>
      </c>
      <c r="M196" s="5">
        <v>1629</v>
      </c>
      <c r="N196" s="5" t="s">
        <v>925</v>
      </c>
      <c r="O196" s="5" t="s">
        <v>32</v>
      </c>
      <c r="P196" s="5" t="s">
        <v>33</v>
      </c>
      <c r="Q196" s="5">
        <v>0</v>
      </c>
      <c r="R196" s="13">
        <v>45309.0000115741</v>
      </c>
      <c r="S196" s="7">
        <v>45318</v>
      </c>
      <c r="T196" s="5" t="s">
        <v>34</v>
      </c>
      <c r="U196" s="5">
        <v>1629</v>
      </c>
      <c r="V196" s="5">
        <v>0</v>
      </c>
      <c r="W196" s="5">
        <v>0</v>
      </c>
      <c r="X196" s="5" t="s">
        <v>926</v>
      </c>
      <c r="Y196" s="5" t="s">
        <v>927</v>
      </c>
    </row>
    <row r="197" s="5" customFormat="1" spans="1:25">
      <c r="A197" s="5" t="s">
        <v>928</v>
      </c>
      <c r="B197" s="5" t="s">
        <v>26</v>
      </c>
      <c r="C197" s="5" t="s">
        <v>27</v>
      </c>
      <c r="D197" s="5" t="s">
        <v>929</v>
      </c>
      <c r="E197" s="5" t="s">
        <v>930</v>
      </c>
      <c r="F197" s="7">
        <v>45310</v>
      </c>
      <c r="G197" s="7">
        <v>45317</v>
      </c>
      <c r="H197" s="5">
        <v>1</v>
      </c>
      <c r="I197" s="5">
        <v>7</v>
      </c>
      <c r="J197" s="5">
        <v>7</v>
      </c>
      <c r="K197" s="5" t="s">
        <v>30</v>
      </c>
      <c r="L197" s="5">
        <v>11340</v>
      </c>
      <c r="M197" s="5">
        <v>11340</v>
      </c>
      <c r="N197" s="5" t="s">
        <v>931</v>
      </c>
      <c r="O197" s="5" t="s">
        <v>32</v>
      </c>
      <c r="P197" s="5" t="s">
        <v>33</v>
      </c>
      <c r="Q197" s="5">
        <v>0</v>
      </c>
      <c r="R197" s="13">
        <v>45309.0000115741</v>
      </c>
      <c r="S197" s="7">
        <v>45318</v>
      </c>
      <c r="T197" s="5" t="s">
        <v>34</v>
      </c>
      <c r="U197" s="5">
        <v>11340</v>
      </c>
      <c r="V197" s="5">
        <v>0</v>
      </c>
      <c r="W197" s="5">
        <v>0</v>
      </c>
      <c r="X197" s="5" t="s">
        <v>932</v>
      </c>
      <c r="Y197" s="5" t="s">
        <v>933</v>
      </c>
    </row>
    <row r="198" s="5" customFormat="1" spans="1:25">
      <c r="A198" s="5" t="s">
        <v>934</v>
      </c>
      <c r="B198" s="5" t="s">
        <v>26</v>
      </c>
      <c r="C198" s="5" t="s">
        <v>27</v>
      </c>
      <c r="D198" s="5" t="s">
        <v>296</v>
      </c>
      <c r="E198" s="5" t="s">
        <v>935</v>
      </c>
      <c r="F198" s="7">
        <v>45314</v>
      </c>
      <c r="G198" s="7">
        <v>45317</v>
      </c>
      <c r="H198" s="5">
        <v>1</v>
      </c>
      <c r="I198" s="5">
        <v>3</v>
      </c>
      <c r="J198" s="5">
        <v>3</v>
      </c>
      <c r="K198" s="5" t="s">
        <v>30</v>
      </c>
      <c r="L198" s="5">
        <v>3801</v>
      </c>
      <c r="M198" s="5">
        <v>3801</v>
      </c>
      <c r="N198" s="5" t="s">
        <v>936</v>
      </c>
      <c r="O198" s="5" t="s">
        <v>32</v>
      </c>
      <c r="P198" s="5" t="s">
        <v>33</v>
      </c>
      <c r="Q198" s="5">
        <v>0</v>
      </c>
      <c r="R198" s="13">
        <v>45309.0000115741</v>
      </c>
      <c r="S198" s="7">
        <v>45318</v>
      </c>
      <c r="T198" s="5" t="s">
        <v>34</v>
      </c>
      <c r="U198" s="5">
        <v>3801</v>
      </c>
      <c r="V198" s="5">
        <v>0</v>
      </c>
      <c r="W198" s="5">
        <v>0</v>
      </c>
      <c r="X198" s="5" t="s">
        <v>937</v>
      </c>
      <c r="Y198" s="5" t="s">
        <v>938</v>
      </c>
    </row>
    <row r="199" s="5" customFormat="1" spans="1:25">
      <c r="A199" s="5" t="s">
        <v>939</v>
      </c>
      <c r="B199" s="5" t="s">
        <v>26</v>
      </c>
      <c r="C199" s="5" t="s">
        <v>27</v>
      </c>
      <c r="D199" s="5" t="s">
        <v>235</v>
      </c>
      <c r="E199" s="5" t="s">
        <v>940</v>
      </c>
      <c r="F199" s="7">
        <v>45315</v>
      </c>
      <c r="G199" s="7">
        <v>45317</v>
      </c>
      <c r="H199" s="5">
        <v>1</v>
      </c>
      <c r="I199" s="5">
        <v>2</v>
      </c>
      <c r="J199" s="5">
        <v>2</v>
      </c>
      <c r="K199" s="5" t="s">
        <v>30</v>
      </c>
      <c r="L199" s="5">
        <v>790</v>
      </c>
      <c r="M199" s="5">
        <v>790</v>
      </c>
      <c r="N199" s="5" t="s">
        <v>941</v>
      </c>
      <c r="O199" s="5" t="s">
        <v>32</v>
      </c>
      <c r="P199" s="5" t="s">
        <v>33</v>
      </c>
      <c r="Q199" s="5">
        <v>0</v>
      </c>
      <c r="R199" s="13">
        <v>45309.0000115741</v>
      </c>
      <c r="S199" s="7">
        <v>45318</v>
      </c>
      <c r="T199" s="5" t="s">
        <v>34</v>
      </c>
      <c r="U199" s="5">
        <v>790</v>
      </c>
      <c r="V199" s="5">
        <v>0</v>
      </c>
      <c r="W199" s="5">
        <v>0</v>
      </c>
      <c r="X199" s="5" t="s">
        <v>942</v>
      </c>
      <c r="Y199" s="5" t="s">
        <v>943</v>
      </c>
    </row>
    <row r="200" s="5" customFormat="1" spans="1:25">
      <c r="A200" s="5" t="s">
        <v>944</v>
      </c>
      <c r="B200" s="5" t="s">
        <v>26</v>
      </c>
      <c r="C200" s="5" t="s">
        <v>27</v>
      </c>
      <c r="D200" s="5" t="s">
        <v>945</v>
      </c>
      <c r="E200" s="5" t="s">
        <v>946</v>
      </c>
      <c r="F200" s="7">
        <v>45312</v>
      </c>
      <c r="G200" s="7">
        <v>45317</v>
      </c>
      <c r="H200" s="5">
        <v>1</v>
      </c>
      <c r="I200" s="5">
        <v>5</v>
      </c>
      <c r="J200" s="5">
        <v>5</v>
      </c>
      <c r="K200" s="5" t="s">
        <v>30</v>
      </c>
      <c r="L200" s="5">
        <v>4482</v>
      </c>
      <c r="M200" s="5">
        <v>4482</v>
      </c>
      <c r="N200" s="5" t="s">
        <v>947</v>
      </c>
      <c r="O200" s="5" t="s">
        <v>32</v>
      </c>
      <c r="P200" s="5" t="s">
        <v>33</v>
      </c>
      <c r="Q200" s="5">
        <v>0</v>
      </c>
      <c r="R200" s="13">
        <v>45309</v>
      </c>
      <c r="S200" s="7">
        <v>45318</v>
      </c>
      <c r="T200" s="5" t="s">
        <v>34</v>
      </c>
      <c r="U200" s="5">
        <v>4482</v>
      </c>
      <c r="V200" s="5">
        <v>0</v>
      </c>
      <c r="W200" s="5">
        <v>0</v>
      </c>
      <c r="X200" s="5" t="s">
        <v>948</v>
      </c>
      <c r="Y200" s="5" t="s">
        <v>949</v>
      </c>
    </row>
    <row r="201" s="5" customFormat="1" spans="1:25">
      <c r="A201" s="5" t="s">
        <v>950</v>
      </c>
      <c r="B201" s="5" t="s">
        <v>26</v>
      </c>
      <c r="C201" s="5" t="s">
        <v>27</v>
      </c>
      <c r="D201" s="5" t="s">
        <v>945</v>
      </c>
      <c r="E201" s="5" t="s">
        <v>951</v>
      </c>
      <c r="F201" s="7">
        <v>45312</v>
      </c>
      <c r="G201" s="7">
        <v>45317</v>
      </c>
      <c r="H201" s="5">
        <v>1</v>
      </c>
      <c r="I201" s="5">
        <v>5</v>
      </c>
      <c r="J201" s="5">
        <v>5</v>
      </c>
      <c r="K201" s="5" t="s">
        <v>30</v>
      </c>
      <c r="L201" s="5">
        <v>5107</v>
      </c>
      <c r="M201" s="5">
        <v>5107</v>
      </c>
      <c r="N201" s="5" t="s">
        <v>952</v>
      </c>
      <c r="O201" s="5" t="s">
        <v>32</v>
      </c>
      <c r="P201" s="5" t="s">
        <v>33</v>
      </c>
      <c r="Q201" s="5">
        <v>0</v>
      </c>
      <c r="R201" s="13">
        <v>45309</v>
      </c>
      <c r="S201" s="7">
        <v>45318</v>
      </c>
      <c r="T201" s="5" t="s">
        <v>34</v>
      </c>
      <c r="U201" s="5">
        <v>5107</v>
      </c>
      <c r="V201" s="5">
        <v>0</v>
      </c>
      <c r="W201" s="5">
        <v>0</v>
      </c>
      <c r="X201" s="5" t="s">
        <v>953</v>
      </c>
      <c r="Y201" s="5" t="s">
        <v>954</v>
      </c>
    </row>
    <row r="202" s="5" customFormat="1" spans="1:25">
      <c r="A202" s="5" t="s">
        <v>955</v>
      </c>
      <c r="B202" s="5" t="s">
        <v>26</v>
      </c>
      <c r="C202" s="5" t="s">
        <v>27</v>
      </c>
      <c r="D202" s="5" t="s">
        <v>691</v>
      </c>
      <c r="E202" s="5" t="s">
        <v>692</v>
      </c>
      <c r="F202" s="7">
        <v>45316</v>
      </c>
      <c r="G202" s="7">
        <v>45317</v>
      </c>
      <c r="H202" s="5">
        <v>1</v>
      </c>
      <c r="I202" s="5">
        <v>1</v>
      </c>
      <c r="J202" s="5">
        <v>1</v>
      </c>
      <c r="K202" s="5" t="s">
        <v>30</v>
      </c>
      <c r="L202" s="5">
        <v>302</v>
      </c>
      <c r="M202" s="5">
        <v>302</v>
      </c>
      <c r="N202" s="5" t="s">
        <v>956</v>
      </c>
      <c r="O202" s="5" t="s">
        <v>32</v>
      </c>
      <c r="P202" s="5" t="s">
        <v>33</v>
      </c>
      <c r="Q202" s="5">
        <v>0</v>
      </c>
      <c r="R202" s="13">
        <v>45309.0000115741</v>
      </c>
      <c r="S202" s="7">
        <v>45318</v>
      </c>
      <c r="T202" s="5" t="s">
        <v>34</v>
      </c>
      <c r="U202" s="5">
        <v>302</v>
      </c>
      <c r="V202" s="5">
        <v>0</v>
      </c>
      <c r="W202" s="5">
        <v>0</v>
      </c>
      <c r="X202" s="5" t="s">
        <v>957</v>
      </c>
      <c r="Y202" s="5" t="s">
        <v>958</v>
      </c>
    </row>
    <row r="203" s="5" customFormat="1" spans="1:25">
      <c r="A203" s="5" t="s">
        <v>959</v>
      </c>
      <c r="B203" s="5" t="s">
        <v>26</v>
      </c>
      <c r="C203" s="5" t="s">
        <v>27</v>
      </c>
      <c r="D203" s="5" t="s">
        <v>960</v>
      </c>
      <c r="E203" s="5" t="s">
        <v>961</v>
      </c>
      <c r="F203" s="7">
        <v>45311</v>
      </c>
      <c r="G203" s="7">
        <v>45317</v>
      </c>
      <c r="H203" s="5">
        <v>1</v>
      </c>
      <c r="I203" s="5">
        <v>6</v>
      </c>
      <c r="J203" s="5">
        <v>6</v>
      </c>
      <c r="K203" s="5" t="s">
        <v>30</v>
      </c>
      <c r="L203" s="5">
        <v>2535</v>
      </c>
      <c r="M203" s="5">
        <v>2535</v>
      </c>
      <c r="N203" s="5" t="s">
        <v>962</v>
      </c>
      <c r="O203" s="5" t="s">
        <v>32</v>
      </c>
      <c r="P203" s="5" t="s">
        <v>33</v>
      </c>
      <c r="Q203" s="5">
        <v>0</v>
      </c>
      <c r="R203" s="13">
        <v>45310</v>
      </c>
      <c r="S203" s="7">
        <v>45318</v>
      </c>
      <c r="T203" s="5" t="s">
        <v>34</v>
      </c>
      <c r="U203" s="5">
        <v>2535</v>
      </c>
      <c r="V203" s="5">
        <v>0</v>
      </c>
      <c r="W203" s="5">
        <v>0</v>
      </c>
      <c r="X203" s="5" t="s">
        <v>963</v>
      </c>
      <c r="Y203" s="5" t="s">
        <v>964</v>
      </c>
    </row>
    <row r="204" s="5" customFormat="1" spans="1:25">
      <c r="A204" s="5" t="s">
        <v>965</v>
      </c>
      <c r="B204" s="5" t="s">
        <v>26</v>
      </c>
      <c r="C204" s="5" t="s">
        <v>27</v>
      </c>
      <c r="D204" s="5" t="s">
        <v>423</v>
      </c>
      <c r="E204" s="5" t="s">
        <v>966</v>
      </c>
      <c r="F204" s="7">
        <v>45316</v>
      </c>
      <c r="G204" s="7">
        <v>45317</v>
      </c>
      <c r="H204" s="5">
        <v>2</v>
      </c>
      <c r="I204" s="5">
        <v>1</v>
      </c>
      <c r="J204" s="5">
        <v>2</v>
      </c>
      <c r="K204" s="5" t="s">
        <v>30</v>
      </c>
      <c r="L204" s="5">
        <v>552</v>
      </c>
      <c r="M204" s="5">
        <v>552</v>
      </c>
      <c r="N204" s="5" t="s">
        <v>967</v>
      </c>
      <c r="O204" s="5" t="s">
        <v>32</v>
      </c>
      <c r="P204" s="5" t="s">
        <v>33</v>
      </c>
      <c r="Q204" s="5">
        <v>0</v>
      </c>
      <c r="R204" s="13">
        <v>45310</v>
      </c>
      <c r="S204" s="7">
        <v>45318</v>
      </c>
      <c r="T204" s="5" t="s">
        <v>34</v>
      </c>
      <c r="U204" s="5">
        <v>552</v>
      </c>
      <c r="V204" s="5">
        <v>0</v>
      </c>
      <c r="W204" s="5">
        <v>0</v>
      </c>
      <c r="X204" s="5" t="s">
        <v>968</v>
      </c>
      <c r="Y204" s="5" t="s">
        <v>969</v>
      </c>
    </row>
    <row r="205" s="5" customFormat="1" spans="1:25">
      <c r="A205" s="5" t="s">
        <v>970</v>
      </c>
      <c r="B205" s="5" t="s">
        <v>26</v>
      </c>
      <c r="C205" s="5" t="s">
        <v>27</v>
      </c>
      <c r="D205" s="5" t="s">
        <v>971</v>
      </c>
      <c r="E205" s="5" t="s">
        <v>972</v>
      </c>
      <c r="F205" s="7">
        <v>45314</v>
      </c>
      <c r="G205" s="7">
        <v>45317</v>
      </c>
      <c r="H205" s="5">
        <v>2</v>
      </c>
      <c r="I205" s="5">
        <v>3</v>
      </c>
      <c r="J205" s="5">
        <v>6</v>
      </c>
      <c r="K205" s="5" t="s">
        <v>30</v>
      </c>
      <c r="L205" s="5">
        <v>4614</v>
      </c>
      <c r="M205" s="5">
        <v>4614</v>
      </c>
      <c r="N205" s="5" t="s">
        <v>973</v>
      </c>
      <c r="O205" s="5" t="s">
        <v>32</v>
      </c>
      <c r="P205" s="5" t="s">
        <v>33</v>
      </c>
      <c r="Q205" s="5">
        <v>0</v>
      </c>
      <c r="R205" s="13">
        <v>45310</v>
      </c>
      <c r="S205" s="7">
        <v>45318</v>
      </c>
      <c r="T205" s="5" t="s">
        <v>34</v>
      </c>
      <c r="U205" s="5">
        <v>4614</v>
      </c>
      <c r="V205" s="5">
        <v>0</v>
      </c>
      <c r="W205" s="5">
        <v>0</v>
      </c>
      <c r="X205" s="5" t="s">
        <v>974</v>
      </c>
      <c r="Y205" s="5" t="s">
        <v>975</v>
      </c>
    </row>
    <row r="206" s="5" customFormat="1" spans="1:25">
      <c r="A206" s="5" t="s">
        <v>976</v>
      </c>
      <c r="B206" s="5" t="s">
        <v>26</v>
      </c>
      <c r="C206" s="5" t="s">
        <v>27</v>
      </c>
      <c r="D206" s="5" t="s">
        <v>469</v>
      </c>
      <c r="E206" s="5" t="s">
        <v>451</v>
      </c>
      <c r="F206" s="7">
        <v>45316</v>
      </c>
      <c r="G206" s="7">
        <v>45317</v>
      </c>
      <c r="H206" s="5">
        <v>1</v>
      </c>
      <c r="I206" s="5">
        <v>1</v>
      </c>
      <c r="J206" s="5">
        <v>1</v>
      </c>
      <c r="K206" s="5" t="s">
        <v>30</v>
      </c>
      <c r="L206" s="5">
        <v>344</v>
      </c>
      <c r="M206" s="5">
        <v>344</v>
      </c>
      <c r="N206" s="5" t="s">
        <v>977</v>
      </c>
      <c r="O206" s="5" t="s">
        <v>32</v>
      </c>
      <c r="P206" s="5" t="s">
        <v>33</v>
      </c>
      <c r="Q206" s="5">
        <v>0</v>
      </c>
      <c r="R206" s="13">
        <v>45310</v>
      </c>
      <c r="S206" s="7">
        <v>45318</v>
      </c>
      <c r="T206" s="5" t="s">
        <v>34</v>
      </c>
      <c r="U206" s="5">
        <v>344</v>
      </c>
      <c r="V206" s="5">
        <v>0</v>
      </c>
      <c r="W206" s="5">
        <v>0</v>
      </c>
      <c r="X206" s="5" t="s">
        <v>978</v>
      </c>
      <c r="Y206" s="5" t="s">
        <v>979</v>
      </c>
    </row>
    <row r="207" s="5" customFormat="1" spans="1:25">
      <c r="A207" s="5" t="s">
        <v>980</v>
      </c>
      <c r="B207" s="5" t="s">
        <v>26</v>
      </c>
      <c r="C207" s="5" t="s">
        <v>27</v>
      </c>
      <c r="D207" s="5" t="s">
        <v>981</v>
      </c>
      <c r="E207" s="5" t="s">
        <v>982</v>
      </c>
      <c r="F207" s="7">
        <v>45316</v>
      </c>
      <c r="G207" s="7">
        <v>45317</v>
      </c>
      <c r="H207" s="5">
        <v>1</v>
      </c>
      <c r="I207" s="5">
        <v>1</v>
      </c>
      <c r="J207" s="5">
        <v>1</v>
      </c>
      <c r="K207" s="5" t="s">
        <v>30</v>
      </c>
      <c r="L207" s="5">
        <v>1577</v>
      </c>
      <c r="M207" s="5">
        <v>1577</v>
      </c>
      <c r="N207" s="5" t="s">
        <v>983</v>
      </c>
      <c r="O207" s="5" t="s">
        <v>32</v>
      </c>
      <c r="P207" s="5" t="s">
        <v>33</v>
      </c>
      <c r="Q207" s="5">
        <v>0</v>
      </c>
      <c r="R207" s="13">
        <v>45310.0000115741</v>
      </c>
      <c r="S207" s="7">
        <v>45318</v>
      </c>
      <c r="T207" s="5" t="s">
        <v>34</v>
      </c>
      <c r="U207" s="5">
        <v>1577</v>
      </c>
      <c r="V207" s="5">
        <v>0</v>
      </c>
      <c r="W207" s="5">
        <v>0</v>
      </c>
      <c r="X207" s="5" t="s">
        <v>984</v>
      </c>
      <c r="Y207" s="5" t="s">
        <v>985</v>
      </c>
    </row>
    <row r="208" s="5" customFormat="1" spans="1:25">
      <c r="A208" s="5" t="s">
        <v>986</v>
      </c>
      <c r="B208" s="5" t="s">
        <v>26</v>
      </c>
      <c r="C208" s="5" t="s">
        <v>27</v>
      </c>
      <c r="D208" s="5" t="s">
        <v>981</v>
      </c>
      <c r="E208" s="5" t="s">
        <v>982</v>
      </c>
      <c r="F208" s="7">
        <v>45316</v>
      </c>
      <c r="G208" s="7">
        <v>45317</v>
      </c>
      <c r="H208" s="5">
        <v>1</v>
      </c>
      <c r="I208" s="5">
        <v>1</v>
      </c>
      <c r="J208" s="5">
        <v>1</v>
      </c>
      <c r="K208" s="5" t="s">
        <v>30</v>
      </c>
      <c r="L208" s="5">
        <v>1577</v>
      </c>
      <c r="M208" s="5">
        <v>1577</v>
      </c>
      <c r="N208" s="5" t="s">
        <v>987</v>
      </c>
      <c r="O208" s="5" t="s">
        <v>32</v>
      </c>
      <c r="P208" s="5" t="s">
        <v>33</v>
      </c>
      <c r="Q208" s="5">
        <v>0</v>
      </c>
      <c r="R208" s="13">
        <v>45310.0000115741</v>
      </c>
      <c r="S208" s="7">
        <v>45318</v>
      </c>
      <c r="T208" s="5" t="s">
        <v>34</v>
      </c>
      <c r="U208" s="5">
        <v>1577</v>
      </c>
      <c r="V208" s="5">
        <v>0</v>
      </c>
      <c r="W208" s="5">
        <v>0</v>
      </c>
      <c r="X208" s="5" t="s">
        <v>988</v>
      </c>
      <c r="Y208" s="5" t="s">
        <v>989</v>
      </c>
    </row>
    <row r="209" s="5" customFormat="1" spans="1:25">
      <c r="A209" s="5" t="s">
        <v>990</v>
      </c>
      <c r="B209" s="5" t="s">
        <v>26</v>
      </c>
      <c r="C209" s="5" t="s">
        <v>27</v>
      </c>
      <c r="D209" s="5" t="s">
        <v>722</v>
      </c>
      <c r="E209" s="5" t="s">
        <v>991</v>
      </c>
      <c r="F209" s="7">
        <v>45313</v>
      </c>
      <c r="G209" s="7">
        <v>45317</v>
      </c>
      <c r="H209" s="5">
        <v>1</v>
      </c>
      <c r="I209" s="5">
        <v>4</v>
      </c>
      <c r="J209" s="5">
        <v>4</v>
      </c>
      <c r="K209" s="5" t="s">
        <v>30</v>
      </c>
      <c r="L209" s="5">
        <v>4880</v>
      </c>
      <c r="M209" s="5">
        <v>4880</v>
      </c>
      <c r="N209" s="5" t="s">
        <v>992</v>
      </c>
      <c r="O209" s="5" t="s">
        <v>32</v>
      </c>
      <c r="P209" s="5" t="s">
        <v>33</v>
      </c>
      <c r="Q209" s="5">
        <v>0</v>
      </c>
      <c r="R209" s="13">
        <v>45310.0000115741</v>
      </c>
      <c r="S209" s="7">
        <v>45318</v>
      </c>
      <c r="T209" s="5" t="s">
        <v>34</v>
      </c>
      <c r="U209" s="5">
        <v>4880</v>
      </c>
      <c r="V209" s="5">
        <v>0</v>
      </c>
      <c r="W209" s="5">
        <v>0</v>
      </c>
      <c r="X209" s="5" t="s">
        <v>993</v>
      </c>
      <c r="Y209" s="5" t="s">
        <v>994</v>
      </c>
    </row>
    <row r="210" s="5" customFormat="1" spans="1:25">
      <c r="A210" s="5" t="s">
        <v>995</v>
      </c>
      <c r="B210" s="5" t="s">
        <v>26</v>
      </c>
      <c r="C210" s="5" t="s">
        <v>27</v>
      </c>
      <c r="D210" s="5" t="s">
        <v>722</v>
      </c>
      <c r="E210" s="5" t="s">
        <v>996</v>
      </c>
      <c r="F210" s="7">
        <v>45313</v>
      </c>
      <c r="G210" s="7">
        <v>45317</v>
      </c>
      <c r="H210" s="5">
        <v>1</v>
      </c>
      <c r="I210" s="5">
        <v>4</v>
      </c>
      <c r="J210" s="5">
        <v>4</v>
      </c>
      <c r="K210" s="5" t="s">
        <v>30</v>
      </c>
      <c r="L210" s="5">
        <v>4880</v>
      </c>
      <c r="M210" s="5">
        <v>4880</v>
      </c>
      <c r="N210" s="5" t="s">
        <v>997</v>
      </c>
      <c r="O210" s="5" t="s">
        <v>32</v>
      </c>
      <c r="P210" s="5" t="s">
        <v>33</v>
      </c>
      <c r="Q210" s="5">
        <v>0</v>
      </c>
      <c r="R210" s="13">
        <v>45310</v>
      </c>
      <c r="S210" s="7">
        <v>45318</v>
      </c>
      <c r="T210" s="5" t="s">
        <v>34</v>
      </c>
      <c r="U210" s="5">
        <v>4880</v>
      </c>
      <c r="V210" s="5">
        <v>0</v>
      </c>
      <c r="W210" s="5">
        <v>0</v>
      </c>
      <c r="X210" s="5" t="s">
        <v>998</v>
      </c>
      <c r="Y210" s="5" t="s">
        <v>999</v>
      </c>
    </row>
    <row r="211" s="5" customFormat="1" spans="1:25">
      <c r="A211" s="5" t="s">
        <v>1000</v>
      </c>
      <c r="B211" s="5" t="s">
        <v>26</v>
      </c>
      <c r="C211" s="5" t="s">
        <v>27</v>
      </c>
      <c r="D211" s="5" t="s">
        <v>1001</v>
      </c>
      <c r="E211" s="5" t="s">
        <v>1002</v>
      </c>
      <c r="F211" s="7">
        <v>45316</v>
      </c>
      <c r="G211" s="7">
        <v>45317</v>
      </c>
      <c r="H211" s="5">
        <v>1</v>
      </c>
      <c r="I211" s="5">
        <v>1</v>
      </c>
      <c r="J211" s="5">
        <v>1</v>
      </c>
      <c r="K211" s="5" t="s">
        <v>30</v>
      </c>
      <c r="L211" s="5">
        <v>1483</v>
      </c>
      <c r="M211" s="5">
        <v>1483</v>
      </c>
      <c r="N211" s="5" t="s">
        <v>1003</v>
      </c>
      <c r="O211" s="5" t="s">
        <v>32</v>
      </c>
      <c r="P211" s="5" t="s">
        <v>33</v>
      </c>
      <c r="Q211" s="5">
        <v>0</v>
      </c>
      <c r="R211" s="13">
        <v>45310.0000115741</v>
      </c>
      <c r="S211" s="7">
        <v>45318</v>
      </c>
      <c r="T211" s="5" t="s">
        <v>34</v>
      </c>
      <c r="U211" s="5">
        <v>1483</v>
      </c>
      <c r="V211" s="5">
        <v>0</v>
      </c>
      <c r="W211" s="5">
        <v>0</v>
      </c>
      <c r="X211" s="5" t="s">
        <v>1004</v>
      </c>
      <c r="Y211" s="5" t="s">
        <v>1005</v>
      </c>
    </row>
    <row r="212" s="5" customFormat="1" spans="1:25">
      <c r="A212" s="5" t="s">
        <v>1006</v>
      </c>
      <c r="B212" s="5" t="s">
        <v>26</v>
      </c>
      <c r="C212" s="5" t="s">
        <v>27</v>
      </c>
      <c r="D212" s="5" t="s">
        <v>469</v>
      </c>
      <c r="E212" s="5" t="s">
        <v>470</v>
      </c>
      <c r="F212" s="7">
        <v>45316</v>
      </c>
      <c r="G212" s="7">
        <v>45317</v>
      </c>
      <c r="H212" s="5">
        <v>1</v>
      </c>
      <c r="I212" s="5">
        <v>1</v>
      </c>
      <c r="J212" s="5">
        <v>1</v>
      </c>
      <c r="K212" s="5" t="s">
        <v>30</v>
      </c>
      <c r="L212" s="5">
        <v>371</v>
      </c>
      <c r="M212" s="5">
        <v>371</v>
      </c>
      <c r="N212" s="5" t="s">
        <v>1007</v>
      </c>
      <c r="O212" s="5" t="s">
        <v>32</v>
      </c>
      <c r="P212" s="5" t="s">
        <v>33</v>
      </c>
      <c r="Q212" s="5">
        <v>0</v>
      </c>
      <c r="R212" s="13">
        <v>45310</v>
      </c>
      <c r="S212" s="7">
        <v>45318</v>
      </c>
      <c r="T212" s="5" t="s">
        <v>34</v>
      </c>
      <c r="U212" s="5">
        <v>371</v>
      </c>
      <c r="V212" s="5">
        <v>0</v>
      </c>
      <c r="W212" s="5">
        <v>0</v>
      </c>
      <c r="X212" s="5" t="s">
        <v>1008</v>
      </c>
      <c r="Y212" s="5" t="s">
        <v>1009</v>
      </c>
    </row>
    <row r="213" s="5" customFormat="1" spans="1:25">
      <c r="A213" s="5" t="s">
        <v>1010</v>
      </c>
      <c r="B213" s="5" t="s">
        <v>26</v>
      </c>
      <c r="C213" s="5" t="s">
        <v>27</v>
      </c>
      <c r="D213" s="5" t="s">
        <v>1011</v>
      </c>
      <c r="E213" s="5" t="s">
        <v>1012</v>
      </c>
      <c r="F213" s="7">
        <v>45316</v>
      </c>
      <c r="G213" s="7">
        <v>45317</v>
      </c>
      <c r="H213" s="5">
        <v>1</v>
      </c>
      <c r="I213" s="5">
        <v>1</v>
      </c>
      <c r="J213" s="5">
        <v>1</v>
      </c>
      <c r="K213" s="5" t="s">
        <v>30</v>
      </c>
      <c r="L213" s="5">
        <v>1505</v>
      </c>
      <c r="M213" s="5">
        <v>1505</v>
      </c>
      <c r="N213" s="5" t="s">
        <v>1013</v>
      </c>
      <c r="O213" s="5" t="s">
        <v>32</v>
      </c>
      <c r="P213" s="5" t="s">
        <v>33</v>
      </c>
      <c r="Q213" s="5">
        <v>0</v>
      </c>
      <c r="R213" s="13">
        <v>45310.0000115741</v>
      </c>
      <c r="S213" s="7">
        <v>45318</v>
      </c>
      <c r="T213" s="5" t="s">
        <v>34</v>
      </c>
      <c r="U213" s="5">
        <v>1505</v>
      </c>
      <c r="V213" s="5">
        <v>0</v>
      </c>
      <c r="W213" s="5">
        <v>0</v>
      </c>
      <c r="X213" s="5" t="s">
        <v>1014</v>
      </c>
      <c r="Y213" s="5" t="s">
        <v>1015</v>
      </c>
    </row>
    <row r="214" s="5" customFormat="1" spans="1:25">
      <c r="A214" s="5" t="s">
        <v>1016</v>
      </c>
      <c r="B214" s="5" t="s">
        <v>26</v>
      </c>
      <c r="C214" s="5" t="s">
        <v>27</v>
      </c>
      <c r="D214" s="5" t="s">
        <v>1017</v>
      </c>
      <c r="E214" s="5" t="s">
        <v>1018</v>
      </c>
      <c r="F214" s="7">
        <v>45315</v>
      </c>
      <c r="G214" s="7">
        <v>45317</v>
      </c>
      <c r="H214" s="5">
        <v>1</v>
      </c>
      <c r="I214" s="5">
        <v>2</v>
      </c>
      <c r="J214" s="5">
        <v>2</v>
      </c>
      <c r="K214" s="5" t="s">
        <v>30</v>
      </c>
      <c r="L214" s="5">
        <v>1430</v>
      </c>
      <c r="M214" s="5">
        <v>1430</v>
      </c>
      <c r="N214" s="5" t="s">
        <v>1019</v>
      </c>
      <c r="O214" s="5" t="s">
        <v>32</v>
      </c>
      <c r="P214" s="5" t="s">
        <v>33</v>
      </c>
      <c r="Q214" s="5">
        <v>0</v>
      </c>
      <c r="R214" s="13">
        <v>45310</v>
      </c>
      <c r="S214" s="7">
        <v>45318</v>
      </c>
      <c r="T214" s="5" t="s">
        <v>34</v>
      </c>
      <c r="U214" s="5">
        <v>1430</v>
      </c>
      <c r="V214" s="5">
        <v>0</v>
      </c>
      <c r="W214" s="5">
        <v>0</v>
      </c>
      <c r="X214" s="5" t="s">
        <v>1020</v>
      </c>
      <c r="Y214" s="5" t="s">
        <v>1021</v>
      </c>
    </row>
    <row r="215" s="5" customFormat="1" spans="1:25">
      <c r="A215" s="5" t="s">
        <v>1022</v>
      </c>
      <c r="B215" s="5" t="s">
        <v>26</v>
      </c>
      <c r="C215" s="5" t="s">
        <v>27</v>
      </c>
      <c r="D215" s="5" t="s">
        <v>617</v>
      </c>
      <c r="E215" s="5" t="s">
        <v>618</v>
      </c>
      <c r="F215" s="7">
        <v>45315</v>
      </c>
      <c r="G215" s="7">
        <v>45317</v>
      </c>
      <c r="H215" s="5">
        <v>1</v>
      </c>
      <c r="I215" s="5">
        <v>2</v>
      </c>
      <c r="J215" s="5">
        <v>2</v>
      </c>
      <c r="K215" s="5" t="s">
        <v>30</v>
      </c>
      <c r="L215" s="5">
        <v>3858</v>
      </c>
      <c r="M215" s="5">
        <v>3858</v>
      </c>
      <c r="N215" s="5" t="s">
        <v>1023</v>
      </c>
      <c r="O215" s="5" t="s">
        <v>32</v>
      </c>
      <c r="P215" s="5" t="s">
        <v>33</v>
      </c>
      <c r="Q215" s="5">
        <v>0</v>
      </c>
      <c r="R215" s="13">
        <v>45310</v>
      </c>
      <c r="S215" s="7">
        <v>45318</v>
      </c>
      <c r="T215" s="5" t="s">
        <v>34</v>
      </c>
      <c r="U215" s="5">
        <v>3858</v>
      </c>
      <c r="V215" s="5">
        <v>0</v>
      </c>
      <c r="W215" s="5">
        <v>0</v>
      </c>
      <c r="X215" s="5" t="s">
        <v>1024</v>
      </c>
      <c r="Y215" s="5" t="s">
        <v>1025</v>
      </c>
    </row>
    <row r="216" s="5" customFormat="1" spans="1:25">
      <c r="A216" s="5" t="s">
        <v>1026</v>
      </c>
      <c r="B216" s="5" t="s">
        <v>26</v>
      </c>
      <c r="C216" s="5" t="s">
        <v>27</v>
      </c>
      <c r="D216" s="5" t="s">
        <v>638</v>
      </c>
      <c r="E216" s="5" t="s">
        <v>1027</v>
      </c>
      <c r="F216" s="7">
        <v>45316</v>
      </c>
      <c r="G216" s="7">
        <v>45317</v>
      </c>
      <c r="H216" s="5">
        <v>1</v>
      </c>
      <c r="I216" s="5">
        <v>1</v>
      </c>
      <c r="J216" s="5">
        <v>1</v>
      </c>
      <c r="K216" s="5" t="s">
        <v>30</v>
      </c>
      <c r="L216" s="5">
        <v>257</v>
      </c>
      <c r="M216" s="5">
        <v>257</v>
      </c>
      <c r="N216" s="5" t="s">
        <v>1028</v>
      </c>
      <c r="O216" s="5" t="s">
        <v>32</v>
      </c>
      <c r="P216" s="5" t="s">
        <v>33</v>
      </c>
      <c r="Q216" s="5">
        <v>0</v>
      </c>
      <c r="R216" s="13">
        <v>45310.0000115741</v>
      </c>
      <c r="S216" s="7">
        <v>45318</v>
      </c>
      <c r="T216" s="5" t="s">
        <v>34</v>
      </c>
      <c r="U216" s="5">
        <v>257</v>
      </c>
      <c r="V216" s="5">
        <v>0</v>
      </c>
      <c r="W216" s="5">
        <v>0</v>
      </c>
      <c r="X216" s="5" t="s">
        <v>1029</v>
      </c>
      <c r="Y216" s="5" t="s">
        <v>1029</v>
      </c>
    </row>
    <row r="217" s="5" customFormat="1" spans="1:25">
      <c r="A217" s="5" t="s">
        <v>1030</v>
      </c>
      <c r="B217" s="5" t="s">
        <v>26</v>
      </c>
      <c r="C217" s="5" t="s">
        <v>27</v>
      </c>
      <c r="D217" s="5" t="s">
        <v>857</v>
      </c>
      <c r="E217" s="5" t="s">
        <v>170</v>
      </c>
      <c r="F217" s="7">
        <v>45316</v>
      </c>
      <c r="G217" s="7">
        <v>45317</v>
      </c>
      <c r="H217" s="5">
        <v>1</v>
      </c>
      <c r="I217" s="5">
        <v>1</v>
      </c>
      <c r="J217" s="5">
        <v>1</v>
      </c>
      <c r="K217" s="5" t="s">
        <v>30</v>
      </c>
      <c r="L217" s="5">
        <v>650</v>
      </c>
      <c r="M217" s="5">
        <v>650</v>
      </c>
      <c r="N217" s="5" t="s">
        <v>1031</v>
      </c>
      <c r="O217" s="5" t="s">
        <v>32</v>
      </c>
      <c r="P217" s="5" t="s">
        <v>33</v>
      </c>
      <c r="Q217" s="5">
        <v>0</v>
      </c>
      <c r="R217" s="13">
        <v>45311.0000115741</v>
      </c>
      <c r="S217" s="7">
        <v>45318</v>
      </c>
      <c r="T217" s="5" t="s">
        <v>34</v>
      </c>
      <c r="U217" s="5">
        <v>650</v>
      </c>
      <c r="V217" s="5">
        <v>0</v>
      </c>
      <c r="W217" s="5">
        <v>0</v>
      </c>
      <c r="X217" s="5" t="s">
        <v>1032</v>
      </c>
      <c r="Y217" s="5" t="s">
        <v>1033</v>
      </c>
    </row>
    <row r="218" s="5" customFormat="1" spans="1:25">
      <c r="A218" s="5" t="s">
        <v>1034</v>
      </c>
      <c r="B218" s="5" t="s">
        <v>26</v>
      </c>
      <c r="C218" s="5" t="s">
        <v>27</v>
      </c>
      <c r="D218" s="5" t="s">
        <v>1035</v>
      </c>
      <c r="E218" s="5" t="s">
        <v>1036</v>
      </c>
      <c r="F218" s="7">
        <v>45316</v>
      </c>
      <c r="G218" s="7">
        <v>45317</v>
      </c>
      <c r="H218" s="5">
        <v>1</v>
      </c>
      <c r="I218" s="5">
        <v>1</v>
      </c>
      <c r="J218" s="5">
        <v>1</v>
      </c>
      <c r="K218" s="5" t="s">
        <v>30</v>
      </c>
      <c r="L218" s="5">
        <v>1106</v>
      </c>
      <c r="M218" s="5">
        <v>1106</v>
      </c>
      <c r="N218" s="5" t="s">
        <v>1037</v>
      </c>
      <c r="O218" s="5" t="s">
        <v>32</v>
      </c>
      <c r="P218" s="5" t="s">
        <v>33</v>
      </c>
      <c r="Q218" s="5">
        <v>0</v>
      </c>
      <c r="R218" s="13">
        <v>45311.0000115741</v>
      </c>
      <c r="S218" s="7">
        <v>45318</v>
      </c>
      <c r="T218" s="5" t="s">
        <v>34</v>
      </c>
      <c r="U218" s="5">
        <v>1106</v>
      </c>
      <c r="V218" s="5">
        <v>0</v>
      </c>
      <c r="W218" s="5">
        <v>0</v>
      </c>
      <c r="X218" s="5" t="s">
        <v>1038</v>
      </c>
      <c r="Y218" s="5" t="s">
        <v>1039</v>
      </c>
    </row>
    <row r="219" s="5" customFormat="1" spans="1:25">
      <c r="A219" s="5" t="s">
        <v>1040</v>
      </c>
      <c r="B219" s="5" t="s">
        <v>26</v>
      </c>
      <c r="C219" s="5" t="s">
        <v>27</v>
      </c>
      <c r="D219" s="5" t="s">
        <v>370</v>
      </c>
      <c r="E219" s="5" t="s">
        <v>1041</v>
      </c>
      <c r="F219" s="7">
        <v>45313</v>
      </c>
      <c r="G219" s="7">
        <v>45317</v>
      </c>
      <c r="H219" s="5">
        <v>1</v>
      </c>
      <c r="I219" s="5">
        <v>4</v>
      </c>
      <c r="J219" s="5">
        <v>4</v>
      </c>
      <c r="K219" s="5" t="s">
        <v>30</v>
      </c>
      <c r="L219" s="5">
        <v>2600</v>
      </c>
      <c r="M219" s="5">
        <v>2600</v>
      </c>
      <c r="N219" s="5" t="s">
        <v>1042</v>
      </c>
      <c r="O219" s="5" t="s">
        <v>32</v>
      </c>
      <c r="P219" s="5" t="s">
        <v>33</v>
      </c>
      <c r="Q219" s="5">
        <v>0</v>
      </c>
      <c r="R219" s="13">
        <v>45311.0000115741</v>
      </c>
      <c r="S219" s="7">
        <v>45318</v>
      </c>
      <c r="T219" s="5" t="s">
        <v>34</v>
      </c>
      <c r="U219" s="5">
        <v>2600</v>
      </c>
      <c r="V219" s="5">
        <v>0</v>
      </c>
      <c r="W219" s="5">
        <v>0</v>
      </c>
      <c r="X219" s="5" t="s">
        <v>1043</v>
      </c>
      <c r="Y219" s="5" t="s">
        <v>1044</v>
      </c>
    </row>
    <row r="220" s="5" customFormat="1" spans="1:25">
      <c r="A220" s="5" t="s">
        <v>1045</v>
      </c>
      <c r="B220" s="5" t="s">
        <v>26</v>
      </c>
      <c r="C220" s="5" t="s">
        <v>27</v>
      </c>
      <c r="D220" s="5" t="s">
        <v>1046</v>
      </c>
      <c r="E220" s="5" t="s">
        <v>1047</v>
      </c>
      <c r="F220" s="7">
        <v>45316</v>
      </c>
      <c r="G220" s="7">
        <v>45317</v>
      </c>
      <c r="H220" s="5">
        <v>1</v>
      </c>
      <c r="I220" s="5">
        <v>1</v>
      </c>
      <c r="J220" s="5">
        <v>1</v>
      </c>
      <c r="K220" s="5" t="s">
        <v>30</v>
      </c>
      <c r="L220" s="5">
        <v>1144</v>
      </c>
      <c r="M220" s="5">
        <v>1144</v>
      </c>
      <c r="N220" s="5" t="s">
        <v>1048</v>
      </c>
      <c r="O220" s="5" t="s">
        <v>32</v>
      </c>
      <c r="P220" s="5" t="s">
        <v>33</v>
      </c>
      <c r="Q220" s="5">
        <v>0</v>
      </c>
      <c r="R220" s="13">
        <v>45311</v>
      </c>
      <c r="S220" s="7">
        <v>45318</v>
      </c>
      <c r="T220" s="5" t="s">
        <v>34</v>
      </c>
      <c r="U220" s="5">
        <v>1144</v>
      </c>
      <c r="V220" s="5">
        <v>0</v>
      </c>
      <c r="W220" s="5">
        <v>0</v>
      </c>
      <c r="X220" s="5" t="s">
        <v>1049</v>
      </c>
      <c r="Y220" s="5" t="s">
        <v>48</v>
      </c>
    </row>
    <row r="221" s="5" customFormat="1" spans="1:25">
      <c r="A221" s="5" t="s">
        <v>1045</v>
      </c>
      <c r="B221" s="5" t="s">
        <v>26</v>
      </c>
      <c r="C221" s="5" t="s">
        <v>49</v>
      </c>
      <c r="D221" s="5" t="s">
        <v>1046</v>
      </c>
      <c r="E221" s="5" t="s">
        <v>1047</v>
      </c>
      <c r="F221" s="7">
        <v>45316</v>
      </c>
      <c r="G221" s="7">
        <v>45317</v>
      </c>
      <c r="H221" s="5">
        <v>1</v>
      </c>
      <c r="I221" s="5">
        <v>1</v>
      </c>
      <c r="J221" s="5">
        <v>1</v>
      </c>
      <c r="K221" s="5" t="s">
        <v>30</v>
      </c>
      <c r="L221" s="5">
        <v>-1144</v>
      </c>
      <c r="M221" s="5">
        <v>-1144</v>
      </c>
      <c r="N221" s="5" t="s">
        <v>1048</v>
      </c>
      <c r="O221" s="5" t="s">
        <v>32</v>
      </c>
      <c r="P221" s="5" t="s">
        <v>33</v>
      </c>
      <c r="Q221" s="5">
        <v>0</v>
      </c>
      <c r="R221" s="13">
        <v>45311</v>
      </c>
      <c r="S221" s="7">
        <v>45318</v>
      </c>
      <c r="T221" s="5" t="s">
        <v>34</v>
      </c>
      <c r="U221" s="5">
        <v>-1144</v>
      </c>
      <c r="V221" s="5">
        <v>0</v>
      </c>
      <c r="W221" s="5">
        <v>0</v>
      </c>
      <c r="X221" s="5" t="s">
        <v>1049</v>
      </c>
      <c r="Y221" s="5" t="s">
        <v>48</v>
      </c>
    </row>
    <row r="222" s="5" customFormat="1" spans="1:25">
      <c r="A222" s="5" t="s">
        <v>1050</v>
      </c>
      <c r="B222" s="5" t="s">
        <v>26</v>
      </c>
      <c r="C222" s="5" t="s">
        <v>27</v>
      </c>
      <c r="D222" s="5" t="s">
        <v>1051</v>
      </c>
      <c r="E222" s="5" t="s">
        <v>1052</v>
      </c>
      <c r="F222" s="7">
        <v>45314</v>
      </c>
      <c r="G222" s="7">
        <v>45317</v>
      </c>
      <c r="H222" s="5">
        <v>1</v>
      </c>
      <c r="I222" s="5">
        <v>3</v>
      </c>
      <c r="J222" s="5">
        <v>3</v>
      </c>
      <c r="K222" s="5" t="s">
        <v>30</v>
      </c>
      <c r="L222" s="5">
        <v>1371</v>
      </c>
      <c r="M222" s="5">
        <v>1371</v>
      </c>
      <c r="N222" s="5" t="s">
        <v>1053</v>
      </c>
      <c r="O222" s="5" t="s">
        <v>32</v>
      </c>
      <c r="P222" s="5" t="s">
        <v>33</v>
      </c>
      <c r="Q222" s="5">
        <v>0</v>
      </c>
      <c r="R222" s="13">
        <v>45311</v>
      </c>
      <c r="S222" s="7">
        <v>45318</v>
      </c>
      <c r="T222" s="5" t="s">
        <v>34</v>
      </c>
      <c r="U222" s="5">
        <v>1371</v>
      </c>
      <c r="V222" s="5">
        <v>0</v>
      </c>
      <c r="W222" s="5">
        <v>0</v>
      </c>
      <c r="X222" s="5" t="s">
        <v>1054</v>
      </c>
      <c r="Y222" s="5" t="s">
        <v>1055</v>
      </c>
    </row>
    <row r="223" s="5" customFormat="1" spans="1:25">
      <c r="A223" s="5" t="s">
        <v>1056</v>
      </c>
      <c r="B223" s="5" t="s">
        <v>26</v>
      </c>
      <c r="C223" s="5" t="s">
        <v>27</v>
      </c>
      <c r="D223" s="5" t="s">
        <v>1057</v>
      </c>
      <c r="E223" s="5" t="s">
        <v>1058</v>
      </c>
      <c r="F223" s="7">
        <v>45314</v>
      </c>
      <c r="G223" s="7">
        <v>45317</v>
      </c>
      <c r="H223" s="5">
        <v>1</v>
      </c>
      <c r="I223" s="5">
        <v>3</v>
      </c>
      <c r="J223" s="5">
        <v>3</v>
      </c>
      <c r="K223" s="5" t="s">
        <v>30</v>
      </c>
      <c r="L223" s="5">
        <v>3375</v>
      </c>
      <c r="M223" s="5">
        <v>3375</v>
      </c>
      <c r="N223" s="5" t="s">
        <v>1059</v>
      </c>
      <c r="O223" s="5" t="s">
        <v>32</v>
      </c>
      <c r="P223" s="5" t="s">
        <v>33</v>
      </c>
      <c r="Q223" s="5">
        <v>0</v>
      </c>
      <c r="R223" s="13">
        <v>45311.0000115741</v>
      </c>
      <c r="S223" s="7">
        <v>45318</v>
      </c>
      <c r="T223" s="5" t="s">
        <v>34</v>
      </c>
      <c r="U223" s="5">
        <v>3375</v>
      </c>
      <c r="V223" s="5">
        <v>0</v>
      </c>
      <c r="W223" s="5">
        <v>0</v>
      </c>
      <c r="X223" s="5" t="s">
        <v>1060</v>
      </c>
      <c r="Y223" s="5" t="s">
        <v>1061</v>
      </c>
    </row>
    <row r="224" s="5" customFormat="1" spans="1:25">
      <c r="A224" s="5" t="s">
        <v>1062</v>
      </c>
      <c r="B224" s="5" t="s">
        <v>26</v>
      </c>
      <c r="C224" s="5" t="s">
        <v>27</v>
      </c>
      <c r="D224" s="5" t="s">
        <v>722</v>
      </c>
      <c r="E224" s="5" t="s">
        <v>1063</v>
      </c>
      <c r="F224" s="7">
        <v>45315</v>
      </c>
      <c r="G224" s="7">
        <v>45317</v>
      </c>
      <c r="H224" s="5">
        <v>1</v>
      </c>
      <c r="I224" s="5">
        <v>2</v>
      </c>
      <c r="J224" s="5">
        <v>2</v>
      </c>
      <c r="K224" s="5" t="s">
        <v>30</v>
      </c>
      <c r="L224" s="5">
        <v>2450</v>
      </c>
      <c r="M224" s="5">
        <v>2450</v>
      </c>
      <c r="N224" s="5" t="s">
        <v>1064</v>
      </c>
      <c r="O224" s="5" t="s">
        <v>32</v>
      </c>
      <c r="P224" s="5" t="s">
        <v>33</v>
      </c>
      <c r="Q224" s="5">
        <v>0</v>
      </c>
      <c r="R224" s="13">
        <v>45311.0000115741</v>
      </c>
      <c r="S224" s="7">
        <v>45318</v>
      </c>
      <c r="T224" s="5" t="s">
        <v>34</v>
      </c>
      <c r="U224" s="5">
        <v>2450</v>
      </c>
      <c r="V224" s="5">
        <v>0</v>
      </c>
      <c r="W224" s="5">
        <v>0</v>
      </c>
      <c r="X224" s="5" t="s">
        <v>1065</v>
      </c>
      <c r="Y224" s="5" t="s">
        <v>1066</v>
      </c>
    </row>
    <row r="225" s="5" customFormat="1" spans="1:25">
      <c r="A225" s="5" t="s">
        <v>1067</v>
      </c>
      <c r="B225" s="5" t="s">
        <v>26</v>
      </c>
      <c r="C225" s="5" t="s">
        <v>27</v>
      </c>
      <c r="D225" s="5" t="s">
        <v>312</v>
      </c>
      <c r="E225" s="5" t="s">
        <v>556</v>
      </c>
      <c r="F225" s="7">
        <v>45313</v>
      </c>
      <c r="G225" s="7">
        <v>45317</v>
      </c>
      <c r="H225" s="5">
        <v>1</v>
      </c>
      <c r="I225" s="5">
        <v>4</v>
      </c>
      <c r="J225" s="5">
        <v>4</v>
      </c>
      <c r="K225" s="5" t="s">
        <v>30</v>
      </c>
      <c r="L225" s="5">
        <v>1770</v>
      </c>
      <c r="M225" s="5">
        <v>1770</v>
      </c>
      <c r="N225" s="5" t="s">
        <v>1068</v>
      </c>
      <c r="O225" s="5" t="s">
        <v>32</v>
      </c>
      <c r="P225" s="5" t="s">
        <v>33</v>
      </c>
      <c r="Q225" s="5">
        <v>0</v>
      </c>
      <c r="R225" s="13">
        <v>45312</v>
      </c>
      <c r="S225" s="7">
        <v>45318</v>
      </c>
      <c r="T225" s="5" t="s">
        <v>34</v>
      </c>
      <c r="U225" s="5">
        <v>1770</v>
      </c>
      <c r="V225" s="5">
        <v>0</v>
      </c>
      <c r="W225" s="5">
        <v>0</v>
      </c>
      <c r="X225" s="5" t="s">
        <v>1069</v>
      </c>
      <c r="Y225" s="5" t="s">
        <v>1070</v>
      </c>
    </row>
    <row r="226" s="5" customFormat="1" spans="1:25">
      <c r="A226" s="5" t="s">
        <v>1071</v>
      </c>
      <c r="B226" s="5" t="s">
        <v>26</v>
      </c>
      <c r="C226" s="5" t="s">
        <v>27</v>
      </c>
      <c r="D226" s="5" t="s">
        <v>1072</v>
      </c>
      <c r="E226" s="5" t="s">
        <v>1073</v>
      </c>
      <c r="F226" s="7">
        <v>45314</v>
      </c>
      <c r="G226" s="7">
        <v>45317</v>
      </c>
      <c r="H226" s="5">
        <v>1</v>
      </c>
      <c r="I226" s="5">
        <v>3</v>
      </c>
      <c r="J226" s="5">
        <v>3</v>
      </c>
      <c r="K226" s="5" t="s">
        <v>30</v>
      </c>
      <c r="L226" s="5">
        <v>1164</v>
      </c>
      <c r="M226" s="5">
        <v>1164</v>
      </c>
      <c r="N226" s="5" t="s">
        <v>1074</v>
      </c>
      <c r="O226" s="5" t="s">
        <v>32</v>
      </c>
      <c r="P226" s="5" t="s">
        <v>33</v>
      </c>
      <c r="Q226" s="5">
        <v>0</v>
      </c>
      <c r="R226" s="13">
        <v>45312.0000115741</v>
      </c>
      <c r="S226" s="7">
        <v>45318</v>
      </c>
      <c r="T226" s="5" t="s">
        <v>34</v>
      </c>
      <c r="U226" s="5">
        <v>1164</v>
      </c>
      <c r="V226" s="5">
        <v>0</v>
      </c>
      <c r="W226" s="5">
        <v>0</v>
      </c>
      <c r="X226" s="5" t="s">
        <v>1075</v>
      </c>
      <c r="Y226" s="5" t="s">
        <v>1076</v>
      </c>
    </row>
    <row r="227" s="5" customFormat="1" spans="1:25">
      <c r="A227" s="5" t="s">
        <v>1077</v>
      </c>
      <c r="B227" s="5" t="s">
        <v>26</v>
      </c>
      <c r="C227" s="5" t="s">
        <v>27</v>
      </c>
      <c r="D227" s="5" t="s">
        <v>866</v>
      </c>
      <c r="E227" s="5" t="s">
        <v>867</v>
      </c>
      <c r="F227" s="7">
        <v>45316</v>
      </c>
      <c r="G227" s="7">
        <v>45317</v>
      </c>
      <c r="H227" s="5">
        <v>1</v>
      </c>
      <c r="I227" s="5">
        <v>1</v>
      </c>
      <c r="J227" s="5">
        <v>1</v>
      </c>
      <c r="K227" s="5" t="s">
        <v>30</v>
      </c>
      <c r="L227" s="5">
        <v>380</v>
      </c>
      <c r="M227" s="5">
        <v>380</v>
      </c>
      <c r="N227" s="5" t="s">
        <v>1078</v>
      </c>
      <c r="O227" s="5" t="s">
        <v>32</v>
      </c>
      <c r="P227" s="5" t="s">
        <v>33</v>
      </c>
      <c r="Q227" s="5">
        <v>0</v>
      </c>
      <c r="R227" s="13">
        <v>45312.0000115741</v>
      </c>
      <c r="S227" s="7">
        <v>45318</v>
      </c>
      <c r="T227" s="5" t="s">
        <v>34</v>
      </c>
      <c r="U227" s="5">
        <v>380</v>
      </c>
      <c r="V227" s="5">
        <v>0</v>
      </c>
      <c r="W227" s="5">
        <v>0</v>
      </c>
      <c r="X227" s="5" t="s">
        <v>1079</v>
      </c>
      <c r="Y227" s="5" t="s">
        <v>1080</v>
      </c>
    </row>
    <row r="228" s="5" customFormat="1" spans="1:25">
      <c r="A228" s="5" t="s">
        <v>1081</v>
      </c>
      <c r="B228" s="5" t="s">
        <v>26</v>
      </c>
      <c r="C228" s="5" t="s">
        <v>27</v>
      </c>
      <c r="D228" s="5" t="s">
        <v>1082</v>
      </c>
      <c r="E228" s="5" t="s">
        <v>1083</v>
      </c>
      <c r="F228" s="7">
        <v>45316</v>
      </c>
      <c r="G228" s="7">
        <v>45317</v>
      </c>
      <c r="H228" s="5">
        <v>1</v>
      </c>
      <c r="I228" s="5">
        <v>1</v>
      </c>
      <c r="J228" s="5">
        <v>1</v>
      </c>
      <c r="K228" s="5" t="s">
        <v>30</v>
      </c>
      <c r="L228" s="5">
        <v>522</v>
      </c>
      <c r="M228" s="5">
        <v>522</v>
      </c>
      <c r="N228" s="5" t="s">
        <v>1084</v>
      </c>
      <c r="O228" s="5" t="s">
        <v>32</v>
      </c>
      <c r="P228" s="5" t="s">
        <v>33</v>
      </c>
      <c r="Q228" s="5">
        <v>0</v>
      </c>
      <c r="R228" s="13">
        <v>45312.0000115741</v>
      </c>
      <c r="S228" s="7">
        <v>45318</v>
      </c>
      <c r="T228" s="5" t="s">
        <v>34</v>
      </c>
      <c r="U228" s="5">
        <v>522</v>
      </c>
      <c r="V228" s="5">
        <v>0</v>
      </c>
      <c r="W228" s="5">
        <v>0</v>
      </c>
      <c r="X228" s="5" t="s">
        <v>1085</v>
      </c>
      <c r="Y228" s="5" t="s">
        <v>1086</v>
      </c>
    </row>
    <row r="229" s="5" customFormat="1" spans="1:25">
      <c r="A229" s="5" t="s">
        <v>1087</v>
      </c>
      <c r="B229" s="5" t="s">
        <v>26</v>
      </c>
      <c r="C229" s="5" t="s">
        <v>27</v>
      </c>
      <c r="D229" s="5" t="s">
        <v>1088</v>
      </c>
      <c r="E229" s="5" t="s">
        <v>1089</v>
      </c>
      <c r="F229" s="7">
        <v>45315</v>
      </c>
      <c r="G229" s="7">
        <v>45317</v>
      </c>
      <c r="H229" s="5">
        <v>1</v>
      </c>
      <c r="I229" s="5">
        <v>2</v>
      </c>
      <c r="J229" s="5">
        <v>2</v>
      </c>
      <c r="K229" s="5" t="s">
        <v>30</v>
      </c>
      <c r="L229" s="5">
        <v>3820</v>
      </c>
      <c r="M229" s="5">
        <v>3820</v>
      </c>
      <c r="N229" s="5" t="s">
        <v>1090</v>
      </c>
      <c r="O229" s="5" t="s">
        <v>32</v>
      </c>
      <c r="P229" s="5" t="s">
        <v>33</v>
      </c>
      <c r="Q229" s="5">
        <v>0</v>
      </c>
      <c r="R229" s="13">
        <v>45312.0000115741</v>
      </c>
      <c r="S229" s="7">
        <v>45318</v>
      </c>
      <c r="T229" s="5" t="s">
        <v>34</v>
      </c>
      <c r="U229" s="5">
        <v>3820</v>
      </c>
      <c r="V229" s="5">
        <v>0</v>
      </c>
      <c r="W229" s="5">
        <v>0</v>
      </c>
      <c r="X229" s="5" t="s">
        <v>1091</v>
      </c>
      <c r="Y229" s="5" t="s">
        <v>1092</v>
      </c>
    </row>
    <row r="230" s="5" customFormat="1" spans="1:25">
      <c r="A230" s="5" t="s">
        <v>1093</v>
      </c>
      <c r="B230" s="5" t="s">
        <v>26</v>
      </c>
      <c r="C230" s="5" t="s">
        <v>27</v>
      </c>
      <c r="D230" s="5" t="s">
        <v>728</v>
      </c>
      <c r="E230" s="5" t="s">
        <v>1094</v>
      </c>
      <c r="F230" s="7">
        <v>45314</v>
      </c>
      <c r="G230" s="7">
        <v>45317</v>
      </c>
      <c r="H230" s="5">
        <v>1</v>
      </c>
      <c r="I230" s="5">
        <v>3</v>
      </c>
      <c r="J230" s="5">
        <v>3</v>
      </c>
      <c r="K230" s="5" t="s">
        <v>30</v>
      </c>
      <c r="L230" s="5">
        <v>1432</v>
      </c>
      <c r="M230" s="5">
        <v>1432</v>
      </c>
      <c r="N230" s="5" t="s">
        <v>1095</v>
      </c>
      <c r="O230" s="5" t="s">
        <v>32</v>
      </c>
      <c r="P230" s="5" t="s">
        <v>33</v>
      </c>
      <c r="Q230" s="5">
        <v>0</v>
      </c>
      <c r="R230" s="13">
        <v>45312.0000115741</v>
      </c>
      <c r="S230" s="7">
        <v>45318</v>
      </c>
      <c r="T230" s="5" t="s">
        <v>34</v>
      </c>
      <c r="U230" s="5">
        <v>1432</v>
      </c>
      <c r="V230" s="5">
        <v>0</v>
      </c>
      <c r="W230" s="5">
        <v>0</v>
      </c>
      <c r="X230" s="5" t="s">
        <v>1096</v>
      </c>
      <c r="Y230" s="5" t="s">
        <v>1097</v>
      </c>
    </row>
    <row r="231" s="5" customFormat="1" spans="1:25">
      <c r="A231" s="5" t="s">
        <v>412</v>
      </c>
      <c r="B231" s="5" t="s">
        <v>26</v>
      </c>
      <c r="C231" s="5" t="s">
        <v>49</v>
      </c>
      <c r="D231" s="5" t="s">
        <v>413</v>
      </c>
      <c r="E231" s="5" t="s">
        <v>414</v>
      </c>
      <c r="F231" s="7">
        <v>45316</v>
      </c>
      <c r="G231" s="7">
        <v>45317</v>
      </c>
      <c r="H231" s="5">
        <v>1</v>
      </c>
      <c r="I231" s="5">
        <v>1</v>
      </c>
      <c r="J231" s="5">
        <v>1</v>
      </c>
      <c r="K231" s="5" t="s">
        <v>30</v>
      </c>
      <c r="L231" s="5">
        <v>-727</v>
      </c>
      <c r="M231" s="5">
        <v>-727</v>
      </c>
      <c r="N231" s="5" t="s">
        <v>415</v>
      </c>
      <c r="O231" s="5" t="s">
        <v>32</v>
      </c>
      <c r="P231" s="5" t="s">
        <v>33</v>
      </c>
      <c r="Q231" s="5">
        <v>0</v>
      </c>
      <c r="R231" s="13">
        <v>45294</v>
      </c>
      <c r="S231" s="7">
        <v>45318</v>
      </c>
      <c r="T231" s="5" t="s">
        <v>34</v>
      </c>
      <c r="U231" s="5">
        <v>-727</v>
      </c>
      <c r="V231" s="5">
        <v>0</v>
      </c>
      <c r="W231" s="5">
        <v>0</v>
      </c>
      <c r="X231" s="5" t="s">
        <v>416</v>
      </c>
      <c r="Y231" s="5" t="s">
        <v>417</v>
      </c>
    </row>
    <row r="232" s="5" customFormat="1" spans="1:25">
      <c r="A232" s="5" t="s">
        <v>412</v>
      </c>
      <c r="B232" s="5" t="s">
        <v>26</v>
      </c>
      <c r="C232" s="5" t="s">
        <v>346</v>
      </c>
      <c r="D232" s="5" t="s">
        <v>413</v>
      </c>
      <c r="E232" s="5" t="s">
        <v>414</v>
      </c>
      <c r="F232" s="7">
        <v>45316</v>
      </c>
      <c r="G232" s="7">
        <v>45317</v>
      </c>
      <c r="H232" s="5">
        <v>1</v>
      </c>
      <c r="I232" s="5">
        <v>1</v>
      </c>
      <c r="J232" s="5">
        <v>1</v>
      </c>
      <c r="K232" s="5" t="s">
        <v>30</v>
      </c>
      <c r="L232" s="5">
        <v>200</v>
      </c>
      <c r="M232" s="5">
        <v>200</v>
      </c>
      <c r="N232" s="5" t="s">
        <v>415</v>
      </c>
      <c r="O232" s="5" t="s">
        <v>32</v>
      </c>
      <c r="P232" s="5" t="s">
        <v>33</v>
      </c>
      <c r="Q232" s="5">
        <v>0</v>
      </c>
      <c r="R232" s="13">
        <v>45294.6512037037</v>
      </c>
      <c r="S232" s="7">
        <v>45318</v>
      </c>
      <c r="T232" s="5" t="s">
        <v>34</v>
      </c>
      <c r="U232" s="5">
        <v>200</v>
      </c>
      <c r="V232" s="5">
        <v>0</v>
      </c>
      <c r="W232" s="5">
        <v>0</v>
      </c>
      <c r="X232" s="5" t="s">
        <v>416</v>
      </c>
      <c r="Y232" s="5" t="s">
        <v>417</v>
      </c>
    </row>
    <row r="233" s="5" customFormat="1" spans="1:25">
      <c r="A233" s="5" t="s">
        <v>1098</v>
      </c>
      <c r="B233" s="5" t="s">
        <v>26</v>
      </c>
      <c r="C233" s="5" t="s">
        <v>27</v>
      </c>
      <c r="D233" s="5" t="s">
        <v>1099</v>
      </c>
      <c r="E233" s="5" t="s">
        <v>1100</v>
      </c>
      <c r="F233" s="7">
        <v>45315</v>
      </c>
      <c r="G233" s="7">
        <v>45317</v>
      </c>
      <c r="H233" s="5">
        <v>1</v>
      </c>
      <c r="I233" s="5">
        <v>2</v>
      </c>
      <c r="J233" s="5">
        <v>2</v>
      </c>
      <c r="K233" s="5" t="s">
        <v>30</v>
      </c>
      <c r="L233" s="5">
        <v>544</v>
      </c>
      <c r="M233" s="5">
        <v>544</v>
      </c>
      <c r="N233" s="5" t="s">
        <v>1101</v>
      </c>
      <c r="O233" s="5" t="s">
        <v>32</v>
      </c>
      <c r="P233" s="5" t="s">
        <v>33</v>
      </c>
      <c r="Q233" s="5">
        <v>0</v>
      </c>
      <c r="R233" s="13">
        <v>45312.0000115741</v>
      </c>
      <c r="S233" s="7">
        <v>45318</v>
      </c>
      <c r="T233" s="5" t="s">
        <v>34</v>
      </c>
      <c r="U233" s="5">
        <v>544</v>
      </c>
      <c r="V233" s="5">
        <v>0</v>
      </c>
      <c r="W233" s="5">
        <v>0</v>
      </c>
      <c r="X233" s="5" t="s">
        <v>1102</v>
      </c>
      <c r="Y233" s="5" t="s">
        <v>1103</v>
      </c>
    </row>
    <row r="234" s="5" customFormat="1" spans="1:25">
      <c r="A234" s="5" t="s">
        <v>1104</v>
      </c>
      <c r="B234" s="5" t="s">
        <v>26</v>
      </c>
      <c r="C234" s="5" t="s">
        <v>27</v>
      </c>
      <c r="D234" s="5" t="s">
        <v>1105</v>
      </c>
      <c r="E234" s="5" t="s">
        <v>1106</v>
      </c>
      <c r="F234" s="7">
        <v>45313</v>
      </c>
      <c r="G234" s="7">
        <v>45317</v>
      </c>
      <c r="H234" s="5">
        <v>1</v>
      </c>
      <c r="I234" s="5">
        <v>4</v>
      </c>
      <c r="J234" s="5">
        <v>4</v>
      </c>
      <c r="K234" s="5" t="s">
        <v>30</v>
      </c>
      <c r="L234" s="5">
        <v>1691</v>
      </c>
      <c r="M234" s="5">
        <v>1691</v>
      </c>
      <c r="N234" s="5" t="s">
        <v>1107</v>
      </c>
      <c r="O234" s="5" t="s">
        <v>32</v>
      </c>
      <c r="P234" s="5" t="s">
        <v>33</v>
      </c>
      <c r="Q234" s="5">
        <v>0</v>
      </c>
      <c r="R234" s="13">
        <v>45312</v>
      </c>
      <c r="S234" s="7">
        <v>45318</v>
      </c>
      <c r="T234" s="5" t="s">
        <v>34</v>
      </c>
      <c r="U234" s="5">
        <v>1691</v>
      </c>
      <c r="V234" s="5">
        <v>0</v>
      </c>
      <c r="W234" s="5">
        <v>0</v>
      </c>
      <c r="X234" s="5" t="s">
        <v>1108</v>
      </c>
      <c r="Y234" s="5" t="s">
        <v>1109</v>
      </c>
    </row>
    <row r="235" s="5" customFormat="1" spans="1:25">
      <c r="A235" s="5" t="s">
        <v>1110</v>
      </c>
      <c r="B235" s="5" t="s">
        <v>26</v>
      </c>
      <c r="C235" s="5" t="s">
        <v>27</v>
      </c>
      <c r="D235" s="5" t="s">
        <v>1105</v>
      </c>
      <c r="E235" s="5" t="s">
        <v>1111</v>
      </c>
      <c r="F235" s="7">
        <v>45313</v>
      </c>
      <c r="G235" s="7">
        <v>45317</v>
      </c>
      <c r="H235" s="5">
        <v>1</v>
      </c>
      <c r="I235" s="5">
        <v>4</v>
      </c>
      <c r="J235" s="5">
        <v>4</v>
      </c>
      <c r="K235" s="5" t="s">
        <v>30</v>
      </c>
      <c r="L235" s="5">
        <v>1802</v>
      </c>
      <c r="M235" s="5">
        <v>1802</v>
      </c>
      <c r="N235" s="5" t="s">
        <v>1112</v>
      </c>
      <c r="O235" s="5" t="s">
        <v>32</v>
      </c>
      <c r="P235" s="5" t="s">
        <v>33</v>
      </c>
      <c r="Q235" s="5">
        <v>0</v>
      </c>
      <c r="R235" s="13">
        <v>45312</v>
      </c>
      <c r="S235" s="7">
        <v>45318</v>
      </c>
      <c r="T235" s="5" t="s">
        <v>34</v>
      </c>
      <c r="U235" s="5">
        <v>1802</v>
      </c>
      <c r="V235" s="5">
        <v>0</v>
      </c>
      <c r="W235" s="5">
        <v>0</v>
      </c>
      <c r="X235" s="5" t="s">
        <v>1113</v>
      </c>
      <c r="Y235" s="5" t="s">
        <v>1114</v>
      </c>
    </row>
    <row r="236" s="5" customFormat="1" spans="1:25">
      <c r="A236" s="5" t="s">
        <v>1115</v>
      </c>
      <c r="B236" s="5" t="s">
        <v>26</v>
      </c>
      <c r="C236" s="5" t="s">
        <v>27</v>
      </c>
      <c r="D236" s="5" t="s">
        <v>370</v>
      </c>
      <c r="E236" s="5" t="s">
        <v>1041</v>
      </c>
      <c r="F236" s="7">
        <v>45315</v>
      </c>
      <c r="G236" s="7">
        <v>45317</v>
      </c>
      <c r="H236" s="5">
        <v>2</v>
      </c>
      <c r="I236" s="5">
        <v>2</v>
      </c>
      <c r="J236" s="5">
        <v>4</v>
      </c>
      <c r="K236" s="5" t="s">
        <v>30</v>
      </c>
      <c r="L236" s="5">
        <v>2600</v>
      </c>
      <c r="M236" s="5">
        <v>2600</v>
      </c>
      <c r="N236" s="5" t="s">
        <v>1116</v>
      </c>
      <c r="O236" s="5" t="s">
        <v>32</v>
      </c>
      <c r="P236" s="5" t="s">
        <v>33</v>
      </c>
      <c r="Q236" s="5">
        <v>0</v>
      </c>
      <c r="R236" s="13">
        <v>45313</v>
      </c>
      <c r="S236" s="7">
        <v>45318</v>
      </c>
      <c r="T236" s="5" t="s">
        <v>34</v>
      </c>
      <c r="U236" s="5">
        <v>2600</v>
      </c>
      <c r="V236" s="5">
        <v>0</v>
      </c>
      <c r="W236" s="5">
        <v>0</v>
      </c>
      <c r="X236" s="5" t="s">
        <v>1117</v>
      </c>
      <c r="Y236" s="5" t="s">
        <v>1118</v>
      </c>
    </row>
    <row r="237" s="5" customFormat="1" spans="1:25">
      <c r="A237" s="5" t="s">
        <v>1119</v>
      </c>
      <c r="B237" s="5" t="s">
        <v>26</v>
      </c>
      <c r="C237" s="5" t="s">
        <v>27</v>
      </c>
      <c r="D237" s="5" t="s">
        <v>857</v>
      </c>
      <c r="E237" s="5" t="s">
        <v>170</v>
      </c>
      <c r="F237" s="7">
        <v>45316</v>
      </c>
      <c r="G237" s="7">
        <v>45317</v>
      </c>
      <c r="H237" s="5">
        <v>2</v>
      </c>
      <c r="I237" s="5">
        <v>1</v>
      </c>
      <c r="J237" s="5">
        <v>2</v>
      </c>
      <c r="K237" s="5" t="s">
        <v>30</v>
      </c>
      <c r="L237" s="5">
        <v>1300</v>
      </c>
      <c r="M237" s="5">
        <v>1300</v>
      </c>
      <c r="N237" s="5" t="s">
        <v>1120</v>
      </c>
      <c r="O237" s="5" t="s">
        <v>32</v>
      </c>
      <c r="P237" s="5" t="s">
        <v>33</v>
      </c>
      <c r="Q237" s="5">
        <v>0</v>
      </c>
      <c r="R237" s="13">
        <v>45313</v>
      </c>
      <c r="S237" s="7">
        <v>45318</v>
      </c>
      <c r="T237" s="5" t="s">
        <v>34</v>
      </c>
      <c r="U237" s="5">
        <v>1300</v>
      </c>
      <c r="V237" s="5">
        <v>0</v>
      </c>
      <c r="W237" s="5">
        <v>0</v>
      </c>
      <c r="X237" s="5" t="s">
        <v>1121</v>
      </c>
      <c r="Y237" s="5" t="s">
        <v>1122</v>
      </c>
    </row>
    <row r="238" s="5" customFormat="1" spans="1:25">
      <c r="A238" s="5" t="s">
        <v>1123</v>
      </c>
      <c r="B238" s="5" t="s">
        <v>26</v>
      </c>
      <c r="C238" s="5" t="s">
        <v>27</v>
      </c>
      <c r="D238" s="5" t="s">
        <v>1124</v>
      </c>
      <c r="E238" s="5" t="s">
        <v>1125</v>
      </c>
      <c r="F238" s="7">
        <v>45316</v>
      </c>
      <c r="G238" s="7">
        <v>45317</v>
      </c>
      <c r="H238" s="5">
        <v>1</v>
      </c>
      <c r="I238" s="5">
        <v>1</v>
      </c>
      <c r="J238" s="5">
        <v>1</v>
      </c>
      <c r="K238" s="5" t="s">
        <v>30</v>
      </c>
      <c r="L238" s="5">
        <v>520</v>
      </c>
      <c r="M238" s="5">
        <v>520</v>
      </c>
      <c r="N238" s="5" t="s">
        <v>1126</v>
      </c>
      <c r="O238" s="5" t="s">
        <v>32</v>
      </c>
      <c r="P238" s="5" t="s">
        <v>33</v>
      </c>
      <c r="Q238" s="5">
        <v>0</v>
      </c>
      <c r="R238" s="13">
        <v>45313</v>
      </c>
      <c r="S238" s="7">
        <v>45318</v>
      </c>
      <c r="T238" s="5" t="s">
        <v>34</v>
      </c>
      <c r="U238" s="5">
        <v>520</v>
      </c>
      <c r="V238" s="5">
        <v>0</v>
      </c>
      <c r="W238" s="5">
        <v>0</v>
      </c>
      <c r="X238" s="5" t="s">
        <v>1127</v>
      </c>
      <c r="Y238" s="5" t="s">
        <v>1128</v>
      </c>
    </row>
    <row r="239" s="5" customFormat="1" spans="1:25">
      <c r="A239" s="5" t="s">
        <v>1129</v>
      </c>
      <c r="B239" s="5" t="s">
        <v>26</v>
      </c>
      <c r="C239" s="5" t="s">
        <v>27</v>
      </c>
      <c r="D239" s="5" t="s">
        <v>1130</v>
      </c>
      <c r="E239" s="5" t="s">
        <v>1131</v>
      </c>
      <c r="F239" s="7">
        <v>45314</v>
      </c>
      <c r="G239" s="7">
        <v>45317</v>
      </c>
      <c r="H239" s="5">
        <v>1</v>
      </c>
      <c r="I239" s="5">
        <v>3</v>
      </c>
      <c r="J239" s="5">
        <v>3</v>
      </c>
      <c r="K239" s="5" t="s">
        <v>30</v>
      </c>
      <c r="L239" s="5">
        <v>1899</v>
      </c>
      <c r="M239" s="5">
        <v>1899</v>
      </c>
      <c r="N239" s="5" t="s">
        <v>1132</v>
      </c>
      <c r="O239" s="5" t="s">
        <v>32</v>
      </c>
      <c r="P239" s="5" t="s">
        <v>33</v>
      </c>
      <c r="Q239" s="5">
        <v>0</v>
      </c>
      <c r="R239" s="13">
        <v>45313.0000115741</v>
      </c>
      <c r="S239" s="7">
        <v>45318</v>
      </c>
      <c r="T239" s="5" t="s">
        <v>34</v>
      </c>
      <c r="U239" s="5">
        <v>1899</v>
      </c>
      <c r="V239" s="5">
        <v>0</v>
      </c>
      <c r="W239" s="5">
        <v>0</v>
      </c>
      <c r="X239" s="5" t="s">
        <v>1133</v>
      </c>
      <c r="Y239" s="5" t="s">
        <v>1134</v>
      </c>
    </row>
    <row r="240" s="5" customFormat="1" spans="1:25">
      <c r="A240" s="5" t="s">
        <v>1135</v>
      </c>
      <c r="B240" s="5" t="s">
        <v>26</v>
      </c>
      <c r="C240" s="5" t="s">
        <v>27</v>
      </c>
      <c r="D240" s="5" t="s">
        <v>1136</v>
      </c>
      <c r="E240" s="5" t="s">
        <v>1137</v>
      </c>
      <c r="F240" s="7">
        <v>45316</v>
      </c>
      <c r="G240" s="7">
        <v>45317</v>
      </c>
      <c r="H240" s="5">
        <v>1</v>
      </c>
      <c r="I240" s="5">
        <v>1</v>
      </c>
      <c r="J240" s="5">
        <v>1</v>
      </c>
      <c r="K240" s="5" t="s">
        <v>30</v>
      </c>
      <c r="L240" s="5">
        <v>626</v>
      </c>
      <c r="M240" s="5">
        <v>626</v>
      </c>
      <c r="N240" s="5" t="s">
        <v>1138</v>
      </c>
      <c r="O240" s="5" t="s">
        <v>32</v>
      </c>
      <c r="P240" s="5" t="s">
        <v>33</v>
      </c>
      <c r="Q240" s="5">
        <v>0</v>
      </c>
      <c r="R240" s="13">
        <v>45313.0000115741</v>
      </c>
      <c r="S240" s="7">
        <v>45318</v>
      </c>
      <c r="T240" s="5" t="s">
        <v>34</v>
      </c>
      <c r="U240" s="5">
        <v>626</v>
      </c>
      <c r="V240" s="5">
        <v>0</v>
      </c>
      <c r="W240" s="5">
        <v>0</v>
      </c>
      <c r="X240" s="5" t="s">
        <v>1139</v>
      </c>
      <c r="Y240" s="5" t="s">
        <v>1140</v>
      </c>
    </row>
    <row r="241" s="5" customFormat="1" spans="1:25">
      <c r="A241" s="5" t="s">
        <v>1141</v>
      </c>
      <c r="B241" s="5" t="s">
        <v>26</v>
      </c>
      <c r="C241" s="5" t="s">
        <v>27</v>
      </c>
      <c r="D241" s="5" t="s">
        <v>370</v>
      </c>
      <c r="E241" s="5" t="s">
        <v>1142</v>
      </c>
      <c r="F241" s="7">
        <v>45314</v>
      </c>
      <c r="G241" s="7">
        <v>45317</v>
      </c>
      <c r="H241" s="5">
        <v>1</v>
      </c>
      <c r="I241" s="5">
        <v>3</v>
      </c>
      <c r="J241" s="5">
        <v>3</v>
      </c>
      <c r="K241" s="5" t="s">
        <v>30</v>
      </c>
      <c r="L241" s="5">
        <v>2364</v>
      </c>
      <c r="M241" s="5">
        <v>2364</v>
      </c>
      <c r="N241" s="5" t="s">
        <v>1143</v>
      </c>
      <c r="O241" s="5" t="s">
        <v>32</v>
      </c>
      <c r="P241" s="5" t="s">
        <v>33</v>
      </c>
      <c r="Q241" s="5">
        <v>0</v>
      </c>
      <c r="R241" s="13">
        <v>45313</v>
      </c>
      <c r="S241" s="7">
        <v>45318</v>
      </c>
      <c r="T241" s="5" t="s">
        <v>34</v>
      </c>
      <c r="U241" s="5">
        <v>2364</v>
      </c>
      <c r="V241" s="5">
        <v>0</v>
      </c>
      <c r="W241" s="5">
        <v>0</v>
      </c>
      <c r="X241" s="5" t="s">
        <v>1144</v>
      </c>
      <c r="Y241" s="5" t="s">
        <v>1145</v>
      </c>
    </row>
    <row r="242" s="5" customFormat="1" spans="1:25">
      <c r="A242" s="5" t="s">
        <v>1146</v>
      </c>
      <c r="B242" s="5" t="s">
        <v>26</v>
      </c>
      <c r="C242" s="5" t="s">
        <v>27</v>
      </c>
      <c r="D242" s="5" t="s">
        <v>929</v>
      </c>
      <c r="E242" s="5" t="s">
        <v>930</v>
      </c>
      <c r="F242" s="7">
        <v>45315</v>
      </c>
      <c r="G242" s="7">
        <v>45317</v>
      </c>
      <c r="H242" s="5">
        <v>1</v>
      </c>
      <c r="I242" s="5">
        <v>2</v>
      </c>
      <c r="J242" s="5">
        <v>2</v>
      </c>
      <c r="K242" s="5" t="s">
        <v>30</v>
      </c>
      <c r="L242" s="5">
        <v>3240</v>
      </c>
      <c r="M242" s="5">
        <v>3240</v>
      </c>
      <c r="N242" s="5" t="s">
        <v>1147</v>
      </c>
      <c r="O242" s="5" t="s">
        <v>32</v>
      </c>
      <c r="P242" s="5" t="s">
        <v>33</v>
      </c>
      <c r="Q242" s="5">
        <v>0</v>
      </c>
      <c r="R242" s="13">
        <v>45313.0000115741</v>
      </c>
      <c r="S242" s="7">
        <v>45318</v>
      </c>
      <c r="T242" s="5" t="s">
        <v>34</v>
      </c>
      <c r="U242" s="5">
        <v>3240</v>
      </c>
      <c r="V242" s="5">
        <v>0</v>
      </c>
      <c r="W242" s="5">
        <v>0</v>
      </c>
      <c r="X242" s="5" t="s">
        <v>1148</v>
      </c>
      <c r="Y242" s="5" t="s">
        <v>1149</v>
      </c>
    </row>
    <row r="243" s="5" customFormat="1" spans="1:25">
      <c r="A243" s="5" t="s">
        <v>1150</v>
      </c>
      <c r="B243" s="5" t="s">
        <v>26</v>
      </c>
      <c r="C243" s="5" t="s">
        <v>27</v>
      </c>
      <c r="D243" s="5" t="s">
        <v>110</v>
      </c>
      <c r="E243" s="5" t="s">
        <v>778</v>
      </c>
      <c r="F243" s="7">
        <v>45314</v>
      </c>
      <c r="G243" s="7">
        <v>45317</v>
      </c>
      <c r="H243" s="5">
        <v>1</v>
      </c>
      <c r="I243" s="5">
        <v>3</v>
      </c>
      <c r="J243" s="5">
        <v>3</v>
      </c>
      <c r="K243" s="5" t="s">
        <v>30</v>
      </c>
      <c r="L243" s="5">
        <v>4750</v>
      </c>
      <c r="M243" s="5">
        <v>4750</v>
      </c>
      <c r="N243" s="5" t="s">
        <v>1151</v>
      </c>
      <c r="O243" s="5" t="s">
        <v>32</v>
      </c>
      <c r="P243" s="5" t="s">
        <v>33</v>
      </c>
      <c r="Q243" s="5">
        <v>0</v>
      </c>
      <c r="R243" s="13">
        <v>45313</v>
      </c>
      <c r="S243" s="7">
        <v>45318</v>
      </c>
      <c r="T243" s="5" t="s">
        <v>34</v>
      </c>
      <c r="U243" s="5">
        <v>4750</v>
      </c>
      <c r="V243" s="5">
        <v>0</v>
      </c>
      <c r="W243" s="5">
        <v>0</v>
      </c>
      <c r="X243" s="5" t="s">
        <v>1152</v>
      </c>
      <c r="Y243" s="5" t="s">
        <v>1153</v>
      </c>
    </row>
    <row r="244" s="5" customFormat="1" spans="1:25">
      <c r="A244" s="5" t="s">
        <v>1154</v>
      </c>
      <c r="B244" s="5" t="s">
        <v>26</v>
      </c>
      <c r="C244" s="5" t="s">
        <v>27</v>
      </c>
      <c r="D244" s="5" t="s">
        <v>469</v>
      </c>
      <c r="E244" s="5" t="s">
        <v>1155</v>
      </c>
      <c r="F244" s="7">
        <v>45316</v>
      </c>
      <c r="G244" s="7">
        <v>45317</v>
      </c>
      <c r="H244" s="5">
        <v>1</v>
      </c>
      <c r="I244" s="5">
        <v>1</v>
      </c>
      <c r="J244" s="5">
        <v>1</v>
      </c>
      <c r="K244" s="5" t="s">
        <v>30</v>
      </c>
      <c r="L244" s="5">
        <v>371</v>
      </c>
      <c r="M244" s="5">
        <v>371</v>
      </c>
      <c r="N244" s="5" t="s">
        <v>1156</v>
      </c>
      <c r="O244" s="5" t="s">
        <v>32</v>
      </c>
      <c r="P244" s="5" t="s">
        <v>33</v>
      </c>
      <c r="Q244" s="5">
        <v>0</v>
      </c>
      <c r="R244" s="13">
        <v>45313</v>
      </c>
      <c r="S244" s="7">
        <v>45318</v>
      </c>
      <c r="T244" s="5" t="s">
        <v>34</v>
      </c>
      <c r="U244" s="5">
        <v>371</v>
      </c>
      <c r="V244" s="5">
        <v>0</v>
      </c>
      <c r="W244" s="5">
        <v>0</v>
      </c>
      <c r="X244" s="5" t="s">
        <v>1157</v>
      </c>
      <c r="Y244" s="5" t="s">
        <v>1158</v>
      </c>
    </row>
    <row r="245" s="5" customFormat="1" spans="1:25">
      <c r="A245" s="5" t="s">
        <v>1159</v>
      </c>
      <c r="B245" s="5" t="s">
        <v>26</v>
      </c>
      <c r="C245" s="5" t="s">
        <v>27</v>
      </c>
      <c r="D245" s="5" t="s">
        <v>370</v>
      </c>
      <c r="E245" s="5" t="s">
        <v>1041</v>
      </c>
      <c r="F245" s="7">
        <v>45315</v>
      </c>
      <c r="G245" s="7">
        <v>45317</v>
      </c>
      <c r="H245" s="5">
        <v>1</v>
      </c>
      <c r="I245" s="5">
        <v>2</v>
      </c>
      <c r="J245" s="5">
        <v>2</v>
      </c>
      <c r="K245" s="5" t="s">
        <v>30</v>
      </c>
      <c r="L245" s="5">
        <v>1302</v>
      </c>
      <c r="M245" s="5">
        <v>1302</v>
      </c>
      <c r="N245" s="5" t="s">
        <v>1160</v>
      </c>
      <c r="O245" s="5" t="s">
        <v>32</v>
      </c>
      <c r="P245" s="5" t="s">
        <v>33</v>
      </c>
      <c r="Q245" s="5">
        <v>0</v>
      </c>
      <c r="R245" s="13">
        <v>45313.0000115741</v>
      </c>
      <c r="S245" s="7">
        <v>45318</v>
      </c>
      <c r="T245" s="5" t="s">
        <v>34</v>
      </c>
      <c r="U245" s="5">
        <v>1302</v>
      </c>
      <c r="V245" s="5">
        <v>0</v>
      </c>
      <c r="W245" s="5">
        <v>0</v>
      </c>
      <c r="X245" s="5" t="s">
        <v>1161</v>
      </c>
      <c r="Y245" s="5" t="s">
        <v>1162</v>
      </c>
    </row>
    <row r="246" s="5" customFormat="1" spans="1:25">
      <c r="A246" s="5" t="s">
        <v>1163</v>
      </c>
      <c r="B246" s="5" t="s">
        <v>26</v>
      </c>
      <c r="C246" s="5" t="s">
        <v>27</v>
      </c>
      <c r="D246" s="5" t="s">
        <v>469</v>
      </c>
      <c r="E246" s="5" t="s">
        <v>1155</v>
      </c>
      <c r="F246" s="7">
        <v>45316</v>
      </c>
      <c r="G246" s="7">
        <v>45317</v>
      </c>
      <c r="H246" s="5">
        <v>1</v>
      </c>
      <c r="I246" s="5">
        <v>1</v>
      </c>
      <c r="J246" s="5">
        <v>1</v>
      </c>
      <c r="K246" s="5" t="s">
        <v>30</v>
      </c>
      <c r="L246" s="5">
        <v>371</v>
      </c>
      <c r="M246" s="5">
        <v>371</v>
      </c>
      <c r="N246" s="5" t="s">
        <v>1164</v>
      </c>
      <c r="O246" s="5" t="s">
        <v>32</v>
      </c>
      <c r="P246" s="5" t="s">
        <v>33</v>
      </c>
      <c r="Q246" s="5">
        <v>0</v>
      </c>
      <c r="R246" s="13">
        <v>45313.0000115741</v>
      </c>
      <c r="S246" s="7">
        <v>45318</v>
      </c>
      <c r="T246" s="5" t="s">
        <v>34</v>
      </c>
      <c r="U246" s="5">
        <v>371</v>
      </c>
      <c r="V246" s="5">
        <v>0</v>
      </c>
      <c r="W246" s="5">
        <v>0</v>
      </c>
      <c r="X246" s="5" t="s">
        <v>1165</v>
      </c>
      <c r="Y246" s="5" t="s">
        <v>1166</v>
      </c>
    </row>
    <row r="247" s="5" customFormat="1" spans="1:25">
      <c r="A247" s="5" t="s">
        <v>1167</v>
      </c>
      <c r="B247" s="5" t="s">
        <v>26</v>
      </c>
      <c r="C247" s="5" t="s">
        <v>27</v>
      </c>
      <c r="D247" s="5" t="s">
        <v>1168</v>
      </c>
      <c r="E247" s="5" t="s">
        <v>1155</v>
      </c>
      <c r="F247" s="7">
        <v>45314</v>
      </c>
      <c r="G247" s="7">
        <v>45317</v>
      </c>
      <c r="H247" s="5">
        <v>3</v>
      </c>
      <c r="I247" s="5">
        <v>3</v>
      </c>
      <c r="J247" s="5">
        <v>9</v>
      </c>
      <c r="K247" s="5" t="s">
        <v>30</v>
      </c>
      <c r="L247" s="5">
        <v>5310</v>
      </c>
      <c r="M247" s="5">
        <v>5310</v>
      </c>
      <c r="N247" s="5" t="s">
        <v>1169</v>
      </c>
      <c r="O247" s="5" t="s">
        <v>32</v>
      </c>
      <c r="P247" s="5" t="s">
        <v>33</v>
      </c>
      <c r="Q247" s="5">
        <v>0</v>
      </c>
      <c r="R247" s="13">
        <v>45313.0000115741</v>
      </c>
      <c r="S247" s="7">
        <v>45318</v>
      </c>
      <c r="T247" s="5" t="s">
        <v>34</v>
      </c>
      <c r="U247" s="5">
        <v>5310</v>
      </c>
      <c r="V247" s="5">
        <v>0</v>
      </c>
      <c r="W247" s="5">
        <v>0</v>
      </c>
      <c r="X247" s="5" t="s">
        <v>1170</v>
      </c>
      <c r="Y247" s="5" t="s">
        <v>48</v>
      </c>
    </row>
    <row r="248" s="5" customFormat="1" spans="1:25">
      <c r="A248" s="5" t="s">
        <v>1171</v>
      </c>
      <c r="B248" s="5" t="s">
        <v>26</v>
      </c>
      <c r="C248" s="5" t="s">
        <v>27</v>
      </c>
      <c r="D248" s="5" t="s">
        <v>1172</v>
      </c>
      <c r="E248" s="5" t="s">
        <v>1173</v>
      </c>
      <c r="F248" s="7">
        <v>45314</v>
      </c>
      <c r="G248" s="7">
        <v>45317</v>
      </c>
      <c r="H248" s="5">
        <v>1</v>
      </c>
      <c r="I248" s="5">
        <v>3</v>
      </c>
      <c r="J248" s="5">
        <v>3</v>
      </c>
      <c r="K248" s="5" t="s">
        <v>30</v>
      </c>
      <c r="L248" s="5">
        <v>3966</v>
      </c>
      <c r="M248" s="5">
        <v>3966</v>
      </c>
      <c r="N248" s="5" t="s">
        <v>1174</v>
      </c>
      <c r="O248" s="5" t="s">
        <v>32</v>
      </c>
      <c r="P248" s="5" t="s">
        <v>33</v>
      </c>
      <c r="Q248" s="5">
        <v>0</v>
      </c>
      <c r="R248" s="13">
        <v>45313.0000115741</v>
      </c>
      <c r="S248" s="7">
        <v>45318</v>
      </c>
      <c r="T248" s="5" t="s">
        <v>34</v>
      </c>
      <c r="U248" s="5">
        <v>3966</v>
      </c>
      <c r="V248" s="5">
        <v>0</v>
      </c>
      <c r="W248" s="5">
        <v>0</v>
      </c>
      <c r="X248" s="5" t="s">
        <v>1175</v>
      </c>
      <c r="Y248" s="5" t="s">
        <v>1176</v>
      </c>
    </row>
    <row r="249" s="5" customFormat="1" spans="1:25">
      <c r="A249" s="5" t="s">
        <v>1177</v>
      </c>
      <c r="B249" s="5" t="s">
        <v>26</v>
      </c>
      <c r="C249" s="5" t="s">
        <v>27</v>
      </c>
      <c r="D249" s="5" t="s">
        <v>1178</v>
      </c>
      <c r="E249" s="5" t="s">
        <v>1179</v>
      </c>
      <c r="F249" s="7">
        <v>45314</v>
      </c>
      <c r="G249" s="7">
        <v>45317</v>
      </c>
      <c r="H249" s="5">
        <v>1</v>
      </c>
      <c r="I249" s="5">
        <v>3</v>
      </c>
      <c r="J249" s="5">
        <v>3</v>
      </c>
      <c r="K249" s="5" t="s">
        <v>30</v>
      </c>
      <c r="L249" s="5">
        <v>732</v>
      </c>
      <c r="M249" s="5">
        <v>732</v>
      </c>
      <c r="N249" s="5" t="s">
        <v>1180</v>
      </c>
      <c r="O249" s="5" t="s">
        <v>32</v>
      </c>
      <c r="P249" s="5" t="s">
        <v>33</v>
      </c>
      <c r="Q249" s="5">
        <v>0</v>
      </c>
      <c r="R249" s="13">
        <v>45313.0000115741</v>
      </c>
      <c r="S249" s="7">
        <v>45318</v>
      </c>
      <c r="T249" s="5" t="s">
        <v>34</v>
      </c>
      <c r="U249" s="5">
        <v>732</v>
      </c>
      <c r="V249" s="5">
        <v>0</v>
      </c>
      <c r="W249" s="5">
        <v>0</v>
      </c>
      <c r="X249" s="5" t="s">
        <v>1181</v>
      </c>
      <c r="Y249" s="5" t="s">
        <v>1182</v>
      </c>
    </row>
    <row r="250" s="5" customFormat="1" spans="1:25">
      <c r="A250" s="5" t="s">
        <v>1183</v>
      </c>
      <c r="B250" s="5" t="s">
        <v>26</v>
      </c>
      <c r="C250" s="5" t="s">
        <v>27</v>
      </c>
      <c r="D250" s="5" t="s">
        <v>163</v>
      </c>
      <c r="E250" s="5" t="s">
        <v>164</v>
      </c>
      <c r="F250" s="7">
        <v>45315</v>
      </c>
      <c r="G250" s="7">
        <v>45317</v>
      </c>
      <c r="H250" s="5">
        <v>1</v>
      </c>
      <c r="I250" s="5">
        <v>2</v>
      </c>
      <c r="J250" s="5">
        <v>2</v>
      </c>
      <c r="K250" s="5" t="s">
        <v>30</v>
      </c>
      <c r="L250" s="5">
        <v>783</v>
      </c>
      <c r="M250" s="5">
        <v>783</v>
      </c>
      <c r="N250" s="5" t="s">
        <v>1184</v>
      </c>
      <c r="O250" s="5" t="s">
        <v>32</v>
      </c>
      <c r="P250" s="5" t="s">
        <v>33</v>
      </c>
      <c r="Q250" s="5">
        <v>0</v>
      </c>
      <c r="R250" s="13">
        <v>45313</v>
      </c>
      <c r="S250" s="7">
        <v>45318</v>
      </c>
      <c r="T250" s="5" t="s">
        <v>34</v>
      </c>
      <c r="U250" s="5">
        <v>783</v>
      </c>
      <c r="V250" s="5">
        <v>0</v>
      </c>
      <c r="W250" s="5">
        <v>0</v>
      </c>
      <c r="X250" s="5" t="s">
        <v>1185</v>
      </c>
      <c r="Y250" s="5" t="s">
        <v>1186</v>
      </c>
    </row>
    <row r="251" s="5" customFormat="1" spans="1:25">
      <c r="A251" s="5" t="s">
        <v>1187</v>
      </c>
      <c r="B251" s="5" t="s">
        <v>26</v>
      </c>
      <c r="C251" s="5" t="s">
        <v>27</v>
      </c>
      <c r="D251" s="5" t="s">
        <v>175</v>
      </c>
      <c r="E251" s="5" t="s">
        <v>773</v>
      </c>
      <c r="F251" s="7">
        <v>45316</v>
      </c>
      <c r="G251" s="7">
        <v>45317</v>
      </c>
      <c r="H251" s="5">
        <v>1</v>
      </c>
      <c r="I251" s="5">
        <v>1</v>
      </c>
      <c r="J251" s="5">
        <v>1</v>
      </c>
      <c r="K251" s="5" t="s">
        <v>30</v>
      </c>
      <c r="L251" s="5">
        <v>455</v>
      </c>
      <c r="M251" s="5">
        <v>455</v>
      </c>
      <c r="N251" s="5" t="s">
        <v>1188</v>
      </c>
      <c r="O251" s="5" t="s">
        <v>32</v>
      </c>
      <c r="P251" s="5" t="s">
        <v>33</v>
      </c>
      <c r="Q251" s="5">
        <v>0</v>
      </c>
      <c r="R251" s="13">
        <v>45313</v>
      </c>
      <c r="S251" s="7">
        <v>45318</v>
      </c>
      <c r="T251" s="5" t="s">
        <v>34</v>
      </c>
      <c r="U251" s="5">
        <v>455</v>
      </c>
      <c r="V251" s="5">
        <v>0</v>
      </c>
      <c r="W251" s="5">
        <v>0</v>
      </c>
      <c r="X251" s="5" t="s">
        <v>1189</v>
      </c>
      <c r="Y251" s="5" t="s">
        <v>1190</v>
      </c>
    </row>
    <row r="252" s="5" customFormat="1" spans="1:25">
      <c r="A252" s="5" t="s">
        <v>1191</v>
      </c>
      <c r="B252" s="5" t="s">
        <v>26</v>
      </c>
      <c r="C252" s="5" t="s">
        <v>27</v>
      </c>
      <c r="D252" s="5" t="s">
        <v>469</v>
      </c>
      <c r="E252" s="5" t="s">
        <v>451</v>
      </c>
      <c r="F252" s="7">
        <v>45316</v>
      </c>
      <c r="G252" s="7">
        <v>45317</v>
      </c>
      <c r="H252" s="5">
        <v>1</v>
      </c>
      <c r="I252" s="5">
        <v>1</v>
      </c>
      <c r="J252" s="5">
        <v>1</v>
      </c>
      <c r="K252" s="5" t="s">
        <v>30</v>
      </c>
      <c r="L252" s="5">
        <v>344</v>
      </c>
      <c r="M252" s="5">
        <v>344</v>
      </c>
      <c r="N252" s="5" t="s">
        <v>1192</v>
      </c>
      <c r="O252" s="5" t="s">
        <v>32</v>
      </c>
      <c r="P252" s="5" t="s">
        <v>33</v>
      </c>
      <c r="Q252" s="5">
        <v>0</v>
      </c>
      <c r="R252" s="13">
        <v>45314.0000115741</v>
      </c>
      <c r="S252" s="7">
        <v>45318</v>
      </c>
      <c r="T252" s="5" t="s">
        <v>34</v>
      </c>
      <c r="U252" s="5">
        <v>344</v>
      </c>
      <c r="V252" s="5">
        <v>0</v>
      </c>
      <c r="W252" s="5">
        <v>0</v>
      </c>
      <c r="X252" s="5" t="s">
        <v>1193</v>
      </c>
      <c r="Y252" s="5" t="s">
        <v>1194</v>
      </c>
    </row>
    <row r="253" s="5" customFormat="1" spans="1:25">
      <c r="A253" s="5" t="s">
        <v>1195</v>
      </c>
      <c r="B253" s="5" t="s">
        <v>26</v>
      </c>
      <c r="C253" s="5" t="s">
        <v>27</v>
      </c>
      <c r="D253" s="5" t="s">
        <v>1196</v>
      </c>
      <c r="E253" s="5" t="s">
        <v>1197</v>
      </c>
      <c r="F253" s="7">
        <v>45314</v>
      </c>
      <c r="G253" s="7">
        <v>45317</v>
      </c>
      <c r="H253" s="5">
        <v>1</v>
      </c>
      <c r="I253" s="5">
        <v>3</v>
      </c>
      <c r="J253" s="5">
        <v>3</v>
      </c>
      <c r="K253" s="5" t="s">
        <v>30</v>
      </c>
      <c r="L253" s="5">
        <v>2460</v>
      </c>
      <c r="M253" s="5">
        <v>2460</v>
      </c>
      <c r="N253" s="5" t="s">
        <v>1198</v>
      </c>
      <c r="O253" s="5" t="s">
        <v>32</v>
      </c>
      <c r="P253" s="5" t="s">
        <v>33</v>
      </c>
      <c r="Q253" s="5">
        <v>0</v>
      </c>
      <c r="R253" s="13">
        <v>45314</v>
      </c>
      <c r="S253" s="7">
        <v>45318</v>
      </c>
      <c r="T253" s="5" t="s">
        <v>34</v>
      </c>
      <c r="U253" s="5">
        <v>2460</v>
      </c>
      <c r="V253" s="5">
        <v>0</v>
      </c>
      <c r="W253" s="5">
        <v>0</v>
      </c>
      <c r="X253" s="5" t="s">
        <v>1199</v>
      </c>
      <c r="Y253" s="5" t="s">
        <v>1200</v>
      </c>
    </row>
    <row r="254" s="5" customFormat="1" spans="1:25">
      <c r="A254" s="5" t="s">
        <v>1201</v>
      </c>
      <c r="B254" s="5" t="s">
        <v>26</v>
      </c>
      <c r="C254" s="5" t="s">
        <v>27</v>
      </c>
      <c r="D254" s="5" t="s">
        <v>370</v>
      </c>
      <c r="E254" s="5" t="s">
        <v>1041</v>
      </c>
      <c r="F254" s="7">
        <v>45316</v>
      </c>
      <c r="G254" s="7">
        <v>45317</v>
      </c>
      <c r="H254" s="5">
        <v>1</v>
      </c>
      <c r="I254" s="5">
        <v>1</v>
      </c>
      <c r="J254" s="5">
        <v>1</v>
      </c>
      <c r="K254" s="5" t="s">
        <v>30</v>
      </c>
      <c r="L254" s="5">
        <v>651</v>
      </c>
      <c r="M254" s="5">
        <v>651</v>
      </c>
      <c r="N254" s="5" t="s">
        <v>1202</v>
      </c>
      <c r="O254" s="5" t="s">
        <v>32</v>
      </c>
      <c r="P254" s="5" t="s">
        <v>33</v>
      </c>
      <c r="Q254" s="5">
        <v>0</v>
      </c>
      <c r="R254" s="13">
        <v>45313</v>
      </c>
      <c r="S254" s="7">
        <v>45318</v>
      </c>
      <c r="T254" s="5" t="s">
        <v>34</v>
      </c>
      <c r="U254" s="5">
        <v>651</v>
      </c>
      <c r="V254" s="5">
        <v>0</v>
      </c>
      <c r="W254" s="5">
        <v>0</v>
      </c>
      <c r="X254" s="5" t="s">
        <v>1203</v>
      </c>
      <c r="Y254" s="5" t="s">
        <v>1204</v>
      </c>
    </row>
    <row r="255" s="5" customFormat="1" spans="1:25">
      <c r="A255" s="5" t="s">
        <v>1205</v>
      </c>
      <c r="B255" s="5" t="s">
        <v>26</v>
      </c>
      <c r="C255" s="5" t="s">
        <v>27</v>
      </c>
      <c r="D255" s="5" t="s">
        <v>806</v>
      </c>
      <c r="E255" s="5" t="s">
        <v>1206</v>
      </c>
      <c r="F255" s="7">
        <v>45314</v>
      </c>
      <c r="G255" s="7">
        <v>45317</v>
      </c>
      <c r="H255" s="5">
        <v>1</v>
      </c>
      <c r="I255" s="5">
        <v>3</v>
      </c>
      <c r="J255" s="5">
        <v>3</v>
      </c>
      <c r="K255" s="5" t="s">
        <v>30</v>
      </c>
      <c r="L255" s="5">
        <v>1000</v>
      </c>
      <c r="M255" s="5">
        <v>1000</v>
      </c>
      <c r="N255" s="5" t="s">
        <v>1207</v>
      </c>
      <c r="O255" s="5" t="s">
        <v>32</v>
      </c>
      <c r="P255" s="5" t="s">
        <v>33</v>
      </c>
      <c r="Q255" s="5">
        <v>0</v>
      </c>
      <c r="R255" s="13">
        <v>45314</v>
      </c>
      <c r="S255" s="7">
        <v>45318</v>
      </c>
      <c r="T255" s="5" t="s">
        <v>34</v>
      </c>
      <c r="U255" s="5">
        <v>1000</v>
      </c>
      <c r="V255" s="5">
        <v>0</v>
      </c>
      <c r="W255" s="5">
        <v>0</v>
      </c>
      <c r="X255" s="5" t="s">
        <v>1208</v>
      </c>
      <c r="Y255" s="5" t="s">
        <v>1209</v>
      </c>
    </row>
    <row r="256" s="5" customFormat="1" spans="1:25">
      <c r="A256" s="5" t="s">
        <v>1210</v>
      </c>
      <c r="B256" s="5" t="s">
        <v>26</v>
      </c>
      <c r="C256" s="5" t="s">
        <v>27</v>
      </c>
      <c r="D256" s="5" t="s">
        <v>1211</v>
      </c>
      <c r="E256" s="5" t="s">
        <v>1212</v>
      </c>
      <c r="F256" s="7">
        <v>45316</v>
      </c>
      <c r="G256" s="7">
        <v>45317</v>
      </c>
      <c r="H256" s="5">
        <v>1</v>
      </c>
      <c r="I256" s="5">
        <v>1</v>
      </c>
      <c r="J256" s="5">
        <v>1</v>
      </c>
      <c r="K256" s="5" t="s">
        <v>30</v>
      </c>
      <c r="L256" s="5">
        <v>400</v>
      </c>
      <c r="M256" s="5">
        <v>400</v>
      </c>
      <c r="N256" s="5" t="s">
        <v>1213</v>
      </c>
      <c r="O256" s="5" t="s">
        <v>32</v>
      </c>
      <c r="P256" s="5" t="s">
        <v>33</v>
      </c>
      <c r="Q256" s="5">
        <v>0</v>
      </c>
      <c r="R256" s="13">
        <v>45314.0000115741</v>
      </c>
      <c r="S256" s="7">
        <v>45318</v>
      </c>
      <c r="T256" s="5" t="s">
        <v>34</v>
      </c>
      <c r="U256" s="5">
        <v>400</v>
      </c>
      <c r="V256" s="5">
        <v>0</v>
      </c>
      <c r="W256" s="5">
        <v>0</v>
      </c>
      <c r="X256" s="5" t="s">
        <v>1214</v>
      </c>
      <c r="Y256" s="5" t="s">
        <v>1215</v>
      </c>
    </row>
    <row r="257" s="5" customFormat="1" spans="1:25">
      <c r="A257" s="5" t="s">
        <v>1216</v>
      </c>
      <c r="B257" s="5" t="s">
        <v>26</v>
      </c>
      <c r="C257" s="5" t="s">
        <v>27</v>
      </c>
      <c r="D257" s="5" t="s">
        <v>370</v>
      </c>
      <c r="E257" s="5" t="s">
        <v>1041</v>
      </c>
      <c r="F257" s="7">
        <v>45316</v>
      </c>
      <c r="G257" s="7">
        <v>45317</v>
      </c>
      <c r="H257" s="5">
        <v>1</v>
      </c>
      <c r="I257" s="5">
        <v>1</v>
      </c>
      <c r="J257" s="5">
        <v>1</v>
      </c>
      <c r="K257" s="5" t="s">
        <v>30</v>
      </c>
      <c r="L257" s="5">
        <v>651</v>
      </c>
      <c r="M257" s="5">
        <v>651</v>
      </c>
      <c r="N257" s="5" t="s">
        <v>1217</v>
      </c>
      <c r="O257" s="5" t="s">
        <v>32</v>
      </c>
      <c r="P257" s="5" t="s">
        <v>33</v>
      </c>
      <c r="Q257" s="5">
        <v>0</v>
      </c>
      <c r="R257" s="13">
        <v>45314</v>
      </c>
      <c r="S257" s="7">
        <v>45318</v>
      </c>
      <c r="T257" s="5" t="s">
        <v>34</v>
      </c>
      <c r="U257" s="5">
        <v>651</v>
      </c>
      <c r="V257" s="5">
        <v>0</v>
      </c>
      <c r="W257" s="5">
        <v>0</v>
      </c>
      <c r="X257" s="5" t="s">
        <v>1218</v>
      </c>
      <c r="Y257" s="5" t="s">
        <v>1219</v>
      </c>
    </row>
    <row r="258" s="5" customFormat="1" spans="1:25">
      <c r="A258" s="5" t="s">
        <v>713</v>
      </c>
      <c r="B258" s="5" t="s">
        <v>26</v>
      </c>
      <c r="C258" s="5" t="s">
        <v>49</v>
      </c>
      <c r="D258" s="5" t="s">
        <v>395</v>
      </c>
      <c r="E258" s="5" t="s">
        <v>396</v>
      </c>
      <c r="F258" s="7">
        <v>45316</v>
      </c>
      <c r="G258" s="7">
        <v>45317</v>
      </c>
      <c r="H258" s="5">
        <v>1</v>
      </c>
      <c r="I258" s="5">
        <v>1</v>
      </c>
      <c r="J258" s="5">
        <v>1</v>
      </c>
      <c r="K258" s="5" t="s">
        <v>30</v>
      </c>
      <c r="L258" s="5">
        <v>-615</v>
      </c>
      <c r="M258" s="5">
        <v>-615</v>
      </c>
      <c r="N258" s="5" t="s">
        <v>714</v>
      </c>
      <c r="O258" s="5" t="s">
        <v>32</v>
      </c>
      <c r="P258" s="5" t="s">
        <v>33</v>
      </c>
      <c r="Q258" s="5">
        <v>0</v>
      </c>
      <c r="R258" s="13">
        <v>45304.0000115741</v>
      </c>
      <c r="S258" s="7">
        <v>45318</v>
      </c>
      <c r="T258" s="5" t="s">
        <v>34</v>
      </c>
      <c r="U258" s="5">
        <v>-615</v>
      </c>
      <c r="V258" s="5">
        <v>0</v>
      </c>
      <c r="W258" s="5">
        <v>0</v>
      </c>
      <c r="X258" s="5" t="s">
        <v>715</v>
      </c>
      <c r="Y258" s="5" t="s">
        <v>716</v>
      </c>
    </row>
    <row r="259" s="5" customFormat="1" spans="1:25">
      <c r="A259" s="5" t="s">
        <v>717</v>
      </c>
      <c r="B259" s="5" t="s">
        <v>26</v>
      </c>
      <c r="C259" s="5" t="s">
        <v>136</v>
      </c>
      <c r="D259" s="5" t="s">
        <v>395</v>
      </c>
      <c r="E259" s="5" t="s">
        <v>396</v>
      </c>
      <c r="F259" s="7">
        <v>45313</v>
      </c>
      <c r="G259" s="7">
        <v>45317</v>
      </c>
      <c r="H259" s="5">
        <v>1</v>
      </c>
      <c r="I259" s="5">
        <v>4</v>
      </c>
      <c r="J259" s="5">
        <v>4</v>
      </c>
      <c r="K259" s="5" t="s">
        <v>30</v>
      </c>
      <c r="L259" s="5">
        <v>-615</v>
      </c>
      <c r="M259" s="5">
        <v>-615</v>
      </c>
      <c r="N259" s="5" t="s">
        <v>718</v>
      </c>
      <c r="O259" s="5" t="s">
        <v>32</v>
      </c>
      <c r="P259" s="5" t="s">
        <v>33</v>
      </c>
      <c r="Q259" s="5">
        <v>0</v>
      </c>
      <c r="R259" s="13">
        <v>45304.9795833333</v>
      </c>
      <c r="S259" s="7">
        <v>45318</v>
      </c>
      <c r="T259" s="5" t="s">
        <v>34</v>
      </c>
      <c r="U259" s="5">
        <v>-615</v>
      </c>
      <c r="V259" s="5">
        <v>0</v>
      </c>
      <c r="W259" s="5">
        <v>0</v>
      </c>
      <c r="X259" s="5" t="s">
        <v>719</v>
      </c>
      <c r="Y259" s="5" t="s">
        <v>720</v>
      </c>
    </row>
    <row r="260" s="5" customFormat="1" spans="1:25">
      <c r="A260" s="5" t="s">
        <v>1220</v>
      </c>
      <c r="B260" s="5" t="s">
        <v>26</v>
      </c>
      <c r="C260" s="5" t="s">
        <v>27</v>
      </c>
      <c r="D260" s="5" t="s">
        <v>296</v>
      </c>
      <c r="E260" s="5" t="s">
        <v>935</v>
      </c>
      <c r="F260" s="7">
        <v>45314</v>
      </c>
      <c r="G260" s="7">
        <v>45317</v>
      </c>
      <c r="H260" s="5">
        <v>1</v>
      </c>
      <c r="I260" s="5">
        <v>3</v>
      </c>
      <c r="J260" s="5">
        <v>3</v>
      </c>
      <c r="K260" s="5" t="s">
        <v>30</v>
      </c>
      <c r="L260" s="5">
        <v>3804</v>
      </c>
      <c r="M260" s="5">
        <v>3804</v>
      </c>
      <c r="N260" s="5" t="s">
        <v>1221</v>
      </c>
      <c r="O260" s="5" t="s">
        <v>32</v>
      </c>
      <c r="P260" s="5" t="s">
        <v>33</v>
      </c>
      <c r="Q260" s="5">
        <v>0</v>
      </c>
      <c r="R260" s="13">
        <v>45314.0000115741</v>
      </c>
      <c r="S260" s="7">
        <v>45318</v>
      </c>
      <c r="T260" s="5" t="s">
        <v>34</v>
      </c>
      <c r="U260" s="5">
        <v>3804</v>
      </c>
      <c r="V260" s="5">
        <v>0</v>
      </c>
      <c r="W260" s="5">
        <v>0</v>
      </c>
      <c r="X260" s="5" t="s">
        <v>1222</v>
      </c>
      <c r="Y260" s="5" t="s">
        <v>1223</v>
      </c>
    </row>
    <row r="261" s="5" customFormat="1" spans="1:25">
      <c r="A261" s="5" t="s">
        <v>1167</v>
      </c>
      <c r="B261" s="5" t="s">
        <v>26</v>
      </c>
      <c r="C261" s="5" t="s">
        <v>49</v>
      </c>
      <c r="D261" s="5" t="s">
        <v>1168</v>
      </c>
      <c r="E261" s="5" t="s">
        <v>1155</v>
      </c>
      <c r="F261" s="7">
        <v>45314</v>
      </c>
      <c r="G261" s="7">
        <v>45317</v>
      </c>
      <c r="H261" s="5">
        <v>3</v>
      </c>
      <c r="I261" s="5">
        <v>3</v>
      </c>
      <c r="J261" s="5">
        <v>9</v>
      </c>
      <c r="K261" s="5" t="s">
        <v>30</v>
      </c>
      <c r="L261" s="5">
        <v>-5310</v>
      </c>
      <c r="M261" s="5">
        <v>-5310</v>
      </c>
      <c r="N261" s="5" t="s">
        <v>1169</v>
      </c>
      <c r="O261" s="5" t="s">
        <v>32</v>
      </c>
      <c r="P261" s="5" t="s">
        <v>33</v>
      </c>
      <c r="Q261" s="5">
        <v>0</v>
      </c>
      <c r="R261" s="13">
        <v>45313.0000115741</v>
      </c>
      <c r="S261" s="7">
        <v>45318</v>
      </c>
      <c r="T261" s="5" t="s">
        <v>34</v>
      </c>
      <c r="U261" s="5">
        <v>-5310</v>
      </c>
      <c r="V261" s="5">
        <v>0</v>
      </c>
      <c r="W261" s="5">
        <v>0</v>
      </c>
      <c r="X261" s="5" t="s">
        <v>1170</v>
      </c>
      <c r="Y261" s="5" t="s">
        <v>48</v>
      </c>
    </row>
    <row r="262" s="5" customFormat="1" spans="1:25">
      <c r="A262" s="5" t="s">
        <v>1224</v>
      </c>
      <c r="B262" s="5" t="s">
        <v>26</v>
      </c>
      <c r="C262" s="5" t="s">
        <v>27</v>
      </c>
      <c r="D262" s="5" t="s">
        <v>565</v>
      </c>
      <c r="E262" s="5" t="s">
        <v>1225</v>
      </c>
      <c r="F262" s="7">
        <v>45315</v>
      </c>
      <c r="G262" s="7">
        <v>45317</v>
      </c>
      <c r="H262" s="5">
        <v>1</v>
      </c>
      <c r="I262" s="5">
        <v>2</v>
      </c>
      <c r="J262" s="5">
        <v>2</v>
      </c>
      <c r="K262" s="5" t="s">
        <v>30</v>
      </c>
      <c r="L262" s="5">
        <v>890</v>
      </c>
      <c r="M262" s="5">
        <v>890</v>
      </c>
      <c r="N262" s="5" t="s">
        <v>1226</v>
      </c>
      <c r="O262" s="5" t="s">
        <v>32</v>
      </c>
      <c r="P262" s="5" t="s">
        <v>33</v>
      </c>
      <c r="Q262" s="5">
        <v>0</v>
      </c>
      <c r="R262" s="13">
        <v>45314.0000115741</v>
      </c>
      <c r="S262" s="7">
        <v>45318</v>
      </c>
      <c r="T262" s="5" t="s">
        <v>34</v>
      </c>
      <c r="U262" s="5">
        <v>890</v>
      </c>
      <c r="V262" s="5">
        <v>0</v>
      </c>
      <c r="W262" s="5">
        <v>0</v>
      </c>
      <c r="X262" s="5" t="s">
        <v>1227</v>
      </c>
      <c r="Y262" s="5" t="s">
        <v>1228</v>
      </c>
    </row>
    <row r="263" s="5" customFormat="1" spans="1:25">
      <c r="A263" s="5" t="s">
        <v>1229</v>
      </c>
      <c r="B263" s="5" t="s">
        <v>26</v>
      </c>
      <c r="C263" s="5" t="s">
        <v>27</v>
      </c>
      <c r="D263" s="5" t="s">
        <v>336</v>
      </c>
      <c r="E263" s="5" t="s">
        <v>1230</v>
      </c>
      <c r="F263" s="7">
        <v>45315</v>
      </c>
      <c r="G263" s="7">
        <v>45317</v>
      </c>
      <c r="H263" s="5">
        <v>1</v>
      </c>
      <c r="I263" s="5">
        <v>2</v>
      </c>
      <c r="J263" s="5">
        <v>2</v>
      </c>
      <c r="K263" s="5" t="s">
        <v>30</v>
      </c>
      <c r="L263" s="5">
        <v>764</v>
      </c>
      <c r="M263" s="5">
        <v>764</v>
      </c>
      <c r="N263" s="5" t="s">
        <v>1231</v>
      </c>
      <c r="O263" s="5" t="s">
        <v>32</v>
      </c>
      <c r="P263" s="5" t="s">
        <v>33</v>
      </c>
      <c r="Q263" s="5">
        <v>0</v>
      </c>
      <c r="R263" s="13">
        <v>45314</v>
      </c>
      <c r="S263" s="7">
        <v>45318</v>
      </c>
      <c r="T263" s="5" t="s">
        <v>34</v>
      </c>
      <c r="U263" s="5">
        <v>764</v>
      </c>
      <c r="V263" s="5">
        <v>0</v>
      </c>
      <c r="W263" s="5">
        <v>0</v>
      </c>
      <c r="X263" s="5" t="s">
        <v>1232</v>
      </c>
      <c r="Y263" s="5" t="s">
        <v>1233</v>
      </c>
    </row>
    <row r="264" s="5" customFormat="1" spans="1:25">
      <c r="A264" s="5" t="s">
        <v>1234</v>
      </c>
      <c r="B264" s="5" t="s">
        <v>26</v>
      </c>
      <c r="C264" s="5" t="s">
        <v>27</v>
      </c>
      <c r="D264" s="5" t="s">
        <v>110</v>
      </c>
      <c r="E264" s="5" t="s">
        <v>778</v>
      </c>
      <c r="F264" s="7">
        <v>45314</v>
      </c>
      <c r="G264" s="7">
        <v>45317</v>
      </c>
      <c r="H264" s="5">
        <v>1</v>
      </c>
      <c r="I264" s="5">
        <v>3</v>
      </c>
      <c r="J264" s="5">
        <v>3</v>
      </c>
      <c r="K264" s="5" t="s">
        <v>30</v>
      </c>
      <c r="L264" s="5">
        <v>5050</v>
      </c>
      <c r="M264" s="5">
        <v>5050</v>
      </c>
      <c r="N264" s="5" t="s">
        <v>1235</v>
      </c>
      <c r="O264" s="5" t="s">
        <v>32</v>
      </c>
      <c r="P264" s="5" t="s">
        <v>33</v>
      </c>
      <c r="Q264" s="5">
        <v>0</v>
      </c>
      <c r="R264" s="13">
        <v>45313</v>
      </c>
      <c r="S264" s="7">
        <v>45318</v>
      </c>
      <c r="T264" s="5" t="s">
        <v>34</v>
      </c>
      <c r="U264" s="5">
        <v>5050</v>
      </c>
      <c r="V264" s="5">
        <v>0</v>
      </c>
      <c r="W264" s="5">
        <v>0</v>
      </c>
      <c r="X264" s="5" t="s">
        <v>1236</v>
      </c>
      <c r="Y264" s="5" t="s">
        <v>1237</v>
      </c>
    </row>
    <row r="265" s="5" customFormat="1" spans="1:25">
      <c r="A265" s="5" t="s">
        <v>1238</v>
      </c>
      <c r="B265" s="5" t="s">
        <v>26</v>
      </c>
      <c r="C265" s="5" t="s">
        <v>27</v>
      </c>
      <c r="D265" s="5" t="s">
        <v>1239</v>
      </c>
      <c r="E265" s="5" t="s">
        <v>1240</v>
      </c>
      <c r="F265" s="7">
        <v>45315</v>
      </c>
      <c r="G265" s="7">
        <v>45317</v>
      </c>
      <c r="H265" s="5">
        <v>1</v>
      </c>
      <c r="I265" s="5">
        <v>2</v>
      </c>
      <c r="J265" s="5">
        <v>2</v>
      </c>
      <c r="K265" s="5" t="s">
        <v>30</v>
      </c>
      <c r="L265" s="5">
        <v>1400</v>
      </c>
      <c r="M265" s="5">
        <v>1400</v>
      </c>
      <c r="N265" s="5" t="s">
        <v>1241</v>
      </c>
      <c r="O265" s="5" t="s">
        <v>32</v>
      </c>
      <c r="P265" s="5" t="s">
        <v>33</v>
      </c>
      <c r="Q265" s="5">
        <v>0</v>
      </c>
      <c r="R265" s="13">
        <v>45314.0000115741</v>
      </c>
      <c r="S265" s="7">
        <v>45318</v>
      </c>
      <c r="T265" s="5" t="s">
        <v>34</v>
      </c>
      <c r="U265" s="5">
        <v>1400</v>
      </c>
      <c r="V265" s="5">
        <v>0</v>
      </c>
      <c r="W265" s="5">
        <v>0</v>
      </c>
      <c r="X265" s="5" t="s">
        <v>1242</v>
      </c>
      <c r="Y265" s="5" t="s">
        <v>1243</v>
      </c>
    </row>
    <row r="266" s="5" customFormat="1" spans="1:25">
      <c r="A266" s="5" t="s">
        <v>1244</v>
      </c>
      <c r="B266" s="5" t="s">
        <v>26</v>
      </c>
      <c r="C266" s="5" t="s">
        <v>27</v>
      </c>
      <c r="D266" s="5" t="s">
        <v>413</v>
      </c>
      <c r="E266" s="5" t="s">
        <v>414</v>
      </c>
      <c r="F266" s="7">
        <v>45316</v>
      </c>
      <c r="G266" s="7">
        <v>45317</v>
      </c>
      <c r="H266" s="5">
        <v>3</v>
      </c>
      <c r="I266" s="5">
        <v>1</v>
      </c>
      <c r="J266" s="5">
        <v>3</v>
      </c>
      <c r="K266" s="5" t="s">
        <v>30</v>
      </c>
      <c r="L266" s="5">
        <v>2481</v>
      </c>
      <c r="M266" s="5">
        <v>2481</v>
      </c>
      <c r="N266" s="5" t="s">
        <v>1245</v>
      </c>
      <c r="O266" s="5" t="s">
        <v>32</v>
      </c>
      <c r="P266" s="5" t="s">
        <v>33</v>
      </c>
      <c r="Q266" s="5">
        <v>0</v>
      </c>
      <c r="R266" s="13">
        <v>45314.0000115741</v>
      </c>
      <c r="S266" s="7">
        <v>45318</v>
      </c>
      <c r="T266" s="5" t="s">
        <v>34</v>
      </c>
      <c r="U266" s="5">
        <v>2481</v>
      </c>
      <c r="V266" s="5">
        <v>0</v>
      </c>
      <c r="W266" s="5">
        <v>0</v>
      </c>
      <c r="X266" s="5" t="s">
        <v>1246</v>
      </c>
      <c r="Y266" s="5" t="s">
        <v>1247</v>
      </c>
    </row>
    <row r="267" s="5" customFormat="1" spans="1:25">
      <c r="A267" s="5" t="s">
        <v>1248</v>
      </c>
      <c r="B267" s="5" t="s">
        <v>26</v>
      </c>
      <c r="C267" s="5" t="s">
        <v>27</v>
      </c>
      <c r="D267" s="5" t="s">
        <v>1249</v>
      </c>
      <c r="E267" s="5" t="s">
        <v>1250</v>
      </c>
      <c r="F267" s="7">
        <v>45315</v>
      </c>
      <c r="G267" s="7">
        <v>45317</v>
      </c>
      <c r="H267" s="5">
        <v>1</v>
      </c>
      <c r="I267" s="5">
        <v>2</v>
      </c>
      <c r="J267" s="5">
        <v>2</v>
      </c>
      <c r="K267" s="5" t="s">
        <v>30</v>
      </c>
      <c r="L267" s="5">
        <v>640</v>
      </c>
      <c r="M267" s="5">
        <v>640</v>
      </c>
      <c r="N267" s="5" t="s">
        <v>1251</v>
      </c>
      <c r="O267" s="5" t="s">
        <v>32</v>
      </c>
      <c r="P267" s="5" t="s">
        <v>33</v>
      </c>
      <c r="Q267" s="5">
        <v>0</v>
      </c>
      <c r="R267" s="13">
        <v>45314</v>
      </c>
      <c r="S267" s="7">
        <v>45318</v>
      </c>
      <c r="T267" s="5" t="s">
        <v>34</v>
      </c>
      <c r="U267" s="5">
        <v>640</v>
      </c>
      <c r="V267" s="5">
        <v>0</v>
      </c>
      <c r="W267" s="5">
        <v>0</v>
      </c>
      <c r="X267" s="5" t="s">
        <v>1252</v>
      </c>
      <c r="Y267" s="5" t="s">
        <v>1252</v>
      </c>
    </row>
    <row r="268" s="5" customFormat="1" spans="1:25">
      <c r="A268" s="5" t="s">
        <v>1253</v>
      </c>
      <c r="B268" s="5" t="s">
        <v>26</v>
      </c>
      <c r="C268" s="5" t="s">
        <v>27</v>
      </c>
      <c r="D268" s="5" t="s">
        <v>1254</v>
      </c>
      <c r="E268" s="5" t="s">
        <v>1255</v>
      </c>
      <c r="F268" s="7">
        <v>45316</v>
      </c>
      <c r="G268" s="7">
        <v>45317</v>
      </c>
      <c r="H268" s="5">
        <v>1</v>
      </c>
      <c r="I268" s="5">
        <v>1</v>
      </c>
      <c r="J268" s="5">
        <v>1</v>
      </c>
      <c r="K268" s="5" t="s">
        <v>30</v>
      </c>
      <c r="L268" s="5">
        <v>1933</v>
      </c>
      <c r="M268" s="5">
        <v>1933</v>
      </c>
      <c r="N268" s="5" t="s">
        <v>1256</v>
      </c>
      <c r="O268" s="5" t="s">
        <v>32</v>
      </c>
      <c r="P268" s="5" t="s">
        <v>33</v>
      </c>
      <c r="Q268" s="5">
        <v>0</v>
      </c>
      <c r="R268" s="13">
        <v>45314.0000115741</v>
      </c>
      <c r="S268" s="7">
        <v>45318</v>
      </c>
      <c r="T268" s="5" t="s">
        <v>34</v>
      </c>
      <c r="U268" s="5">
        <v>1933</v>
      </c>
      <c r="V268" s="5">
        <v>0</v>
      </c>
      <c r="W268" s="5">
        <v>0</v>
      </c>
      <c r="X268" s="5" t="s">
        <v>1257</v>
      </c>
      <c r="Y268" s="5" t="s">
        <v>1258</v>
      </c>
    </row>
    <row r="269" s="5" customFormat="1" spans="1:25">
      <c r="A269" s="5" t="s">
        <v>1259</v>
      </c>
      <c r="B269" s="5" t="s">
        <v>26</v>
      </c>
      <c r="C269" s="5" t="s">
        <v>27</v>
      </c>
      <c r="D269" s="5" t="s">
        <v>336</v>
      </c>
      <c r="E269" s="5" t="s">
        <v>1260</v>
      </c>
      <c r="F269" s="7">
        <v>45316</v>
      </c>
      <c r="G269" s="7">
        <v>45317</v>
      </c>
      <c r="H269" s="5">
        <v>2</v>
      </c>
      <c r="I269" s="5">
        <v>1</v>
      </c>
      <c r="J269" s="5">
        <v>2</v>
      </c>
      <c r="K269" s="5" t="s">
        <v>30</v>
      </c>
      <c r="L269" s="5">
        <v>770</v>
      </c>
      <c r="M269" s="5">
        <v>770</v>
      </c>
      <c r="N269" s="5" t="s">
        <v>1261</v>
      </c>
      <c r="O269" s="5" t="s">
        <v>32</v>
      </c>
      <c r="P269" s="5" t="s">
        <v>33</v>
      </c>
      <c r="Q269" s="5">
        <v>0</v>
      </c>
      <c r="R269" s="13">
        <v>45314.0000115741</v>
      </c>
      <c r="S269" s="7">
        <v>45318</v>
      </c>
      <c r="T269" s="5" t="s">
        <v>34</v>
      </c>
      <c r="U269" s="5">
        <v>770</v>
      </c>
      <c r="V269" s="5">
        <v>0</v>
      </c>
      <c r="W269" s="5">
        <v>0</v>
      </c>
      <c r="X269" s="5" t="s">
        <v>1262</v>
      </c>
      <c r="Y269" s="5" t="s">
        <v>1263</v>
      </c>
    </row>
    <row r="270" s="5" customFormat="1" spans="1:25">
      <c r="A270" s="5" t="s">
        <v>1264</v>
      </c>
      <c r="B270" s="5" t="s">
        <v>26</v>
      </c>
      <c r="C270" s="5" t="s">
        <v>27</v>
      </c>
      <c r="D270" s="5" t="s">
        <v>1265</v>
      </c>
      <c r="E270" s="5" t="s">
        <v>1266</v>
      </c>
      <c r="F270" s="7">
        <v>45316</v>
      </c>
      <c r="G270" s="7">
        <v>45317</v>
      </c>
      <c r="H270" s="5">
        <v>1</v>
      </c>
      <c r="I270" s="5">
        <v>1</v>
      </c>
      <c r="J270" s="5">
        <v>1</v>
      </c>
      <c r="K270" s="5" t="s">
        <v>30</v>
      </c>
      <c r="L270" s="5">
        <v>344</v>
      </c>
      <c r="M270" s="5">
        <v>344</v>
      </c>
      <c r="N270" s="5" t="s">
        <v>1267</v>
      </c>
      <c r="O270" s="5" t="s">
        <v>32</v>
      </c>
      <c r="P270" s="5" t="s">
        <v>33</v>
      </c>
      <c r="Q270" s="5">
        <v>0</v>
      </c>
      <c r="R270" s="13">
        <v>45314.0000115741</v>
      </c>
      <c r="S270" s="7">
        <v>45318</v>
      </c>
      <c r="T270" s="5" t="s">
        <v>34</v>
      </c>
      <c r="U270" s="5">
        <v>344</v>
      </c>
      <c r="V270" s="5">
        <v>0</v>
      </c>
      <c r="W270" s="5">
        <v>0</v>
      </c>
      <c r="X270" s="5" t="s">
        <v>1268</v>
      </c>
      <c r="Y270" s="5" t="s">
        <v>1269</v>
      </c>
    </row>
    <row r="271" s="5" customFormat="1" spans="1:25">
      <c r="A271" s="5" t="s">
        <v>1270</v>
      </c>
      <c r="B271" s="5" t="s">
        <v>26</v>
      </c>
      <c r="C271" s="5" t="s">
        <v>27</v>
      </c>
      <c r="D271" s="5" t="s">
        <v>1271</v>
      </c>
      <c r="E271" s="5" t="s">
        <v>1272</v>
      </c>
      <c r="F271" s="7">
        <v>45315</v>
      </c>
      <c r="G271" s="7">
        <v>45317</v>
      </c>
      <c r="H271" s="5">
        <v>1</v>
      </c>
      <c r="I271" s="5">
        <v>2</v>
      </c>
      <c r="J271" s="5">
        <v>2</v>
      </c>
      <c r="K271" s="5" t="s">
        <v>30</v>
      </c>
      <c r="L271" s="5">
        <v>1130</v>
      </c>
      <c r="M271" s="5">
        <v>1130</v>
      </c>
      <c r="N271" s="5" t="s">
        <v>1273</v>
      </c>
      <c r="O271" s="5" t="s">
        <v>32</v>
      </c>
      <c r="P271" s="5" t="s">
        <v>33</v>
      </c>
      <c r="Q271" s="5">
        <v>0</v>
      </c>
      <c r="R271" s="13">
        <v>45314.0000115741</v>
      </c>
      <c r="S271" s="7">
        <v>45318</v>
      </c>
      <c r="T271" s="5" t="s">
        <v>34</v>
      </c>
      <c r="U271" s="5">
        <v>1130</v>
      </c>
      <c r="V271" s="5">
        <v>0</v>
      </c>
      <c r="W271" s="5">
        <v>0</v>
      </c>
      <c r="X271" s="5" t="s">
        <v>1274</v>
      </c>
      <c r="Y271" s="5" t="s">
        <v>1275</v>
      </c>
    </row>
    <row r="272" s="5" customFormat="1" spans="1:25">
      <c r="A272" s="5" t="s">
        <v>1276</v>
      </c>
      <c r="B272" s="5" t="s">
        <v>26</v>
      </c>
      <c r="C272" s="5" t="s">
        <v>27</v>
      </c>
      <c r="D272" s="5" t="s">
        <v>296</v>
      </c>
      <c r="E272" s="5" t="s">
        <v>1277</v>
      </c>
      <c r="F272" s="7">
        <v>45315</v>
      </c>
      <c r="G272" s="7">
        <v>45317</v>
      </c>
      <c r="H272" s="5">
        <v>1</v>
      </c>
      <c r="I272" s="5">
        <v>2</v>
      </c>
      <c r="J272" s="5">
        <v>2</v>
      </c>
      <c r="K272" s="5" t="s">
        <v>30</v>
      </c>
      <c r="L272" s="5">
        <v>2276</v>
      </c>
      <c r="M272" s="5">
        <v>2276</v>
      </c>
      <c r="N272" s="5" t="s">
        <v>1278</v>
      </c>
      <c r="O272" s="5" t="s">
        <v>32</v>
      </c>
      <c r="P272" s="5" t="s">
        <v>33</v>
      </c>
      <c r="Q272" s="5">
        <v>0</v>
      </c>
      <c r="R272" s="13">
        <v>45314</v>
      </c>
      <c r="S272" s="7">
        <v>45318</v>
      </c>
      <c r="T272" s="5" t="s">
        <v>34</v>
      </c>
      <c r="U272" s="5">
        <v>2276</v>
      </c>
      <c r="V272" s="5">
        <v>0</v>
      </c>
      <c r="W272" s="5">
        <v>0</v>
      </c>
      <c r="X272" s="5" t="s">
        <v>1279</v>
      </c>
      <c r="Y272" s="5" t="s">
        <v>1280</v>
      </c>
    </row>
    <row r="273" s="5" customFormat="1" spans="1:25">
      <c r="A273" s="5" t="s">
        <v>1281</v>
      </c>
      <c r="B273" s="5" t="s">
        <v>26</v>
      </c>
      <c r="C273" s="5" t="s">
        <v>27</v>
      </c>
      <c r="D273" s="5" t="s">
        <v>370</v>
      </c>
      <c r="E273" s="5" t="s">
        <v>1142</v>
      </c>
      <c r="F273" s="7">
        <v>45316</v>
      </c>
      <c r="G273" s="7">
        <v>45317</v>
      </c>
      <c r="H273" s="5">
        <v>4</v>
      </c>
      <c r="I273" s="5">
        <v>1</v>
      </c>
      <c r="J273" s="5">
        <v>4</v>
      </c>
      <c r="K273" s="5" t="s">
        <v>30</v>
      </c>
      <c r="L273" s="5">
        <v>3152</v>
      </c>
      <c r="M273" s="5">
        <v>3152</v>
      </c>
      <c r="N273" s="5" t="s">
        <v>1282</v>
      </c>
      <c r="O273" s="5" t="s">
        <v>32</v>
      </c>
      <c r="P273" s="5" t="s">
        <v>33</v>
      </c>
      <c r="Q273" s="5">
        <v>0</v>
      </c>
      <c r="R273" s="13">
        <v>45314</v>
      </c>
      <c r="S273" s="7">
        <v>45318</v>
      </c>
      <c r="T273" s="5" t="s">
        <v>34</v>
      </c>
      <c r="U273" s="5">
        <v>3152</v>
      </c>
      <c r="V273" s="5">
        <v>0</v>
      </c>
      <c r="W273" s="5">
        <v>0</v>
      </c>
      <c r="X273" s="5" t="s">
        <v>1283</v>
      </c>
      <c r="Y273" s="5" t="s">
        <v>1284</v>
      </c>
    </row>
    <row r="274" s="5" customFormat="1" spans="1:25">
      <c r="A274" s="5" t="s">
        <v>1285</v>
      </c>
      <c r="B274" s="5" t="s">
        <v>26</v>
      </c>
      <c r="C274" s="5" t="s">
        <v>27</v>
      </c>
      <c r="D274" s="5" t="s">
        <v>370</v>
      </c>
      <c r="E274" s="5" t="s">
        <v>1041</v>
      </c>
      <c r="F274" s="7">
        <v>45316</v>
      </c>
      <c r="G274" s="7">
        <v>45317</v>
      </c>
      <c r="H274" s="5">
        <v>1</v>
      </c>
      <c r="I274" s="5">
        <v>1</v>
      </c>
      <c r="J274" s="5">
        <v>1</v>
      </c>
      <c r="K274" s="5" t="s">
        <v>30</v>
      </c>
      <c r="L274" s="5">
        <v>651</v>
      </c>
      <c r="M274" s="5">
        <v>651</v>
      </c>
      <c r="N274" s="5" t="s">
        <v>1286</v>
      </c>
      <c r="O274" s="5" t="s">
        <v>32</v>
      </c>
      <c r="P274" s="5" t="s">
        <v>33</v>
      </c>
      <c r="Q274" s="5">
        <v>0</v>
      </c>
      <c r="R274" s="13">
        <v>45314</v>
      </c>
      <c r="S274" s="7">
        <v>45318</v>
      </c>
      <c r="T274" s="5" t="s">
        <v>34</v>
      </c>
      <c r="U274" s="5">
        <v>651</v>
      </c>
      <c r="V274" s="5">
        <v>0</v>
      </c>
      <c r="W274" s="5">
        <v>0</v>
      </c>
      <c r="X274" s="5" t="s">
        <v>1287</v>
      </c>
      <c r="Y274" s="5" t="s">
        <v>1288</v>
      </c>
    </row>
    <row r="275" s="5" customFormat="1" spans="1:25">
      <c r="A275" s="5" t="s">
        <v>717</v>
      </c>
      <c r="B275" s="5" t="s">
        <v>26</v>
      </c>
      <c r="C275" s="5" t="s">
        <v>49</v>
      </c>
      <c r="D275" s="5" t="s">
        <v>395</v>
      </c>
      <c r="E275" s="5" t="s">
        <v>396</v>
      </c>
      <c r="F275" s="7">
        <v>45313</v>
      </c>
      <c r="G275" s="7">
        <v>45317</v>
      </c>
      <c r="H275" s="5">
        <v>1</v>
      </c>
      <c r="I275" s="5">
        <v>4</v>
      </c>
      <c r="J275" s="5">
        <v>4</v>
      </c>
      <c r="K275" s="5" t="s">
        <v>30</v>
      </c>
      <c r="L275" s="5">
        <v>-2460</v>
      </c>
      <c r="M275" s="5">
        <v>-2460</v>
      </c>
      <c r="N275" s="5" t="s">
        <v>718</v>
      </c>
      <c r="O275" s="5" t="s">
        <v>32</v>
      </c>
      <c r="P275" s="5" t="s">
        <v>33</v>
      </c>
      <c r="Q275" s="5">
        <v>0</v>
      </c>
      <c r="R275" s="13">
        <v>45304</v>
      </c>
      <c r="S275" s="7">
        <v>45318</v>
      </c>
      <c r="T275" s="5" t="s">
        <v>34</v>
      </c>
      <c r="U275" s="5">
        <v>-2460</v>
      </c>
      <c r="V275" s="5">
        <v>0</v>
      </c>
      <c r="W275" s="5">
        <v>0</v>
      </c>
      <c r="X275" s="5" t="s">
        <v>719</v>
      </c>
      <c r="Y275" s="5" t="s">
        <v>720</v>
      </c>
    </row>
    <row r="276" s="5" customFormat="1" spans="1:25">
      <c r="A276" s="5" t="s">
        <v>717</v>
      </c>
      <c r="B276" s="5" t="s">
        <v>26</v>
      </c>
      <c r="C276" s="5" t="s">
        <v>137</v>
      </c>
      <c r="D276" s="5" t="s">
        <v>1289</v>
      </c>
      <c r="E276" s="5" t="s">
        <v>396</v>
      </c>
      <c r="F276" s="7">
        <v>45313</v>
      </c>
      <c r="G276" s="7">
        <v>45317</v>
      </c>
      <c r="H276" s="5">
        <v>1</v>
      </c>
      <c r="I276" s="5">
        <v>4</v>
      </c>
      <c r="J276" s="5">
        <v>4</v>
      </c>
      <c r="K276" s="5" t="s">
        <v>30</v>
      </c>
      <c r="L276" s="5">
        <v>615</v>
      </c>
      <c r="M276" s="5">
        <v>615</v>
      </c>
      <c r="N276" s="5" t="s">
        <v>718</v>
      </c>
      <c r="O276" s="5" t="s">
        <v>32</v>
      </c>
      <c r="P276" s="5" t="s">
        <v>33</v>
      </c>
      <c r="Q276" s="5">
        <v>0</v>
      </c>
      <c r="R276" s="13">
        <v>45304.9795833333</v>
      </c>
      <c r="S276" s="7">
        <v>45318</v>
      </c>
      <c r="T276" s="5" t="s">
        <v>34</v>
      </c>
      <c r="U276" s="5">
        <v>615</v>
      </c>
      <c r="V276" s="5">
        <v>0</v>
      </c>
      <c r="W276" s="5">
        <v>0</v>
      </c>
      <c r="X276" s="5" t="s">
        <v>719</v>
      </c>
      <c r="Y276" s="5" t="s">
        <v>720</v>
      </c>
    </row>
    <row r="277" s="5" customFormat="1" spans="1:25">
      <c r="A277" s="5" t="s">
        <v>1290</v>
      </c>
      <c r="B277" s="5" t="s">
        <v>26</v>
      </c>
      <c r="C277" s="5" t="s">
        <v>27</v>
      </c>
      <c r="D277" s="5" t="s">
        <v>929</v>
      </c>
      <c r="E277" s="5" t="s">
        <v>1291</v>
      </c>
      <c r="F277" s="7">
        <v>45315</v>
      </c>
      <c r="G277" s="7">
        <v>45317</v>
      </c>
      <c r="H277" s="5">
        <v>1</v>
      </c>
      <c r="I277" s="5">
        <v>2</v>
      </c>
      <c r="J277" s="5">
        <v>2</v>
      </c>
      <c r="K277" s="5" t="s">
        <v>30</v>
      </c>
      <c r="L277" s="5">
        <v>2646</v>
      </c>
      <c r="M277" s="5">
        <v>2646</v>
      </c>
      <c r="N277" s="5" t="s">
        <v>1292</v>
      </c>
      <c r="O277" s="5" t="s">
        <v>32</v>
      </c>
      <c r="P277" s="5" t="s">
        <v>33</v>
      </c>
      <c r="Q277" s="5">
        <v>0</v>
      </c>
      <c r="R277" s="13">
        <v>45314.0000115741</v>
      </c>
      <c r="S277" s="7">
        <v>45318</v>
      </c>
      <c r="T277" s="5" t="s">
        <v>34</v>
      </c>
      <c r="U277" s="5">
        <v>2646</v>
      </c>
      <c r="V277" s="5">
        <v>0</v>
      </c>
      <c r="W277" s="5">
        <v>0</v>
      </c>
      <c r="X277" s="5" t="s">
        <v>1293</v>
      </c>
      <c r="Y277" s="5" t="s">
        <v>48</v>
      </c>
    </row>
    <row r="278" s="5" customFormat="1" spans="1:25">
      <c r="A278" s="5" t="s">
        <v>1294</v>
      </c>
      <c r="B278" s="5" t="s">
        <v>26</v>
      </c>
      <c r="C278" s="5" t="s">
        <v>27</v>
      </c>
      <c r="D278" s="5" t="s">
        <v>1295</v>
      </c>
      <c r="E278" s="5" t="s">
        <v>1296</v>
      </c>
      <c r="F278" s="7">
        <v>45316</v>
      </c>
      <c r="G278" s="7">
        <v>45317</v>
      </c>
      <c r="H278" s="5">
        <v>1</v>
      </c>
      <c r="I278" s="5">
        <v>1</v>
      </c>
      <c r="J278" s="5">
        <v>1</v>
      </c>
      <c r="K278" s="5" t="s">
        <v>30</v>
      </c>
      <c r="L278" s="5">
        <v>474</v>
      </c>
      <c r="M278" s="5">
        <v>474</v>
      </c>
      <c r="N278" s="5" t="s">
        <v>1297</v>
      </c>
      <c r="O278" s="5" t="s">
        <v>32</v>
      </c>
      <c r="P278" s="5" t="s">
        <v>33</v>
      </c>
      <c r="Q278" s="5">
        <v>0</v>
      </c>
      <c r="R278" s="13">
        <v>45314</v>
      </c>
      <c r="S278" s="7">
        <v>45318</v>
      </c>
      <c r="T278" s="5" t="s">
        <v>34</v>
      </c>
      <c r="U278" s="5">
        <v>474</v>
      </c>
      <c r="V278" s="5">
        <v>0</v>
      </c>
      <c r="W278" s="5">
        <v>0</v>
      </c>
      <c r="X278" s="5" t="s">
        <v>1298</v>
      </c>
      <c r="Y278" s="5" t="s">
        <v>48</v>
      </c>
    </row>
    <row r="279" s="5" customFormat="1" spans="1:25">
      <c r="A279" s="5" t="s">
        <v>1299</v>
      </c>
      <c r="B279" s="5" t="s">
        <v>26</v>
      </c>
      <c r="C279" s="5" t="s">
        <v>27</v>
      </c>
      <c r="D279" s="5" t="s">
        <v>1088</v>
      </c>
      <c r="E279" s="5" t="s">
        <v>1300</v>
      </c>
      <c r="F279" s="7">
        <v>45315</v>
      </c>
      <c r="G279" s="7">
        <v>45317</v>
      </c>
      <c r="H279" s="5">
        <v>1</v>
      </c>
      <c r="I279" s="5">
        <v>2</v>
      </c>
      <c r="J279" s="5">
        <v>2</v>
      </c>
      <c r="K279" s="5" t="s">
        <v>30</v>
      </c>
      <c r="L279" s="5">
        <v>3242</v>
      </c>
      <c r="M279" s="5">
        <v>3242</v>
      </c>
      <c r="N279" s="5" t="s">
        <v>1301</v>
      </c>
      <c r="O279" s="5" t="s">
        <v>32</v>
      </c>
      <c r="P279" s="5" t="s">
        <v>33</v>
      </c>
      <c r="Q279" s="5">
        <v>0</v>
      </c>
      <c r="R279" s="13">
        <v>45314.0000115741</v>
      </c>
      <c r="S279" s="7">
        <v>45318</v>
      </c>
      <c r="T279" s="5" t="s">
        <v>34</v>
      </c>
      <c r="U279" s="5">
        <v>3242</v>
      </c>
      <c r="V279" s="5">
        <v>0</v>
      </c>
      <c r="W279" s="5">
        <v>0</v>
      </c>
      <c r="X279" s="5" t="s">
        <v>1302</v>
      </c>
      <c r="Y279" s="5" t="s">
        <v>1303</v>
      </c>
    </row>
    <row r="280" s="5" customFormat="1" spans="1:25">
      <c r="A280" s="5" t="s">
        <v>1304</v>
      </c>
      <c r="B280" s="5" t="s">
        <v>26</v>
      </c>
      <c r="C280" s="5" t="s">
        <v>27</v>
      </c>
      <c r="D280" s="5" t="s">
        <v>1305</v>
      </c>
      <c r="E280" s="5" t="s">
        <v>1306</v>
      </c>
      <c r="F280" s="7">
        <v>45316</v>
      </c>
      <c r="G280" s="7">
        <v>45317</v>
      </c>
      <c r="H280" s="5">
        <v>1</v>
      </c>
      <c r="I280" s="5">
        <v>1</v>
      </c>
      <c r="J280" s="5">
        <v>1</v>
      </c>
      <c r="K280" s="5" t="s">
        <v>30</v>
      </c>
      <c r="L280" s="5">
        <v>600</v>
      </c>
      <c r="M280" s="5">
        <v>600</v>
      </c>
      <c r="N280" s="5" t="s">
        <v>1307</v>
      </c>
      <c r="O280" s="5" t="s">
        <v>32</v>
      </c>
      <c r="P280" s="5" t="s">
        <v>33</v>
      </c>
      <c r="Q280" s="5">
        <v>0</v>
      </c>
      <c r="R280" s="13">
        <v>45314</v>
      </c>
      <c r="S280" s="7">
        <v>45318</v>
      </c>
      <c r="T280" s="5" t="s">
        <v>34</v>
      </c>
      <c r="U280" s="5">
        <v>600</v>
      </c>
      <c r="V280" s="5">
        <v>0</v>
      </c>
      <c r="W280" s="5">
        <v>0</v>
      </c>
      <c r="X280" s="5" t="s">
        <v>1308</v>
      </c>
      <c r="Y280" s="5" t="s">
        <v>1309</v>
      </c>
    </row>
    <row r="281" s="5" customFormat="1" spans="1:25">
      <c r="A281" s="5" t="s">
        <v>1310</v>
      </c>
      <c r="B281" s="5" t="s">
        <v>26</v>
      </c>
      <c r="C281" s="5" t="s">
        <v>27</v>
      </c>
      <c r="D281" s="5" t="s">
        <v>1057</v>
      </c>
      <c r="E281" s="5" t="s">
        <v>1311</v>
      </c>
      <c r="F281" s="7">
        <v>45315</v>
      </c>
      <c r="G281" s="7">
        <v>45317</v>
      </c>
      <c r="H281" s="5">
        <v>1</v>
      </c>
      <c r="I281" s="5">
        <v>2</v>
      </c>
      <c r="J281" s="5">
        <v>2</v>
      </c>
      <c r="K281" s="5" t="s">
        <v>30</v>
      </c>
      <c r="L281" s="5">
        <v>3536</v>
      </c>
      <c r="M281" s="5">
        <v>3536</v>
      </c>
      <c r="N281" s="5" t="s">
        <v>1312</v>
      </c>
      <c r="O281" s="5" t="s">
        <v>32</v>
      </c>
      <c r="P281" s="5" t="s">
        <v>33</v>
      </c>
      <c r="Q281" s="5">
        <v>0</v>
      </c>
      <c r="R281" s="13">
        <v>45314.0000115741</v>
      </c>
      <c r="S281" s="7">
        <v>45318</v>
      </c>
      <c r="T281" s="5" t="s">
        <v>34</v>
      </c>
      <c r="U281" s="5">
        <v>3536</v>
      </c>
      <c r="V281" s="5">
        <v>0</v>
      </c>
      <c r="W281" s="5">
        <v>0</v>
      </c>
      <c r="X281" s="5" t="s">
        <v>1313</v>
      </c>
      <c r="Y281" s="5" t="s">
        <v>1314</v>
      </c>
    </row>
    <row r="282" s="5" customFormat="1" spans="1:25">
      <c r="A282" s="5" t="s">
        <v>1315</v>
      </c>
      <c r="B282" s="5" t="s">
        <v>26</v>
      </c>
      <c r="C282" s="5" t="s">
        <v>27</v>
      </c>
      <c r="D282" s="5" t="s">
        <v>1316</v>
      </c>
      <c r="E282" s="5" t="s">
        <v>1317</v>
      </c>
      <c r="F282" s="7">
        <v>45315</v>
      </c>
      <c r="G282" s="7">
        <v>45317</v>
      </c>
      <c r="H282" s="5">
        <v>1</v>
      </c>
      <c r="I282" s="5">
        <v>2</v>
      </c>
      <c r="J282" s="5">
        <v>2</v>
      </c>
      <c r="K282" s="5" t="s">
        <v>30</v>
      </c>
      <c r="L282" s="5">
        <v>1452</v>
      </c>
      <c r="M282" s="5">
        <v>1452</v>
      </c>
      <c r="N282" s="5" t="s">
        <v>1318</v>
      </c>
      <c r="O282" s="5" t="s">
        <v>32</v>
      </c>
      <c r="P282" s="5" t="s">
        <v>33</v>
      </c>
      <c r="Q282" s="5">
        <v>0</v>
      </c>
      <c r="R282" s="13">
        <v>45314</v>
      </c>
      <c r="S282" s="7">
        <v>45318</v>
      </c>
      <c r="T282" s="5" t="s">
        <v>34</v>
      </c>
      <c r="U282" s="5">
        <v>1452</v>
      </c>
      <c r="V282" s="5">
        <v>0</v>
      </c>
      <c r="W282" s="5">
        <v>0</v>
      </c>
      <c r="X282" s="5" t="s">
        <v>1319</v>
      </c>
      <c r="Y282" s="5" t="s">
        <v>1320</v>
      </c>
    </row>
    <row r="283" s="5" customFormat="1" spans="1:25">
      <c r="A283" s="5" t="s">
        <v>1321</v>
      </c>
      <c r="B283" s="5" t="s">
        <v>26</v>
      </c>
      <c r="C283" s="5" t="s">
        <v>27</v>
      </c>
      <c r="D283" s="5" t="s">
        <v>1322</v>
      </c>
      <c r="E283" s="5" t="s">
        <v>1323</v>
      </c>
      <c r="F283" s="7">
        <v>45315</v>
      </c>
      <c r="G283" s="7">
        <v>45317</v>
      </c>
      <c r="H283" s="5">
        <v>1</v>
      </c>
      <c r="I283" s="5">
        <v>2</v>
      </c>
      <c r="J283" s="5">
        <v>2</v>
      </c>
      <c r="K283" s="5" t="s">
        <v>30</v>
      </c>
      <c r="L283" s="5">
        <v>1566</v>
      </c>
      <c r="M283" s="5">
        <v>1566</v>
      </c>
      <c r="N283" s="5" t="s">
        <v>1324</v>
      </c>
      <c r="O283" s="5" t="s">
        <v>32</v>
      </c>
      <c r="P283" s="5" t="s">
        <v>33</v>
      </c>
      <c r="Q283" s="5">
        <v>0</v>
      </c>
      <c r="R283" s="13">
        <v>45315</v>
      </c>
      <c r="S283" s="7">
        <v>45318</v>
      </c>
      <c r="T283" s="5" t="s">
        <v>34</v>
      </c>
      <c r="U283" s="5">
        <v>1566</v>
      </c>
      <c r="V283" s="5">
        <v>0</v>
      </c>
      <c r="W283" s="5">
        <v>0</v>
      </c>
      <c r="X283" s="5" t="s">
        <v>1325</v>
      </c>
      <c r="Y283" s="5" t="s">
        <v>1326</v>
      </c>
    </row>
    <row r="284" s="5" customFormat="1" spans="1:25">
      <c r="A284" s="5" t="s">
        <v>1290</v>
      </c>
      <c r="B284" s="5" t="s">
        <v>26</v>
      </c>
      <c r="C284" s="5" t="s">
        <v>49</v>
      </c>
      <c r="D284" s="5" t="s">
        <v>929</v>
      </c>
      <c r="E284" s="5" t="s">
        <v>1291</v>
      </c>
      <c r="F284" s="7">
        <v>45315</v>
      </c>
      <c r="G284" s="7">
        <v>45317</v>
      </c>
      <c r="H284" s="5">
        <v>1</v>
      </c>
      <c r="I284" s="5">
        <v>2</v>
      </c>
      <c r="J284" s="5">
        <v>2</v>
      </c>
      <c r="K284" s="5" t="s">
        <v>30</v>
      </c>
      <c r="L284" s="5">
        <v>-2646</v>
      </c>
      <c r="M284" s="5">
        <v>-2646</v>
      </c>
      <c r="N284" s="5" t="s">
        <v>1292</v>
      </c>
      <c r="O284" s="5" t="s">
        <v>32</v>
      </c>
      <c r="P284" s="5" t="s">
        <v>33</v>
      </c>
      <c r="Q284" s="5">
        <v>0</v>
      </c>
      <c r="R284" s="13">
        <v>45314.0000115741</v>
      </c>
      <c r="S284" s="7">
        <v>45318</v>
      </c>
      <c r="T284" s="5" t="s">
        <v>34</v>
      </c>
      <c r="U284" s="5">
        <v>-2646</v>
      </c>
      <c r="V284" s="5">
        <v>0</v>
      </c>
      <c r="W284" s="5">
        <v>0</v>
      </c>
      <c r="X284" s="5" t="s">
        <v>1293</v>
      </c>
      <c r="Y284" s="5" t="s">
        <v>48</v>
      </c>
    </row>
    <row r="285" s="5" customFormat="1" spans="1:25">
      <c r="A285" s="5" t="s">
        <v>1327</v>
      </c>
      <c r="B285" s="5" t="s">
        <v>26</v>
      </c>
      <c r="C285" s="5" t="s">
        <v>27</v>
      </c>
      <c r="D285" s="5" t="s">
        <v>565</v>
      </c>
      <c r="E285" s="5" t="s">
        <v>1328</v>
      </c>
      <c r="F285" s="7">
        <v>45316</v>
      </c>
      <c r="G285" s="7">
        <v>45317</v>
      </c>
      <c r="H285" s="5">
        <v>1</v>
      </c>
      <c r="I285" s="5">
        <v>1</v>
      </c>
      <c r="J285" s="5">
        <v>1</v>
      </c>
      <c r="K285" s="5" t="s">
        <v>30</v>
      </c>
      <c r="L285" s="5">
        <v>448</v>
      </c>
      <c r="M285" s="5">
        <v>448</v>
      </c>
      <c r="N285" s="5" t="s">
        <v>1329</v>
      </c>
      <c r="O285" s="5" t="s">
        <v>32</v>
      </c>
      <c r="P285" s="5" t="s">
        <v>33</v>
      </c>
      <c r="Q285" s="5">
        <v>0</v>
      </c>
      <c r="R285" s="13">
        <v>45315</v>
      </c>
      <c r="S285" s="7">
        <v>45318</v>
      </c>
      <c r="T285" s="5" t="s">
        <v>34</v>
      </c>
      <c r="U285" s="5">
        <v>448</v>
      </c>
      <c r="V285" s="5">
        <v>0</v>
      </c>
      <c r="W285" s="5">
        <v>0</v>
      </c>
      <c r="X285" s="5" t="s">
        <v>1330</v>
      </c>
      <c r="Y285" s="5" t="s">
        <v>1331</v>
      </c>
    </row>
    <row r="286" s="5" customFormat="1" spans="1:25">
      <c r="A286" s="5" t="s">
        <v>1332</v>
      </c>
      <c r="B286" s="5" t="s">
        <v>26</v>
      </c>
      <c r="C286" s="5" t="s">
        <v>27</v>
      </c>
      <c r="D286" s="5" t="s">
        <v>1011</v>
      </c>
      <c r="E286" s="5" t="s">
        <v>1333</v>
      </c>
      <c r="F286" s="7">
        <v>45316</v>
      </c>
      <c r="G286" s="7">
        <v>45317</v>
      </c>
      <c r="H286" s="5">
        <v>1</v>
      </c>
      <c r="I286" s="5">
        <v>1</v>
      </c>
      <c r="J286" s="5">
        <v>1</v>
      </c>
      <c r="K286" s="5" t="s">
        <v>30</v>
      </c>
      <c r="L286" s="5">
        <v>1686</v>
      </c>
      <c r="M286" s="5">
        <v>1686</v>
      </c>
      <c r="N286" s="5" t="s">
        <v>1334</v>
      </c>
      <c r="O286" s="5" t="s">
        <v>32</v>
      </c>
      <c r="P286" s="5" t="s">
        <v>33</v>
      </c>
      <c r="Q286" s="5">
        <v>0</v>
      </c>
      <c r="R286" s="13">
        <v>45315.0000115741</v>
      </c>
      <c r="S286" s="7">
        <v>45318</v>
      </c>
      <c r="T286" s="5" t="s">
        <v>34</v>
      </c>
      <c r="U286" s="5">
        <v>1686</v>
      </c>
      <c r="V286" s="5">
        <v>0</v>
      </c>
      <c r="W286" s="5">
        <v>0</v>
      </c>
      <c r="X286" s="5" t="s">
        <v>1335</v>
      </c>
      <c r="Y286" s="5" t="s">
        <v>1336</v>
      </c>
    </row>
    <row r="287" s="5" customFormat="1" spans="1:25">
      <c r="A287" s="5" t="s">
        <v>1337</v>
      </c>
      <c r="B287" s="5" t="s">
        <v>26</v>
      </c>
      <c r="C287" s="5" t="s">
        <v>27</v>
      </c>
      <c r="D287" s="5" t="s">
        <v>910</v>
      </c>
      <c r="E287" s="5" t="s">
        <v>1338</v>
      </c>
      <c r="F287" s="7">
        <v>45315</v>
      </c>
      <c r="G287" s="7">
        <v>45317</v>
      </c>
      <c r="H287" s="5">
        <v>1</v>
      </c>
      <c r="I287" s="5">
        <v>2</v>
      </c>
      <c r="J287" s="5">
        <v>2</v>
      </c>
      <c r="K287" s="5" t="s">
        <v>30</v>
      </c>
      <c r="L287" s="5">
        <v>746</v>
      </c>
      <c r="M287" s="5">
        <v>746</v>
      </c>
      <c r="N287" s="5" t="s">
        <v>1339</v>
      </c>
      <c r="O287" s="5" t="s">
        <v>32</v>
      </c>
      <c r="P287" s="5" t="s">
        <v>33</v>
      </c>
      <c r="Q287" s="5">
        <v>0</v>
      </c>
      <c r="R287" s="13">
        <v>45315</v>
      </c>
      <c r="S287" s="7">
        <v>45318</v>
      </c>
      <c r="T287" s="5" t="s">
        <v>34</v>
      </c>
      <c r="U287" s="5">
        <v>746</v>
      </c>
      <c r="V287" s="5">
        <v>0</v>
      </c>
      <c r="W287" s="5">
        <v>0</v>
      </c>
      <c r="X287" s="5" t="s">
        <v>1340</v>
      </c>
      <c r="Y287" s="5" t="s">
        <v>1341</v>
      </c>
    </row>
    <row r="288" s="5" customFormat="1" spans="1:25">
      <c r="A288" s="5" t="s">
        <v>1342</v>
      </c>
      <c r="B288" s="5" t="s">
        <v>26</v>
      </c>
      <c r="C288" s="5" t="s">
        <v>27</v>
      </c>
      <c r="D288" s="5" t="s">
        <v>1343</v>
      </c>
      <c r="E288" s="5" t="s">
        <v>1344</v>
      </c>
      <c r="F288" s="7">
        <v>45316</v>
      </c>
      <c r="G288" s="7">
        <v>45317</v>
      </c>
      <c r="H288" s="5">
        <v>1</v>
      </c>
      <c r="I288" s="5">
        <v>1</v>
      </c>
      <c r="J288" s="5">
        <v>1</v>
      </c>
      <c r="K288" s="5" t="s">
        <v>30</v>
      </c>
      <c r="L288" s="5">
        <v>250</v>
      </c>
      <c r="M288" s="5">
        <v>250</v>
      </c>
      <c r="N288" s="5" t="s">
        <v>1345</v>
      </c>
      <c r="O288" s="5" t="s">
        <v>32</v>
      </c>
      <c r="P288" s="5" t="s">
        <v>33</v>
      </c>
      <c r="Q288" s="5">
        <v>0</v>
      </c>
      <c r="R288" s="13">
        <v>45315</v>
      </c>
      <c r="S288" s="7">
        <v>45318</v>
      </c>
      <c r="T288" s="5" t="s">
        <v>34</v>
      </c>
      <c r="U288" s="5">
        <v>250</v>
      </c>
      <c r="V288" s="5">
        <v>0</v>
      </c>
      <c r="W288" s="5">
        <v>0</v>
      </c>
      <c r="X288" s="5" t="s">
        <v>1346</v>
      </c>
      <c r="Y288" s="5" t="s">
        <v>48</v>
      </c>
    </row>
    <row r="289" s="5" customFormat="1" spans="1:25">
      <c r="A289" s="5" t="s">
        <v>1347</v>
      </c>
      <c r="B289" s="5" t="s">
        <v>26</v>
      </c>
      <c r="C289" s="5" t="s">
        <v>27</v>
      </c>
      <c r="D289" s="5" t="s">
        <v>413</v>
      </c>
      <c r="E289" s="5" t="s">
        <v>414</v>
      </c>
      <c r="F289" s="7">
        <v>45316</v>
      </c>
      <c r="G289" s="7">
        <v>45317</v>
      </c>
      <c r="H289" s="5">
        <v>1</v>
      </c>
      <c r="I289" s="5">
        <v>1</v>
      </c>
      <c r="J289" s="5">
        <v>1</v>
      </c>
      <c r="K289" s="5" t="s">
        <v>30</v>
      </c>
      <c r="L289" s="5">
        <v>827</v>
      </c>
      <c r="M289" s="5">
        <v>827</v>
      </c>
      <c r="N289" s="5" t="s">
        <v>1348</v>
      </c>
      <c r="O289" s="5" t="s">
        <v>32</v>
      </c>
      <c r="P289" s="5" t="s">
        <v>33</v>
      </c>
      <c r="Q289" s="5">
        <v>0</v>
      </c>
      <c r="R289" s="13">
        <v>45315.0000115741</v>
      </c>
      <c r="S289" s="7">
        <v>45318</v>
      </c>
      <c r="T289" s="5" t="s">
        <v>34</v>
      </c>
      <c r="U289" s="5">
        <v>827</v>
      </c>
      <c r="V289" s="5">
        <v>0</v>
      </c>
      <c r="W289" s="5">
        <v>0</v>
      </c>
      <c r="X289" s="5" t="s">
        <v>1349</v>
      </c>
      <c r="Y289" s="5" t="s">
        <v>417</v>
      </c>
    </row>
    <row r="290" s="5" customFormat="1" spans="1:25">
      <c r="A290" s="5" t="s">
        <v>1350</v>
      </c>
      <c r="B290" s="5" t="s">
        <v>26</v>
      </c>
      <c r="C290" s="5" t="s">
        <v>27</v>
      </c>
      <c r="D290" s="5" t="s">
        <v>1351</v>
      </c>
      <c r="E290" s="5" t="s">
        <v>1352</v>
      </c>
      <c r="F290" s="7">
        <v>45316</v>
      </c>
      <c r="G290" s="7">
        <v>45317</v>
      </c>
      <c r="H290" s="5">
        <v>1</v>
      </c>
      <c r="I290" s="5">
        <v>1</v>
      </c>
      <c r="J290" s="5">
        <v>1</v>
      </c>
      <c r="K290" s="5" t="s">
        <v>30</v>
      </c>
      <c r="L290" s="5">
        <v>877</v>
      </c>
      <c r="M290" s="5">
        <v>877</v>
      </c>
      <c r="N290" s="5" t="s">
        <v>1353</v>
      </c>
      <c r="O290" s="5" t="s">
        <v>32</v>
      </c>
      <c r="P290" s="5" t="s">
        <v>33</v>
      </c>
      <c r="Q290" s="5">
        <v>0</v>
      </c>
      <c r="R290" s="13">
        <v>45315</v>
      </c>
      <c r="S290" s="7">
        <v>45318</v>
      </c>
      <c r="T290" s="5" t="s">
        <v>34</v>
      </c>
      <c r="U290" s="5">
        <v>877</v>
      </c>
      <c r="V290" s="5">
        <v>0</v>
      </c>
      <c r="W290" s="5">
        <v>0</v>
      </c>
      <c r="X290" s="5" t="s">
        <v>1354</v>
      </c>
      <c r="Y290" s="5" t="s">
        <v>1355</v>
      </c>
    </row>
    <row r="291" s="5" customFormat="1" spans="1:25">
      <c r="A291" s="5" t="s">
        <v>1356</v>
      </c>
      <c r="B291" s="5" t="s">
        <v>26</v>
      </c>
      <c r="C291" s="5" t="s">
        <v>27</v>
      </c>
      <c r="D291" s="5" t="s">
        <v>1265</v>
      </c>
      <c r="E291" s="5" t="s">
        <v>1357</v>
      </c>
      <c r="F291" s="7">
        <v>45316</v>
      </c>
      <c r="G291" s="7">
        <v>45317</v>
      </c>
      <c r="H291" s="5">
        <v>1</v>
      </c>
      <c r="I291" s="5">
        <v>1</v>
      </c>
      <c r="J291" s="5">
        <v>1</v>
      </c>
      <c r="K291" s="5" t="s">
        <v>30</v>
      </c>
      <c r="L291" s="5">
        <v>305</v>
      </c>
      <c r="M291" s="5">
        <v>305</v>
      </c>
      <c r="N291" s="5" t="s">
        <v>1358</v>
      </c>
      <c r="O291" s="5" t="s">
        <v>32</v>
      </c>
      <c r="P291" s="5" t="s">
        <v>33</v>
      </c>
      <c r="Q291" s="5">
        <v>0</v>
      </c>
      <c r="R291" s="13">
        <v>45315</v>
      </c>
      <c r="S291" s="7">
        <v>45318</v>
      </c>
      <c r="T291" s="5" t="s">
        <v>34</v>
      </c>
      <c r="U291" s="5">
        <v>305</v>
      </c>
      <c r="V291" s="5">
        <v>0</v>
      </c>
      <c r="W291" s="5">
        <v>0</v>
      </c>
      <c r="X291" s="5" t="s">
        <v>1359</v>
      </c>
      <c r="Y291" s="5" t="s">
        <v>1360</v>
      </c>
    </row>
    <row r="292" s="5" customFormat="1" spans="1:25">
      <c r="A292" s="5" t="s">
        <v>1361</v>
      </c>
      <c r="B292" s="5" t="s">
        <v>26</v>
      </c>
      <c r="C292" s="5" t="s">
        <v>27</v>
      </c>
      <c r="D292" s="5" t="s">
        <v>1362</v>
      </c>
      <c r="E292" s="5" t="s">
        <v>1363</v>
      </c>
      <c r="F292" s="7">
        <v>45316</v>
      </c>
      <c r="G292" s="7">
        <v>45317</v>
      </c>
      <c r="H292" s="5">
        <v>1</v>
      </c>
      <c r="I292" s="5">
        <v>1</v>
      </c>
      <c r="J292" s="5">
        <v>1</v>
      </c>
      <c r="K292" s="5" t="s">
        <v>30</v>
      </c>
      <c r="L292" s="5">
        <v>183</v>
      </c>
      <c r="M292" s="5">
        <v>183</v>
      </c>
      <c r="N292" s="5" t="s">
        <v>1364</v>
      </c>
      <c r="O292" s="5" t="s">
        <v>32</v>
      </c>
      <c r="P292" s="5" t="s">
        <v>33</v>
      </c>
      <c r="Q292" s="5">
        <v>0</v>
      </c>
      <c r="R292" s="13">
        <v>45315</v>
      </c>
      <c r="S292" s="7">
        <v>45318</v>
      </c>
      <c r="T292" s="5" t="s">
        <v>34</v>
      </c>
      <c r="U292" s="5">
        <v>183</v>
      </c>
      <c r="V292" s="5">
        <v>0</v>
      </c>
      <c r="W292" s="5">
        <v>0</v>
      </c>
      <c r="X292" s="5" t="s">
        <v>1365</v>
      </c>
      <c r="Y292" s="5" t="s">
        <v>1366</v>
      </c>
    </row>
    <row r="293" s="5" customFormat="1" spans="1:25">
      <c r="A293" s="5" t="s">
        <v>1367</v>
      </c>
      <c r="B293" s="5" t="s">
        <v>26</v>
      </c>
      <c r="C293" s="5" t="s">
        <v>27</v>
      </c>
      <c r="D293" s="5" t="s">
        <v>1351</v>
      </c>
      <c r="E293" s="5" t="s">
        <v>1368</v>
      </c>
      <c r="F293" s="7">
        <v>45316</v>
      </c>
      <c r="G293" s="7">
        <v>45317</v>
      </c>
      <c r="H293" s="5">
        <v>1</v>
      </c>
      <c r="I293" s="5">
        <v>1</v>
      </c>
      <c r="J293" s="5">
        <v>1</v>
      </c>
      <c r="K293" s="5" t="s">
        <v>30</v>
      </c>
      <c r="L293" s="5">
        <v>855</v>
      </c>
      <c r="M293" s="5">
        <v>855</v>
      </c>
      <c r="N293" s="5" t="s">
        <v>1369</v>
      </c>
      <c r="O293" s="5" t="s">
        <v>32</v>
      </c>
      <c r="P293" s="5" t="s">
        <v>33</v>
      </c>
      <c r="Q293" s="5">
        <v>0</v>
      </c>
      <c r="R293" s="13">
        <v>45315</v>
      </c>
      <c r="S293" s="7">
        <v>45318</v>
      </c>
      <c r="T293" s="5" t="s">
        <v>34</v>
      </c>
      <c r="U293" s="5">
        <v>855</v>
      </c>
      <c r="V293" s="5">
        <v>0</v>
      </c>
      <c r="W293" s="5">
        <v>0</v>
      </c>
      <c r="X293" s="5" t="s">
        <v>1370</v>
      </c>
      <c r="Y293" s="5" t="s">
        <v>1371</v>
      </c>
    </row>
    <row r="294" s="5" customFormat="1" spans="1:25">
      <c r="A294" s="5" t="s">
        <v>1372</v>
      </c>
      <c r="B294" s="5" t="s">
        <v>26</v>
      </c>
      <c r="C294" s="5" t="s">
        <v>27</v>
      </c>
      <c r="D294" s="5" t="s">
        <v>880</v>
      </c>
      <c r="E294" s="5" t="s">
        <v>1373</v>
      </c>
      <c r="F294" s="7">
        <v>45316</v>
      </c>
      <c r="G294" s="7">
        <v>45317</v>
      </c>
      <c r="H294" s="5">
        <v>1</v>
      </c>
      <c r="I294" s="5">
        <v>1</v>
      </c>
      <c r="J294" s="5">
        <v>1</v>
      </c>
      <c r="K294" s="5" t="s">
        <v>30</v>
      </c>
      <c r="L294" s="5">
        <v>350</v>
      </c>
      <c r="M294" s="5">
        <v>350</v>
      </c>
      <c r="N294" s="5" t="s">
        <v>1374</v>
      </c>
      <c r="O294" s="5" t="s">
        <v>32</v>
      </c>
      <c r="P294" s="5" t="s">
        <v>33</v>
      </c>
      <c r="Q294" s="5">
        <v>0</v>
      </c>
      <c r="R294" s="13">
        <v>45315.0000115741</v>
      </c>
      <c r="S294" s="7">
        <v>45318</v>
      </c>
      <c r="T294" s="5" t="s">
        <v>34</v>
      </c>
      <c r="U294" s="5">
        <v>350</v>
      </c>
      <c r="V294" s="5">
        <v>0</v>
      </c>
      <c r="W294" s="5">
        <v>0</v>
      </c>
      <c r="X294" s="5" t="s">
        <v>1375</v>
      </c>
      <c r="Y294" s="5" t="s">
        <v>1376</v>
      </c>
    </row>
    <row r="295" s="5" customFormat="1" spans="1:25">
      <c r="A295" s="5" t="s">
        <v>1377</v>
      </c>
      <c r="B295" s="5" t="s">
        <v>26</v>
      </c>
      <c r="C295" s="5" t="s">
        <v>27</v>
      </c>
      <c r="D295" s="5" t="s">
        <v>490</v>
      </c>
      <c r="E295" s="5" t="s">
        <v>1378</v>
      </c>
      <c r="F295" s="7">
        <v>45316</v>
      </c>
      <c r="G295" s="7">
        <v>45317</v>
      </c>
      <c r="H295" s="5">
        <v>1</v>
      </c>
      <c r="I295" s="5">
        <v>1</v>
      </c>
      <c r="J295" s="5">
        <v>1</v>
      </c>
      <c r="K295" s="5" t="s">
        <v>30</v>
      </c>
      <c r="L295" s="5">
        <v>509</v>
      </c>
      <c r="M295" s="5">
        <v>509</v>
      </c>
      <c r="N295" s="5" t="s">
        <v>1379</v>
      </c>
      <c r="O295" s="5" t="s">
        <v>32</v>
      </c>
      <c r="P295" s="5" t="s">
        <v>33</v>
      </c>
      <c r="Q295" s="5">
        <v>0</v>
      </c>
      <c r="R295" s="13">
        <v>45316.0000115741</v>
      </c>
      <c r="S295" s="7">
        <v>45318</v>
      </c>
      <c r="T295" s="5" t="s">
        <v>34</v>
      </c>
      <c r="U295" s="5">
        <v>509</v>
      </c>
      <c r="V295" s="5">
        <v>0</v>
      </c>
      <c r="W295" s="5">
        <v>0</v>
      </c>
      <c r="X295" s="5" t="s">
        <v>1380</v>
      </c>
      <c r="Y295" s="5" t="s">
        <v>1381</v>
      </c>
    </row>
    <row r="296" s="5" customFormat="1" spans="1:25">
      <c r="A296" s="5" t="s">
        <v>1382</v>
      </c>
      <c r="B296" s="5" t="s">
        <v>26</v>
      </c>
      <c r="C296" s="5" t="s">
        <v>27</v>
      </c>
      <c r="D296" s="5" t="s">
        <v>1001</v>
      </c>
      <c r="E296" s="5" t="s">
        <v>1383</v>
      </c>
      <c r="F296" s="7">
        <v>45316</v>
      </c>
      <c r="G296" s="7">
        <v>45317</v>
      </c>
      <c r="H296" s="5">
        <v>1</v>
      </c>
      <c r="I296" s="5">
        <v>1</v>
      </c>
      <c r="J296" s="5">
        <v>1</v>
      </c>
      <c r="K296" s="5" t="s">
        <v>30</v>
      </c>
      <c r="L296" s="5">
        <v>1502</v>
      </c>
      <c r="M296" s="5">
        <v>1502</v>
      </c>
      <c r="N296" s="5" t="s">
        <v>1384</v>
      </c>
      <c r="O296" s="5" t="s">
        <v>32</v>
      </c>
      <c r="P296" s="5" t="s">
        <v>33</v>
      </c>
      <c r="Q296" s="5">
        <v>0</v>
      </c>
      <c r="R296" s="13">
        <v>45316.0000115741</v>
      </c>
      <c r="S296" s="7">
        <v>45318</v>
      </c>
      <c r="T296" s="5" t="s">
        <v>34</v>
      </c>
      <c r="U296" s="5">
        <v>1502</v>
      </c>
      <c r="V296" s="5">
        <v>0</v>
      </c>
      <c r="W296" s="5">
        <v>0</v>
      </c>
      <c r="X296" s="5" t="s">
        <v>1385</v>
      </c>
      <c r="Y296" s="5" t="s">
        <v>1386</v>
      </c>
    </row>
    <row r="297" s="5" customFormat="1" spans="1:25">
      <c r="A297" s="5" t="s">
        <v>1387</v>
      </c>
      <c r="B297" s="5" t="s">
        <v>26</v>
      </c>
      <c r="C297" s="5" t="s">
        <v>27</v>
      </c>
      <c r="D297" s="5" t="s">
        <v>1362</v>
      </c>
      <c r="E297" s="5" t="s">
        <v>1363</v>
      </c>
      <c r="F297" s="7">
        <v>45316</v>
      </c>
      <c r="G297" s="7">
        <v>45317</v>
      </c>
      <c r="H297" s="5">
        <v>1</v>
      </c>
      <c r="I297" s="5">
        <v>1</v>
      </c>
      <c r="J297" s="5">
        <v>1</v>
      </c>
      <c r="K297" s="5" t="s">
        <v>30</v>
      </c>
      <c r="L297" s="5">
        <v>183</v>
      </c>
      <c r="M297" s="5">
        <v>183</v>
      </c>
      <c r="N297" s="5" t="s">
        <v>1388</v>
      </c>
      <c r="O297" s="5" t="s">
        <v>32</v>
      </c>
      <c r="P297" s="5" t="s">
        <v>33</v>
      </c>
      <c r="Q297" s="5">
        <v>0</v>
      </c>
      <c r="R297" s="13">
        <v>45316</v>
      </c>
      <c r="S297" s="7">
        <v>45318</v>
      </c>
      <c r="T297" s="5" t="s">
        <v>34</v>
      </c>
      <c r="U297" s="5">
        <v>183</v>
      </c>
      <c r="V297" s="5">
        <v>0</v>
      </c>
      <c r="W297" s="5">
        <v>0</v>
      </c>
      <c r="X297" s="5" t="s">
        <v>1389</v>
      </c>
      <c r="Y297" s="5" t="s">
        <v>1390</v>
      </c>
    </row>
    <row r="298" s="5" customFormat="1" spans="1:25">
      <c r="A298" s="5" t="s">
        <v>1391</v>
      </c>
      <c r="B298" s="5" t="s">
        <v>26</v>
      </c>
      <c r="C298" s="5" t="s">
        <v>27</v>
      </c>
      <c r="D298" s="5" t="s">
        <v>1011</v>
      </c>
      <c r="E298" s="5" t="s">
        <v>1333</v>
      </c>
      <c r="F298" s="7">
        <v>45316</v>
      </c>
      <c r="G298" s="7">
        <v>45317</v>
      </c>
      <c r="H298" s="5">
        <v>1</v>
      </c>
      <c r="I298" s="5">
        <v>1</v>
      </c>
      <c r="J298" s="5">
        <v>1</v>
      </c>
      <c r="K298" s="5" t="s">
        <v>30</v>
      </c>
      <c r="L298" s="5">
        <v>1686</v>
      </c>
      <c r="M298" s="5">
        <v>1686</v>
      </c>
      <c r="N298" s="5" t="s">
        <v>1392</v>
      </c>
      <c r="O298" s="5" t="s">
        <v>32</v>
      </c>
      <c r="P298" s="5" t="s">
        <v>33</v>
      </c>
      <c r="Q298" s="5">
        <v>0</v>
      </c>
      <c r="R298" s="13">
        <v>45316</v>
      </c>
      <c r="S298" s="7">
        <v>45318</v>
      </c>
      <c r="T298" s="5" t="s">
        <v>34</v>
      </c>
      <c r="U298" s="5">
        <v>1686</v>
      </c>
      <c r="V298" s="5">
        <v>0</v>
      </c>
      <c r="W298" s="5">
        <v>0</v>
      </c>
      <c r="X298" s="5" t="s">
        <v>1393</v>
      </c>
      <c r="Y298" s="5" t="s">
        <v>1394</v>
      </c>
    </row>
    <row r="299" s="5" customFormat="1" spans="1:25">
      <c r="A299" s="5" t="s">
        <v>1395</v>
      </c>
      <c r="B299" s="5" t="s">
        <v>26</v>
      </c>
      <c r="C299" s="5" t="s">
        <v>27</v>
      </c>
      <c r="D299" s="5" t="s">
        <v>1396</v>
      </c>
      <c r="E299" s="5" t="s">
        <v>1397</v>
      </c>
      <c r="F299" s="7">
        <v>45316</v>
      </c>
      <c r="G299" s="7">
        <v>45317</v>
      </c>
      <c r="H299" s="5">
        <v>1</v>
      </c>
      <c r="I299" s="5">
        <v>1</v>
      </c>
      <c r="J299" s="5">
        <v>1</v>
      </c>
      <c r="K299" s="5" t="s">
        <v>30</v>
      </c>
      <c r="L299" s="5">
        <v>1200</v>
      </c>
      <c r="M299" s="5">
        <v>1200</v>
      </c>
      <c r="N299" s="5" t="s">
        <v>1398</v>
      </c>
      <c r="O299" s="5" t="s">
        <v>32</v>
      </c>
      <c r="P299" s="5" t="s">
        <v>33</v>
      </c>
      <c r="Q299" s="5">
        <v>0</v>
      </c>
      <c r="R299" s="13">
        <v>45316</v>
      </c>
      <c r="S299" s="7">
        <v>45318</v>
      </c>
      <c r="T299" s="5" t="s">
        <v>34</v>
      </c>
      <c r="U299" s="5">
        <v>1200</v>
      </c>
      <c r="V299" s="5">
        <v>0</v>
      </c>
      <c r="W299" s="5">
        <v>0</v>
      </c>
      <c r="X299" s="5" t="s">
        <v>1399</v>
      </c>
      <c r="Y299" s="5" t="s">
        <v>48</v>
      </c>
    </row>
    <row r="300" s="5" customFormat="1" spans="1:25">
      <c r="A300" s="5" t="s">
        <v>1315</v>
      </c>
      <c r="B300" s="5" t="s">
        <v>26</v>
      </c>
      <c r="C300" s="5" t="s">
        <v>49</v>
      </c>
      <c r="D300" s="5" t="s">
        <v>1316</v>
      </c>
      <c r="E300" s="5" t="s">
        <v>1317</v>
      </c>
      <c r="F300" s="7">
        <v>45315</v>
      </c>
      <c r="G300" s="7">
        <v>45317</v>
      </c>
      <c r="H300" s="5">
        <v>1</v>
      </c>
      <c r="I300" s="5">
        <v>2</v>
      </c>
      <c r="J300" s="5">
        <v>2</v>
      </c>
      <c r="K300" s="5" t="s">
        <v>30</v>
      </c>
      <c r="L300" s="5">
        <v>-1452</v>
      </c>
      <c r="M300" s="5">
        <v>-1452</v>
      </c>
      <c r="N300" s="5" t="s">
        <v>1318</v>
      </c>
      <c r="O300" s="5" t="s">
        <v>32</v>
      </c>
      <c r="P300" s="5" t="s">
        <v>33</v>
      </c>
      <c r="Q300" s="5">
        <v>0</v>
      </c>
      <c r="R300" s="13">
        <v>45314</v>
      </c>
      <c r="S300" s="7">
        <v>45318</v>
      </c>
      <c r="T300" s="5" t="s">
        <v>34</v>
      </c>
      <c r="U300" s="5">
        <v>-1452</v>
      </c>
      <c r="V300" s="5">
        <v>0</v>
      </c>
      <c r="W300" s="5">
        <v>0</v>
      </c>
      <c r="X300" s="5" t="s">
        <v>1319</v>
      </c>
      <c r="Y300" s="5" t="s">
        <v>1320</v>
      </c>
    </row>
    <row r="301" s="5" customFormat="1" spans="1:25">
      <c r="A301" s="5" t="s">
        <v>1400</v>
      </c>
      <c r="B301" s="5" t="s">
        <v>26</v>
      </c>
      <c r="C301" s="5" t="s">
        <v>27</v>
      </c>
      <c r="D301" s="5" t="s">
        <v>1211</v>
      </c>
      <c r="E301" s="5" t="s">
        <v>1212</v>
      </c>
      <c r="F301" s="7">
        <v>45316</v>
      </c>
      <c r="G301" s="7">
        <v>45317</v>
      </c>
      <c r="H301" s="5">
        <v>1</v>
      </c>
      <c r="I301" s="5">
        <v>1</v>
      </c>
      <c r="J301" s="5">
        <v>1</v>
      </c>
      <c r="K301" s="5" t="s">
        <v>30</v>
      </c>
      <c r="L301" s="5">
        <v>400</v>
      </c>
      <c r="M301" s="5">
        <v>400</v>
      </c>
      <c r="N301" s="5" t="s">
        <v>1401</v>
      </c>
      <c r="O301" s="5" t="s">
        <v>32</v>
      </c>
      <c r="P301" s="5" t="s">
        <v>33</v>
      </c>
      <c r="Q301" s="5">
        <v>0</v>
      </c>
      <c r="R301" s="13">
        <v>45316.0000115741</v>
      </c>
      <c r="S301" s="7">
        <v>45318</v>
      </c>
      <c r="T301" s="5" t="s">
        <v>34</v>
      </c>
      <c r="U301" s="5">
        <v>400</v>
      </c>
      <c r="V301" s="5">
        <v>0</v>
      </c>
      <c r="W301" s="5">
        <v>0</v>
      </c>
      <c r="X301" s="5" t="s">
        <v>1402</v>
      </c>
      <c r="Y301" s="5" t="s">
        <v>1403</v>
      </c>
    </row>
    <row r="302" s="5" customFormat="1" spans="1:25">
      <c r="A302" s="5" t="s">
        <v>1395</v>
      </c>
      <c r="B302" s="5" t="s">
        <v>26</v>
      </c>
      <c r="C302" s="5" t="s">
        <v>49</v>
      </c>
      <c r="D302" s="5" t="s">
        <v>1396</v>
      </c>
      <c r="E302" s="5" t="s">
        <v>1397</v>
      </c>
      <c r="F302" s="7">
        <v>45316</v>
      </c>
      <c r="G302" s="7">
        <v>45317</v>
      </c>
      <c r="H302" s="5">
        <v>1</v>
      </c>
      <c r="I302" s="5">
        <v>1</v>
      </c>
      <c r="J302" s="5">
        <v>1</v>
      </c>
      <c r="K302" s="5" t="s">
        <v>30</v>
      </c>
      <c r="L302" s="5">
        <v>-1200</v>
      </c>
      <c r="M302" s="5">
        <v>-1200</v>
      </c>
      <c r="N302" s="5" t="s">
        <v>1398</v>
      </c>
      <c r="O302" s="5" t="s">
        <v>32</v>
      </c>
      <c r="P302" s="5" t="s">
        <v>33</v>
      </c>
      <c r="Q302" s="5">
        <v>0</v>
      </c>
      <c r="R302" s="13">
        <v>45316</v>
      </c>
      <c r="S302" s="7">
        <v>45318</v>
      </c>
      <c r="T302" s="5" t="s">
        <v>34</v>
      </c>
      <c r="U302" s="5">
        <v>-1200</v>
      </c>
      <c r="V302" s="5">
        <v>0</v>
      </c>
      <c r="W302" s="5">
        <v>0</v>
      </c>
      <c r="X302" s="5" t="s">
        <v>1399</v>
      </c>
      <c r="Y302" s="5" t="s">
        <v>48</v>
      </c>
    </row>
    <row r="303" s="5" customFormat="1" spans="1:25">
      <c r="A303" s="5" t="s">
        <v>1404</v>
      </c>
      <c r="B303" s="5" t="s">
        <v>26</v>
      </c>
      <c r="C303" s="5" t="s">
        <v>27</v>
      </c>
      <c r="D303" s="5" t="s">
        <v>1405</v>
      </c>
      <c r="E303" s="5" t="s">
        <v>1406</v>
      </c>
      <c r="F303" s="7">
        <v>45316</v>
      </c>
      <c r="G303" s="7">
        <v>45317</v>
      </c>
      <c r="H303" s="5">
        <v>1</v>
      </c>
      <c r="I303" s="5">
        <v>1</v>
      </c>
      <c r="J303" s="5">
        <v>1</v>
      </c>
      <c r="K303" s="5" t="s">
        <v>30</v>
      </c>
      <c r="L303" s="5">
        <v>814</v>
      </c>
      <c r="M303" s="5">
        <v>814</v>
      </c>
      <c r="N303" s="5" t="s">
        <v>1407</v>
      </c>
      <c r="O303" s="5" t="s">
        <v>32</v>
      </c>
      <c r="P303" s="5" t="s">
        <v>33</v>
      </c>
      <c r="Q303" s="5">
        <v>0</v>
      </c>
      <c r="R303" s="13">
        <v>45316.0000115741</v>
      </c>
      <c r="S303" s="7">
        <v>45318</v>
      </c>
      <c r="T303" s="5" t="s">
        <v>34</v>
      </c>
      <c r="U303" s="5">
        <v>814</v>
      </c>
      <c r="V303" s="5">
        <v>0</v>
      </c>
      <c r="W303" s="5">
        <v>0</v>
      </c>
      <c r="X303" s="5" t="s">
        <v>1408</v>
      </c>
      <c r="Y303" s="5" t="s">
        <v>48</v>
      </c>
    </row>
    <row r="304" s="5" customFormat="1" spans="1:25">
      <c r="A304" s="5" t="s">
        <v>1409</v>
      </c>
      <c r="B304" s="5" t="s">
        <v>26</v>
      </c>
      <c r="C304" s="5" t="s">
        <v>27</v>
      </c>
      <c r="D304" s="5" t="s">
        <v>981</v>
      </c>
      <c r="E304" s="5" t="s">
        <v>982</v>
      </c>
      <c r="F304" s="7">
        <v>45316</v>
      </c>
      <c r="G304" s="7">
        <v>45317</v>
      </c>
      <c r="H304" s="5">
        <v>1</v>
      </c>
      <c r="I304" s="5">
        <v>1</v>
      </c>
      <c r="J304" s="5">
        <v>1</v>
      </c>
      <c r="K304" s="5" t="s">
        <v>30</v>
      </c>
      <c r="L304" s="5">
        <v>1892</v>
      </c>
      <c r="M304" s="5">
        <v>1892</v>
      </c>
      <c r="N304" s="5" t="s">
        <v>1410</v>
      </c>
      <c r="O304" s="5" t="s">
        <v>32</v>
      </c>
      <c r="P304" s="5" t="s">
        <v>33</v>
      </c>
      <c r="Q304" s="5">
        <v>0</v>
      </c>
      <c r="R304" s="13">
        <v>45316</v>
      </c>
      <c r="S304" s="7">
        <v>45318</v>
      </c>
      <c r="T304" s="5" t="s">
        <v>34</v>
      </c>
      <c r="U304" s="5">
        <v>1892</v>
      </c>
      <c r="V304" s="5">
        <v>0</v>
      </c>
      <c r="W304" s="5">
        <v>0</v>
      </c>
      <c r="X304" s="5" t="s">
        <v>1411</v>
      </c>
      <c r="Y304" s="5" t="s">
        <v>1412</v>
      </c>
    </row>
    <row r="305" s="5" customFormat="1" spans="1:25">
      <c r="A305" s="5" t="s">
        <v>1404</v>
      </c>
      <c r="B305" s="5" t="s">
        <v>26</v>
      </c>
      <c r="C305" s="5" t="s">
        <v>49</v>
      </c>
      <c r="D305" s="5" t="s">
        <v>1405</v>
      </c>
      <c r="E305" s="5" t="s">
        <v>1406</v>
      </c>
      <c r="F305" s="7">
        <v>45316</v>
      </c>
      <c r="G305" s="7">
        <v>45317</v>
      </c>
      <c r="H305" s="5">
        <v>1</v>
      </c>
      <c r="I305" s="5">
        <v>1</v>
      </c>
      <c r="J305" s="5">
        <v>1</v>
      </c>
      <c r="K305" s="5" t="s">
        <v>30</v>
      </c>
      <c r="L305" s="5">
        <v>-814</v>
      </c>
      <c r="M305" s="5">
        <v>-814</v>
      </c>
      <c r="N305" s="5" t="s">
        <v>1407</v>
      </c>
      <c r="O305" s="5" t="s">
        <v>32</v>
      </c>
      <c r="P305" s="5" t="s">
        <v>33</v>
      </c>
      <c r="Q305" s="5">
        <v>0</v>
      </c>
      <c r="R305" s="13">
        <v>45316.0000115741</v>
      </c>
      <c r="S305" s="7">
        <v>45318</v>
      </c>
      <c r="T305" s="5" t="s">
        <v>34</v>
      </c>
      <c r="U305" s="5">
        <v>-814</v>
      </c>
      <c r="V305" s="5">
        <v>0</v>
      </c>
      <c r="W305" s="5">
        <v>0</v>
      </c>
      <c r="X305" s="5" t="s">
        <v>1408</v>
      </c>
      <c r="Y305" s="5" t="s">
        <v>48</v>
      </c>
    </row>
    <row r="306" s="5" customFormat="1" spans="1:25">
      <c r="A306" s="5" t="s">
        <v>1413</v>
      </c>
      <c r="B306" s="5" t="s">
        <v>26</v>
      </c>
      <c r="C306" s="5" t="s">
        <v>27</v>
      </c>
      <c r="D306" s="5" t="s">
        <v>1414</v>
      </c>
      <c r="E306" s="5" t="s">
        <v>1415</v>
      </c>
      <c r="F306" s="7">
        <v>45316</v>
      </c>
      <c r="G306" s="7">
        <v>45317</v>
      </c>
      <c r="H306" s="5">
        <v>1</v>
      </c>
      <c r="I306" s="5">
        <v>1</v>
      </c>
      <c r="J306" s="5">
        <v>1</v>
      </c>
      <c r="K306" s="5" t="s">
        <v>30</v>
      </c>
      <c r="L306" s="5">
        <v>1094</v>
      </c>
      <c r="M306" s="5">
        <v>1094</v>
      </c>
      <c r="N306" s="5" t="s">
        <v>1416</v>
      </c>
      <c r="O306" s="5" t="s">
        <v>32</v>
      </c>
      <c r="P306" s="5" t="s">
        <v>33</v>
      </c>
      <c r="Q306" s="5">
        <v>0</v>
      </c>
      <c r="R306" s="13">
        <v>45316</v>
      </c>
      <c r="S306" s="7">
        <v>45318</v>
      </c>
      <c r="T306" s="5" t="s">
        <v>34</v>
      </c>
      <c r="U306" s="5">
        <v>1094</v>
      </c>
      <c r="V306" s="5">
        <v>0</v>
      </c>
      <c r="W306" s="5">
        <v>0</v>
      </c>
      <c r="X306" s="5" t="s">
        <v>1417</v>
      </c>
      <c r="Y306" s="5" t="s">
        <v>1418</v>
      </c>
    </row>
    <row r="307" s="5" customFormat="1" spans="1:25">
      <c r="A307" s="5" t="s">
        <v>1419</v>
      </c>
      <c r="B307" s="5" t="s">
        <v>26</v>
      </c>
      <c r="C307" s="5" t="s">
        <v>27</v>
      </c>
      <c r="D307" s="5" t="s">
        <v>104</v>
      </c>
      <c r="E307" s="5" t="s">
        <v>105</v>
      </c>
      <c r="F307" s="7">
        <v>45316</v>
      </c>
      <c r="G307" s="7">
        <v>45317</v>
      </c>
      <c r="H307" s="5">
        <v>1</v>
      </c>
      <c r="I307" s="5">
        <v>1</v>
      </c>
      <c r="J307" s="5">
        <v>1</v>
      </c>
      <c r="K307" s="5" t="s">
        <v>30</v>
      </c>
      <c r="L307" s="5">
        <v>800</v>
      </c>
      <c r="M307" s="5">
        <v>800</v>
      </c>
      <c r="N307" s="5" t="s">
        <v>1420</v>
      </c>
      <c r="O307" s="5" t="s">
        <v>32</v>
      </c>
      <c r="P307" s="5" t="s">
        <v>33</v>
      </c>
      <c r="Q307" s="5">
        <v>0</v>
      </c>
      <c r="R307" s="13">
        <v>45316.0000115741</v>
      </c>
      <c r="S307" s="7">
        <v>45318</v>
      </c>
      <c r="T307" s="5" t="s">
        <v>34</v>
      </c>
      <c r="U307" s="5">
        <v>800</v>
      </c>
      <c r="V307" s="5">
        <v>0</v>
      </c>
      <c r="W307" s="5">
        <v>0</v>
      </c>
      <c r="X307" s="5" t="s">
        <v>1421</v>
      </c>
      <c r="Y307" s="5" t="s">
        <v>1422</v>
      </c>
    </row>
    <row r="308" s="5" customFormat="1" spans="1:25">
      <c r="A308" s="5" t="s">
        <v>1294</v>
      </c>
      <c r="B308" s="5" t="s">
        <v>26</v>
      </c>
      <c r="C308" s="5" t="s">
        <v>49</v>
      </c>
      <c r="D308" s="5" t="s">
        <v>1295</v>
      </c>
      <c r="E308" s="5" t="s">
        <v>1296</v>
      </c>
      <c r="F308" s="7">
        <v>45316</v>
      </c>
      <c r="G308" s="7">
        <v>45317</v>
      </c>
      <c r="H308" s="5">
        <v>1</v>
      </c>
      <c r="I308" s="5">
        <v>1</v>
      </c>
      <c r="J308" s="5">
        <v>1</v>
      </c>
      <c r="K308" s="5" t="s">
        <v>30</v>
      </c>
      <c r="L308" s="5">
        <v>-474</v>
      </c>
      <c r="M308" s="5">
        <v>-474</v>
      </c>
      <c r="N308" s="5" t="s">
        <v>1297</v>
      </c>
      <c r="O308" s="5" t="s">
        <v>32</v>
      </c>
      <c r="P308" s="5" t="s">
        <v>33</v>
      </c>
      <c r="Q308" s="5">
        <v>0</v>
      </c>
      <c r="R308" s="13">
        <v>45314</v>
      </c>
      <c r="S308" s="7">
        <v>45318</v>
      </c>
      <c r="T308" s="5" t="s">
        <v>34</v>
      </c>
      <c r="U308" s="5">
        <v>-474</v>
      </c>
      <c r="V308" s="5">
        <v>0</v>
      </c>
      <c r="W308" s="5">
        <v>0</v>
      </c>
      <c r="X308" s="5" t="s">
        <v>1298</v>
      </c>
      <c r="Y308" s="5" t="s">
        <v>48</v>
      </c>
    </row>
    <row r="309" s="5" customFormat="1" spans="1:25">
      <c r="A309" s="5" t="s">
        <v>1423</v>
      </c>
      <c r="B309" s="5" t="s">
        <v>26</v>
      </c>
      <c r="C309" s="5" t="s">
        <v>27</v>
      </c>
      <c r="D309" s="5" t="s">
        <v>1414</v>
      </c>
      <c r="E309" s="5" t="s">
        <v>1424</v>
      </c>
      <c r="F309" s="7">
        <v>45316</v>
      </c>
      <c r="G309" s="7">
        <v>45317</v>
      </c>
      <c r="H309" s="5">
        <v>1</v>
      </c>
      <c r="I309" s="5">
        <v>1</v>
      </c>
      <c r="J309" s="5">
        <v>1</v>
      </c>
      <c r="K309" s="5" t="s">
        <v>30</v>
      </c>
      <c r="L309" s="5">
        <v>889</v>
      </c>
      <c r="M309" s="5">
        <v>889</v>
      </c>
      <c r="N309" s="5" t="s">
        <v>1425</v>
      </c>
      <c r="O309" s="5" t="s">
        <v>32</v>
      </c>
      <c r="P309" s="5" t="s">
        <v>33</v>
      </c>
      <c r="Q309" s="5">
        <v>0</v>
      </c>
      <c r="R309" s="13">
        <v>45316.0000115741</v>
      </c>
      <c r="S309" s="7">
        <v>45318</v>
      </c>
      <c r="T309" s="5" t="s">
        <v>34</v>
      </c>
      <c r="U309" s="5">
        <v>889</v>
      </c>
      <c r="V309" s="5">
        <v>0</v>
      </c>
      <c r="W309" s="5">
        <v>0</v>
      </c>
      <c r="X309" s="5" t="s">
        <v>1426</v>
      </c>
      <c r="Y309" s="5" t="s">
        <v>1427</v>
      </c>
    </row>
    <row r="310" s="5" customFormat="1" spans="1:25">
      <c r="A310" s="5" t="s">
        <v>1428</v>
      </c>
      <c r="B310" s="5" t="s">
        <v>26</v>
      </c>
      <c r="C310" s="5" t="s">
        <v>27</v>
      </c>
      <c r="D310" s="5" t="s">
        <v>1429</v>
      </c>
      <c r="E310" s="5" t="s">
        <v>1430</v>
      </c>
      <c r="F310" s="7">
        <v>45313</v>
      </c>
      <c r="G310" s="7">
        <v>45316</v>
      </c>
      <c r="H310" s="5">
        <v>1</v>
      </c>
      <c r="I310" s="5">
        <v>3</v>
      </c>
      <c r="J310" s="5">
        <v>3</v>
      </c>
      <c r="K310" s="5" t="s">
        <v>30</v>
      </c>
      <c r="L310" s="5">
        <v>4728</v>
      </c>
      <c r="M310" s="5">
        <v>4728</v>
      </c>
      <c r="N310" s="5" t="s">
        <v>1431</v>
      </c>
      <c r="O310" s="5" t="s">
        <v>1432</v>
      </c>
      <c r="P310" s="5" t="s">
        <v>33</v>
      </c>
      <c r="Q310" s="5">
        <v>0</v>
      </c>
      <c r="R310" s="13">
        <v>45096</v>
      </c>
      <c r="S310" s="7">
        <v>45319</v>
      </c>
      <c r="T310" s="5" t="s">
        <v>34</v>
      </c>
      <c r="U310" s="5">
        <v>4728</v>
      </c>
      <c r="V310" s="5">
        <v>0</v>
      </c>
      <c r="W310" s="5">
        <v>0</v>
      </c>
      <c r="X310" s="5" t="s">
        <v>1433</v>
      </c>
      <c r="Y310" s="5" t="s">
        <v>48</v>
      </c>
    </row>
    <row r="311" s="5" customFormat="1" spans="1:25">
      <c r="A311" s="5" t="s">
        <v>1434</v>
      </c>
      <c r="B311" s="5" t="s">
        <v>26</v>
      </c>
      <c r="C311" s="5" t="s">
        <v>27</v>
      </c>
      <c r="D311" s="5" t="s">
        <v>1435</v>
      </c>
      <c r="E311" s="5" t="s">
        <v>1436</v>
      </c>
      <c r="F311" s="7">
        <v>45314</v>
      </c>
      <c r="G311" s="7">
        <v>45316</v>
      </c>
      <c r="H311" s="5">
        <v>1</v>
      </c>
      <c r="I311" s="5">
        <v>2</v>
      </c>
      <c r="J311" s="5">
        <v>2</v>
      </c>
      <c r="K311" s="5" t="s">
        <v>30</v>
      </c>
      <c r="L311" s="5">
        <v>1656</v>
      </c>
      <c r="M311" s="5">
        <v>1656</v>
      </c>
      <c r="N311" s="5" t="s">
        <v>1437</v>
      </c>
      <c r="O311" s="5" t="s">
        <v>1432</v>
      </c>
      <c r="P311" s="5" t="s">
        <v>33</v>
      </c>
      <c r="Q311" s="5">
        <v>0</v>
      </c>
      <c r="R311" s="13">
        <v>45098</v>
      </c>
      <c r="S311" s="7">
        <v>45319</v>
      </c>
      <c r="T311" s="5" t="s">
        <v>34</v>
      </c>
      <c r="U311" s="5">
        <v>1656</v>
      </c>
      <c r="V311" s="5">
        <v>0</v>
      </c>
      <c r="W311" s="5">
        <v>0</v>
      </c>
      <c r="X311" s="5" t="s">
        <v>1438</v>
      </c>
      <c r="Y311" s="5" t="s">
        <v>48</v>
      </c>
    </row>
    <row r="312" s="5" customFormat="1" spans="1:25">
      <c r="A312" s="5" t="s">
        <v>1439</v>
      </c>
      <c r="B312" s="5" t="s">
        <v>26</v>
      </c>
      <c r="C312" s="5" t="s">
        <v>27</v>
      </c>
      <c r="D312" s="5" t="s">
        <v>1440</v>
      </c>
      <c r="E312" s="5" t="s">
        <v>1441</v>
      </c>
      <c r="F312" s="7">
        <v>45316</v>
      </c>
      <c r="G312" s="7">
        <v>45318</v>
      </c>
      <c r="H312" s="5">
        <v>3</v>
      </c>
      <c r="I312" s="5">
        <v>2</v>
      </c>
      <c r="J312" s="5">
        <v>6</v>
      </c>
      <c r="K312" s="5" t="s">
        <v>30</v>
      </c>
      <c r="L312" s="5">
        <v>2952</v>
      </c>
      <c r="M312" s="5">
        <v>2952</v>
      </c>
      <c r="N312" s="5" t="s">
        <v>1442</v>
      </c>
      <c r="O312" s="5" t="s">
        <v>1432</v>
      </c>
      <c r="P312" s="5" t="s">
        <v>33</v>
      </c>
      <c r="Q312" s="5">
        <v>0</v>
      </c>
      <c r="R312" s="13">
        <v>45160</v>
      </c>
      <c r="S312" s="7">
        <v>45319</v>
      </c>
      <c r="T312" s="5" t="s">
        <v>34</v>
      </c>
      <c r="U312" s="5">
        <v>2952</v>
      </c>
      <c r="V312" s="5">
        <v>0</v>
      </c>
      <c r="W312" s="5">
        <v>0</v>
      </c>
      <c r="X312" s="5" t="s">
        <v>1443</v>
      </c>
      <c r="Y312" s="5" t="s">
        <v>1444</v>
      </c>
    </row>
    <row r="313" s="5" customFormat="1" spans="1:25">
      <c r="A313" s="5" t="s">
        <v>1445</v>
      </c>
      <c r="B313" s="5" t="s">
        <v>26</v>
      </c>
      <c r="C313" s="5" t="s">
        <v>27</v>
      </c>
      <c r="D313" s="5" t="s">
        <v>1446</v>
      </c>
      <c r="E313" s="5" t="s">
        <v>1447</v>
      </c>
      <c r="F313" s="7">
        <v>45316</v>
      </c>
      <c r="G313" s="7">
        <v>45318</v>
      </c>
      <c r="H313" s="5">
        <v>2</v>
      </c>
      <c r="I313" s="5">
        <v>2</v>
      </c>
      <c r="J313" s="5">
        <v>4</v>
      </c>
      <c r="K313" s="5" t="s">
        <v>30</v>
      </c>
      <c r="L313" s="5">
        <v>1124</v>
      </c>
      <c r="M313" s="5">
        <v>1124</v>
      </c>
      <c r="N313" s="5" t="s">
        <v>1448</v>
      </c>
      <c r="O313" s="5" t="s">
        <v>1432</v>
      </c>
      <c r="P313" s="5" t="s">
        <v>33</v>
      </c>
      <c r="Q313" s="5">
        <v>0</v>
      </c>
      <c r="R313" s="13">
        <v>45178.0000115741</v>
      </c>
      <c r="S313" s="7">
        <v>45319</v>
      </c>
      <c r="T313" s="5" t="s">
        <v>34</v>
      </c>
      <c r="U313" s="5">
        <v>1124</v>
      </c>
      <c r="V313" s="5">
        <v>0</v>
      </c>
      <c r="W313" s="5">
        <v>0</v>
      </c>
      <c r="X313" s="5" t="s">
        <v>1449</v>
      </c>
      <c r="Y313" s="5" t="s">
        <v>48</v>
      </c>
    </row>
    <row r="314" s="5" customFormat="1" spans="1:25">
      <c r="A314" s="5" t="s">
        <v>1445</v>
      </c>
      <c r="B314" s="5" t="s">
        <v>26</v>
      </c>
      <c r="C314" s="5" t="s">
        <v>49</v>
      </c>
      <c r="D314" s="5" t="s">
        <v>1446</v>
      </c>
      <c r="E314" s="5" t="s">
        <v>1447</v>
      </c>
      <c r="F314" s="7">
        <v>45316</v>
      </c>
      <c r="G314" s="7">
        <v>45318</v>
      </c>
      <c r="H314" s="5">
        <v>2</v>
      </c>
      <c r="I314" s="5">
        <v>2</v>
      </c>
      <c r="J314" s="5">
        <v>4</v>
      </c>
      <c r="K314" s="5" t="s">
        <v>30</v>
      </c>
      <c r="L314" s="5">
        <v>-1124</v>
      </c>
      <c r="M314" s="5">
        <v>-1124</v>
      </c>
      <c r="N314" s="5" t="s">
        <v>1448</v>
      </c>
      <c r="O314" s="5" t="s">
        <v>1432</v>
      </c>
      <c r="P314" s="5" t="s">
        <v>33</v>
      </c>
      <c r="Q314" s="5">
        <v>0</v>
      </c>
      <c r="R314" s="13">
        <v>45178.0000115741</v>
      </c>
      <c r="S314" s="7">
        <v>45319</v>
      </c>
      <c r="T314" s="5" t="s">
        <v>34</v>
      </c>
      <c r="U314" s="5">
        <v>-1124</v>
      </c>
      <c r="V314" s="5">
        <v>0</v>
      </c>
      <c r="W314" s="5">
        <v>0</v>
      </c>
      <c r="X314" s="5" t="s">
        <v>1449</v>
      </c>
      <c r="Y314" s="5" t="s">
        <v>48</v>
      </c>
    </row>
    <row r="315" s="5" customFormat="1" spans="1:25">
      <c r="A315" s="5" t="s">
        <v>1450</v>
      </c>
      <c r="B315" s="5" t="s">
        <v>26</v>
      </c>
      <c r="C315" s="5" t="s">
        <v>27</v>
      </c>
      <c r="D315" s="5" t="s">
        <v>1446</v>
      </c>
      <c r="E315" s="5" t="s">
        <v>1447</v>
      </c>
      <c r="F315" s="7">
        <v>45316</v>
      </c>
      <c r="G315" s="7">
        <v>45318</v>
      </c>
      <c r="H315" s="5">
        <v>2</v>
      </c>
      <c r="I315" s="5">
        <v>2</v>
      </c>
      <c r="J315" s="5">
        <v>4</v>
      </c>
      <c r="K315" s="5" t="s">
        <v>30</v>
      </c>
      <c r="L315" s="5">
        <v>1124</v>
      </c>
      <c r="M315" s="5">
        <v>1124</v>
      </c>
      <c r="N315" s="5" t="s">
        <v>1448</v>
      </c>
      <c r="O315" s="5" t="s">
        <v>1432</v>
      </c>
      <c r="P315" s="5" t="s">
        <v>33</v>
      </c>
      <c r="Q315" s="5">
        <v>0</v>
      </c>
      <c r="R315" s="13">
        <v>45178</v>
      </c>
      <c r="S315" s="7">
        <v>45319</v>
      </c>
      <c r="T315" s="5" t="s">
        <v>34</v>
      </c>
      <c r="U315" s="5">
        <v>1124</v>
      </c>
      <c r="V315" s="5">
        <v>0</v>
      </c>
      <c r="W315" s="5">
        <v>0</v>
      </c>
      <c r="X315" s="5" t="s">
        <v>1451</v>
      </c>
      <c r="Y315" s="5" t="s">
        <v>1452</v>
      </c>
    </row>
    <row r="316" s="5" customFormat="1" spans="1:25">
      <c r="A316" s="5" t="s">
        <v>1453</v>
      </c>
      <c r="B316" s="5" t="s">
        <v>26</v>
      </c>
      <c r="C316" s="5" t="s">
        <v>27</v>
      </c>
      <c r="D316" s="5" t="s">
        <v>38</v>
      </c>
      <c r="E316" s="5" t="s">
        <v>39</v>
      </c>
      <c r="F316" s="7">
        <v>45314</v>
      </c>
      <c r="G316" s="7">
        <v>45318</v>
      </c>
      <c r="H316" s="5">
        <v>1</v>
      </c>
      <c r="I316" s="5">
        <v>4</v>
      </c>
      <c r="J316" s="5">
        <v>4</v>
      </c>
      <c r="K316" s="5" t="s">
        <v>30</v>
      </c>
      <c r="L316" s="5">
        <v>1692</v>
      </c>
      <c r="M316" s="5">
        <v>1692</v>
      </c>
      <c r="N316" s="5" t="s">
        <v>1454</v>
      </c>
      <c r="O316" s="5" t="s">
        <v>1432</v>
      </c>
      <c r="P316" s="5" t="s">
        <v>33</v>
      </c>
      <c r="Q316" s="5">
        <v>0</v>
      </c>
      <c r="R316" s="13">
        <v>45190.0000115741</v>
      </c>
      <c r="S316" s="7">
        <v>45319</v>
      </c>
      <c r="T316" s="5" t="s">
        <v>34</v>
      </c>
      <c r="U316" s="5">
        <v>1692</v>
      </c>
      <c r="V316" s="5">
        <v>0</v>
      </c>
      <c r="W316" s="5">
        <v>0</v>
      </c>
      <c r="X316" s="5" t="s">
        <v>1455</v>
      </c>
      <c r="Y316" s="5" t="s">
        <v>1456</v>
      </c>
    </row>
    <row r="317" s="5" customFormat="1" spans="1:25">
      <c r="A317" s="5" t="s">
        <v>1457</v>
      </c>
      <c r="B317" s="5" t="s">
        <v>26</v>
      </c>
      <c r="C317" s="5" t="s">
        <v>27</v>
      </c>
      <c r="D317" s="5" t="s">
        <v>1440</v>
      </c>
      <c r="E317" s="5" t="s">
        <v>1458</v>
      </c>
      <c r="F317" s="7">
        <v>45317</v>
      </c>
      <c r="G317" s="7">
        <v>45318</v>
      </c>
      <c r="H317" s="5">
        <v>1</v>
      </c>
      <c r="I317" s="5">
        <v>1</v>
      </c>
      <c r="J317" s="5">
        <v>1</v>
      </c>
      <c r="K317" s="5" t="s">
        <v>30</v>
      </c>
      <c r="L317" s="5">
        <v>668</v>
      </c>
      <c r="M317" s="5">
        <v>668</v>
      </c>
      <c r="N317" s="5" t="s">
        <v>1459</v>
      </c>
      <c r="O317" s="5" t="s">
        <v>1432</v>
      </c>
      <c r="P317" s="5" t="s">
        <v>33</v>
      </c>
      <c r="Q317" s="5">
        <v>0</v>
      </c>
      <c r="R317" s="13">
        <v>45208</v>
      </c>
      <c r="S317" s="7">
        <v>45319</v>
      </c>
      <c r="T317" s="5" t="s">
        <v>34</v>
      </c>
      <c r="U317" s="5">
        <v>668</v>
      </c>
      <c r="V317" s="5">
        <v>0</v>
      </c>
      <c r="W317" s="5">
        <v>0</v>
      </c>
      <c r="X317" s="5" t="s">
        <v>1460</v>
      </c>
      <c r="Y317" s="5" t="s">
        <v>1461</v>
      </c>
    </row>
    <row r="318" s="5" customFormat="1" spans="1:25">
      <c r="A318" s="5" t="s">
        <v>1462</v>
      </c>
      <c r="B318" s="5" t="s">
        <v>26</v>
      </c>
      <c r="C318" s="5" t="s">
        <v>27</v>
      </c>
      <c r="D318" s="5" t="s">
        <v>1440</v>
      </c>
      <c r="E318" s="5" t="s">
        <v>1441</v>
      </c>
      <c r="F318" s="7">
        <v>45317</v>
      </c>
      <c r="G318" s="7">
        <v>45318</v>
      </c>
      <c r="H318" s="5">
        <v>1</v>
      </c>
      <c r="I318" s="5">
        <v>1</v>
      </c>
      <c r="J318" s="5">
        <v>1</v>
      </c>
      <c r="K318" s="5" t="s">
        <v>30</v>
      </c>
      <c r="L318" s="5">
        <v>540</v>
      </c>
      <c r="M318" s="5">
        <v>540</v>
      </c>
      <c r="N318" s="5" t="s">
        <v>1459</v>
      </c>
      <c r="O318" s="5" t="s">
        <v>1432</v>
      </c>
      <c r="P318" s="5" t="s">
        <v>33</v>
      </c>
      <c r="Q318" s="5">
        <v>0</v>
      </c>
      <c r="R318" s="13">
        <v>45210</v>
      </c>
      <c r="S318" s="7">
        <v>45319</v>
      </c>
      <c r="T318" s="5" t="s">
        <v>34</v>
      </c>
      <c r="U318" s="5">
        <v>540</v>
      </c>
      <c r="V318" s="5">
        <v>0</v>
      </c>
      <c r="W318" s="5">
        <v>0</v>
      </c>
      <c r="X318" s="5" t="s">
        <v>1463</v>
      </c>
      <c r="Y318" s="5" t="s">
        <v>1464</v>
      </c>
    </row>
    <row r="319" s="5" customFormat="1" spans="1:25">
      <c r="A319" s="5" t="s">
        <v>1465</v>
      </c>
      <c r="B319" s="5" t="s">
        <v>26</v>
      </c>
      <c r="C319" s="5" t="s">
        <v>27</v>
      </c>
      <c r="D319" s="5" t="s">
        <v>1466</v>
      </c>
      <c r="E319" s="5" t="s">
        <v>94</v>
      </c>
      <c r="F319" s="7">
        <v>45315</v>
      </c>
      <c r="G319" s="7">
        <v>45318</v>
      </c>
      <c r="H319" s="5">
        <v>1</v>
      </c>
      <c r="I319" s="5">
        <v>3</v>
      </c>
      <c r="J319" s="5">
        <v>3</v>
      </c>
      <c r="K319" s="5" t="s">
        <v>30</v>
      </c>
      <c r="L319" s="5">
        <v>1287</v>
      </c>
      <c r="M319" s="5">
        <v>1287</v>
      </c>
      <c r="N319" s="5" t="s">
        <v>1467</v>
      </c>
      <c r="O319" s="5" t="s">
        <v>1432</v>
      </c>
      <c r="P319" s="5" t="s">
        <v>33</v>
      </c>
      <c r="Q319" s="5">
        <v>0</v>
      </c>
      <c r="R319" s="13">
        <v>45213.0000115741</v>
      </c>
      <c r="S319" s="7">
        <v>45319</v>
      </c>
      <c r="T319" s="5" t="s">
        <v>34</v>
      </c>
      <c r="U319" s="5">
        <v>1287</v>
      </c>
      <c r="V319" s="5">
        <v>0</v>
      </c>
      <c r="W319" s="5">
        <v>0</v>
      </c>
      <c r="X319" s="5" t="s">
        <v>1468</v>
      </c>
      <c r="Y319" s="5" t="s">
        <v>48</v>
      </c>
    </row>
    <row r="320" s="5" customFormat="1" spans="1:25">
      <c r="A320" s="5" t="s">
        <v>1465</v>
      </c>
      <c r="B320" s="5" t="s">
        <v>26</v>
      </c>
      <c r="C320" s="5" t="s">
        <v>49</v>
      </c>
      <c r="D320" s="5" t="s">
        <v>1466</v>
      </c>
      <c r="E320" s="5" t="s">
        <v>94</v>
      </c>
      <c r="F320" s="7">
        <v>45315</v>
      </c>
      <c r="G320" s="7">
        <v>45318</v>
      </c>
      <c r="H320" s="5">
        <v>1</v>
      </c>
      <c r="I320" s="5">
        <v>3</v>
      </c>
      <c r="J320" s="5">
        <v>3</v>
      </c>
      <c r="K320" s="5" t="s">
        <v>30</v>
      </c>
      <c r="L320" s="5">
        <v>-1287</v>
      </c>
      <c r="M320" s="5">
        <v>-1287</v>
      </c>
      <c r="N320" s="5" t="s">
        <v>1467</v>
      </c>
      <c r="O320" s="5" t="s">
        <v>1432</v>
      </c>
      <c r="P320" s="5" t="s">
        <v>33</v>
      </c>
      <c r="Q320" s="5">
        <v>0</v>
      </c>
      <c r="R320" s="13">
        <v>45213.0000115741</v>
      </c>
      <c r="S320" s="7">
        <v>45319</v>
      </c>
      <c r="T320" s="5" t="s">
        <v>34</v>
      </c>
      <c r="U320" s="5">
        <v>-1287</v>
      </c>
      <c r="V320" s="5">
        <v>0</v>
      </c>
      <c r="W320" s="5">
        <v>0</v>
      </c>
      <c r="X320" s="5" t="s">
        <v>1468</v>
      </c>
      <c r="Y320" s="5" t="s">
        <v>48</v>
      </c>
    </row>
    <row r="321" s="5" customFormat="1" spans="1:25">
      <c r="A321" s="5" t="s">
        <v>1469</v>
      </c>
      <c r="B321" s="5" t="s">
        <v>26</v>
      </c>
      <c r="C321" s="5" t="s">
        <v>27</v>
      </c>
      <c r="D321" s="5" t="s">
        <v>1466</v>
      </c>
      <c r="E321" s="5" t="s">
        <v>94</v>
      </c>
      <c r="F321" s="7">
        <v>45315</v>
      </c>
      <c r="G321" s="7">
        <v>45318</v>
      </c>
      <c r="H321" s="5">
        <v>1</v>
      </c>
      <c r="I321" s="5">
        <v>3</v>
      </c>
      <c r="J321" s="5">
        <v>3</v>
      </c>
      <c r="K321" s="5" t="s">
        <v>30</v>
      </c>
      <c r="L321" s="5">
        <v>1287</v>
      </c>
      <c r="M321" s="5">
        <v>1287</v>
      </c>
      <c r="N321" s="5" t="s">
        <v>1470</v>
      </c>
      <c r="O321" s="5" t="s">
        <v>1432</v>
      </c>
      <c r="P321" s="5" t="s">
        <v>33</v>
      </c>
      <c r="Q321" s="5">
        <v>0</v>
      </c>
      <c r="R321" s="13">
        <v>45213</v>
      </c>
      <c r="S321" s="7">
        <v>45319</v>
      </c>
      <c r="T321" s="5" t="s">
        <v>34</v>
      </c>
      <c r="U321" s="5">
        <v>1287</v>
      </c>
      <c r="V321" s="5">
        <v>0</v>
      </c>
      <c r="W321" s="5">
        <v>0</v>
      </c>
      <c r="X321" s="5" t="s">
        <v>1471</v>
      </c>
      <c r="Y321" s="5" t="s">
        <v>1472</v>
      </c>
    </row>
    <row r="322" s="5" customFormat="1" spans="1:25">
      <c r="A322" s="5" t="s">
        <v>1473</v>
      </c>
      <c r="B322" s="5" t="s">
        <v>26</v>
      </c>
      <c r="C322" s="5" t="s">
        <v>27</v>
      </c>
      <c r="D322" s="5" t="s">
        <v>1474</v>
      </c>
      <c r="E322" s="5" t="s">
        <v>1475</v>
      </c>
      <c r="F322" s="7">
        <v>45311</v>
      </c>
      <c r="G322" s="7">
        <v>45318</v>
      </c>
      <c r="H322" s="5">
        <v>1</v>
      </c>
      <c r="I322" s="5">
        <v>7</v>
      </c>
      <c r="J322" s="5">
        <v>7</v>
      </c>
      <c r="K322" s="5" t="s">
        <v>30</v>
      </c>
      <c r="L322" s="5">
        <v>6308</v>
      </c>
      <c r="M322" s="5">
        <v>6308</v>
      </c>
      <c r="N322" s="5" t="s">
        <v>1476</v>
      </c>
      <c r="O322" s="5" t="s">
        <v>1432</v>
      </c>
      <c r="P322" s="5" t="s">
        <v>33</v>
      </c>
      <c r="Q322" s="5">
        <v>0</v>
      </c>
      <c r="R322" s="13">
        <v>45218.0000115741</v>
      </c>
      <c r="S322" s="7">
        <v>45319</v>
      </c>
      <c r="T322" s="5" t="s">
        <v>34</v>
      </c>
      <c r="U322" s="5">
        <v>6308</v>
      </c>
      <c r="V322" s="5">
        <v>0</v>
      </c>
      <c r="W322" s="5">
        <v>0</v>
      </c>
      <c r="X322" s="5" t="s">
        <v>1477</v>
      </c>
      <c r="Y322" s="5" t="s">
        <v>1478</v>
      </c>
    </row>
    <row r="323" s="5" customFormat="1" spans="1:25">
      <c r="A323" s="5" t="s">
        <v>1479</v>
      </c>
      <c r="B323" s="5" t="s">
        <v>26</v>
      </c>
      <c r="C323" s="5" t="s">
        <v>27</v>
      </c>
      <c r="D323" s="5" t="s">
        <v>699</v>
      </c>
      <c r="E323" s="5" t="s">
        <v>1480</v>
      </c>
      <c r="F323" s="7">
        <v>45314</v>
      </c>
      <c r="G323" s="7">
        <v>45318</v>
      </c>
      <c r="H323" s="5">
        <v>1</v>
      </c>
      <c r="I323" s="5">
        <v>4</v>
      </c>
      <c r="J323" s="5">
        <v>4</v>
      </c>
      <c r="K323" s="5" t="s">
        <v>30</v>
      </c>
      <c r="L323" s="5">
        <v>1320</v>
      </c>
      <c r="M323" s="5">
        <v>1320</v>
      </c>
      <c r="N323" s="5" t="s">
        <v>1481</v>
      </c>
      <c r="O323" s="5" t="s">
        <v>1432</v>
      </c>
      <c r="P323" s="5" t="s">
        <v>33</v>
      </c>
      <c r="Q323" s="5">
        <v>0</v>
      </c>
      <c r="R323" s="13">
        <v>45222.0000115741</v>
      </c>
      <c r="S323" s="7">
        <v>45319</v>
      </c>
      <c r="T323" s="5" t="s">
        <v>34</v>
      </c>
      <c r="U323" s="5">
        <v>1320</v>
      </c>
      <c r="V323" s="5">
        <v>0</v>
      </c>
      <c r="W323" s="5">
        <v>0</v>
      </c>
      <c r="X323" s="5" t="s">
        <v>1482</v>
      </c>
      <c r="Y323" s="5" t="s">
        <v>1483</v>
      </c>
    </row>
    <row r="324" s="5" customFormat="1" spans="1:25">
      <c r="A324" s="5" t="s">
        <v>1484</v>
      </c>
      <c r="B324" s="5" t="s">
        <v>26</v>
      </c>
      <c r="C324" s="5" t="s">
        <v>27</v>
      </c>
      <c r="D324" s="5" t="s">
        <v>193</v>
      </c>
      <c r="E324" s="5" t="s">
        <v>1485</v>
      </c>
      <c r="F324" s="7">
        <v>45315</v>
      </c>
      <c r="G324" s="7">
        <v>45318</v>
      </c>
      <c r="H324" s="5">
        <v>1</v>
      </c>
      <c r="I324" s="5">
        <v>3</v>
      </c>
      <c r="J324" s="5">
        <v>3</v>
      </c>
      <c r="K324" s="5" t="s">
        <v>30</v>
      </c>
      <c r="L324" s="5">
        <v>3213</v>
      </c>
      <c r="M324" s="5">
        <v>3213</v>
      </c>
      <c r="N324" s="5" t="s">
        <v>1486</v>
      </c>
      <c r="O324" s="5" t="s">
        <v>1432</v>
      </c>
      <c r="P324" s="5" t="s">
        <v>33</v>
      </c>
      <c r="Q324" s="5">
        <v>0</v>
      </c>
      <c r="R324" s="13">
        <v>45222.0000115741</v>
      </c>
      <c r="S324" s="7">
        <v>45319</v>
      </c>
      <c r="T324" s="5" t="s">
        <v>34</v>
      </c>
      <c r="U324" s="5">
        <v>3213</v>
      </c>
      <c r="V324" s="5">
        <v>0</v>
      </c>
      <c r="W324" s="5">
        <v>0</v>
      </c>
      <c r="X324" s="5" t="s">
        <v>1487</v>
      </c>
      <c r="Y324" s="5" t="s">
        <v>1488</v>
      </c>
    </row>
    <row r="325" s="5" customFormat="1" spans="1:25">
      <c r="A325" s="5" t="s">
        <v>1489</v>
      </c>
      <c r="B325" s="5" t="s">
        <v>26</v>
      </c>
      <c r="C325" s="5" t="s">
        <v>27</v>
      </c>
      <c r="D325" s="5" t="s">
        <v>1440</v>
      </c>
      <c r="E325" s="5" t="s">
        <v>1441</v>
      </c>
      <c r="F325" s="7">
        <v>45313</v>
      </c>
      <c r="G325" s="7">
        <v>45318</v>
      </c>
      <c r="H325" s="5">
        <v>1</v>
      </c>
      <c r="I325" s="5">
        <v>5</v>
      </c>
      <c r="J325" s="5">
        <v>5</v>
      </c>
      <c r="K325" s="5" t="s">
        <v>30</v>
      </c>
      <c r="L325" s="5">
        <v>2630</v>
      </c>
      <c r="M325" s="5">
        <v>2630</v>
      </c>
      <c r="N325" s="5" t="s">
        <v>1490</v>
      </c>
      <c r="O325" s="5" t="s">
        <v>1432</v>
      </c>
      <c r="P325" s="5" t="s">
        <v>33</v>
      </c>
      <c r="Q325" s="5">
        <v>0</v>
      </c>
      <c r="R325" s="13">
        <v>45223.0000115741</v>
      </c>
      <c r="S325" s="7">
        <v>45319</v>
      </c>
      <c r="T325" s="5" t="s">
        <v>34</v>
      </c>
      <c r="U325" s="5">
        <v>2630</v>
      </c>
      <c r="V325" s="5">
        <v>0</v>
      </c>
      <c r="W325" s="5">
        <v>0</v>
      </c>
      <c r="X325" s="5" t="s">
        <v>1491</v>
      </c>
      <c r="Y325" s="5" t="s">
        <v>48</v>
      </c>
    </row>
    <row r="326" s="5" customFormat="1" spans="1:25">
      <c r="A326" s="5" t="s">
        <v>1489</v>
      </c>
      <c r="B326" s="5" t="s">
        <v>26</v>
      </c>
      <c r="C326" s="5" t="s">
        <v>49</v>
      </c>
      <c r="D326" s="5" t="s">
        <v>1440</v>
      </c>
      <c r="E326" s="5" t="s">
        <v>1441</v>
      </c>
      <c r="F326" s="7">
        <v>45313</v>
      </c>
      <c r="G326" s="7">
        <v>45318</v>
      </c>
      <c r="H326" s="5">
        <v>1</v>
      </c>
      <c r="I326" s="5">
        <v>5</v>
      </c>
      <c r="J326" s="5">
        <v>5</v>
      </c>
      <c r="K326" s="5" t="s">
        <v>30</v>
      </c>
      <c r="L326" s="5">
        <v>-2630</v>
      </c>
      <c r="M326" s="5">
        <v>-2630</v>
      </c>
      <c r="N326" s="5" t="s">
        <v>1490</v>
      </c>
      <c r="O326" s="5" t="s">
        <v>1432</v>
      </c>
      <c r="P326" s="5" t="s">
        <v>33</v>
      </c>
      <c r="Q326" s="5">
        <v>0</v>
      </c>
      <c r="R326" s="13">
        <v>45223.0000115741</v>
      </c>
      <c r="S326" s="7">
        <v>45319</v>
      </c>
      <c r="T326" s="5" t="s">
        <v>34</v>
      </c>
      <c r="U326" s="5">
        <v>-2630</v>
      </c>
      <c r="V326" s="5">
        <v>0</v>
      </c>
      <c r="W326" s="5">
        <v>0</v>
      </c>
      <c r="X326" s="5" t="s">
        <v>1491</v>
      </c>
      <c r="Y326" s="5" t="s">
        <v>48</v>
      </c>
    </row>
    <row r="327" s="5" customFormat="1" spans="1:25">
      <c r="A327" s="5" t="s">
        <v>1492</v>
      </c>
      <c r="B327" s="5" t="s">
        <v>26</v>
      </c>
      <c r="C327" s="5" t="s">
        <v>27</v>
      </c>
      <c r="D327" s="5" t="s">
        <v>1493</v>
      </c>
      <c r="E327" s="5" t="s">
        <v>1494</v>
      </c>
      <c r="F327" s="7">
        <v>45317</v>
      </c>
      <c r="G327" s="7">
        <v>45318</v>
      </c>
      <c r="H327" s="5">
        <v>1</v>
      </c>
      <c r="I327" s="5">
        <v>1</v>
      </c>
      <c r="J327" s="5">
        <v>1</v>
      </c>
      <c r="K327" s="5" t="s">
        <v>30</v>
      </c>
      <c r="L327" s="5">
        <v>1461</v>
      </c>
      <c r="M327" s="5">
        <v>1461</v>
      </c>
      <c r="N327" s="5" t="s">
        <v>1495</v>
      </c>
      <c r="O327" s="5" t="s">
        <v>1432</v>
      </c>
      <c r="P327" s="5" t="s">
        <v>33</v>
      </c>
      <c r="Q327" s="5">
        <v>0</v>
      </c>
      <c r="R327" s="13">
        <v>45225.0000115741</v>
      </c>
      <c r="S327" s="7">
        <v>45319</v>
      </c>
      <c r="T327" s="5" t="s">
        <v>34</v>
      </c>
      <c r="U327" s="5">
        <v>1461</v>
      </c>
      <c r="V327" s="5">
        <v>0</v>
      </c>
      <c r="W327" s="5">
        <v>0</v>
      </c>
      <c r="X327" s="5" t="s">
        <v>1496</v>
      </c>
      <c r="Y327" s="5" t="s">
        <v>1497</v>
      </c>
    </row>
    <row r="328" s="5" customFormat="1" spans="1:25">
      <c r="A328" s="5" t="s">
        <v>1498</v>
      </c>
      <c r="B328" s="5" t="s">
        <v>26</v>
      </c>
      <c r="C328" s="5" t="s">
        <v>27</v>
      </c>
      <c r="D328" s="5" t="s">
        <v>1499</v>
      </c>
      <c r="E328" s="5" t="s">
        <v>1430</v>
      </c>
      <c r="F328" s="7">
        <v>45316</v>
      </c>
      <c r="G328" s="7">
        <v>45318</v>
      </c>
      <c r="H328" s="5">
        <v>1</v>
      </c>
      <c r="I328" s="5">
        <v>2</v>
      </c>
      <c r="J328" s="5">
        <v>2</v>
      </c>
      <c r="K328" s="5" t="s">
        <v>30</v>
      </c>
      <c r="L328" s="5">
        <v>3124</v>
      </c>
      <c r="M328" s="5">
        <v>3124</v>
      </c>
      <c r="N328" s="5" t="s">
        <v>1500</v>
      </c>
      <c r="O328" s="5" t="s">
        <v>1432</v>
      </c>
      <c r="P328" s="5" t="s">
        <v>33</v>
      </c>
      <c r="Q328" s="5">
        <v>0</v>
      </c>
      <c r="R328" s="13">
        <v>45228.0000115741</v>
      </c>
      <c r="S328" s="7">
        <v>45319</v>
      </c>
      <c r="T328" s="5" t="s">
        <v>34</v>
      </c>
      <c r="U328" s="5">
        <v>3124</v>
      </c>
      <c r="V328" s="5">
        <v>0</v>
      </c>
      <c r="W328" s="5">
        <v>0</v>
      </c>
      <c r="X328" s="5" t="s">
        <v>1501</v>
      </c>
      <c r="Y328" s="5" t="s">
        <v>1502</v>
      </c>
    </row>
    <row r="329" s="5" customFormat="1" spans="1:25">
      <c r="A329" s="5" t="s">
        <v>1503</v>
      </c>
      <c r="B329" s="5" t="s">
        <v>26</v>
      </c>
      <c r="C329" s="5" t="s">
        <v>27</v>
      </c>
      <c r="D329" s="5" t="s">
        <v>1504</v>
      </c>
      <c r="E329" s="5" t="s">
        <v>1505</v>
      </c>
      <c r="F329" s="7">
        <v>45317</v>
      </c>
      <c r="G329" s="7">
        <v>45318</v>
      </c>
      <c r="H329" s="5">
        <v>1</v>
      </c>
      <c r="I329" s="5">
        <v>1</v>
      </c>
      <c r="J329" s="5">
        <v>1</v>
      </c>
      <c r="K329" s="5" t="s">
        <v>30</v>
      </c>
      <c r="L329" s="5">
        <v>354</v>
      </c>
      <c r="M329" s="5">
        <v>354</v>
      </c>
      <c r="N329" s="5" t="s">
        <v>1506</v>
      </c>
      <c r="O329" s="5" t="s">
        <v>1432</v>
      </c>
      <c r="P329" s="5" t="s">
        <v>33</v>
      </c>
      <c r="Q329" s="5">
        <v>0</v>
      </c>
      <c r="R329" s="13">
        <v>45229</v>
      </c>
      <c r="S329" s="7">
        <v>45319</v>
      </c>
      <c r="T329" s="5" t="s">
        <v>34</v>
      </c>
      <c r="U329" s="5">
        <v>354</v>
      </c>
      <c r="V329" s="5">
        <v>0</v>
      </c>
      <c r="W329" s="5">
        <v>0</v>
      </c>
      <c r="X329" s="5" t="s">
        <v>1507</v>
      </c>
      <c r="Y329" s="5" t="s">
        <v>1508</v>
      </c>
    </row>
    <row r="330" s="5" customFormat="1" spans="1:25">
      <c r="A330" s="5" t="s">
        <v>1509</v>
      </c>
      <c r="B330" s="5" t="s">
        <v>26</v>
      </c>
      <c r="C330" s="5" t="s">
        <v>27</v>
      </c>
      <c r="D330" s="5" t="s">
        <v>1499</v>
      </c>
      <c r="E330" s="5" t="s">
        <v>230</v>
      </c>
      <c r="F330" s="7">
        <v>45317</v>
      </c>
      <c r="G330" s="7">
        <v>45318</v>
      </c>
      <c r="H330" s="5">
        <v>1</v>
      </c>
      <c r="I330" s="5">
        <v>1</v>
      </c>
      <c r="J330" s="5">
        <v>1</v>
      </c>
      <c r="K330" s="5" t="s">
        <v>30</v>
      </c>
      <c r="L330" s="5">
        <v>1670</v>
      </c>
      <c r="M330" s="5">
        <v>1670</v>
      </c>
      <c r="N330" s="5" t="s">
        <v>1510</v>
      </c>
      <c r="O330" s="5" t="s">
        <v>1432</v>
      </c>
      <c r="P330" s="5" t="s">
        <v>33</v>
      </c>
      <c r="Q330" s="5">
        <v>0</v>
      </c>
      <c r="R330" s="13">
        <v>45230.0000115741</v>
      </c>
      <c r="S330" s="7">
        <v>45319</v>
      </c>
      <c r="T330" s="5" t="s">
        <v>34</v>
      </c>
      <c r="U330" s="5">
        <v>1670</v>
      </c>
      <c r="V330" s="5">
        <v>0</v>
      </c>
      <c r="W330" s="5">
        <v>0</v>
      </c>
      <c r="X330" s="5" t="s">
        <v>1511</v>
      </c>
      <c r="Y330" s="5" t="s">
        <v>48</v>
      </c>
    </row>
    <row r="331" s="5" customFormat="1" spans="1:25">
      <c r="A331" s="5" t="s">
        <v>1512</v>
      </c>
      <c r="B331" s="5" t="s">
        <v>26</v>
      </c>
      <c r="C331" s="5" t="s">
        <v>27</v>
      </c>
      <c r="D331" s="5" t="s">
        <v>193</v>
      </c>
      <c r="E331" s="5" t="s">
        <v>194</v>
      </c>
      <c r="F331" s="7">
        <v>45314</v>
      </c>
      <c r="G331" s="7">
        <v>45318</v>
      </c>
      <c r="H331" s="5">
        <v>1</v>
      </c>
      <c r="I331" s="5">
        <v>4</v>
      </c>
      <c r="J331" s="5">
        <v>4</v>
      </c>
      <c r="K331" s="5" t="s">
        <v>30</v>
      </c>
      <c r="L331" s="5">
        <v>3012</v>
      </c>
      <c r="M331" s="5">
        <v>3012</v>
      </c>
      <c r="N331" s="5" t="s">
        <v>1513</v>
      </c>
      <c r="O331" s="5" t="s">
        <v>1432</v>
      </c>
      <c r="P331" s="5" t="s">
        <v>33</v>
      </c>
      <c r="Q331" s="5">
        <v>0</v>
      </c>
      <c r="R331" s="13">
        <v>45230.0000115741</v>
      </c>
      <c r="S331" s="7">
        <v>45319</v>
      </c>
      <c r="T331" s="5" t="s">
        <v>34</v>
      </c>
      <c r="U331" s="5">
        <v>3012</v>
      </c>
      <c r="V331" s="5">
        <v>0</v>
      </c>
      <c r="W331" s="5">
        <v>0</v>
      </c>
      <c r="X331" s="5" t="s">
        <v>1514</v>
      </c>
      <c r="Y331" s="5" t="s">
        <v>1515</v>
      </c>
    </row>
    <row r="332" s="5" customFormat="1" spans="1:25">
      <c r="A332" s="5" t="s">
        <v>1503</v>
      </c>
      <c r="B332" s="5" t="s">
        <v>26</v>
      </c>
      <c r="C332" s="5" t="s">
        <v>49</v>
      </c>
      <c r="D332" s="5" t="s">
        <v>1504</v>
      </c>
      <c r="E332" s="5" t="s">
        <v>1505</v>
      </c>
      <c r="F332" s="7">
        <v>45317</v>
      </c>
      <c r="G332" s="7">
        <v>45318</v>
      </c>
      <c r="H332" s="5">
        <v>1</v>
      </c>
      <c r="I332" s="5">
        <v>1</v>
      </c>
      <c r="J332" s="5">
        <v>1</v>
      </c>
      <c r="K332" s="5" t="s">
        <v>30</v>
      </c>
      <c r="L332" s="5">
        <v>-354</v>
      </c>
      <c r="M332" s="5">
        <v>-354</v>
      </c>
      <c r="N332" s="5" t="s">
        <v>1506</v>
      </c>
      <c r="O332" s="5" t="s">
        <v>1432</v>
      </c>
      <c r="P332" s="5" t="s">
        <v>33</v>
      </c>
      <c r="Q332" s="5">
        <v>0</v>
      </c>
      <c r="R332" s="13">
        <v>45229</v>
      </c>
      <c r="S332" s="7">
        <v>45319</v>
      </c>
      <c r="T332" s="5" t="s">
        <v>34</v>
      </c>
      <c r="U332" s="5">
        <v>-354</v>
      </c>
      <c r="V332" s="5">
        <v>0</v>
      </c>
      <c r="W332" s="5">
        <v>0</v>
      </c>
      <c r="X332" s="5" t="s">
        <v>1507</v>
      </c>
      <c r="Y332" s="5" t="s">
        <v>1508</v>
      </c>
    </row>
    <row r="333" s="5" customFormat="1" spans="1:25">
      <c r="A333" s="5" t="s">
        <v>1516</v>
      </c>
      <c r="B333" s="5" t="s">
        <v>26</v>
      </c>
      <c r="C333" s="5" t="s">
        <v>27</v>
      </c>
      <c r="D333" s="5" t="s">
        <v>1517</v>
      </c>
      <c r="E333" s="5" t="s">
        <v>1518</v>
      </c>
      <c r="F333" s="7">
        <v>45315</v>
      </c>
      <c r="G333" s="7">
        <v>45318</v>
      </c>
      <c r="H333" s="5">
        <v>1</v>
      </c>
      <c r="I333" s="5">
        <v>3</v>
      </c>
      <c r="J333" s="5">
        <v>3</v>
      </c>
      <c r="K333" s="5" t="s">
        <v>30</v>
      </c>
      <c r="L333" s="5">
        <v>5070</v>
      </c>
      <c r="M333" s="5">
        <v>5070</v>
      </c>
      <c r="N333" s="5" t="s">
        <v>1519</v>
      </c>
      <c r="O333" s="5" t="s">
        <v>1432</v>
      </c>
      <c r="P333" s="5" t="s">
        <v>33</v>
      </c>
      <c r="Q333" s="5">
        <v>0</v>
      </c>
      <c r="R333" s="13">
        <v>45231</v>
      </c>
      <c r="S333" s="7">
        <v>45319</v>
      </c>
      <c r="T333" s="5" t="s">
        <v>34</v>
      </c>
      <c r="U333" s="5">
        <v>5070</v>
      </c>
      <c r="V333" s="5">
        <v>0</v>
      </c>
      <c r="W333" s="5">
        <v>0</v>
      </c>
      <c r="X333" s="5" t="s">
        <v>1520</v>
      </c>
      <c r="Y333" s="5" t="s">
        <v>1521</v>
      </c>
    </row>
    <row r="334" s="5" customFormat="1" spans="1:25">
      <c r="A334" s="5" t="s">
        <v>1509</v>
      </c>
      <c r="B334" s="5" t="s">
        <v>26</v>
      </c>
      <c r="C334" s="5" t="s">
        <v>49</v>
      </c>
      <c r="D334" s="5" t="s">
        <v>1499</v>
      </c>
      <c r="E334" s="5" t="s">
        <v>230</v>
      </c>
      <c r="F334" s="7">
        <v>45317</v>
      </c>
      <c r="G334" s="7">
        <v>45318</v>
      </c>
      <c r="H334" s="5">
        <v>1</v>
      </c>
      <c r="I334" s="5">
        <v>1</v>
      </c>
      <c r="J334" s="5">
        <v>1</v>
      </c>
      <c r="K334" s="5" t="s">
        <v>30</v>
      </c>
      <c r="L334" s="5">
        <v>-1670</v>
      </c>
      <c r="M334" s="5">
        <v>-1670</v>
      </c>
      <c r="N334" s="5" t="s">
        <v>1510</v>
      </c>
      <c r="O334" s="5" t="s">
        <v>1432</v>
      </c>
      <c r="P334" s="5" t="s">
        <v>33</v>
      </c>
      <c r="Q334" s="5">
        <v>0</v>
      </c>
      <c r="R334" s="13">
        <v>45230.0000115741</v>
      </c>
      <c r="S334" s="7">
        <v>45319</v>
      </c>
      <c r="T334" s="5" t="s">
        <v>34</v>
      </c>
      <c r="U334" s="5">
        <v>-1670</v>
      </c>
      <c r="V334" s="5">
        <v>0</v>
      </c>
      <c r="W334" s="5">
        <v>0</v>
      </c>
      <c r="X334" s="5" t="s">
        <v>1511</v>
      </c>
      <c r="Y334" s="5" t="s">
        <v>48</v>
      </c>
    </row>
    <row r="335" s="5" customFormat="1" spans="1:25">
      <c r="A335" s="5" t="s">
        <v>1522</v>
      </c>
      <c r="B335" s="5" t="s">
        <v>26</v>
      </c>
      <c r="C335" s="5" t="s">
        <v>27</v>
      </c>
      <c r="D335" s="5" t="s">
        <v>1499</v>
      </c>
      <c r="E335" s="5" t="s">
        <v>1430</v>
      </c>
      <c r="F335" s="7">
        <v>45316</v>
      </c>
      <c r="G335" s="7">
        <v>45318</v>
      </c>
      <c r="H335" s="5">
        <v>1</v>
      </c>
      <c r="I335" s="5">
        <v>2</v>
      </c>
      <c r="J335" s="5">
        <v>2</v>
      </c>
      <c r="K335" s="5" t="s">
        <v>30</v>
      </c>
      <c r="L335" s="5">
        <v>3124</v>
      </c>
      <c r="M335" s="5">
        <v>3124</v>
      </c>
      <c r="N335" s="5" t="s">
        <v>1523</v>
      </c>
      <c r="O335" s="5" t="s">
        <v>1432</v>
      </c>
      <c r="P335" s="5" t="s">
        <v>33</v>
      </c>
      <c r="Q335" s="5">
        <v>0</v>
      </c>
      <c r="R335" s="13">
        <v>45234.0000115741</v>
      </c>
      <c r="S335" s="7">
        <v>45319</v>
      </c>
      <c r="T335" s="5" t="s">
        <v>34</v>
      </c>
      <c r="U335" s="5">
        <v>3124</v>
      </c>
      <c r="V335" s="5">
        <v>0</v>
      </c>
      <c r="W335" s="5">
        <v>0</v>
      </c>
      <c r="X335" s="5" t="s">
        <v>1524</v>
      </c>
      <c r="Y335" s="5" t="s">
        <v>1525</v>
      </c>
    </row>
    <row r="336" s="5" customFormat="1" spans="1:25">
      <c r="A336" s="5" t="s">
        <v>1498</v>
      </c>
      <c r="B336" s="5" t="s">
        <v>26</v>
      </c>
      <c r="C336" s="5" t="s">
        <v>49</v>
      </c>
      <c r="D336" s="5" t="s">
        <v>1499</v>
      </c>
      <c r="E336" s="5" t="s">
        <v>1430</v>
      </c>
      <c r="F336" s="7">
        <v>45316</v>
      </c>
      <c r="G336" s="7">
        <v>45318</v>
      </c>
      <c r="H336" s="5">
        <v>1</v>
      </c>
      <c r="I336" s="5">
        <v>2</v>
      </c>
      <c r="J336" s="5">
        <v>2</v>
      </c>
      <c r="K336" s="5" t="s">
        <v>30</v>
      </c>
      <c r="L336" s="5">
        <v>-3124</v>
      </c>
      <c r="M336" s="5">
        <v>-3124</v>
      </c>
      <c r="N336" s="5" t="s">
        <v>1500</v>
      </c>
      <c r="O336" s="5" t="s">
        <v>1432</v>
      </c>
      <c r="P336" s="5" t="s">
        <v>33</v>
      </c>
      <c r="Q336" s="5">
        <v>0</v>
      </c>
      <c r="R336" s="13">
        <v>45228.0000115741</v>
      </c>
      <c r="S336" s="7">
        <v>45319</v>
      </c>
      <c r="T336" s="5" t="s">
        <v>34</v>
      </c>
      <c r="U336" s="5">
        <v>-3124</v>
      </c>
      <c r="V336" s="5">
        <v>0</v>
      </c>
      <c r="W336" s="5">
        <v>0</v>
      </c>
      <c r="X336" s="5" t="s">
        <v>1501</v>
      </c>
      <c r="Y336" s="5" t="s">
        <v>1502</v>
      </c>
    </row>
    <row r="337" s="5" customFormat="1" spans="1:25">
      <c r="A337" s="5" t="s">
        <v>1492</v>
      </c>
      <c r="B337" s="5" t="s">
        <v>26</v>
      </c>
      <c r="C337" s="5" t="s">
        <v>49</v>
      </c>
      <c r="D337" s="5" t="s">
        <v>1493</v>
      </c>
      <c r="E337" s="5" t="s">
        <v>1494</v>
      </c>
      <c r="F337" s="7">
        <v>45317</v>
      </c>
      <c r="G337" s="7">
        <v>45318</v>
      </c>
      <c r="H337" s="5">
        <v>1</v>
      </c>
      <c r="I337" s="5">
        <v>1</v>
      </c>
      <c r="J337" s="5">
        <v>1</v>
      </c>
      <c r="K337" s="5" t="s">
        <v>30</v>
      </c>
      <c r="L337" s="5">
        <v>-1461</v>
      </c>
      <c r="M337" s="5">
        <v>-1461</v>
      </c>
      <c r="N337" s="5" t="s">
        <v>1495</v>
      </c>
      <c r="O337" s="5" t="s">
        <v>1432</v>
      </c>
      <c r="P337" s="5" t="s">
        <v>33</v>
      </c>
      <c r="Q337" s="5">
        <v>0</v>
      </c>
      <c r="R337" s="13">
        <v>45225.0000115741</v>
      </c>
      <c r="S337" s="7">
        <v>45319</v>
      </c>
      <c r="T337" s="5" t="s">
        <v>34</v>
      </c>
      <c r="U337" s="5">
        <v>-1461</v>
      </c>
      <c r="V337" s="5">
        <v>0</v>
      </c>
      <c r="W337" s="5">
        <v>0</v>
      </c>
      <c r="X337" s="5" t="s">
        <v>1496</v>
      </c>
      <c r="Y337" s="5" t="s">
        <v>1497</v>
      </c>
    </row>
    <row r="338" s="5" customFormat="1" spans="1:25">
      <c r="A338" s="5" t="s">
        <v>1526</v>
      </c>
      <c r="B338" s="5" t="s">
        <v>26</v>
      </c>
      <c r="C338" s="5" t="s">
        <v>27</v>
      </c>
      <c r="D338" s="5" t="s">
        <v>193</v>
      </c>
      <c r="E338" s="5" t="s">
        <v>1485</v>
      </c>
      <c r="F338" s="7">
        <v>45316</v>
      </c>
      <c r="G338" s="7">
        <v>45318</v>
      </c>
      <c r="H338" s="5">
        <v>1</v>
      </c>
      <c r="I338" s="5">
        <v>2</v>
      </c>
      <c r="J338" s="5">
        <v>2</v>
      </c>
      <c r="K338" s="5" t="s">
        <v>30</v>
      </c>
      <c r="L338" s="5">
        <v>2152</v>
      </c>
      <c r="M338" s="5">
        <v>2152</v>
      </c>
      <c r="N338" s="5" t="s">
        <v>1527</v>
      </c>
      <c r="O338" s="5" t="s">
        <v>1432</v>
      </c>
      <c r="P338" s="5" t="s">
        <v>33</v>
      </c>
      <c r="Q338" s="5">
        <v>0</v>
      </c>
      <c r="R338" s="13">
        <v>45238.0000115741</v>
      </c>
      <c r="S338" s="7">
        <v>45319</v>
      </c>
      <c r="T338" s="5" t="s">
        <v>34</v>
      </c>
      <c r="U338" s="5">
        <v>2152</v>
      </c>
      <c r="V338" s="5">
        <v>0</v>
      </c>
      <c r="W338" s="5">
        <v>0</v>
      </c>
      <c r="X338" s="5" t="s">
        <v>1528</v>
      </c>
      <c r="Y338" s="5" t="s">
        <v>1529</v>
      </c>
    </row>
    <row r="339" s="5" customFormat="1" spans="1:25">
      <c r="A339" s="5" t="s">
        <v>1530</v>
      </c>
      <c r="B339" s="5" t="s">
        <v>26</v>
      </c>
      <c r="C339" s="5" t="s">
        <v>27</v>
      </c>
      <c r="D339" s="5" t="s">
        <v>1531</v>
      </c>
      <c r="E339" s="5" t="s">
        <v>1532</v>
      </c>
      <c r="F339" s="7">
        <v>45317</v>
      </c>
      <c r="G339" s="7">
        <v>45318</v>
      </c>
      <c r="H339" s="5">
        <v>1</v>
      </c>
      <c r="I339" s="5">
        <v>1</v>
      </c>
      <c r="J339" s="5">
        <v>1</v>
      </c>
      <c r="K339" s="5" t="s">
        <v>30</v>
      </c>
      <c r="L339" s="5">
        <v>1536</v>
      </c>
      <c r="M339" s="5">
        <v>1536</v>
      </c>
      <c r="N339" s="5" t="s">
        <v>1533</v>
      </c>
      <c r="O339" s="5" t="s">
        <v>1432</v>
      </c>
      <c r="P339" s="5" t="s">
        <v>33</v>
      </c>
      <c r="Q339" s="5">
        <v>0</v>
      </c>
      <c r="R339" s="13">
        <v>45239</v>
      </c>
      <c r="S339" s="7">
        <v>45319</v>
      </c>
      <c r="T339" s="5" t="s">
        <v>34</v>
      </c>
      <c r="U339" s="5">
        <v>1536</v>
      </c>
      <c r="V339" s="5">
        <v>0</v>
      </c>
      <c r="W339" s="5">
        <v>0</v>
      </c>
      <c r="X339" s="5" t="s">
        <v>1534</v>
      </c>
      <c r="Y339" s="5" t="s">
        <v>1535</v>
      </c>
    </row>
    <row r="340" s="5" customFormat="1" spans="1:25">
      <c r="A340" s="5" t="s">
        <v>1522</v>
      </c>
      <c r="B340" s="5" t="s">
        <v>26</v>
      </c>
      <c r="C340" s="5" t="s">
        <v>49</v>
      </c>
      <c r="D340" s="5" t="s">
        <v>1499</v>
      </c>
      <c r="E340" s="5" t="s">
        <v>1430</v>
      </c>
      <c r="F340" s="7">
        <v>45316</v>
      </c>
      <c r="G340" s="7">
        <v>45318</v>
      </c>
      <c r="H340" s="5">
        <v>1</v>
      </c>
      <c r="I340" s="5">
        <v>2</v>
      </c>
      <c r="J340" s="5">
        <v>2</v>
      </c>
      <c r="K340" s="5" t="s">
        <v>30</v>
      </c>
      <c r="L340" s="5">
        <v>-3124</v>
      </c>
      <c r="M340" s="5">
        <v>-3124</v>
      </c>
      <c r="N340" s="5" t="s">
        <v>1523</v>
      </c>
      <c r="O340" s="5" t="s">
        <v>1432</v>
      </c>
      <c r="P340" s="5" t="s">
        <v>33</v>
      </c>
      <c r="Q340" s="5">
        <v>0</v>
      </c>
      <c r="R340" s="13">
        <v>45234.0000115741</v>
      </c>
      <c r="S340" s="7">
        <v>45319</v>
      </c>
      <c r="T340" s="5" t="s">
        <v>34</v>
      </c>
      <c r="U340" s="5">
        <v>-3124</v>
      </c>
      <c r="V340" s="5">
        <v>0</v>
      </c>
      <c r="W340" s="5">
        <v>0</v>
      </c>
      <c r="X340" s="5" t="s">
        <v>1524</v>
      </c>
      <c r="Y340" s="5" t="s">
        <v>1525</v>
      </c>
    </row>
    <row r="341" s="5" customFormat="1" spans="1:25">
      <c r="A341" s="5" t="s">
        <v>1536</v>
      </c>
      <c r="B341" s="5" t="s">
        <v>26</v>
      </c>
      <c r="C341" s="5" t="s">
        <v>27</v>
      </c>
      <c r="D341" s="5" t="s">
        <v>193</v>
      </c>
      <c r="E341" s="5" t="s">
        <v>1485</v>
      </c>
      <c r="F341" s="7">
        <v>45316</v>
      </c>
      <c r="G341" s="7">
        <v>45318</v>
      </c>
      <c r="H341" s="5">
        <v>2</v>
      </c>
      <c r="I341" s="5">
        <v>2</v>
      </c>
      <c r="J341" s="5">
        <v>4</v>
      </c>
      <c r="K341" s="5" t="s">
        <v>30</v>
      </c>
      <c r="L341" s="5">
        <v>4360</v>
      </c>
      <c r="M341" s="5">
        <v>4360</v>
      </c>
      <c r="N341" s="5" t="s">
        <v>1537</v>
      </c>
      <c r="O341" s="5" t="s">
        <v>1432</v>
      </c>
      <c r="P341" s="5" t="s">
        <v>33</v>
      </c>
      <c r="Q341" s="5">
        <v>0</v>
      </c>
      <c r="R341" s="13">
        <v>45242.0000115741</v>
      </c>
      <c r="S341" s="7">
        <v>45319</v>
      </c>
      <c r="T341" s="5" t="s">
        <v>34</v>
      </c>
      <c r="U341" s="5">
        <v>4360</v>
      </c>
      <c r="V341" s="5">
        <v>0</v>
      </c>
      <c r="W341" s="5">
        <v>0</v>
      </c>
      <c r="X341" s="5" t="s">
        <v>1538</v>
      </c>
      <c r="Y341" s="5" t="s">
        <v>1539</v>
      </c>
    </row>
    <row r="342" s="5" customFormat="1" spans="1:25">
      <c r="A342" s="5" t="s">
        <v>1540</v>
      </c>
      <c r="B342" s="5" t="s">
        <v>26</v>
      </c>
      <c r="C342" s="5" t="s">
        <v>27</v>
      </c>
      <c r="D342" s="5" t="s">
        <v>1541</v>
      </c>
      <c r="E342" s="5" t="s">
        <v>1542</v>
      </c>
      <c r="F342" s="7">
        <v>45315</v>
      </c>
      <c r="G342" s="7">
        <v>45318</v>
      </c>
      <c r="H342" s="5">
        <v>1</v>
      </c>
      <c r="I342" s="5">
        <v>3</v>
      </c>
      <c r="J342" s="5">
        <v>3</v>
      </c>
      <c r="K342" s="5" t="s">
        <v>30</v>
      </c>
      <c r="L342" s="5">
        <v>1959</v>
      </c>
      <c r="M342" s="5">
        <v>1959</v>
      </c>
      <c r="N342" s="5" t="s">
        <v>1543</v>
      </c>
      <c r="O342" s="5" t="s">
        <v>1432</v>
      </c>
      <c r="P342" s="5" t="s">
        <v>33</v>
      </c>
      <c r="Q342" s="5">
        <v>0</v>
      </c>
      <c r="R342" s="13">
        <v>45247</v>
      </c>
      <c r="S342" s="7">
        <v>45319</v>
      </c>
      <c r="T342" s="5" t="s">
        <v>34</v>
      </c>
      <c r="U342" s="5">
        <v>1959</v>
      </c>
      <c r="V342" s="5">
        <v>0</v>
      </c>
      <c r="W342" s="5">
        <v>0</v>
      </c>
      <c r="X342" s="5" t="s">
        <v>1544</v>
      </c>
      <c r="Y342" s="5" t="s">
        <v>1545</v>
      </c>
    </row>
    <row r="343" s="5" customFormat="1" spans="1:25">
      <c r="A343" s="5" t="s">
        <v>1546</v>
      </c>
      <c r="B343" s="5" t="s">
        <v>26</v>
      </c>
      <c r="C343" s="5" t="s">
        <v>27</v>
      </c>
      <c r="D343" s="5" t="s">
        <v>193</v>
      </c>
      <c r="E343" s="5" t="s">
        <v>194</v>
      </c>
      <c r="F343" s="7">
        <v>45317</v>
      </c>
      <c r="G343" s="7">
        <v>45318</v>
      </c>
      <c r="H343" s="5">
        <v>1</v>
      </c>
      <c r="I343" s="5">
        <v>1</v>
      </c>
      <c r="J343" s="5">
        <v>1</v>
      </c>
      <c r="K343" s="5" t="s">
        <v>30</v>
      </c>
      <c r="L343" s="5">
        <v>763</v>
      </c>
      <c r="M343" s="5">
        <v>763</v>
      </c>
      <c r="N343" s="5" t="s">
        <v>1547</v>
      </c>
      <c r="O343" s="5" t="s">
        <v>1432</v>
      </c>
      <c r="P343" s="5" t="s">
        <v>33</v>
      </c>
      <c r="Q343" s="5">
        <v>0</v>
      </c>
      <c r="R343" s="13">
        <v>45250.0000115741</v>
      </c>
      <c r="S343" s="7">
        <v>45319</v>
      </c>
      <c r="T343" s="5" t="s">
        <v>34</v>
      </c>
      <c r="U343" s="5">
        <v>763</v>
      </c>
      <c r="V343" s="5">
        <v>0</v>
      </c>
      <c r="W343" s="5">
        <v>0</v>
      </c>
      <c r="X343" s="5" t="s">
        <v>1548</v>
      </c>
      <c r="Y343" s="5" t="s">
        <v>1549</v>
      </c>
    </row>
    <row r="344" s="5" customFormat="1" spans="1:25">
      <c r="A344" s="5" t="s">
        <v>1550</v>
      </c>
      <c r="B344" s="5" t="s">
        <v>26</v>
      </c>
      <c r="C344" s="5" t="s">
        <v>27</v>
      </c>
      <c r="D344" s="5" t="s">
        <v>1551</v>
      </c>
      <c r="E344" s="5" t="s">
        <v>1552</v>
      </c>
      <c r="F344" s="7">
        <v>45316</v>
      </c>
      <c r="G344" s="7">
        <v>45318</v>
      </c>
      <c r="H344" s="5">
        <v>1</v>
      </c>
      <c r="I344" s="5">
        <v>2</v>
      </c>
      <c r="J344" s="5">
        <v>2</v>
      </c>
      <c r="K344" s="5" t="s">
        <v>30</v>
      </c>
      <c r="L344" s="5">
        <v>2474</v>
      </c>
      <c r="M344" s="5">
        <v>2474</v>
      </c>
      <c r="N344" s="5" t="s">
        <v>1553</v>
      </c>
      <c r="O344" s="5" t="s">
        <v>1432</v>
      </c>
      <c r="P344" s="5" t="s">
        <v>33</v>
      </c>
      <c r="Q344" s="5">
        <v>0</v>
      </c>
      <c r="R344" s="13">
        <v>45254</v>
      </c>
      <c r="S344" s="7">
        <v>45319</v>
      </c>
      <c r="T344" s="5" t="s">
        <v>34</v>
      </c>
      <c r="U344" s="5">
        <v>2474</v>
      </c>
      <c r="V344" s="5">
        <v>0</v>
      </c>
      <c r="W344" s="5">
        <v>0</v>
      </c>
      <c r="X344" s="5" t="s">
        <v>1554</v>
      </c>
      <c r="Y344" s="5" t="s">
        <v>1555</v>
      </c>
    </row>
    <row r="345" s="5" customFormat="1" spans="1:25">
      <c r="A345" s="5" t="s">
        <v>1556</v>
      </c>
      <c r="B345" s="5" t="s">
        <v>26</v>
      </c>
      <c r="C345" s="5" t="s">
        <v>27</v>
      </c>
      <c r="D345" s="5" t="s">
        <v>193</v>
      </c>
      <c r="E345" s="5" t="s">
        <v>1557</v>
      </c>
      <c r="F345" s="7">
        <v>45314</v>
      </c>
      <c r="G345" s="7">
        <v>45318</v>
      </c>
      <c r="H345" s="5">
        <v>1</v>
      </c>
      <c r="I345" s="5">
        <v>4</v>
      </c>
      <c r="J345" s="5">
        <v>4</v>
      </c>
      <c r="K345" s="5" t="s">
        <v>30</v>
      </c>
      <c r="L345" s="5">
        <v>3352</v>
      </c>
      <c r="M345" s="5">
        <v>3352</v>
      </c>
      <c r="N345" s="5" t="s">
        <v>1558</v>
      </c>
      <c r="O345" s="5" t="s">
        <v>1432</v>
      </c>
      <c r="P345" s="5" t="s">
        <v>33</v>
      </c>
      <c r="Q345" s="5">
        <v>0</v>
      </c>
      <c r="R345" s="13">
        <v>45255</v>
      </c>
      <c r="S345" s="7">
        <v>45319</v>
      </c>
      <c r="T345" s="5" t="s">
        <v>34</v>
      </c>
      <c r="U345" s="5">
        <v>3352</v>
      </c>
      <c r="V345" s="5">
        <v>0</v>
      </c>
      <c r="W345" s="5">
        <v>0</v>
      </c>
      <c r="X345" s="5" t="s">
        <v>1559</v>
      </c>
      <c r="Y345" s="5" t="s">
        <v>1560</v>
      </c>
    </row>
    <row r="346" s="5" customFormat="1" spans="1:25">
      <c r="A346" s="5" t="s">
        <v>1561</v>
      </c>
      <c r="B346" s="5" t="s">
        <v>26</v>
      </c>
      <c r="C346" s="5" t="s">
        <v>27</v>
      </c>
      <c r="D346" s="5" t="s">
        <v>157</v>
      </c>
      <c r="E346" s="5" t="s">
        <v>1562</v>
      </c>
      <c r="F346" s="7">
        <v>45316</v>
      </c>
      <c r="G346" s="7">
        <v>45318</v>
      </c>
      <c r="H346" s="5">
        <v>2</v>
      </c>
      <c r="I346" s="5">
        <v>2</v>
      </c>
      <c r="J346" s="5">
        <v>4</v>
      </c>
      <c r="K346" s="5" t="s">
        <v>30</v>
      </c>
      <c r="L346" s="5">
        <v>3720</v>
      </c>
      <c r="M346" s="5">
        <v>3720</v>
      </c>
      <c r="N346" s="5" t="s">
        <v>1563</v>
      </c>
      <c r="O346" s="5" t="s">
        <v>1432</v>
      </c>
      <c r="P346" s="5" t="s">
        <v>33</v>
      </c>
      <c r="Q346" s="5">
        <v>0</v>
      </c>
      <c r="R346" s="13">
        <v>45255</v>
      </c>
      <c r="S346" s="7">
        <v>45319</v>
      </c>
      <c r="T346" s="5" t="s">
        <v>34</v>
      </c>
      <c r="U346" s="5">
        <v>3720</v>
      </c>
      <c r="V346" s="5">
        <v>0</v>
      </c>
      <c r="W346" s="5">
        <v>0</v>
      </c>
      <c r="X346" s="5" t="s">
        <v>1564</v>
      </c>
      <c r="Y346" s="5" t="s">
        <v>1565</v>
      </c>
    </row>
    <row r="347" s="5" customFormat="1" spans="1:25">
      <c r="A347" s="5" t="s">
        <v>1566</v>
      </c>
      <c r="B347" s="5" t="s">
        <v>26</v>
      </c>
      <c r="C347" s="5" t="s">
        <v>27</v>
      </c>
      <c r="D347" s="5" t="s">
        <v>66</v>
      </c>
      <c r="E347" s="5" t="s">
        <v>67</v>
      </c>
      <c r="F347" s="7">
        <v>45316</v>
      </c>
      <c r="G347" s="7">
        <v>45318</v>
      </c>
      <c r="H347" s="5">
        <v>1</v>
      </c>
      <c r="I347" s="5">
        <v>2</v>
      </c>
      <c r="J347" s="5">
        <v>2</v>
      </c>
      <c r="K347" s="5" t="s">
        <v>30</v>
      </c>
      <c r="L347" s="5">
        <v>852</v>
      </c>
      <c r="M347" s="5">
        <v>852</v>
      </c>
      <c r="N347" s="5" t="s">
        <v>1567</v>
      </c>
      <c r="O347" s="5" t="s">
        <v>1432</v>
      </c>
      <c r="P347" s="5" t="s">
        <v>33</v>
      </c>
      <c r="Q347" s="5">
        <v>0</v>
      </c>
      <c r="R347" s="13">
        <v>45259</v>
      </c>
      <c r="S347" s="7">
        <v>45319</v>
      </c>
      <c r="T347" s="5" t="s">
        <v>34</v>
      </c>
      <c r="U347" s="5">
        <v>852</v>
      </c>
      <c r="V347" s="5">
        <v>0</v>
      </c>
      <c r="W347" s="5">
        <v>0</v>
      </c>
      <c r="X347" s="5" t="s">
        <v>1568</v>
      </c>
      <c r="Y347" s="5" t="s">
        <v>1569</v>
      </c>
    </row>
    <row r="348" s="5" customFormat="1" spans="1:25">
      <c r="A348" s="5" t="s">
        <v>1570</v>
      </c>
      <c r="B348" s="5" t="s">
        <v>26</v>
      </c>
      <c r="C348" s="5" t="s">
        <v>27</v>
      </c>
      <c r="D348" s="5" t="s">
        <v>1571</v>
      </c>
      <c r="E348" s="5" t="s">
        <v>1572</v>
      </c>
      <c r="F348" s="7">
        <v>45315</v>
      </c>
      <c r="G348" s="7">
        <v>45318</v>
      </c>
      <c r="H348" s="5">
        <v>1</v>
      </c>
      <c r="I348" s="5">
        <v>3</v>
      </c>
      <c r="J348" s="5">
        <v>3</v>
      </c>
      <c r="K348" s="5" t="s">
        <v>30</v>
      </c>
      <c r="L348" s="5">
        <v>1518</v>
      </c>
      <c r="M348" s="5">
        <v>1518</v>
      </c>
      <c r="N348" s="5" t="s">
        <v>1573</v>
      </c>
      <c r="O348" s="5" t="s">
        <v>1432</v>
      </c>
      <c r="P348" s="5" t="s">
        <v>33</v>
      </c>
      <c r="Q348" s="5">
        <v>0</v>
      </c>
      <c r="R348" s="13">
        <v>45260.0000115741</v>
      </c>
      <c r="S348" s="7">
        <v>45319</v>
      </c>
      <c r="T348" s="5" t="s">
        <v>34</v>
      </c>
      <c r="U348" s="5">
        <v>1518</v>
      </c>
      <c r="V348" s="5">
        <v>0</v>
      </c>
      <c r="W348" s="5">
        <v>0</v>
      </c>
      <c r="X348" s="5" t="s">
        <v>1574</v>
      </c>
      <c r="Y348" s="5" t="s">
        <v>48</v>
      </c>
    </row>
    <row r="349" s="5" customFormat="1" spans="1:25">
      <c r="A349" s="5" t="s">
        <v>1570</v>
      </c>
      <c r="B349" s="5" t="s">
        <v>26</v>
      </c>
      <c r="C349" s="5" t="s">
        <v>49</v>
      </c>
      <c r="D349" s="5" t="s">
        <v>1571</v>
      </c>
      <c r="E349" s="5" t="s">
        <v>1572</v>
      </c>
      <c r="F349" s="7">
        <v>45315</v>
      </c>
      <c r="G349" s="7">
        <v>45318</v>
      </c>
      <c r="H349" s="5">
        <v>1</v>
      </c>
      <c r="I349" s="5">
        <v>3</v>
      </c>
      <c r="J349" s="5">
        <v>3</v>
      </c>
      <c r="K349" s="5" t="s">
        <v>30</v>
      </c>
      <c r="L349" s="5">
        <v>-1518</v>
      </c>
      <c r="M349" s="5">
        <v>-1518</v>
      </c>
      <c r="N349" s="5" t="s">
        <v>1573</v>
      </c>
      <c r="O349" s="5" t="s">
        <v>1432</v>
      </c>
      <c r="P349" s="5" t="s">
        <v>33</v>
      </c>
      <c r="Q349" s="5">
        <v>0</v>
      </c>
      <c r="R349" s="13">
        <v>45260.0000115741</v>
      </c>
      <c r="S349" s="7">
        <v>45319</v>
      </c>
      <c r="T349" s="5" t="s">
        <v>34</v>
      </c>
      <c r="U349" s="5">
        <v>-1518</v>
      </c>
      <c r="V349" s="5">
        <v>0</v>
      </c>
      <c r="W349" s="5">
        <v>0</v>
      </c>
      <c r="X349" s="5" t="s">
        <v>1574</v>
      </c>
      <c r="Y349" s="5" t="s">
        <v>48</v>
      </c>
    </row>
    <row r="350" s="5" customFormat="1" spans="1:25">
      <c r="A350" s="5" t="s">
        <v>1575</v>
      </c>
      <c r="B350" s="5" t="s">
        <v>26</v>
      </c>
      <c r="C350" s="5" t="s">
        <v>27</v>
      </c>
      <c r="D350" s="5" t="s">
        <v>1571</v>
      </c>
      <c r="E350" s="5" t="s">
        <v>1572</v>
      </c>
      <c r="F350" s="7">
        <v>45315</v>
      </c>
      <c r="G350" s="7">
        <v>45318</v>
      </c>
      <c r="H350" s="5">
        <v>1</v>
      </c>
      <c r="I350" s="5">
        <v>3</v>
      </c>
      <c r="J350" s="5">
        <v>3</v>
      </c>
      <c r="K350" s="5" t="s">
        <v>30</v>
      </c>
      <c r="L350" s="5">
        <v>1518</v>
      </c>
      <c r="M350" s="5">
        <v>1518</v>
      </c>
      <c r="N350" s="5" t="s">
        <v>1573</v>
      </c>
      <c r="O350" s="5" t="s">
        <v>1432</v>
      </c>
      <c r="P350" s="5" t="s">
        <v>33</v>
      </c>
      <c r="Q350" s="5">
        <v>0</v>
      </c>
      <c r="R350" s="13">
        <v>45261</v>
      </c>
      <c r="S350" s="7">
        <v>45319</v>
      </c>
      <c r="T350" s="5" t="s">
        <v>34</v>
      </c>
      <c r="U350" s="5">
        <v>1518</v>
      </c>
      <c r="V350" s="5">
        <v>0</v>
      </c>
      <c r="W350" s="5">
        <v>0</v>
      </c>
      <c r="X350" s="5" t="s">
        <v>1576</v>
      </c>
      <c r="Y350" s="5" t="s">
        <v>48</v>
      </c>
    </row>
    <row r="351" s="5" customFormat="1" spans="1:25">
      <c r="A351" s="5" t="s">
        <v>1575</v>
      </c>
      <c r="B351" s="5" t="s">
        <v>26</v>
      </c>
      <c r="C351" s="5" t="s">
        <v>49</v>
      </c>
      <c r="D351" s="5" t="s">
        <v>1571</v>
      </c>
      <c r="E351" s="5" t="s">
        <v>1572</v>
      </c>
      <c r="F351" s="7">
        <v>45315</v>
      </c>
      <c r="G351" s="7">
        <v>45318</v>
      </c>
      <c r="H351" s="5">
        <v>1</v>
      </c>
      <c r="I351" s="5">
        <v>3</v>
      </c>
      <c r="J351" s="5">
        <v>3</v>
      </c>
      <c r="K351" s="5" t="s">
        <v>30</v>
      </c>
      <c r="L351" s="5">
        <v>-1518</v>
      </c>
      <c r="M351" s="5">
        <v>-1518</v>
      </c>
      <c r="N351" s="5" t="s">
        <v>1573</v>
      </c>
      <c r="O351" s="5" t="s">
        <v>1432</v>
      </c>
      <c r="P351" s="5" t="s">
        <v>33</v>
      </c>
      <c r="Q351" s="5">
        <v>0</v>
      </c>
      <c r="R351" s="13">
        <v>45261</v>
      </c>
      <c r="S351" s="7">
        <v>45319</v>
      </c>
      <c r="T351" s="5" t="s">
        <v>34</v>
      </c>
      <c r="U351" s="5">
        <v>-1518</v>
      </c>
      <c r="V351" s="5">
        <v>0</v>
      </c>
      <c r="W351" s="5">
        <v>0</v>
      </c>
      <c r="X351" s="5" t="s">
        <v>1576</v>
      </c>
      <c r="Y351" s="5" t="s">
        <v>48</v>
      </c>
    </row>
    <row r="352" s="5" customFormat="1" spans="1:25">
      <c r="A352" s="5" t="s">
        <v>1577</v>
      </c>
      <c r="B352" s="5" t="s">
        <v>26</v>
      </c>
      <c r="C352" s="5" t="s">
        <v>27</v>
      </c>
      <c r="D352" s="5" t="s">
        <v>187</v>
      </c>
      <c r="E352" s="5" t="s">
        <v>188</v>
      </c>
      <c r="F352" s="7">
        <v>45316</v>
      </c>
      <c r="G352" s="7">
        <v>45318</v>
      </c>
      <c r="H352" s="5">
        <v>1</v>
      </c>
      <c r="I352" s="5">
        <v>2</v>
      </c>
      <c r="J352" s="5">
        <v>2</v>
      </c>
      <c r="K352" s="5" t="s">
        <v>30</v>
      </c>
      <c r="L352" s="5">
        <v>691</v>
      </c>
      <c r="M352" s="5">
        <v>691</v>
      </c>
      <c r="N352" s="5" t="s">
        <v>1578</v>
      </c>
      <c r="O352" s="5" t="s">
        <v>1432</v>
      </c>
      <c r="P352" s="5" t="s">
        <v>33</v>
      </c>
      <c r="Q352" s="5">
        <v>0</v>
      </c>
      <c r="R352" s="13">
        <v>45261</v>
      </c>
      <c r="S352" s="7">
        <v>45319</v>
      </c>
      <c r="T352" s="5" t="s">
        <v>34</v>
      </c>
      <c r="U352" s="5">
        <v>691</v>
      </c>
      <c r="V352" s="5">
        <v>0</v>
      </c>
      <c r="W352" s="5">
        <v>0</v>
      </c>
      <c r="X352" s="5" t="s">
        <v>1579</v>
      </c>
      <c r="Y352" s="5" t="s">
        <v>1580</v>
      </c>
    </row>
    <row r="353" s="5" customFormat="1" spans="1:25">
      <c r="A353" s="5" t="s">
        <v>1581</v>
      </c>
      <c r="B353" s="5" t="s">
        <v>26</v>
      </c>
      <c r="C353" s="5" t="s">
        <v>27</v>
      </c>
      <c r="D353" s="5" t="s">
        <v>187</v>
      </c>
      <c r="E353" s="5" t="s">
        <v>188</v>
      </c>
      <c r="F353" s="7">
        <v>45316</v>
      </c>
      <c r="G353" s="7">
        <v>45318</v>
      </c>
      <c r="H353" s="5">
        <v>1</v>
      </c>
      <c r="I353" s="5">
        <v>2</v>
      </c>
      <c r="J353" s="5">
        <v>2</v>
      </c>
      <c r="K353" s="5" t="s">
        <v>30</v>
      </c>
      <c r="L353" s="5">
        <v>745</v>
      </c>
      <c r="M353" s="5">
        <v>745</v>
      </c>
      <c r="N353" s="5" t="s">
        <v>1582</v>
      </c>
      <c r="O353" s="5" t="s">
        <v>1432</v>
      </c>
      <c r="P353" s="5" t="s">
        <v>33</v>
      </c>
      <c r="Q353" s="5">
        <v>0</v>
      </c>
      <c r="R353" s="13">
        <v>45261.0000115741</v>
      </c>
      <c r="S353" s="7">
        <v>45319</v>
      </c>
      <c r="T353" s="5" t="s">
        <v>34</v>
      </c>
      <c r="U353" s="5">
        <v>745</v>
      </c>
      <c r="V353" s="5">
        <v>0</v>
      </c>
      <c r="W353" s="5">
        <v>0</v>
      </c>
      <c r="X353" s="5" t="s">
        <v>1583</v>
      </c>
      <c r="Y353" s="5" t="s">
        <v>1584</v>
      </c>
    </row>
    <row r="354" s="5" customFormat="1" spans="1:25">
      <c r="A354" s="5" t="s">
        <v>1585</v>
      </c>
      <c r="B354" s="5" t="s">
        <v>26</v>
      </c>
      <c r="C354" s="5" t="s">
        <v>27</v>
      </c>
      <c r="D354" s="5" t="s">
        <v>241</v>
      </c>
      <c r="E354" s="5" t="s">
        <v>1586</v>
      </c>
      <c r="F354" s="7">
        <v>45315</v>
      </c>
      <c r="G354" s="7">
        <v>45318</v>
      </c>
      <c r="H354" s="5">
        <v>1</v>
      </c>
      <c r="I354" s="5">
        <v>3</v>
      </c>
      <c r="J354" s="5">
        <v>3</v>
      </c>
      <c r="K354" s="5" t="s">
        <v>30</v>
      </c>
      <c r="L354" s="5">
        <v>915</v>
      </c>
      <c r="M354" s="5">
        <v>915</v>
      </c>
      <c r="N354" s="5" t="s">
        <v>1587</v>
      </c>
      <c r="O354" s="5" t="s">
        <v>1432</v>
      </c>
      <c r="P354" s="5" t="s">
        <v>33</v>
      </c>
      <c r="Q354" s="5">
        <v>0</v>
      </c>
      <c r="R354" s="13">
        <v>45262.0000115741</v>
      </c>
      <c r="S354" s="7">
        <v>45319</v>
      </c>
      <c r="T354" s="5" t="s">
        <v>34</v>
      </c>
      <c r="U354" s="5">
        <v>915</v>
      </c>
      <c r="V354" s="5">
        <v>0</v>
      </c>
      <c r="W354" s="5">
        <v>0</v>
      </c>
      <c r="X354" s="5" t="s">
        <v>1588</v>
      </c>
      <c r="Y354" s="5" t="s">
        <v>1589</v>
      </c>
    </row>
    <row r="355" s="5" customFormat="1" spans="1:25">
      <c r="A355" s="5" t="s">
        <v>1590</v>
      </c>
      <c r="B355" s="5" t="s">
        <v>26</v>
      </c>
      <c r="C355" s="5" t="s">
        <v>27</v>
      </c>
      <c r="D355" s="5" t="s">
        <v>199</v>
      </c>
      <c r="E355" s="5" t="s">
        <v>1591</v>
      </c>
      <c r="F355" s="7">
        <v>45315</v>
      </c>
      <c r="G355" s="7">
        <v>45318</v>
      </c>
      <c r="H355" s="5">
        <v>1</v>
      </c>
      <c r="I355" s="5">
        <v>3</v>
      </c>
      <c r="J355" s="5">
        <v>3</v>
      </c>
      <c r="K355" s="5" t="s">
        <v>30</v>
      </c>
      <c r="L355" s="5">
        <v>3369</v>
      </c>
      <c r="M355" s="5">
        <v>3369</v>
      </c>
      <c r="N355" s="5" t="s">
        <v>1592</v>
      </c>
      <c r="O355" s="5" t="s">
        <v>1432</v>
      </c>
      <c r="P355" s="5" t="s">
        <v>33</v>
      </c>
      <c r="Q355" s="5">
        <v>0</v>
      </c>
      <c r="R355" s="13">
        <v>45263.0000115741</v>
      </c>
      <c r="S355" s="7">
        <v>45319</v>
      </c>
      <c r="T355" s="5" t="s">
        <v>34</v>
      </c>
      <c r="U355" s="5">
        <v>3369</v>
      </c>
      <c r="V355" s="5">
        <v>0</v>
      </c>
      <c r="W355" s="5">
        <v>0</v>
      </c>
      <c r="X355" s="5" t="s">
        <v>1593</v>
      </c>
      <c r="Y355" s="5" t="s">
        <v>1594</v>
      </c>
    </row>
    <row r="356" s="5" customFormat="1" spans="1:25">
      <c r="A356" s="5" t="s">
        <v>1595</v>
      </c>
      <c r="B356" s="5" t="s">
        <v>26</v>
      </c>
      <c r="C356" s="5" t="s">
        <v>27</v>
      </c>
      <c r="D356" s="5" t="s">
        <v>193</v>
      </c>
      <c r="E356" s="5" t="s">
        <v>194</v>
      </c>
      <c r="F356" s="7">
        <v>45317</v>
      </c>
      <c r="G356" s="7">
        <v>45318</v>
      </c>
      <c r="H356" s="5">
        <v>1</v>
      </c>
      <c r="I356" s="5">
        <v>1</v>
      </c>
      <c r="J356" s="5">
        <v>1</v>
      </c>
      <c r="K356" s="5" t="s">
        <v>30</v>
      </c>
      <c r="L356" s="5">
        <v>755</v>
      </c>
      <c r="M356" s="5">
        <v>755</v>
      </c>
      <c r="N356" s="5" t="s">
        <v>1596</v>
      </c>
      <c r="O356" s="5" t="s">
        <v>1432</v>
      </c>
      <c r="P356" s="5" t="s">
        <v>33</v>
      </c>
      <c r="Q356" s="5">
        <v>0</v>
      </c>
      <c r="R356" s="13">
        <v>45263.0000115741</v>
      </c>
      <c r="S356" s="7">
        <v>45319</v>
      </c>
      <c r="T356" s="5" t="s">
        <v>34</v>
      </c>
      <c r="U356" s="5">
        <v>755</v>
      </c>
      <c r="V356" s="5">
        <v>0</v>
      </c>
      <c r="W356" s="5">
        <v>0</v>
      </c>
      <c r="X356" s="5" t="s">
        <v>1597</v>
      </c>
      <c r="Y356" s="5" t="s">
        <v>1598</v>
      </c>
    </row>
    <row r="357" s="5" customFormat="1" spans="1:25">
      <c r="A357" s="5" t="s">
        <v>1599</v>
      </c>
      <c r="B357" s="5" t="s">
        <v>26</v>
      </c>
      <c r="C357" s="5" t="s">
        <v>27</v>
      </c>
      <c r="D357" s="5" t="s">
        <v>660</v>
      </c>
      <c r="E357" s="5" t="s">
        <v>45</v>
      </c>
      <c r="F357" s="7">
        <v>45315</v>
      </c>
      <c r="G357" s="7">
        <v>45318</v>
      </c>
      <c r="H357" s="5">
        <v>2</v>
      </c>
      <c r="I357" s="5">
        <v>3</v>
      </c>
      <c r="J357" s="5">
        <v>6</v>
      </c>
      <c r="K357" s="5" t="s">
        <v>30</v>
      </c>
      <c r="L357" s="5">
        <v>2370</v>
      </c>
      <c r="M357" s="5">
        <v>2370</v>
      </c>
      <c r="N357" s="5" t="s">
        <v>1600</v>
      </c>
      <c r="O357" s="5" t="s">
        <v>1432</v>
      </c>
      <c r="P357" s="5" t="s">
        <v>33</v>
      </c>
      <c r="Q357" s="5">
        <v>0</v>
      </c>
      <c r="R357" s="13">
        <v>45265.0000115741</v>
      </c>
      <c r="S357" s="7">
        <v>45319</v>
      </c>
      <c r="T357" s="5" t="s">
        <v>34</v>
      </c>
      <c r="U357" s="5">
        <v>2370</v>
      </c>
      <c r="V357" s="5">
        <v>0</v>
      </c>
      <c r="W357" s="5">
        <v>0</v>
      </c>
      <c r="X357" s="5" t="s">
        <v>1601</v>
      </c>
      <c r="Y357" s="5" t="s">
        <v>1602</v>
      </c>
    </row>
    <row r="358" s="5" customFormat="1" spans="1:25">
      <c r="A358" s="5" t="s">
        <v>1603</v>
      </c>
      <c r="B358" s="5" t="s">
        <v>26</v>
      </c>
      <c r="C358" s="5" t="s">
        <v>27</v>
      </c>
      <c r="D358" s="5" t="s">
        <v>806</v>
      </c>
      <c r="E358" s="5" t="s">
        <v>1604</v>
      </c>
      <c r="F358" s="7">
        <v>45314</v>
      </c>
      <c r="G358" s="7">
        <v>45318</v>
      </c>
      <c r="H358" s="5">
        <v>1</v>
      </c>
      <c r="I358" s="5">
        <v>4</v>
      </c>
      <c r="J358" s="5">
        <v>4</v>
      </c>
      <c r="K358" s="5" t="s">
        <v>30</v>
      </c>
      <c r="L358" s="5">
        <v>1400</v>
      </c>
      <c r="M358" s="5">
        <v>1400</v>
      </c>
      <c r="N358" s="5" t="s">
        <v>1605</v>
      </c>
      <c r="O358" s="5" t="s">
        <v>1432</v>
      </c>
      <c r="P358" s="5" t="s">
        <v>33</v>
      </c>
      <c r="Q358" s="5">
        <v>0</v>
      </c>
      <c r="R358" s="13">
        <v>45265.0000115741</v>
      </c>
      <c r="S358" s="7">
        <v>45319</v>
      </c>
      <c r="T358" s="5" t="s">
        <v>34</v>
      </c>
      <c r="U358" s="5">
        <v>1400</v>
      </c>
      <c r="V358" s="5">
        <v>0</v>
      </c>
      <c r="W358" s="5">
        <v>0</v>
      </c>
      <c r="X358" s="5" t="s">
        <v>1606</v>
      </c>
      <c r="Y358" s="5" t="s">
        <v>1607</v>
      </c>
    </row>
    <row r="359" s="5" customFormat="1" spans="1:25">
      <c r="A359" s="5" t="s">
        <v>1608</v>
      </c>
      <c r="B359" s="5" t="s">
        <v>26</v>
      </c>
      <c r="C359" s="5" t="s">
        <v>27</v>
      </c>
      <c r="D359" s="5" t="s">
        <v>1609</v>
      </c>
      <c r="E359" s="5" t="s">
        <v>1610</v>
      </c>
      <c r="F359" s="7">
        <v>45317</v>
      </c>
      <c r="G359" s="7">
        <v>45318</v>
      </c>
      <c r="H359" s="5">
        <v>1</v>
      </c>
      <c r="I359" s="5">
        <v>1</v>
      </c>
      <c r="J359" s="5">
        <v>1</v>
      </c>
      <c r="K359" s="5" t="s">
        <v>30</v>
      </c>
      <c r="L359" s="5">
        <v>396</v>
      </c>
      <c r="M359" s="5">
        <v>396</v>
      </c>
      <c r="N359" s="5" t="s">
        <v>1611</v>
      </c>
      <c r="O359" s="5" t="s">
        <v>1432</v>
      </c>
      <c r="P359" s="5" t="s">
        <v>33</v>
      </c>
      <c r="Q359" s="5">
        <v>0</v>
      </c>
      <c r="R359" s="13">
        <v>45265</v>
      </c>
      <c r="S359" s="7">
        <v>45319</v>
      </c>
      <c r="T359" s="5" t="s">
        <v>34</v>
      </c>
      <c r="U359" s="5">
        <v>396</v>
      </c>
      <c r="V359" s="5">
        <v>0</v>
      </c>
      <c r="W359" s="5">
        <v>0</v>
      </c>
      <c r="X359" s="5" t="s">
        <v>1612</v>
      </c>
      <c r="Y359" s="5" t="s">
        <v>1613</v>
      </c>
    </row>
    <row r="360" s="5" customFormat="1" spans="1:25">
      <c r="A360" s="5" t="s">
        <v>1614</v>
      </c>
      <c r="B360" s="5" t="s">
        <v>26</v>
      </c>
      <c r="C360" s="5" t="s">
        <v>27</v>
      </c>
      <c r="D360" s="5" t="s">
        <v>1609</v>
      </c>
      <c r="E360" s="5" t="s">
        <v>1610</v>
      </c>
      <c r="F360" s="7">
        <v>45317</v>
      </c>
      <c r="G360" s="7">
        <v>45318</v>
      </c>
      <c r="H360" s="5">
        <v>1</v>
      </c>
      <c r="I360" s="5">
        <v>1</v>
      </c>
      <c r="J360" s="5">
        <v>1</v>
      </c>
      <c r="K360" s="5" t="s">
        <v>30</v>
      </c>
      <c r="L360" s="5">
        <v>396</v>
      </c>
      <c r="M360" s="5">
        <v>396</v>
      </c>
      <c r="N360" s="5" t="s">
        <v>1615</v>
      </c>
      <c r="O360" s="5" t="s">
        <v>1432</v>
      </c>
      <c r="P360" s="5" t="s">
        <v>33</v>
      </c>
      <c r="Q360" s="5">
        <v>0</v>
      </c>
      <c r="R360" s="13">
        <v>45265</v>
      </c>
      <c r="S360" s="7">
        <v>45319</v>
      </c>
      <c r="T360" s="5" t="s">
        <v>34</v>
      </c>
      <c r="U360" s="5">
        <v>396</v>
      </c>
      <c r="V360" s="5">
        <v>0</v>
      </c>
      <c r="W360" s="5">
        <v>0</v>
      </c>
      <c r="X360" s="5" t="s">
        <v>1616</v>
      </c>
      <c r="Y360" s="5" t="s">
        <v>1617</v>
      </c>
    </row>
    <row r="361" s="5" customFormat="1" spans="1:25">
      <c r="A361" s="5" t="s">
        <v>1618</v>
      </c>
      <c r="B361" s="5" t="s">
        <v>26</v>
      </c>
      <c r="C361" s="5" t="s">
        <v>27</v>
      </c>
      <c r="D361" s="5" t="s">
        <v>806</v>
      </c>
      <c r="E361" s="5" t="s">
        <v>1604</v>
      </c>
      <c r="F361" s="7">
        <v>45314</v>
      </c>
      <c r="G361" s="7">
        <v>45318</v>
      </c>
      <c r="H361" s="5">
        <v>1</v>
      </c>
      <c r="I361" s="5">
        <v>4</v>
      </c>
      <c r="J361" s="5">
        <v>4</v>
      </c>
      <c r="K361" s="5" t="s">
        <v>30</v>
      </c>
      <c r="L361" s="5">
        <v>1400</v>
      </c>
      <c r="M361" s="5">
        <v>1400</v>
      </c>
      <c r="N361" s="5" t="s">
        <v>1619</v>
      </c>
      <c r="O361" s="5" t="s">
        <v>1432</v>
      </c>
      <c r="P361" s="5" t="s">
        <v>33</v>
      </c>
      <c r="Q361" s="5">
        <v>0</v>
      </c>
      <c r="R361" s="13">
        <v>45266</v>
      </c>
      <c r="S361" s="7">
        <v>45319</v>
      </c>
      <c r="T361" s="5" t="s">
        <v>34</v>
      </c>
      <c r="U361" s="5">
        <v>1400</v>
      </c>
      <c r="V361" s="5">
        <v>0</v>
      </c>
      <c r="W361" s="5">
        <v>0</v>
      </c>
      <c r="X361" s="5" t="s">
        <v>1620</v>
      </c>
      <c r="Y361" s="5" t="s">
        <v>1621</v>
      </c>
    </row>
    <row r="362" s="5" customFormat="1" spans="1:25">
      <c r="A362" s="5" t="s">
        <v>1622</v>
      </c>
      <c r="B362" s="5" t="s">
        <v>26</v>
      </c>
      <c r="C362" s="5" t="s">
        <v>27</v>
      </c>
      <c r="D362" s="5" t="s">
        <v>1531</v>
      </c>
      <c r="E362" s="5" t="s">
        <v>1623</v>
      </c>
      <c r="F362" s="7">
        <v>45315</v>
      </c>
      <c r="G362" s="7">
        <v>45318</v>
      </c>
      <c r="H362" s="5">
        <v>1</v>
      </c>
      <c r="I362" s="5">
        <v>3</v>
      </c>
      <c r="J362" s="5">
        <v>3</v>
      </c>
      <c r="K362" s="5" t="s">
        <v>30</v>
      </c>
      <c r="L362" s="5">
        <v>6363</v>
      </c>
      <c r="M362" s="5">
        <v>6363</v>
      </c>
      <c r="N362" s="5" t="s">
        <v>1624</v>
      </c>
      <c r="O362" s="5" t="s">
        <v>1432</v>
      </c>
      <c r="P362" s="5" t="s">
        <v>33</v>
      </c>
      <c r="Q362" s="5">
        <v>0</v>
      </c>
      <c r="R362" s="13">
        <v>45267</v>
      </c>
      <c r="S362" s="7">
        <v>45319</v>
      </c>
      <c r="T362" s="5" t="s">
        <v>34</v>
      </c>
      <c r="U362" s="5">
        <v>6363</v>
      </c>
      <c r="V362" s="5">
        <v>0</v>
      </c>
      <c r="W362" s="5">
        <v>0</v>
      </c>
      <c r="X362" s="5" t="s">
        <v>1625</v>
      </c>
      <c r="Y362" s="5" t="s">
        <v>48</v>
      </c>
    </row>
    <row r="363" s="5" customFormat="1" spans="1:25">
      <c r="A363" s="5" t="s">
        <v>1622</v>
      </c>
      <c r="B363" s="5" t="s">
        <v>26</v>
      </c>
      <c r="C363" s="5" t="s">
        <v>49</v>
      </c>
      <c r="D363" s="5" t="s">
        <v>1531</v>
      </c>
      <c r="E363" s="5" t="s">
        <v>1623</v>
      </c>
      <c r="F363" s="7">
        <v>45315</v>
      </c>
      <c r="G363" s="7">
        <v>45318</v>
      </c>
      <c r="H363" s="5">
        <v>1</v>
      </c>
      <c r="I363" s="5">
        <v>3</v>
      </c>
      <c r="J363" s="5">
        <v>3</v>
      </c>
      <c r="K363" s="5" t="s">
        <v>30</v>
      </c>
      <c r="L363" s="5">
        <v>-6363</v>
      </c>
      <c r="M363" s="5">
        <v>-6363</v>
      </c>
      <c r="N363" s="5" t="s">
        <v>1624</v>
      </c>
      <c r="O363" s="5" t="s">
        <v>1432</v>
      </c>
      <c r="P363" s="5" t="s">
        <v>33</v>
      </c>
      <c r="Q363" s="5">
        <v>0</v>
      </c>
      <c r="R363" s="13">
        <v>45267</v>
      </c>
      <c r="S363" s="7">
        <v>45319</v>
      </c>
      <c r="T363" s="5" t="s">
        <v>34</v>
      </c>
      <c r="U363" s="5">
        <v>-6363</v>
      </c>
      <c r="V363" s="5">
        <v>0</v>
      </c>
      <c r="W363" s="5">
        <v>0</v>
      </c>
      <c r="X363" s="5" t="s">
        <v>1625</v>
      </c>
      <c r="Y363" s="5" t="s">
        <v>48</v>
      </c>
    </row>
    <row r="364" s="5" customFormat="1" spans="1:25">
      <c r="A364" s="5" t="s">
        <v>1626</v>
      </c>
      <c r="B364" s="5" t="s">
        <v>26</v>
      </c>
      <c r="C364" s="5" t="s">
        <v>27</v>
      </c>
      <c r="D364" s="5" t="s">
        <v>866</v>
      </c>
      <c r="E364" s="5" t="s">
        <v>1627</v>
      </c>
      <c r="F364" s="7">
        <v>45316</v>
      </c>
      <c r="G364" s="7">
        <v>45318</v>
      </c>
      <c r="H364" s="5">
        <v>1</v>
      </c>
      <c r="I364" s="5">
        <v>2</v>
      </c>
      <c r="J364" s="5">
        <v>2</v>
      </c>
      <c r="K364" s="5" t="s">
        <v>30</v>
      </c>
      <c r="L364" s="5">
        <v>736</v>
      </c>
      <c r="M364" s="5">
        <v>736</v>
      </c>
      <c r="N364" s="5" t="s">
        <v>1628</v>
      </c>
      <c r="O364" s="5" t="s">
        <v>1432</v>
      </c>
      <c r="P364" s="5" t="s">
        <v>33</v>
      </c>
      <c r="Q364" s="5">
        <v>0</v>
      </c>
      <c r="R364" s="13">
        <v>45268</v>
      </c>
      <c r="S364" s="7">
        <v>45319</v>
      </c>
      <c r="T364" s="5" t="s">
        <v>34</v>
      </c>
      <c r="U364" s="5">
        <v>736</v>
      </c>
      <c r="V364" s="5">
        <v>0</v>
      </c>
      <c r="W364" s="5">
        <v>0</v>
      </c>
      <c r="X364" s="5" t="s">
        <v>1629</v>
      </c>
      <c r="Y364" s="5" t="s">
        <v>1630</v>
      </c>
    </row>
    <row r="365" s="5" customFormat="1" spans="1:25">
      <c r="A365" s="5" t="s">
        <v>1631</v>
      </c>
      <c r="B365" s="5" t="s">
        <v>26</v>
      </c>
      <c r="C365" s="5" t="s">
        <v>27</v>
      </c>
      <c r="D365" s="5" t="s">
        <v>1632</v>
      </c>
      <c r="E365" s="5" t="s">
        <v>1633</v>
      </c>
      <c r="F365" s="7">
        <v>45311</v>
      </c>
      <c r="G365" s="7">
        <v>45318</v>
      </c>
      <c r="H365" s="5">
        <v>1</v>
      </c>
      <c r="I365" s="5">
        <v>7</v>
      </c>
      <c r="J365" s="5">
        <v>7</v>
      </c>
      <c r="K365" s="5" t="s">
        <v>30</v>
      </c>
      <c r="L365" s="5">
        <v>14840</v>
      </c>
      <c r="M365" s="5">
        <v>14840</v>
      </c>
      <c r="N365" s="5" t="s">
        <v>1634</v>
      </c>
      <c r="O365" s="5" t="s">
        <v>1432</v>
      </c>
      <c r="P365" s="5" t="s">
        <v>33</v>
      </c>
      <c r="Q365" s="5">
        <v>0</v>
      </c>
      <c r="R365" s="13">
        <v>45268</v>
      </c>
      <c r="S365" s="7">
        <v>45319</v>
      </c>
      <c r="T365" s="5" t="s">
        <v>34</v>
      </c>
      <c r="U365" s="5">
        <v>14840</v>
      </c>
      <c r="V365" s="5">
        <v>0</v>
      </c>
      <c r="W365" s="5">
        <v>0</v>
      </c>
      <c r="X365" s="5" t="s">
        <v>1635</v>
      </c>
      <c r="Y365" s="5" t="s">
        <v>1636</v>
      </c>
    </row>
    <row r="366" s="5" customFormat="1" spans="1:25">
      <c r="A366" s="5" t="s">
        <v>1637</v>
      </c>
      <c r="B366" s="5" t="s">
        <v>26</v>
      </c>
      <c r="C366" s="5" t="s">
        <v>27</v>
      </c>
      <c r="D366" s="5" t="s">
        <v>370</v>
      </c>
      <c r="E366" s="5" t="s">
        <v>1638</v>
      </c>
      <c r="F366" s="7">
        <v>45313</v>
      </c>
      <c r="G366" s="7">
        <v>45318</v>
      </c>
      <c r="H366" s="5">
        <v>1</v>
      </c>
      <c r="I366" s="5">
        <v>5</v>
      </c>
      <c r="J366" s="5">
        <v>5</v>
      </c>
      <c r="K366" s="5" t="s">
        <v>30</v>
      </c>
      <c r="L366" s="5">
        <v>2290</v>
      </c>
      <c r="M366" s="5">
        <v>2290</v>
      </c>
      <c r="N366" s="5" t="s">
        <v>1639</v>
      </c>
      <c r="O366" s="5" t="s">
        <v>1432</v>
      </c>
      <c r="P366" s="5" t="s">
        <v>33</v>
      </c>
      <c r="Q366" s="5">
        <v>0</v>
      </c>
      <c r="R366" s="13">
        <v>45269.0000115741</v>
      </c>
      <c r="S366" s="7">
        <v>45319</v>
      </c>
      <c r="T366" s="5" t="s">
        <v>34</v>
      </c>
      <c r="U366" s="5">
        <v>2290</v>
      </c>
      <c r="V366" s="5">
        <v>0</v>
      </c>
      <c r="W366" s="5">
        <v>0</v>
      </c>
      <c r="X366" s="5" t="s">
        <v>1640</v>
      </c>
      <c r="Y366" s="5" t="s">
        <v>1641</v>
      </c>
    </row>
    <row r="367" s="5" customFormat="1" spans="1:25">
      <c r="A367" s="5" t="s">
        <v>1642</v>
      </c>
      <c r="B367" s="5" t="s">
        <v>26</v>
      </c>
      <c r="C367" s="5" t="s">
        <v>27</v>
      </c>
      <c r="D367" s="5" t="s">
        <v>593</v>
      </c>
      <c r="E367" s="5" t="s">
        <v>1643</v>
      </c>
      <c r="F367" s="7">
        <v>45317</v>
      </c>
      <c r="G367" s="7">
        <v>45318</v>
      </c>
      <c r="H367" s="5">
        <v>1</v>
      </c>
      <c r="I367" s="5">
        <v>1</v>
      </c>
      <c r="J367" s="5">
        <v>1</v>
      </c>
      <c r="K367" s="5" t="s">
        <v>30</v>
      </c>
      <c r="L367" s="5">
        <v>340</v>
      </c>
      <c r="M367" s="5">
        <v>340</v>
      </c>
      <c r="N367" s="5" t="s">
        <v>1644</v>
      </c>
      <c r="O367" s="5" t="s">
        <v>1432</v>
      </c>
      <c r="P367" s="5" t="s">
        <v>33</v>
      </c>
      <c r="Q367" s="5">
        <v>0</v>
      </c>
      <c r="R367" s="13">
        <v>45271.0000115741</v>
      </c>
      <c r="S367" s="7">
        <v>45319</v>
      </c>
      <c r="T367" s="5" t="s">
        <v>34</v>
      </c>
      <c r="U367" s="5">
        <v>340</v>
      </c>
      <c r="V367" s="5">
        <v>0</v>
      </c>
      <c r="W367" s="5">
        <v>0</v>
      </c>
      <c r="X367" s="5" t="s">
        <v>1645</v>
      </c>
      <c r="Y367" s="5" t="s">
        <v>1646</v>
      </c>
    </row>
    <row r="368" s="5" customFormat="1" spans="1:25">
      <c r="A368" s="5" t="s">
        <v>1647</v>
      </c>
      <c r="B368" s="5" t="s">
        <v>26</v>
      </c>
      <c r="C368" s="5" t="s">
        <v>27</v>
      </c>
      <c r="D368" s="5" t="s">
        <v>1648</v>
      </c>
      <c r="E368" s="5" t="s">
        <v>1649</v>
      </c>
      <c r="F368" s="7">
        <v>45316</v>
      </c>
      <c r="G368" s="7">
        <v>45318</v>
      </c>
      <c r="H368" s="5">
        <v>1</v>
      </c>
      <c r="I368" s="5">
        <v>2</v>
      </c>
      <c r="J368" s="5">
        <v>2</v>
      </c>
      <c r="K368" s="5" t="s">
        <v>30</v>
      </c>
      <c r="L368" s="5">
        <v>3790</v>
      </c>
      <c r="M368" s="5">
        <v>3790</v>
      </c>
      <c r="N368" s="5" t="s">
        <v>1650</v>
      </c>
      <c r="O368" s="5" t="s">
        <v>1432</v>
      </c>
      <c r="P368" s="5" t="s">
        <v>33</v>
      </c>
      <c r="Q368" s="5">
        <v>0</v>
      </c>
      <c r="R368" s="13">
        <v>45271</v>
      </c>
      <c r="S368" s="7">
        <v>45319</v>
      </c>
      <c r="T368" s="5" t="s">
        <v>34</v>
      </c>
      <c r="U368" s="5">
        <v>3790</v>
      </c>
      <c r="V368" s="5">
        <v>0</v>
      </c>
      <c r="W368" s="5">
        <v>0</v>
      </c>
      <c r="X368" s="5" t="s">
        <v>1651</v>
      </c>
      <c r="Y368" s="5" t="s">
        <v>1652</v>
      </c>
    </row>
    <row r="369" s="5" customFormat="1" spans="1:25">
      <c r="A369" s="5" t="s">
        <v>1653</v>
      </c>
      <c r="B369" s="5" t="s">
        <v>26</v>
      </c>
      <c r="C369" s="5" t="s">
        <v>27</v>
      </c>
      <c r="D369" s="5" t="s">
        <v>1654</v>
      </c>
      <c r="E369" s="5" t="s">
        <v>1655</v>
      </c>
      <c r="F369" s="7">
        <v>45313</v>
      </c>
      <c r="G369" s="7">
        <v>45318</v>
      </c>
      <c r="H369" s="5">
        <v>1</v>
      </c>
      <c r="I369" s="5">
        <v>5</v>
      </c>
      <c r="J369" s="5">
        <v>5</v>
      </c>
      <c r="K369" s="5" t="s">
        <v>30</v>
      </c>
      <c r="L369" s="5">
        <v>2630</v>
      </c>
      <c r="M369" s="5">
        <v>2630</v>
      </c>
      <c r="N369" s="5" t="s">
        <v>1656</v>
      </c>
      <c r="O369" s="5" t="s">
        <v>1432</v>
      </c>
      <c r="P369" s="5" t="s">
        <v>33</v>
      </c>
      <c r="Q369" s="5">
        <v>0</v>
      </c>
      <c r="R369" s="13">
        <v>45273</v>
      </c>
      <c r="S369" s="7">
        <v>45319</v>
      </c>
      <c r="T369" s="5" t="s">
        <v>34</v>
      </c>
      <c r="U369" s="5">
        <v>2630</v>
      </c>
      <c r="V369" s="5">
        <v>0</v>
      </c>
      <c r="W369" s="5">
        <v>0</v>
      </c>
      <c r="X369" s="5" t="s">
        <v>1657</v>
      </c>
      <c r="Y369" s="5" t="s">
        <v>1658</v>
      </c>
    </row>
    <row r="370" s="5" customFormat="1" spans="1:25">
      <c r="A370" s="5" t="s">
        <v>1637</v>
      </c>
      <c r="B370" s="5" t="s">
        <v>26</v>
      </c>
      <c r="C370" s="5" t="s">
        <v>49</v>
      </c>
      <c r="D370" s="5" t="s">
        <v>370</v>
      </c>
      <c r="E370" s="5" t="s">
        <v>1638</v>
      </c>
      <c r="F370" s="7">
        <v>45313</v>
      </c>
      <c r="G370" s="7">
        <v>45318</v>
      </c>
      <c r="H370" s="5">
        <v>1</v>
      </c>
      <c r="I370" s="5">
        <v>5</v>
      </c>
      <c r="J370" s="5">
        <v>5</v>
      </c>
      <c r="K370" s="5" t="s">
        <v>30</v>
      </c>
      <c r="L370" s="5">
        <v>-2290</v>
      </c>
      <c r="M370" s="5">
        <v>-2290</v>
      </c>
      <c r="N370" s="5" t="s">
        <v>1639</v>
      </c>
      <c r="O370" s="5" t="s">
        <v>1432</v>
      </c>
      <c r="P370" s="5" t="s">
        <v>33</v>
      </c>
      <c r="Q370" s="5">
        <v>0</v>
      </c>
      <c r="R370" s="13">
        <v>45269.0000115741</v>
      </c>
      <c r="S370" s="7">
        <v>45319</v>
      </c>
      <c r="T370" s="5" t="s">
        <v>34</v>
      </c>
      <c r="U370" s="5">
        <v>-2290</v>
      </c>
      <c r="V370" s="5">
        <v>0</v>
      </c>
      <c r="W370" s="5">
        <v>0</v>
      </c>
      <c r="X370" s="5" t="s">
        <v>1640</v>
      </c>
      <c r="Y370" s="5" t="s">
        <v>1641</v>
      </c>
    </row>
    <row r="371" s="5" customFormat="1" spans="1:25">
      <c r="A371" s="5" t="s">
        <v>1637</v>
      </c>
      <c r="B371" s="5" t="s">
        <v>26</v>
      </c>
      <c r="C371" s="5" t="s">
        <v>346</v>
      </c>
      <c r="D371" s="5" t="s">
        <v>370</v>
      </c>
      <c r="E371" s="5" t="s">
        <v>1638</v>
      </c>
      <c r="F371" s="7">
        <v>45313</v>
      </c>
      <c r="G371" s="7">
        <v>45318</v>
      </c>
      <c r="H371" s="5">
        <v>1</v>
      </c>
      <c r="I371" s="5">
        <v>5</v>
      </c>
      <c r="J371" s="5">
        <v>5</v>
      </c>
      <c r="K371" s="5" t="s">
        <v>30</v>
      </c>
      <c r="L371" s="5">
        <v>200</v>
      </c>
      <c r="M371" s="5">
        <v>200</v>
      </c>
      <c r="N371" s="5" t="s">
        <v>1639</v>
      </c>
      <c r="O371" s="5" t="s">
        <v>1432</v>
      </c>
      <c r="P371" s="5" t="s">
        <v>33</v>
      </c>
      <c r="Q371" s="5">
        <v>0</v>
      </c>
      <c r="R371" s="13">
        <v>45269.9752314815</v>
      </c>
      <c r="S371" s="7">
        <v>45319</v>
      </c>
      <c r="T371" s="5" t="s">
        <v>34</v>
      </c>
      <c r="U371" s="5">
        <v>200</v>
      </c>
      <c r="V371" s="5">
        <v>0</v>
      </c>
      <c r="W371" s="5">
        <v>0</v>
      </c>
      <c r="X371" s="5" t="s">
        <v>1640</v>
      </c>
      <c r="Y371" s="5" t="s">
        <v>1641</v>
      </c>
    </row>
    <row r="372" s="5" customFormat="1" spans="1:25">
      <c r="A372" s="5" t="s">
        <v>1659</v>
      </c>
      <c r="B372" s="5" t="s">
        <v>26</v>
      </c>
      <c r="C372" s="5" t="s">
        <v>27</v>
      </c>
      <c r="D372" s="5" t="s">
        <v>593</v>
      </c>
      <c r="E372" s="5" t="s">
        <v>649</v>
      </c>
      <c r="F372" s="7">
        <v>45317</v>
      </c>
      <c r="G372" s="7">
        <v>45318</v>
      </c>
      <c r="H372" s="5">
        <v>1</v>
      </c>
      <c r="I372" s="5">
        <v>1</v>
      </c>
      <c r="J372" s="5">
        <v>1</v>
      </c>
      <c r="K372" s="5" t="s">
        <v>30</v>
      </c>
      <c r="L372" s="5">
        <v>340</v>
      </c>
      <c r="M372" s="5">
        <v>340</v>
      </c>
      <c r="N372" s="5" t="s">
        <v>1660</v>
      </c>
      <c r="O372" s="5" t="s">
        <v>1432</v>
      </c>
      <c r="P372" s="5" t="s">
        <v>33</v>
      </c>
      <c r="Q372" s="5">
        <v>0</v>
      </c>
      <c r="R372" s="13">
        <v>45279</v>
      </c>
      <c r="S372" s="7">
        <v>45319</v>
      </c>
      <c r="T372" s="5" t="s">
        <v>34</v>
      </c>
      <c r="U372" s="5">
        <v>340</v>
      </c>
      <c r="V372" s="5">
        <v>0</v>
      </c>
      <c r="W372" s="5">
        <v>0</v>
      </c>
      <c r="X372" s="5" t="s">
        <v>1661</v>
      </c>
      <c r="Y372" s="5" t="s">
        <v>1662</v>
      </c>
    </row>
    <row r="373" s="5" customFormat="1" spans="1:25">
      <c r="A373" s="5" t="s">
        <v>1663</v>
      </c>
      <c r="B373" s="5" t="s">
        <v>26</v>
      </c>
      <c r="C373" s="5" t="s">
        <v>27</v>
      </c>
      <c r="D373" s="5" t="s">
        <v>478</v>
      </c>
      <c r="E373" s="5" t="s">
        <v>588</v>
      </c>
      <c r="F373" s="7">
        <v>45317</v>
      </c>
      <c r="G373" s="7">
        <v>45318</v>
      </c>
      <c r="H373" s="5">
        <v>2</v>
      </c>
      <c r="I373" s="5">
        <v>1</v>
      </c>
      <c r="J373" s="5">
        <v>2</v>
      </c>
      <c r="K373" s="5" t="s">
        <v>30</v>
      </c>
      <c r="L373" s="5">
        <v>636</v>
      </c>
      <c r="M373" s="5">
        <v>636</v>
      </c>
      <c r="N373" s="5" t="s">
        <v>1664</v>
      </c>
      <c r="O373" s="5" t="s">
        <v>1432</v>
      </c>
      <c r="P373" s="5" t="s">
        <v>33</v>
      </c>
      <c r="Q373" s="5">
        <v>0</v>
      </c>
      <c r="R373" s="13">
        <v>45280</v>
      </c>
      <c r="S373" s="7">
        <v>45319</v>
      </c>
      <c r="T373" s="5" t="s">
        <v>34</v>
      </c>
      <c r="U373" s="5">
        <v>636</v>
      </c>
      <c r="V373" s="5">
        <v>0</v>
      </c>
      <c r="W373" s="5">
        <v>0</v>
      </c>
      <c r="X373" s="5" t="s">
        <v>1665</v>
      </c>
      <c r="Y373" s="5" t="s">
        <v>1666</v>
      </c>
    </row>
    <row r="374" s="5" customFormat="1" spans="1:25">
      <c r="A374" s="5" t="s">
        <v>1667</v>
      </c>
      <c r="B374" s="5" t="s">
        <v>26</v>
      </c>
      <c r="C374" s="5" t="s">
        <v>27</v>
      </c>
      <c r="D374" s="5" t="s">
        <v>1668</v>
      </c>
      <c r="E374" s="5" t="s">
        <v>1669</v>
      </c>
      <c r="F374" s="7">
        <v>45316</v>
      </c>
      <c r="G374" s="7">
        <v>45318</v>
      </c>
      <c r="H374" s="5">
        <v>1</v>
      </c>
      <c r="I374" s="5">
        <v>2</v>
      </c>
      <c r="J374" s="5">
        <v>2</v>
      </c>
      <c r="K374" s="5" t="s">
        <v>30</v>
      </c>
      <c r="L374" s="5">
        <v>1120</v>
      </c>
      <c r="M374" s="5">
        <v>1120</v>
      </c>
      <c r="N374" s="5" t="s">
        <v>1670</v>
      </c>
      <c r="O374" s="5" t="s">
        <v>1432</v>
      </c>
      <c r="P374" s="5" t="s">
        <v>33</v>
      </c>
      <c r="Q374" s="5">
        <v>0</v>
      </c>
      <c r="R374" s="13">
        <v>45281.0000115741</v>
      </c>
      <c r="S374" s="7">
        <v>45319</v>
      </c>
      <c r="T374" s="5" t="s">
        <v>34</v>
      </c>
      <c r="U374" s="5">
        <v>1120</v>
      </c>
      <c r="V374" s="5">
        <v>0</v>
      </c>
      <c r="W374" s="5">
        <v>0</v>
      </c>
      <c r="X374" s="5" t="s">
        <v>1671</v>
      </c>
      <c r="Y374" s="5" t="s">
        <v>1672</v>
      </c>
    </row>
    <row r="375" s="5" customFormat="1" spans="1:25">
      <c r="A375" s="5" t="s">
        <v>1673</v>
      </c>
      <c r="B375" s="5" t="s">
        <v>26</v>
      </c>
      <c r="C375" s="5" t="s">
        <v>27</v>
      </c>
      <c r="D375" s="5" t="s">
        <v>1674</v>
      </c>
      <c r="E375" s="5" t="s">
        <v>1675</v>
      </c>
      <c r="F375" s="7">
        <v>45309</v>
      </c>
      <c r="G375" s="7">
        <v>45318</v>
      </c>
      <c r="H375" s="5">
        <v>1</v>
      </c>
      <c r="I375" s="5">
        <v>9</v>
      </c>
      <c r="J375" s="5">
        <v>9</v>
      </c>
      <c r="K375" s="5" t="s">
        <v>30</v>
      </c>
      <c r="L375" s="5">
        <v>7938</v>
      </c>
      <c r="M375" s="5">
        <v>7938</v>
      </c>
      <c r="N375" s="5" t="s">
        <v>1676</v>
      </c>
      <c r="O375" s="5" t="s">
        <v>1432</v>
      </c>
      <c r="P375" s="5" t="s">
        <v>33</v>
      </c>
      <c r="Q375" s="5">
        <v>0</v>
      </c>
      <c r="R375" s="13">
        <v>45282</v>
      </c>
      <c r="S375" s="7">
        <v>45319</v>
      </c>
      <c r="T375" s="5" t="s">
        <v>34</v>
      </c>
      <c r="U375" s="5">
        <v>7938</v>
      </c>
      <c r="V375" s="5">
        <v>0</v>
      </c>
      <c r="W375" s="5">
        <v>0</v>
      </c>
      <c r="X375" s="5" t="s">
        <v>1677</v>
      </c>
      <c r="Y375" s="5" t="s">
        <v>1678</v>
      </c>
    </row>
    <row r="376" s="5" customFormat="1" spans="1:25">
      <c r="A376" s="5" t="s">
        <v>1679</v>
      </c>
      <c r="B376" s="5" t="s">
        <v>26</v>
      </c>
      <c r="C376" s="5" t="s">
        <v>27</v>
      </c>
      <c r="D376" s="5" t="s">
        <v>593</v>
      </c>
      <c r="E376" s="5" t="s">
        <v>1680</v>
      </c>
      <c r="F376" s="7">
        <v>45317</v>
      </c>
      <c r="G376" s="7">
        <v>45318</v>
      </c>
      <c r="H376" s="5">
        <v>1</v>
      </c>
      <c r="I376" s="5">
        <v>1</v>
      </c>
      <c r="J376" s="5">
        <v>1</v>
      </c>
      <c r="K376" s="5" t="s">
        <v>30</v>
      </c>
      <c r="L376" s="5">
        <v>380</v>
      </c>
      <c r="M376" s="5">
        <v>380</v>
      </c>
      <c r="N376" s="5" t="s">
        <v>1681</v>
      </c>
      <c r="O376" s="5" t="s">
        <v>1432</v>
      </c>
      <c r="P376" s="5" t="s">
        <v>33</v>
      </c>
      <c r="Q376" s="5">
        <v>0</v>
      </c>
      <c r="R376" s="13">
        <v>45283</v>
      </c>
      <c r="S376" s="7">
        <v>45319</v>
      </c>
      <c r="T376" s="5" t="s">
        <v>34</v>
      </c>
      <c r="U376" s="5">
        <v>380</v>
      </c>
      <c r="V376" s="5">
        <v>0</v>
      </c>
      <c r="W376" s="5">
        <v>0</v>
      </c>
      <c r="X376" s="5" t="s">
        <v>1682</v>
      </c>
      <c r="Y376" s="5" t="s">
        <v>1683</v>
      </c>
    </row>
    <row r="377" s="5" customFormat="1" spans="1:25">
      <c r="A377" s="5" t="s">
        <v>1684</v>
      </c>
      <c r="B377" s="5" t="s">
        <v>26</v>
      </c>
      <c r="C377" s="5" t="s">
        <v>27</v>
      </c>
      <c r="D377" s="5" t="s">
        <v>341</v>
      </c>
      <c r="E377" s="5" t="s">
        <v>342</v>
      </c>
      <c r="F377" s="7">
        <v>45316</v>
      </c>
      <c r="G377" s="7">
        <v>45318</v>
      </c>
      <c r="H377" s="5">
        <v>1</v>
      </c>
      <c r="I377" s="5">
        <v>2</v>
      </c>
      <c r="J377" s="5">
        <v>2</v>
      </c>
      <c r="K377" s="5" t="s">
        <v>30</v>
      </c>
      <c r="L377" s="5">
        <v>1210</v>
      </c>
      <c r="M377" s="5">
        <v>1210</v>
      </c>
      <c r="N377" s="5" t="s">
        <v>1685</v>
      </c>
      <c r="O377" s="5" t="s">
        <v>1432</v>
      </c>
      <c r="P377" s="5" t="s">
        <v>33</v>
      </c>
      <c r="Q377" s="5">
        <v>0</v>
      </c>
      <c r="R377" s="13">
        <v>45285.0000115741</v>
      </c>
      <c r="S377" s="7">
        <v>45319</v>
      </c>
      <c r="T377" s="5" t="s">
        <v>34</v>
      </c>
      <c r="U377" s="5">
        <v>1210</v>
      </c>
      <c r="V377" s="5">
        <v>0</v>
      </c>
      <c r="W377" s="5">
        <v>0</v>
      </c>
      <c r="X377" s="5" t="s">
        <v>1686</v>
      </c>
      <c r="Y377" s="5" t="s">
        <v>1687</v>
      </c>
    </row>
    <row r="378" s="5" customFormat="1" spans="1:25">
      <c r="A378" s="5" t="s">
        <v>1688</v>
      </c>
      <c r="B378" s="5" t="s">
        <v>26</v>
      </c>
      <c r="C378" s="5" t="s">
        <v>27</v>
      </c>
      <c r="D378" s="5" t="s">
        <v>490</v>
      </c>
      <c r="E378" s="5" t="s">
        <v>1689</v>
      </c>
      <c r="F378" s="7">
        <v>45314</v>
      </c>
      <c r="G378" s="7">
        <v>45318</v>
      </c>
      <c r="H378" s="5">
        <v>1</v>
      </c>
      <c r="I378" s="5">
        <v>4</v>
      </c>
      <c r="J378" s="5">
        <v>4</v>
      </c>
      <c r="K378" s="5" t="s">
        <v>30</v>
      </c>
      <c r="L378" s="5">
        <v>2119</v>
      </c>
      <c r="M378" s="5">
        <v>2119</v>
      </c>
      <c r="N378" s="5" t="s">
        <v>1690</v>
      </c>
      <c r="O378" s="5" t="s">
        <v>1432</v>
      </c>
      <c r="P378" s="5" t="s">
        <v>33</v>
      </c>
      <c r="Q378" s="5">
        <v>0</v>
      </c>
      <c r="R378" s="13">
        <v>45285.0000115741</v>
      </c>
      <c r="S378" s="7">
        <v>45319</v>
      </c>
      <c r="T378" s="5" t="s">
        <v>34</v>
      </c>
      <c r="U378" s="5">
        <v>2119</v>
      </c>
      <c r="V378" s="5">
        <v>0</v>
      </c>
      <c r="W378" s="5">
        <v>0</v>
      </c>
      <c r="X378" s="5" t="s">
        <v>1691</v>
      </c>
      <c r="Y378" s="5" t="s">
        <v>1692</v>
      </c>
    </row>
    <row r="379" s="5" customFormat="1" spans="1:25">
      <c r="A379" s="5" t="s">
        <v>1693</v>
      </c>
      <c r="B379" s="5" t="s">
        <v>26</v>
      </c>
      <c r="C379" s="5" t="s">
        <v>27</v>
      </c>
      <c r="D379" s="5" t="s">
        <v>98</v>
      </c>
      <c r="E379" s="5" t="s">
        <v>99</v>
      </c>
      <c r="F379" s="7">
        <v>45317</v>
      </c>
      <c r="G379" s="7">
        <v>45318</v>
      </c>
      <c r="H379" s="5">
        <v>1</v>
      </c>
      <c r="I379" s="5">
        <v>1</v>
      </c>
      <c r="J379" s="5">
        <v>1</v>
      </c>
      <c r="K379" s="5" t="s">
        <v>30</v>
      </c>
      <c r="L379" s="5">
        <v>454</v>
      </c>
      <c r="M379" s="5">
        <v>454</v>
      </c>
      <c r="N379" s="5" t="s">
        <v>1694</v>
      </c>
      <c r="O379" s="5" t="s">
        <v>1432</v>
      </c>
      <c r="P379" s="5" t="s">
        <v>33</v>
      </c>
      <c r="Q379" s="5">
        <v>0</v>
      </c>
      <c r="R379" s="13">
        <v>45286.0000115741</v>
      </c>
      <c r="S379" s="7">
        <v>45319</v>
      </c>
      <c r="T379" s="5" t="s">
        <v>34</v>
      </c>
      <c r="U379" s="5">
        <v>454</v>
      </c>
      <c r="V379" s="5">
        <v>0</v>
      </c>
      <c r="W379" s="5">
        <v>0</v>
      </c>
      <c r="X379" s="5" t="s">
        <v>1695</v>
      </c>
      <c r="Y379" s="5" t="s">
        <v>1696</v>
      </c>
    </row>
    <row r="380" s="5" customFormat="1" spans="1:25">
      <c r="A380" s="5" t="s">
        <v>1697</v>
      </c>
      <c r="B380" s="5" t="s">
        <v>26</v>
      </c>
      <c r="C380" s="5" t="s">
        <v>27</v>
      </c>
      <c r="D380" s="5" t="s">
        <v>1698</v>
      </c>
      <c r="E380" s="5" t="s">
        <v>1699</v>
      </c>
      <c r="F380" s="7">
        <v>45314</v>
      </c>
      <c r="G380" s="7">
        <v>45318</v>
      </c>
      <c r="H380" s="5">
        <v>1</v>
      </c>
      <c r="I380" s="5">
        <v>4</v>
      </c>
      <c r="J380" s="5">
        <v>4</v>
      </c>
      <c r="K380" s="5" t="s">
        <v>30</v>
      </c>
      <c r="L380" s="5">
        <v>2992</v>
      </c>
      <c r="M380" s="5">
        <v>2992</v>
      </c>
      <c r="N380" s="5" t="s">
        <v>1700</v>
      </c>
      <c r="O380" s="5" t="s">
        <v>1432</v>
      </c>
      <c r="P380" s="5" t="s">
        <v>33</v>
      </c>
      <c r="Q380" s="5">
        <v>0</v>
      </c>
      <c r="R380" s="13">
        <v>45287.0000115741</v>
      </c>
      <c r="S380" s="7">
        <v>45319</v>
      </c>
      <c r="T380" s="5" t="s">
        <v>34</v>
      </c>
      <c r="U380" s="5">
        <v>2992</v>
      </c>
      <c r="V380" s="5">
        <v>0</v>
      </c>
      <c r="W380" s="5">
        <v>0</v>
      </c>
      <c r="X380" s="5" t="s">
        <v>1701</v>
      </c>
      <c r="Y380" s="5" t="s">
        <v>1702</v>
      </c>
    </row>
    <row r="381" s="5" customFormat="1" spans="1:25">
      <c r="A381" s="5" t="s">
        <v>1703</v>
      </c>
      <c r="B381" s="5" t="s">
        <v>26</v>
      </c>
      <c r="C381" s="5" t="s">
        <v>27</v>
      </c>
      <c r="D381" s="5" t="s">
        <v>1704</v>
      </c>
      <c r="E381" s="5" t="s">
        <v>1705</v>
      </c>
      <c r="F381" s="7">
        <v>45314</v>
      </c>
      <c r="G381" s="7">
        <v>45318</v>
      </c>
      <c r="H381" s="5">
        <v>1</v>
      </c>
      <c r="I381" s="5">
        <v>4</v>
      </c>
      <c r="J381" s="5">
        <v>4</v>
      </c>
      <c r="K381" s="5" t="s">
        <v>30</v>
      </c>
      <c r="L381" s="5">
        <v>3096</v>
      </c>
      <c r="M381" s="5">
        <v>3096</v>
      </c>
      <c r="N381" s="5" t="s">
        <v>1706</v>
      </c>
      <c r="O381" s="5" t="s">
        <v>1432</v>
      </c>
      <c r="P381" s="5" t="s">
        <v>33</v>
      </c>
      <c r="Q381" s="5">
        <v>0</v>
      </c>
      <c r="R381" s="13">
        <v>45287</v>
      </c>
      <c r="S381" s="7">
        <v>45319</v>
      </c>
      <c r="T381" s="5" t="s">
        <v>34</v>
      </c>
      <c r="U381" s="5">
        <v>3096</v>
      </c>
      <c r="V381" s="5">
        <v>0</v>
      </c>
      <c r="W381" s="5">
        <v>0</v>
      </c>
      <c r="X381" s="5" t="s">
        <v>1707</v>
      </c>
      <c r="Y381" s="5" t="s">
        <v>1708</v>
      </c>
    </row>
    <row r="382" s="5" customFormat="1" spans="1:25">
      <c r="A382" s="5" t="s">
        <v>1709</v>
      </c>
      <c r="B382" s="5" t="s">
        <v>26</v>
      </c>
      <c r="C382" s="5" t="s">
        <v>27</v>
      </c>
      <c r="D382" s="5" t="s">
        <v>1710</v>
      </c>
      <c r="E382" s="5" t="s">
        <v>1711</v>
      </c>
      <c r="F382" s="7">
        <v>45317</v>
      </c>
      <c r="G382" s="7">
        <v>45318</v>
      </c>
      <c r="H382" s="5">
        <v>1</v>
      </c>
      <c r="I382" s="5">
        <v>1</v>
      </c>
      <c r="J382" s="5">
        <v>1</v>
      </c>
      <c r="K382" s="5" t="s">
        <v>30</v>
      </c>
      <c r="L382" s="5">
        <v>637</v>
      </c>
      <c r="M382" s="5">
        <v>637</v>
      </c>
      <c r="N382" s="5" t="s">
        <v>1712</v>
      </c>
      <c r="O382" s="5" t="s">
        <v>1432</v>
      </c>
      <c r="P382" s="5" t="s">
        <v>33</v>
      </c>
      <c r="Q382" s="5">
        <v>0</v>
      </c>
      <c r="R382" s="13">
        <v>45288.0000115741</v>
      </c>
      <c r="S382" s="7">
        <v>45319</v>
      </c>
      <c r="T382" s="5" t="s">
        <v>34</v>
      </c>
      <c r="U382" s="5">
        <v>637</v>
      </c>
      <c r="V382" s="5">
        <v>0</v>
      </c>
      <c r="W382" s="5">
        <v>0</v>
      </c>
      <c r="X382" s="5" t="s">
        <v>1713</v>
      </c>
      <c r="Y382" s="5" t="s">
        <v>1714</v>
      </c>
    </row>
    <row r="383" s="5" customFormat="1" spans="1:25">
      <c r="A383" s="5" t="s">
        <v>1715</v>
      </c>
      <c r="B383" s="5" t="s">
        <v>26</v>
      </c>
      <c r="C383" s="5" t="s">
        <v>27</v>
      </c>
      <c r="D383" s="5" t="s">
        <v>370</v>
      </c>
      <c r="E383" s="5" t="s">
        <v>1716</v>
      </c>
      <c r="F383" s="7">
        <v>45314</v>
      </c>
      <c r="G383" s="7">
        <v>45318</v>
      </c>
      <c r="H383" s="5">
        <v>1</v>
      </c>
      <c r="I383" s="5">
        <v>4</v>
      </c>
      <c r="J383" s="5">
        <v>4</v>
      </c>
      <c r="K383" s="5" t="s">
        <v>30</v>
      </c>
      <c r="L383" s="5">
        <v>2584</v>
      </c>
      <c r="M383" s="5">
        <v>2584</v>
      </c>
      <c r="N383" s="5" t="s">
        <v>1717</v>
      </c>
      <c r="O383" s="5" t="s">
        <v>1432</v>
      </c>
      <c r="P383" s="5" t="s">
        <v>33</v>
      </c>
      <c r="Q383" s="5">
        <v>0</v>
      </c>
      <c r="R383" s="13">
        <v>45288.0000115741</v>
      </c>
      <c r="S383" s="7">
        <v>45319</v>
      </c>
      <c r="T383" s="5" t="s">
        <v>34</v>
      </c>
      <c r="U383" s="5">
        <v>2584</v>
      </c>
      <c r="V383" s="5">
        <v>0</v>
      </c>
      <c r="W383" s="5">
        <v>0</v>
      </c>
      <c r="X383" s="5" t="s">
        <v>1718</v>
      </c>
      <c r="Y383" s="5" t="s">
        <v>1719</v>
      </c>
    </row>
    <row r="384" s="5" customFormat="1" spans="1:25">
      <c r="A384" s="5" t="s">
        <v>1720</v>
      </c>
      <c r="B384" s="5" t="s">
        <v>26</v>
      </c>
      <c r="C384" s="5" t="s">
        <v>27</v>
      </c>
      <c r="D384" s="5" t="s">
        <v>66</v>
      </c>
      <c r="E384" s="5" t="s">
        <v>67</v>
      </c>
      <c r="F384" s="7">
        <v>45316</v>
      </c>
      <c r="G384" s="7">
        <v>45318</v>
      </c>
      <c r="H384" s="5">
        <v>1</v>
      </c>
      <c r="I384" s="5">
        <v>2</v>
      </c>
      <c r="J384" s="5">
        <v>2</v>
      </c>
      <c r="K384" s="5" t="s">
        <v>30</v>
      </c>
      <c r="L384" s="5">
        <v>792</v>
      </c>
      <c r="M384" s="5">
        <v>792</v>
      </c>
      <c r="N384" s="5" t="s">
        <v>1721</v>
      </c>
      <c r="O384" s="5" t="s">
        <v>1432</v>
      </c>
      <c r="P384" s="5" t="s">
        <v>33</v>
      </c>
      <c r="Q384" s="5">
        <v>0</v>
      </c>
      <c r="R384" s="13">
        <v>45287</v>
      </c>
      <c r="S384" s="7">
        <v>45319</v>
      </c>
      <c r="T384" s="5" t="s">
        <v>34</v>
      </c>
      <c r="U384" s="5">
        <v>792</v>
      </c>
      <c r="V384" s="5">
        <v>0</v>
      </c>
      <c r="W384" s="5">
        <v>0</v>
      </c>
      <c r="X384" s="5" t="s">
        <v>1722</v>
      </c>
      <c r="Y384" s="5" t="s">
        <v>1723</v>
      </c>
    </row>
    <row r="385" s="5" customFormat="1" spans="1:25">
      <c r="A385" s="5" t="s">
        <v>1724</v>
      </c>
      <c r="B385" s="5" t="s">
        <v>26</v>
      </c>
      <c r="C385" s="5" t="s">
        <v>27</v>
      </c>
      <c r="D385" s="5" t="s">
        <v>1725</v>
      </c>
      <c r="E385" s="5" t="s">
        <v>1726</v>
      </c>
      <c r="F385" s="7">
        <v>45316</v>
      </c>
      <c r="G385" s="7">
        <v>45318</v>
      </c>
      <c r="H385" s="5">
        <v>2</v>
      </c>
      <c r="I385" s="5">
        <v>2</v>
      </c>
      <c r="J385" s="5">
        <v>4</v>
      </c>
      <c r="K385" s="5" t="s">
        <v>30</v>
      </c>
      <c r="L385" s="5">
        <v>3080</v>
      </c>
      <c r="M385" s="5">
        <v>3080</v>
      </c>
      <c r="N385" s="5" t="s">
        <v>1727</v>
      </c>
      <c r="O385" s="5" t="s">
        <v>1432</v>
      </c>
      <c r="P385" s="5" t="s">
        <v>33</v>
      </c>
      <c r="Q385" s="5">
        <v>0</v>
      </c>
      <c r="R385" s="13">
        <v>45288.0000115741</v>
      </c>
      <c r="S385" s="7">
        <v>45319</v>
      </c>
      <c r="T385" s="5" t="s">
        <v>34</v>
      </c>
      <c r="U385" s="5">
        <v>3080</v>
      </c>
      <c r="V385" s="5">
        <v>0</v>
      </c>
      <c r="W385" s="5">
        <v>0</v>
      </c>
      <c r="X385" s="5" t="s">
        <v>1728</v>
      </c>
      <c r="Y385" s="5" t="s">
        <v>1729</v>
      </c>
    </row>
    <row r="386" s="5" customFormat="1" spans="1:25">
      <c r="A386" s="5" t="s">
        <v>1730</v>
      </c>
      <c r="B386" s="5" t="s">
        <v>26</v>
      </c>
      <c r="C386" s="5" t="s">
        <v>27</v>
      </c>
      <c r="D386" s="5" t="s">
        <v>1668</v>
      </c>
      <c r="E386" s="5" t="s">
        <v>1669</v>
      </c>
      <c r="F386" s="7">
        <v>45317</v>
      </c>
      <c r="G386" s="7">
        <v>45318</v>
      </c>
      <c r="H386" s="5">
        <v>1</v>
      </c>
      <c r="I386" s="5">
        <v>1</v>
      </c>
      <c r="J386" s="5">
        <v>1</v>
      </c>
      <c r="K386" s="5" t="s">
        <v>30</v>
      </c>
      <c r="L386" s="5">
        <v>550</v>
      </c>
      <c r="M386" s="5">
        <v>550</v>
      </c>
      <c r="N386" s="5" t="s">
        <v>1731</v>
      </c>
      <c r="O386" s="5" t="s">
        <v>1432</v>
      </c>
      <c r="P386" s="5" t="s">
        <v>33</v>
      </c>
      <c r="Q386" s="5">
        <v>0</v>
      </c>
      <c r="R386" s="13">
        <v>45288.0000115741</v>
      </c>
      <c r="S386" s="7">
        <v>45319</v>
      </c>
      <c r="T386" s="5" t="s">
        <v>34</v>
      </c>
      <c r="U386" s="5">
        <v>550</v>
      </c>
      <c r="V386" s="5">
        <v>0</v>
      </c>
      <c r="W386" s="5">
        <v>0</v>
      </c>
      <c r="X386" s="5" t="s">
        <v>1732</v>
      </c>
      <c r="Y386" s="5" t="s">
        <v>1733</v>
      </c>
    </row>
    <row r="387" s="5" customFormat="1" spans="1:25">
      <c r="A387" s="5" t="s">
        <v>1734</v>
      </c>
      <c r="B387" s="5" t="s">
        <v>26</v>
      </c>
      <c r="C387" s="5" t="s">
        <v>27</v>
      </c>
      <c r="D387" s="5" t="s">
        <v>140</v>
      </c>
      <c r="E387" s="5" t="s">
        <v>1735</v>
      </c>
      <c r="F387" s="7">
        <v>45316</v>
      </c>
      <c r="G387" s="7">
        <v>45318</v>
      </c>
      <c r="H387" s="5">
        <v>1</v>
      </c>
      <c r="I387" s="5">
        <v>2</v>
      </c>
      <c r="J387" s="5">
        <v>2</v>
      </c>
      <c r="K387" s="5" t="s">
        <v>30</v>
      </c>
      <c r="L387" s="5">
        <v>1264</v>
      </c>
      <c r="M387" s="5">
        <v>1264</v>
      </c>
      <c r="N387" s="5" t="s">
        <v>1736</v>
      </c>
      <c r="O387" s="5" t="s">
        <v>1432</v>
      </c>
      <c r="P387" s="5" t="s">
        <v>33</v>
      </c>
      <c r="Q387" s="5">
        <v>0</v>
      </c>
      <c r="R387" s="13">
        <v>45288</v>
      </c>
      <c r="S387" s="7">
        <v>45319</v>
      </c>
      <c r="T387" s="5" t="s">
        <v>34</v>
      </c>
      <c r="U387" s="5">
        <v>1264</v>
      </c>
      <c r="V387" s="5">
        <v>0</v>
      </c>
      <c r="W387" s="5">
        <v>0</v>
      </c>
      <c r="X387" s="5" t="s">
        <v>1737</v>
      </c>
      <c r="Y387" s="5" t="s">
        <v>1738</v>
      </c>
    </row>
    <row r="388" s="5" customFormat="1" spans="1:25">
      <c r="A388" s="5" t="s">
        <v>1739</v>
      </c>
      <c r="B388" s="5" t="s">
        <v>26</v>
      </c>
      <c r="C388" s="5" t="s">
        <v>27</v>
      </c>
      <c r="D388" s="5" t="s">
        <v>1740</v>
      </c>
      <c r="E388" s="5" t="s">
        <v>1741</v>
      </c>
      <c r="F388" s="7">
        <v>45316</v>
      </c>
      <c r="G388" s="7">
        <v>45318</v>
      </c>
      <c r="H388" s="5">
        <v>1</v>
      </c>
      <c r="I388" s="5">
        <v>2</v>
      </c>
      <c r="J388" s="5">
        <v>2</v>
      </c>
      <c r="K388" s="5" t="s">
        <v>30</v>
      </c>
      <c r="L388" s="5">
        <v>8356</v>
      </c>
      <c r="M388" s="5">
        <v>8356</v>
      </c>
      <c r="N388" s="5" t="s">
        <v>1742</v>
      </c>
      <c r="O388" s="5" t="s">
        <v>1432</v>
      </c>
      <c r="P388" s="5" t="s">
        <v>33</v>
      </c>
      <c r="Q388" s="5">
        <v>0</v>
      </c>
      <c r="R388" s="13">
        <v>45291</v>
      </c>
      <c r="S388" s="7">
        <v>45319</v>
      </c>
      <c r="T388" s="5" t="s">
        <v>34</v>
      </c>
      <c r="U388" s="5">
        <v>8356</v>
      </c>
      <c r="V388" s="5">
        <v>0</v>
      </c>
      <c r="W388" s="5">
        <v>0</v>
      </c>
      <c r="X388" s="5" t="s">
        <v>1743</v>
      </c>
      <c r="Y388" s="5" t="s">
        <v>1744</v>
      </c>
    </row>
    <row r="389" s="5" customFormat="1" spans="1:25">
      <c r="A389" s="5" t="s">
        <v>1745</v>
      </c>
      <c r="B389" s="5" t="s">
        <v>26</v>
      </c>
      <c r="C389" s="5" t="s">
        <v>27</v>
      </c>
      <c r="D389" s="5" t="s">
        <v>1474</v>
      </c>
      <c r="E389" s="5" t="s">
        <v>1475</v>
      </c>
      <c r="F389" s="7">
        <v>45316</v>
      </c>
      <c r="G389" s="7">
        <v>45318</v>
      </c>
      <c r="H389" s="5">
        <v>2</v>
      </c>
      <c r="I389" s="5">
        <v>2</v>
      </c>
      <c r="J389" s="5">
        <v>4</v>
      </c>
      <c r="K389" s="5" t="s">
        <v>30</v>
      </c>
      <c r="L389" s="5">
        <v>6352</v>
      </c>
      <c r="M389" s="5">
        <v>6352</v>
      </c>
      <c r="N389" s="5" t="s">
        <v>1746</v>
      </c>
      <c r="O389" s="5" t="s">
        <v>1432</v>
      </c>
      <c r="P389" s="5" t="s">
        <v>33</v>
      </c>
      <c r="Q389" s="5">
        <v>0</v>
      </c>
      <c r="R389" s="13">
        <v>45291</v>
      </c>
      <c r="S389" s="7">
        <v>45319</v>
      </c>
      <c r="T389" s="5" t="s">
        <v>34</v>
      </c>
      <c r="U389" s="5">
        <v>6352</v>
      </c>
      <c r="V389" s="5">
        <v>0</v>
      </c>
      <c r="W389" s="5">
        <v>0</v>
      </c>
      <c r="X389" s="5" t="s">
        <v>1747</v>
      </c>
      <c r="Y389" s="5" t="s">
        <v>1748</v>
      </c>
    </row>
    <row r="390" s="5" customFormat="1" spans="1:25">
      <c r="A390" s="5" t="s">
        <v>1749</v>
      </c>
      <c r="B390" s="5" t="s">
        <v>26</v>
      </c>
      <c r="C390" s="5" t="s">
        <v>27</v>
      </c>
      <c r="D390" s="5" t="s">
        <v>1750</v>
      </c>
      <c r="E390" s="5" t="s">
        <v>1751</v>
      </c>
      <c r="F390" s="7">
        <v>45317</v>
      </c>
      <c r="G390" s="7">
        <v>45318</v>
      </c>
      <c r="H390" s="5">
        <v>2</v>
      </c>
      <c r="I390" s="5">
        <v>1</v>
      </c>
      <c r="J390" s="5">
        <v>2</v>
      </c>
      <c r="K390" s="5" t="s">
        <v>30</v>
      </c>
      <c r="L390" s="5">
        <v>3884</v>
      </c>
      <c r="M390" s="5">
        <v>3884</v>
      </c>
      <c r="N390" s="5" t="s">
        <v>1752</v>
      </c>
      <c r="O390" s="5" t="s">
        <v>1432</v>
      </c>
      <c r="P390" s="5" t="s">
        <v>33</v>
      </c>
      <c r="Q390" s="5">
        <v>0</v>
      </c>
      <c r="R390" s="13">
        <v>45293.0000115741</v>
      </c>
      <c r="S390" s="7">
        <v>45319</v>
      </c>
      <c r="T390" s="5" t="s">
        <v>34</v>
      </c>
      <c r="U390" s="5">
        <v>3884</v>
      </c>
      <c r="V390" s="5">
        <v>0</v>
      </c>
      <c r="W390" s="5">
        <v>0</v>
      </c>
      <c r="X390" s="5" t="s">
        <v>1753</v>
      </c>
      <c r="Y390" s="5" t="s">
        <v>48</v>
      </c>
    </row>
    <row r="391" s="5" customFormat="1" spans="1:25">
      <c r="A391" s="5" t="s">
        <v>1754</v>
      </c>
      <c r="B391" s="5" t="s">
        <v>26</v>
      </c>
      <c r="C391" s="5" t="s">
        <v>27</v>
      </c>
      <c r="D391" s="5" t="s">
        <v>1755</v>
      </c>
      <c r="E391" s="5" t="s">
        <v>1756</v>
      </c>
      <c r="F391" s="7">
        <v>45314</v>
      </c>
      <c r="G391" s="7">
        <v>45318</v>
      </c>
      <c r="H391" s="5">
        <v>1</v>
      </c>
      <c r="I391" s="5">
        <v>4</v>
      </c>
      <c r="J391" s="5">
        <v>4</v>
      </c>
      <c r="K391" s="5" t="s">
        <v>30</v>
      </c>
      <c r="L391" s="5">
        <v>2968</v>
      </c>
      <c r="M391" s="5">
        <v>2968</v>
      </c>
      <c r="N391" s="5" t="s">
        <v>1757</v>
      </c>
      <c r="O391" s="5" t="s">
        <v>1432</v>
      </c>
      <c r="P391" s="5" t="s">
        <v>33</v>
      </c>
      <c r="Q391" s="5">
        <v>0</v>
      </c>
      <c r="R391" s="13">
        <v>45294.0000115741</v>
      </c>
      <c r="S391" s="7">
        <v>45319</v>
      </c>
      <c r="T391" s="5" t="s">
        <v>34</v>
      </c>
      <c r="U391" s="5">
        <v>2968</v>
      </c>
      <c r="V391" s="5">
        <v>0</v>
      </c>
      <c r="W391" s="5">
        <v>0</v>
      </c>
      <c r="X391" s="5" t="s">
        <v>1758</v>
      </c>
      <c r="Y391" s="5" t="s">
        <v>1759</v>
      </c>
    </row>
    <row r="392" s="5" customFormat="1" spans="1:25">
      <c r="A392" s="5" t="s">
        <v>1749</v>
      </c>
      <c r="B392" s="5" t="s">
        <v>26</v>
      </c>
      <c r="C392" s="5" t="s">
        <v>49</v>
      </c>
      <c r="D392" s="5" t="s">
        <v>1750</v>
      </c>
      <c r="E392" s="5" t="s">
        <v>1751</v>
      </c>
      <c r="F392" s="7">
        <v>45317</v>
      </c>
      <c r="G392" s="7">
        <v>45318</v>
      </c>
      <c r="H392" s="5">
        <v>2</v>
      </c>
      <c r="I392" s="5">
        <v>1</v>
      </c>
      <c r="J392" s="5">
        <v>2</v>
      </c>
      <c r="K392" s="5" t="s">
        <v>30</v>
      </c>
      <c r="L392" s="5">
        <v>-3884</v>
      </c>
      <c r="M392" s="5">
        <v>-3884</v>
      </c>
      <c r="N392" s="5" t="s">
        <v>1752</v>
      </c>
      <c r="O392" s="5" t="s">
        <v>1432</v>
      </c>
      <c r="P392" s="5" t="s">
        <v>33</v>
      </c>
      <c r="Q392" s="5">
        <v>0</v>
      </c>
      <c r="R392" s="13">
        <v>45293.0000115741</v>
      </c>
      <c r="S392" s="7">
        <v>45319</v>
      </c>
      <c r="T392" s="5" t="s">
        <v>34</v>
      </c>
      <c r="U392" s="5">
        <v>-3884</v>
      </c>
      <c r="V392" s="5">
        <v>0</v>
      </c>
      <c r="W392" s="5">
        <v>0</v>
      </c>
      <c r="X392" s="5" t="s">
        <v>1753</v>
      </c>
      <c r="Y392" s="5" t="s">
        <v>48</v>
      </c>
    </row>
    <row r="393" s="5" customFormat="1" spans="1:25">
      <c r="A393" s="5" t="s">
        <v>1760</v>
      </c>
      <c r="B393" s="5" t="s">
        <v>26</v>
      </c>
      <c r="C393" s="5" t="s">
        <v>27</v>
      </c>
      <c r="D393" s="5" t="s">
        <v>1668</v>
      </c>
      <c r="E393" s="5" t="s">
        <v>1669</v>
      </c>
      <c r="F393" s="7">
        <v>45317</v>
      </c>
      <c r="G393" s="7">
        <v>45318</v>
      </c>
      <c r="H393" s="5">
        <v>1</v>
      </c>
      <c r="I393" s="5">
        <v>1</v>
      </c>
      <c r="J393" s="5">
        <v>1</v>
      </c>
      <c r="K393" s="5" t="s">
        <v>30</v>
      </c>
      <c r="L393" s="5">
        <v>550</v>
      </c>
      <c r="M393" s="5">
        <v>550</v>
      </c>
      <c r="N393" s="5" t="s">
        <v>1761</v>
      </c>
      <c r="O393" s="5" t="s">
        <v>1432</v>
      </c>
      <c r="P393" s="5" t="s">
        <v>33</v>
      </c>
      <c r="Q393" s="5">
        <v>0</v>
      </c>
      <c r="R393" s="13">
        <v>45294</v>
      </c>
      <c r="S393" s="7">
        <v>45319</v>
      </c>
      <c r="T393" s="5" t="s">
        <v>34</v>
      </c>
      <c r="U393" s="5">
        <v>550</v>
      </c>
      <c r="V393" s="5">
        <v>0</v>
      </c>
      <c r="W393" s="5">
        <v>0</v>
      </c>
      <c r="X393" s="5" t="s">
        <v>1762</v>
      </c>
      <c r="Y393" s="5" t="s">
        <v>1763</v>
      </c>
    </row>
    <row r="394" s="5" customFormat="1" spans="1:25">
      <c r="A394" s="5" t="s">
        <v>1764</v>
      </c>
      <c r="B394" s="5" t="s">
        <v>26</v>
      </c>
      <c r="C394" s="5" t="s">
        <v>27</v>
      </c>
      <c r="D394" s="5" t="s">
        <v>1765</v>
      </c>
      <c r="E394" s="5" t="s">
        <v>1766</v>
      </c>
      <c r="F394" s="7">
        <v>45316</v>
      </c>
      <c r="G394" s="7">
        <v>45318</v>
      </c>
      <c r="H394" s="5">
        <v>1</v>
      </c>
      <c r="I394" s="5">
        <v>2</v>
      </c>
      <c r="J394" s="5">
        <v>2</v>
      </c>
      <c r="K394" s="5" t="s">
        <v>30</v>
      </c>
      <c r="L394" s="5">
        <v>1590</v>
      </c>
      <c r="M394" s="5">
        <v>1590</v>
      </c>
      <c r="N394" s="5" t="s">
        <v>1767</v>
      </c>
      <c r="O394" s="5" t="s">
        <v>1432</v>
      </c>
      <c r="P394" s="5" t="s">
        <v>33</v>
      </c>
      <c r="Q394" s="5">
        <v>0</v>
      </c>
      <c r="R394" s="13">
        <v>45294.0000115741</v>
      </c>
      <c r="S394" s="7">
        <v>45319</v>
      </c>
      <c r="T394" s="5" t="s">
        <v>34</v>
      </c>
      <c r="U394" s="5">
        <v>1590</v>
      </c>
      <c r="V394" s="5">
        <v>0</v>
      </c>
      <c r="W394" s="5">
        <v>0</v>
      </c>
      <c r="X394" s="5" t="s">
        <v>1768</v>
      </c>
      <c r="Y394" s="5" t="s">
        <v>48</v>
      </c>
    </row>
    <row r="395" s="5" customFormat="1" spans="1:25">
      <c r="A395" s="5" t="s">
        <v>1764</v>
      </c>
      <c r="B395" s="5" t="s">
        <v>26</v>
      </c>
      <c r="C395" s="5" t="s">
        <v>49</v>
      </c>
      <c r="D395" s="5" t="s">
        <v>1765</v>
      </c>
      <c r="E395" s="5" t="s">
        <v>1766</v>
      </c>
      <c r="F395" s="7">
        <v>45316</v>
      </c>
      <c r="G395" s="7">
        <v>45318</v>
      </c>
      <c r="H395" s="5">
        <v>1</v>
      </c>
      <c r="I395" s="5">
        <v>2</v>
      </c>
      <c r="J395" s="5">
        <v>2</v>
      </c>
      <c r="K395" s="5" t="s">
        <v>30</v>
      </c>
      <c r="L395" s="5">
        <v>-1590</v>
      </c>
      <c r="M395" s="5">
        <v>-1590</v>
      </c>
      <c r="N395" s="5" t="s">
        <v>1767</v>
      </c>
      <c r="O395" s="5" t="s">
        <v>1432</v>
      </c>
      <c r="P395" s="5" t="s">
        <v>33</v>
      </c>
      <c r="Q395" s="5">
        <v>0</v>
      </c>
      <c r="R395" s="13">
        <v>45294.0000115741</v>
      </c>
      <c r="S395" s="7">
        <v>45319</v>
      </c>
      <c r="T395" s="5" t="s">
        <v>34</v>
      </c>
      <c r="U395" s="5">
        <v>-1590</v>
      </c>
      <c r="V395" s="5">
        <v>0</v>
      </c>
      <c r="W395" s="5">
        <v>0</v>
      </c>
      <c r="X395" s="5" t="s">
        <v>1768</v>
      </c>
      <c r="Y395" s="5" t="s">
        <v>48</v>
      </c>
    </row>
    <row r="396" s="5" customFormat="1" spans="1:25">
      <c r="A396" s="5" t="s">
        <v>1769</v>
      </c>
      <c r="B396" s="5" t="s">
        <v>26</v>
      </c>
      <c r="C396" s="5" t="s">
        <v>27</v>
      </c>
      <c r="D396" s="5" t="s">
        <v>565</v>
      </c>
      <c r="E396" s="5" t="s">
        <v>1770</v>
      </c>
      <c r="F396" s="7">
        <v>45316</v>
      </c>
      <c r="G396" s="7">
        <v>45318</v>
      </c>
      <c r="H396" s="5">
        <v>1</v>
      </c>
      <c r="I396" s="5">
        <v>2</v>
      </c>
      <c r="J396" s="5">
        <v>2</v>
      </c>
      <c r="K396" s="5" t="s">
        <v>30</v>
      </c>
      <c r="L396" s="5">
        <v>644</v>
      </c>
      <c r="M396" s="5">
        <v>644</v>
      </c>
      <c r="N396" s="5" t="s">
        <v>1771</v>
      </c>
      <c r="O396" s="5" t="s">
        <v>1432</v>
      </c>
      <c r="P396" s="5" t="s">
        <v>33</v>
      </c>
      <c r="Q396" s="5">
        <v>0</v>
      </c>
      <c r="R396" s="13">
        <v>45294</v>
      </c>
      <c r="S396" s="7">
        <v>45319</v>
      </c>
      <c r="T396" s="5" t="s">
        <v>34</v>
      </c>
      <c r="U396" s="5">
        <v>644</v>
      </c>
      <c r="V396" s="5">
        <v>0</v>
      </c>
      <c r="W396" s="5">
        <v>0</v>
      </c>
      <c r="X396" s="5" t="s">
        <v>1772</v>
      </c>
      <c r="Y396" s="5" t="s">
        <v>1773</v>
      </c>
    </row>
    <row r="397" s="5" customFormat="1" spans="1:25">
      <c r="A397" s="5" t="s">
        <v>1774</v>
      </c>
      <c r="B397" s="5" t="s">
        <v>26</v>
      </c>
      <c r="C397" s="5" t="s">
        <v>27</v>
      </c>
      <c r="D397" s="5" t="s">
        <v>175</v>
      </c>
      <c r="E397" s="5" t="s">
        <v>1775</v>
      </c>
      <c r="F397" s="7">
        <v>45316</v>
      </c>
      <c r="G397" s="7">
        <v>45318</v>
      </c>
      <c r="H397" s="5">
        <v>1</v>
      </c>
      <c r="I397" s="5">
        <v>2</v>
      </c>
      <c r="J397" s="5">
        <v>2</v>
      </c>
      <c r="K397" s="5" t="s">
        <v>30</v>
      </c>
      <c r="L397" s="5">
        <v>1056</v>
      </c>
      <c r="M397" s="5">
        <v>1056</v>
      </c>
      <c r="N397" s="5" t="s">
        <v>1776</v>
      </c>
      <c r="O397" s="5" t="s">
        <v>1432</v>
      </c>
      <c r="P397" s="5" t="s">
        <v>33</v>
      </c>
      <c r="Q397" s="5">
        <v>0</v>
      </c>
      <c r="R397" s="13">
        <v>45295.0000115741</v>
      </c>
      <c r="S397" s="7">
        <v>45319</v>
      </c>
      <c r="T397" s="5" t="s">
        <v>34</v>
      </c>
      <c r="U397" s="5">
        <v>1056</v>
      </c>
      <c r="V397" s="5">
        <v>0</v>
      </c>
      <c r="W397" s="5">
        <v>0</v>
      </c>
      <c r="X397" s="5" t="s">
        <v>1777</v>
      </c>
      <c r="Y397" s="5" t="s">
        <v>1778</v>
      </c>
    </row>
    <row r="398" s="5" customFormat="1" spans="1:25">
      <c r="A398" s="5" t="s">
        <v>1779</v>
      </c>
      <c r="B398" s="5" t="s">
        <v>26</v>
      </c>
      <c r="C398" s="5" t="s">
        <v>27</v>
      </c>
      <c r="D398" s="5" t="s">
        <v>1780</v>
      </c>
      <c r="E398" s="5" t="s">
        <v>1781</v>
      </c>
      <c r="F398" s="7">
        <v>45313</v>
      </c>
      <c r="G398" s="7">
        <v>45318</v>
      </c>
      <c r="H398" s="5">
        <v>1</v>
      </c>
      <c r="I398" s="5">
        <v>5</v>
      </c>
      <c r="J398" s="5">
        <v>5</v>
      </c>
      <c r="K398" s="5" t="s">
        <v>30</v>
      </c>
      <c r="L398" s="5">
        <v>2147</v>
      </c>
      <c r="M398" s="5">
        <v>2147</v>
      </c>
      <c r="N398" s="5" t="s">
        <v>1782</v>
      </c>
      <c r="O398" s="5" t="s">
        <v>1432</v>
      </c>
      <c r="P398" s="5" t="s">
        <v>33</v>
      </c>
      <c r="Q398" s="5">
        <v>0</v>
      </c>
      <c r="R398" s="13">
        <v>45295.0000115741</v>
      </c>
      <c r="S398" s="7">
        <v>45319</v>
      </c>
      <c r="T398" s="5" t="s">
        <v>34</v>
      </c>
      <c r="U398" s="5">
        <v>2147</v>
      </c>
      <c r="V398" s="5">
        <v>0</v>
      </c>
      <c r="W398" s="5">
        <v>0</v>
      </c>
      <c r="X398" s="5" t="s">
        <v>1783</v>
      </c>
      <c r="Y398" s="5" t="s">
        <v>1784</v>
      </c>
    </row>
    <row r="399" s="5" customFormat="1" spans="1:25">
      <c r="A399" s="5" t="s">
        <v>1785</v>
      </c>
      <c r="B399" s="5" t="s">
        <v>26</v>
      </c>
      <c r="C399" s="5" t="s">
        <v>27</v>
      </c>
      <c r="D399" s="5" t="s">
        <v>1786</v>
      </c>
      <c r="E399" s="5" t="s">
        <v>1787</v>
      </c>
      <c r="F399" s="7">
        <v>45315</v>
      </c>
      <c r="G399" s="7">
        <v>45318</v>
      </c>
      <c r="H399" s="5">
        <v>2</v>
      </c>
      <c r="I399" s="5">
        <v>3</v>
      </c>
      <c r="J399" s="5">
        <v>6</v>
      </c>
      <c r="K399" s="5" t="s">
        <v>30</v>
      </c>
      <c r="L399" s="5">
        <v>2868</v>
      </c>
      <c r="M399" s="5">
        <v>2868</v>
      </c>
      <c r="N399" s="5" t="s">
        <v>1788</v>
      </c>
      <c r="O399" s="5" t="s">
        <v>1432</v>
      </c>
      <c r="P399" s="5" t="s">
        <v>33</v>
      </c>
      <c r="Q399" s="5">
        <v>0</v>
      </c>
      <c r="R399" s="13">
        <v>45296</v>
      </c>
      <c r="S399" s="7">
        <v>45319</v>
      </c>
      <c r="T399" s="5" t="s">
        <v>34</v>
      </c>
      <c r="U399" s="5">
        <v>2868</v>
      </c>
      <c r="V399" s="5">
        <v>0</v>
      </c>
      <c r="W399" s="5">
        <v>0</v>
      </c>
      <c r="X399" s="5" t="s">
        <v>1789</v>
      </c>
      <c r="Y399" s="5" t="s">
        <v>1790</v>
      </c>
    </row>
    <row r="400" s="5" customFormat="1" spans="1:25">
      <c r="A400" s="5" t="s">
        <v>1791</v>
      </c>
      <c r="B400" s="5" t="s">
        <v>26</v>
      </c>
      <c r="C400" s="5" t="s">
        <v>27</v>
      </c>
      <c r="D400" s="5" t="s">
        <v>1792</v>
      </c>
      <c r="E400" s="5" t="s">
        <v>1793</v>
      </c>
      <c r="F400" s="7">
        <v>45317</v>
      </c>
      <c r="G400" s="7">
        <v>45318</v>
      </c>
      <c r="H400" s="5">
        <v>3</v>
      </c>
      <c r="I400" s="5">
        <v>1</v>
      </c>
      <c r="J400" s="5">
        <v>3</v>
      </c>
      <c r="K400" s="5" t="s">
        <v>30</v>
      </c>
      <c r="L400" s="5">
        <v>5280</v>
      </c>
      <c r="M400" s="5">
        <v>5280</v>
      </c>
      <c r="N400" s="5" t="s">
        <v>1794</v>
      </c>
      <c r="O400" s="5" t="s">
        <v>1432</v>
      </c>
      <c r="P400" s="5" t="s">
        <v>33</v>
      </c>
      <c r="Q400" s="5">
        <v>0</v>
      </c>
      <c r="R400" s="13">
        <v>45296.0000115741</v>
      </c>
      <c r="S400" s="7">
        <v>45319</v>
      </c>
      <c r="T400" s="5" t="s">
        <v>34</v>
      </c>
      <c r="U400" s="5">
        <v>5280</v>
      </c>
      <c r="V400" s="5">
        <v>0</v>
      </c>
      <c r="W400" s="5">
        <v>0</v>
      </c>
      <c r="X400" s="5" t="s">
        <v>1795</v>
      </c>
      <c r="Y400" s="5" t="s">
        <v>1796</v>
      </c>
    </row>
    <row r="401" s="5" customFormat="1" spans="1:25">
      <c r="A401" s="5" t="s">
        <v>1797</v>
      </c>
      <c r="B401" s="5" t="s">
        <v>26</v>
      </c>
      <c r="C401" s="5" t="s">
        <v>27</v>
      </c>
      <c r="D401" s="5" t="s">
        <v>1798</v>
      </c>
      <c r="E401" s="5" t="s">
        <v>1799</v>
      </c>
      <c r="F401" s="7">
        <v>45314</v>
      </c>
      <c r="G401" s="7">
        <v>45318</v>
      </c>
      <c r="H401" s="5">
        <v>1</v>
      </c>
      <c r="I401" s="5">
        <v>4</v>
      </c>
      <c r="J401" s="5">
        <v>4</v>
      </c>
      <c r="K401" s="5" t="s">
        <v>30</v>
      </c>
      <c r="L401" s="5">
        <v>5040</v>
      </c>
      <c r="M401" s="5">
        <v>5040</v>
      </c>
      <c r="N401" s="5" t="s">
        <v>1800</v>
      </c>
      <c r="O401" s="5" t="s">
        <v>1432</v>
      </c>
      <c r="P401" s="5" t="s">
        <v>33</v>
      </c>
      <c r="Q401" s="5">
        <v>0</v>
      </c>
      <c r="R401" s="13">
        <v>45296</v>
      </c>
      <c r="S401" s="7">
        <v>45319</v>
      </c>
      <c r="T401" s="5" t="s">
        <v>34</v>
      </c>
      <c r="U401" s="5">
        <v>5040</v>
      </c>
      <c r="V401" s="5">
        <v>0</v>
      </c>
      <c r="W401" s="5">
        <v>0</v>
      </c>
      <c r="X401" s="5" t="s">
        <v>1801</v>
      </c>
      <c r="Y401" s="5" t="s">
        <v>1802</v>
      </c>
    </row>
    <row r="402" s="5" customFormat="1" spans="1:25">
      <c r="A402" s="5" t="s">
        <v>1803</v>
      </c>
      <c r="B402" s="5" t="s">
        <v>26</v>
      </c>
      <c r="C402" s="5" t="s">
        <v>27</v>
      </c>
      <c r="D402" s="5" t="s">
        <v>1804</v>
      </c>
      <c r="E402" s="5" t="s">
        <v>1805</v>
      </c>
      <c r="F402" s="7">
        <v>45305</v>
      </c>
      <c r="G402" s="7">
        <v>45318</v>
      </c>
      <c r="H402" s="5">
        <v>1</v>
      </c>
      <c r="I402" s="5">
        <v>13</v>
      </c>
      <c r="J402" s="5">
        <v>13</v>
      </c>
      <c r="K402" s="5" t="s">
        <v>30</v>
      </c>
      <c r="L402" s="5">
        <v>6403</v>
      </c>
      <c r="M402" s="5">
        <v>6403</v>
      </c>
      <c r="N402" s="5" t="s">
        <v>1806</v>
      </c>
      <c r="O402" s="5" t="s">
        <v>1432</v>
      </c>
      <c r="P402" s="5" t="s">
        <v>33</v>
      </c>
      <c r="Q402" s="5">
        <v>0</v>
      </c>
      <c r="R402" s="13">
        <v>45296.0000115741</v>
      </c>
      <c r="S402" s="7">
        <v>45319</v>
      </c>
      <c r="T402" s="5" t="s">
        <v>34</v>
      </c>
      <c r="U402" s="5">
        <v>6403</v>
      </c>
      <c r="V402" s="5">
        <v>0</v>
      </c>
      <c r="W402" s="5">
        <v>0</v>
      </c>
      <c r="X402" s="5" t="s">
        <v>1807</v>
      </c>
      <c r="Y402" s="5" t="s">
        <v>1808</v>
      </c>
    </row>
    <row r="403" s="5" customFormat="1" spans="1:25">
      <c r="A403" s="5" t="s">
        <v>1809</v>
      </c>
      <c r="B403" s="5" t="s">
        <v>26</v>
      </c>
      <c r="C403" s="5" t="s">
        <v>27</v>
      </c>
      <c r="D403" s="5" t="s">
        <v>691</v>
      </c>
      <c r="E403" s="5" t="s">
        <v>692</v>
      </c>
      <c r="F403" s="7">
        <v>45317</v>
      </c>
      <c r="G403" s="7">
        <v>45318</v>
      </c>
      <c r="H403" s="5">
        <v>1</v>
      </c>
      <c r="I403" s="5">
        <v>1</v>
      </c>
      <c r="J403" s="5">
        <v>1</v>
      </c>
      <c r="K403" s="5" t="s">
        <v>30</v>
      </c>
      <c r="L403" s="5">
        <v>336</v>
      </c>
      <c r="M403" s="5">
        <v>336</v>
      </c>
      <c r="N403" s="5" t="s">
        <v>1810</v>
      </c>
      <c r="O403" s="5" t="s">
        <v>1432</v>
      </c>
      <c r="P403" s="5" t="s">
        <v>33</v>
      </c>
      <c r="Q403" s="5">
        <v>0</v>
      </c>
      <c r="R403" s="13">
        <v>45296</v>
      </c>
      <c r="S403" s="7">
        <v>45319</v>
      </c>
      <c r="T403" s="5" t="s">
        <v>34</v>
      </c>
      <c r="U403" s="5">
        <v>336</v>
      </c>
      <c r="V403" s="5">
        <v>0</v>
      </c>
      <c r="W403" s="5">
        <v>0</v>
      </c>
      <c r="X403" s="5" t="s">
        <v>1811</v>
      </c>
      <c r="Y403" s="5" t="s">
        <v>1812</v>
      </c>
    </row>
    <row r="404" s="5" customFormat="1" spans="1:25">
      <c r="A404" s="5" t="s">
        <v>1813</v>
      </c>
      <c r="B404" s="5" t="s">
        <v>26</v>
      </c>
      <c r="C404" s="5" t="s">
        <v>27</v>
      </c>
      <c r="D404" s="5" t="s">
        <v>800</v>
      </c>
      <c r="E404" s="5" t="s">
        <v>801</v>
      </c>
      <c r="F404" s="7">
        <v>45315</v>
      </c>
      <c r="G404" s="7">
        <v>45318</v>
      </c>
      <c r="H404" s="5">
        <v>1</v>
      </c>
      <c r="I404" s="5">
        <v>3</v>
      </c>
      <c r="J404" s="5">
        <v>3</v>
      </c>
      <c r="K404" s="5" t="s">
        <v>30</v>
      </c>
      <c r="L404" s="5">
        <v>2082</v>
      </c>
      <c r="M404" s="5">
        <v>2082</v>
      </c>
      <c r="N404" s="5" t="s">
        <v>1814</v>
      </c>
      <c r="O404" s="5" t="s">
        <v>1432</v>
      </c>
      <c r="P404" s="5" t="s">
        <v>33</v>
      </c>
      <c r="Q404" s="5">
        <v>0</v>
      </c>
      <c r="R404" s="13">
        <v>45296</v>
      </c>
      <c r="S404" s="7">
        <v>45319</v>
      </c>
      <c r="T404" s="5" t="s">
        <v>34</v>
      </c>
      <c r="U404" s="5">
        <v>2082</v>
      </c>
      <c r="V404" s="5">
        <v>0</v>
      </c>
      <c r="W404" s="5">
        <v>0</v>
      </c>
      <c r="X404" s="5" t="s">
        <v>1815</v>
      </c>
      <c r="Y404" s="5" t="s">
        <v>1816</v>
      </c>
    </row>
    <row r="405" s="5" customFormat="1" spans="1:25">
      <c r="A405" s="5" t="s">
        <v>1817</v>
      </c>
      <c r="B405" s="5" t="s">
        <v>26</v>
      </c>
      <c r="C405" s="5" t="s">
        <v>27</v>
      </c>
      <c r="D405" s="5" t="s">
        <v>1295</v>
      </c>
      <c r="E405" s="5" t="s">
        <v>1296</v>
      </c>
      <c r="F405" s="7">
        <v>45316</v>
      </c>
      <c r="G405" s="7">
        <v>45318</v>
      </c>
      <c r="H405" s="5">
        <v>1</v>
      </c>
      <c r="I405" s="5">
        <v>2</v>
      </c>
      <c r="J405" s="5">
        <v>2</v>
      </c>
      <c r="K405" s="5" t="s">
        <v>30</v>
      </c>
      <c r="L405" s="5">
        <v>956</v>
      </c>
      <c r="M405" s="5">
        <v>956</v>
      </c>
      <c r="N405" s="5" t="s">
        <v>1818</v>
      </c>
      <c r="O405" s="5" t="s">
        <v>1432</v>
      </c>
      <c r="P405" s="5" t="s">
        <v>33</v>
      </c>
      <c r="Q405" s="5">
        <v>0</v>
      </c>
      <c r="R405" s="13">
        <v>45297</v>
      </c>
      <c r="S405" s="7">
        <v>45319</v>
      </c>
      <c r="T405" s="5" t="s">
        <v>34</v>
      </c>
      <c r="U405" s="5">
        <v>956</v>
      </c>
      <c r="V405" s="5">
        <v>0</v>
      </c>
      <c r="W405" s="5">
        <v>0</v>
      </c>
      <c r="X405" s="5" t="s">
        <v>1819</v>
      </c>
      <c r="Y405" s="5" t="s">
        <v>1820</v>
      </c>
    </row>
    <row r="406" s="5" customFormat="1" spans="1:25">
      <c r="A406" s="5" t="s">
        <v>1821</v>
      </c>
      <c r="B406" s="5" t="s">
        <v>26</v>
      </c>
      <c r="C406" s="5" t="s">
        <v>27</v>
      </c>
      <c r="D406" s="5" t="s">
        <v>691</v>
      </c>
      <c r="E406" s="5" t="s">
        <v>692</v>
      </c>
      <c r="F406" s="7">
        <v>45316</v>
      </c>
      <c r="G406" s="7">
        <v>45318</v>
      </c>
      <c r="H406" s="5">
        <v>2</v>
      </c>
      <c r="I406" s="5">
        <v>2</v>
      </c>
      <c r="J406" s="5">
        <v>4</v>
      </c>
      <c r="K406" s="5" t="s">
        <v>30</v>
      </c>
      <c r="L406" s="5">
        <v>1274</v>
      </c>
      <c r="M406" s="5">
        <v>1274</v>
      </c>
      <c r="N406" s="5" t="s">
        <v>1822</v>
      </c>
      <c r="O406" s="5" t="s">
        <v>1432</v>
      </c>
      <c r="P406" s="5" t="s">
        <v>33</v>
      </c>
      <c r="Q406" s="5">
        <v>0</v>
      </c>
      <c r="R406" s="13">
        <v>45297</v>
      </c>
      <c r="S406" s="7">
        <v>45319</v>
      </c>
      <c r="T406" s="5" t="s">
        <v>34</v>
      </c>
      <c r="U406" s="5">
        <v>1274</v>
      </c>
      <c r="V406" s="5">
        <v>0</v>
      </c>
      <c r="W406" s="5">
        <v>0</v>
      </c>
      <c r="X406" s="5" t="s">
        <v>1823</v>
      </c>
      <c r="Y406" s="5" t="s">
        <v>1824</v>
      </c>
    </row>
    <row r="407" s="5" customFormat="1" spans="1:25">
      <c r="A407" s="5" t="s">
        <v>1825</v>
      </c>
      <c r="B407" s="5" t="s">
        <v>26</v>
      </c>
      <c r="C407" s="5" t="s">
        <v>27</v>
      </c>
      <c r="D407" s="5" t="s">
        <v>1826</v>
      </c>
      <c r="E407" s="5" t="s">
        <v>1827</v>
      </c>
      <c r="F407" s="7">
        <v>45316</v>
      </c>
      <c r="G407" s="7">
        <v>45318</v>
      </c>
      <c r="H407" s="5">
        <v>1</v>
      </c>
      <c r="I407" s="5">
        <v>2</v>
      </c>
      <c r="J407" s="5">
        <v>2</v>
      </c>
      <c r="K407" s="5" t="s">
        <v>30</v>
      </c>
      <c r="L407" s="5">
        <v>6402</v>
      </c>
      <c r="M407" s="5">
        <v>6402</v>
      </c>
      <c r="N407" s="5" t="s">
        <v>1828</v>
      </c>
      <c r="O407" s="5" t="s">
        <v>1432</v>
      </c>
      <c r="P407" s="5" t="s">
        <v>33</v>
      </c>
      <c r="Q407" s="5">
        <v>0</v>
      </c>
      <c r="R407" s="13">
        <v>45297.0000115741</v>
      </c>
      <c r="S407" s="7">
        <v>45319</v>
      </c>
      <c r="T407" s="5" t="s">
        <v>34</v>
      </c>
      <c r="U407" s="5">
        <v>6402</v>
      </c>
      <c r="V407" s="5">
        <v>0</v>
      </c>
      <c r="W407" s="5">
        <v>0</v>
      </c>
      <c r="X407" s="5" t="s">
        <v>1829</v>
      </c>
      <c r="Y407" s="5" t="s">
        <v>1830</v>
      </c>
    </row>
    <row r="408" s="5" customFormat="1" spans="1:25">
      <c r="A408" s="5" t="s">
        <v>1831</v>
      </c>
      <c r="B408" s="5" t="s">
        <v>26</v>
      </c>
      <c r="C408" s="5" t="s">
        <v>27</v>
      </c>
      <c r="D408" s="5" t="s">
        <v>1832</v>
      </c>
      <c r="E408" s="5" t="s">
        <v>1833</v>
      </c>
      <c r="F408" s="7">
        <v>45317</v>
      </c>
      <c r="G408" s="7">
        <v>45318</v>
      </c>
      <c r="H408" s="5">
        <v>1</v>
      </c>
      <c r="I408" s="5">
        <v>1</v>
      </c>
      <c r="J408" s="5">
        <v>1</v>
      </c>
      <c r="K408" s="5" t="s">
        <v>30</v>
      </c>
      <c r="L408" s="5">
        <v>1048</v>
      </c>
      <c r="M408" s="5">
        <v>1048</v>
      </c>
      <c r="N408" s="5" t="s">
        <v>1834</v>
      </c>
      <c r="O408" s="5" t="s">
        <v>1432</v>
      </c>
      <c r="P408" s="5" t="s">
        <v>33</v>
      </c>
      <c r="Q408" s="5">
        <v>0</v>
      </c>
      <c r="R408" s="13">
        <v>45297.0000115741</v>
      </c>
      <c r="S408" s="7">
        <v>45319</v>
      </c>
      <c r="T408" s="5" t="s">
        <v>34</v>
      </c>
      <c r="U408" s="5">
        <v>1048</v>
      </c>
      <c r="V408" s="5">
        <v>0</v>
      </c>
      <c r="W408" s="5">
        <v>0</v>
      </c>
      <c r="X408" s="5" t="s">
        <v>1835</v>
      </c>
      <c r="Y408" s="5" t="s">
        <v>1836</v>
      </c>
    </row>
    <row r="409" s="5" customFormat="1" spans="1:25">
      <c r="A409" s="5" t="s">
        <v>1837</v>
      </c>
      <c r="B409" s="5" t="s">
        <v>26</v>
      </c>
      <c r="C409" s="5" t="s">
        <v>27</v>
      </c>
      <c r="D409" s="5" t="s">
        <v>1838</v>
      </c>
      <c r="E409" s="5" t="s">
        <v>1839</v>
      </c>
      <c r="F409" s="7">
        <v>45314</v>
      </c>
      <c r="G409" s="7">
        <v>45318</v>
      </c>
      <c r="H409" s="5">
        <v>1</v>
      </c>
      <c r="I409" s="5">
        <v>4</v>
      </c>
      <c r="J409" s="5">
        <v>4</v>
      </c>
      <c r="K409" s="5" t="s">
        <v>30</v>
      </c>
      <c r="L409" s="5">
        <v>1860</v>
      </c>
      <c r="M409" s="5">
        <v>1860</v>
      </c>
      <c r="N409" s="5" t="s">
        <v>1840</v>
      </c>
      <c r="O409" s="5" t="s">
        <v>1432</v>
      </c>
      <c r="P409" s="5" t="s">
        <v>33</v>
      </c>
      <c r="Q409" s="5">
        <v>0</v>
      </c>
      <c r="R409" s="13">
        <v>45298</v>
      </c>
      <c r="S409" s="7">
        <v>45319</v>
      </c>
      <c r="T409" s="5" t="s">
        <v>34</v>
      </c>
      <c r="U409" s="5">
        <v>1860</v>
      </c>
      <c r="V409" s="5">
        <v>0</v>
      </c>
      <c r="W409" s="5">
        <v>0</v>
      </c>
      <c r="X409" s="5" t="s">
        <v>1841</v>
      </c>
      <c r="Y409" s="5" t="s">
        <v>1842</v>
      </c>
    </row>
    <row r="410" s="5" customFormat="1" spans="1:25">
      <c r="A410" s="5" t="s">
        <v>1843</v>
      </c>
      <c r="B410" s="5" t="s">
        <v>26</v>
      </c>
      <c r="C410" s="5" t="s">
        <v>27</v>
      </c>
      <c r="D410" s="5" t="s">
        <v>1844</v>
      </c>
      <c r="E410" s="5" t="s">
        <v>1845</v>
      </c>
      <c r="F410" s="7">
        <v>45317</v>
      </c>
      <c r="G410" s="7">
        <v>45318</v>
      </c>
      <c r="H410" s="5">
        <v>1</v>
      </c>
      <c r="I410" s="5">
        <v>1</v>
      </c>
      <c r="J410" s="5">
        <v>1</v>
      </c>
      <c r="K410" s="5" t="s">
        <v>30</v>
      </c>
      <c r="L410" s="5">
        <v>2332</v>
      </c>
      <c r="M410" s="5">
        <v>2332</v>
      </c>
      <c r="N410" s="5" t="s">
        <v>1846</v>
      </c>
      <c r="O410" s="5" t="s">
        <v>1432</v>
      </c>
      <c r="P410" s="5" t="s">
        <v>33</v>
      </c>
      <c r="Q410" s="5">
        <v>0</v>
      </c>
      <c r="R410" s="13">
        <v>45298</v>
      </c>
      <c r="S410" s="7">
        <v>45319</v>
      </c>
      <c r="T410" s="5" t="s">
        <v>34</v>
      </c>
      <c r="U410" s="5">
        <v>2332</v>
      </c>
      <c r="V410" s="5">
        <v>0</v>
      </c>
      <c r="W410" s="5">
        <v>0</v>
      </c>
      <c r="X410" s="5" t="s">
        <v>1847</v>
      </c>
      <c r="Y410" s="5" t="s">
        <v>1848</v>
      </c>
    </row>
    <row r="411" s="5" customFormat="1" spans="1:25">
      <c r="A411" s="5" t="s">
        <v>1849</v>
      </c>
      <c r="B411" s="5" t="s">
        <v>26</v>
      </c>
      <c r="C411" s="5" t="s">
        <v>27</v>
      </c>
      <c r="D411" s="5" t="s">
        <v>336</v>
      </c>
      <c r="E411" s="5" t="s">
        <v>867</v>
      </c>
      <c r="F411" s="7">
        <v>45316</v>
      </c>
      <c r="G411" s="7">
        <v>45318</v>
      </c>
      <c r="H411" s="5">
        <v>1</v>
      </c>
      <c r="I411" s="5">
        <v>2</v>
      </c>
      <c r="J411" s="5">
        <v>2</v>
      </c>
      <c r="K411" s="5" t="s">
        <v>30</v>
      </c>
      <c r="L411" s="5">
        <v>864</v>
      </c>
      <c r="M411" s="5">
        <v>864</v>
      </c>
      <c r="N411" s="5" t="s">
        <v>1850</v>
      </c>
      <c r="O411" s="5" t="s">
        <v>1432</v>
      </c>
      <c r="P411" s="5" t="s">
        <v>33</v>
      </c>
      <c r="Q411" s="5">
        <v>0</v>
      </c>
      <c r="R411" s="13">
        <v>45298</v>
      </c>
      <c r="S411" s="7">
        <v>45319</v>
      </c>
      <c r="T411" s="5" t="s">
        <v>34</v>
      </c>
      <c r="U411" s="5">
        <v>864</v>
      </c>
      <c r="V411" s="5">
        <v>0</v>
      </c>
      <c r="W411" s="5">
        <v>0</v>
      </c>
      <c r="X411" s="5" t="s">
        <v>1851</v>
      </c>
      <c r="Y411" s="5" t="s">
        <v>1852</v>
      </c>
    </row>
    <row r="412" s="5" customFormat="1" spans="1:25">
      <c r="A412" s="5" t="s">
        <v>1853</v>
      </c>
      <c r="B412" s="5" t="s">
        <v>26</v>
      </c>
      <c r="C412" s="5" t="s">
        <v>27</v>
      </c>
      <c r="D412" s="5" t="s">
        <v>1854</v>
      </c>
      <c r="E412" s="5" t="s">
        <v>1855</v>
      </c>
      <c r="F412" s="7">
        <v>45317</v>
      </c>
      <c r="G412" s="7">
        <v>45318</v>
      </c>
      <c r="H412" s="5">
        <v>1</v>
      </c>
      <c r="I412" s="5">
        <v>1</v>
      </c>
      <c r="J412" s="5">
        <v>1</v>
      </c>
      <c r="K412" s="5" t="s">
        <v>30</v>
      </c>
      <c r="L412" s="5">
        <v>691</v>
      </c>
      <c r="M412" s="5">
        <v>691</v>
      </c>
      <c r="N412" s="5" t="s">
        <v>1856</v>
      </c>
      <c r="O412" s="5" t="s">
        <v>1432</v>
      </c>
      <c r="P412" s="5" t="s">
        <v>33</v>
      </c>
      <c r="Q412" s="5">
        <v>0</v>
      </c>
      <c r="R412" s="13">
        <v>45298</v>
      </c>
      <c r="S412" s="7">
        <v>45319</v>
      </c>
      <c r="T412" s="5" t="s">
        <v>34</v>
      </c>
      <c r="U412" s="5">
        <v>691</v>
      </c>
      <c r="V412" s="5">
        <v>0</v>
      </c>
      <c r="W412" s="5">
        <v>0</v>
      </c>
      <c r="X412" s="5" t="s">
        <v>1857</v>
      </c>
      <c r="Y412" s="5" t="s">
        <v>1858</v>
      </c>
    </row>
    <row r="413" s="5" customFormat="1" spans="1:25">
      <c r="A413" s="5" t="s">
        <v>1859</v>
      </c>
      <c r="B413" s="5" t="s">
        <v>26</v>
      </c>
      <c r="C413" s="5" t="s">
        <v>27</v>
      </c>
      <c r="D413" s="5" t="s">
        <v>1860</v>
      </c>
      <c r="E413" s="5" t="s">
        <v>1861</v>
      </c>
      <c r="F413" s="7">
        <v>45315</v>
      </c>
      <c r="G413" s="7">
        <v>45318</v>
      </c>
      <c r="H413" s="5">
        <v>1</v>
      </c>
      <c r="I413" s="5">
        <v>3</v>
      </c>
      <c r="J413" s="5">
        <v>3</v>
      </c>
      <c r="K413" s="5" t="s">
        <v>30</v>
      </c>
      <c r="L413" s="5">
        <v>1215</v>
      </c>
      <c r="M413" s="5">
        <v>1215</v>
      </c>
      <c r="N413" s="5" t="s">
        <v>1862</v>
      </c>
      <c r="O413" s="5" t="s">
        <v>1432</v>
      </c>
      <c r="P413" s="5" t="s">
        <v>33</v>
      </c>
      <c r="Q413" s="5">
        <v>0</v>
      </c>
      <c r="R413" s="13">
        <v>45299</v>
      </c>
      <c r="S413" s="7">
        <v>45319</v>
      </c>
      <c r="T413" s="5" t="s">
        <v>34</v>
      </c>
      <c r="U413" s="5">
        <v>1215</v>
      </c>
      <c r="V413" s="5">
        <v>0</v>
      </c>
      <c r="W413" s="5">
        <v>0</v>
      </c>
      <c r="X413" s="5" t="s">
        <v>1863</v>
      </c>
      <c r="Y413" s="5" t="s">
        <v>1864</v>
      </c>
    </row>
    <row r="414" s="5" customFormat="1" spans="1:25">
      <c r="A414" s="5" t="s">
        <v>1865</v>
      </c>
      <c r="B414" s="5" t="s">
        <v>26</v>
      </c>
      <c r="C414" s="5" t="s">
        <v>27</v>
      </c>
      <c r="D414" s="5" t="s">
        <v>370</v>
      </c>
      <c r="E414" s="5" t="s">
        <v>464</v>
      </c>
      <c r="F414" s="7">
        <v>45317</v>
      </c>
      <c r="G414" s="7">
        <v>45318</v>
      </c>
      <c r="H414" s="5">
        <v>1</v>
      </c>
      <c r="I414" s="5">
        <v>1</v>
      </c>
      <c r="J414" s="5">
        <v>1</v>
      </c>
      <c r="K414" s="5" t="s">
        <v>30</v>
      </c>
      <c r="L414" s="5">
        <v>476</v>
      </c>
      <c r="M414" s="5">
        <v>476</v>
      </c>
      <c r="N414" s="5" t="s">
        <v>1866</v>
      </c>
      <c r="O414" s="5" t="s">
        <v>1432</v>
      </c>
      <c r="P414" s="5" t="s">
        <v>33</v>
      </c>
      <c r="Q414" s="5">
        <v>0</v>
      </c>
      <c r="R414" s="13">
        <v>45300</v>
      </c>
      <c r="S414" s="7">
        <v>45319</v>
      </c>
      <c r="T414" s="5" t="s">
        <v>34</v>
      </c>
      <c r="U414" s="5">
        <v>476</v>
      </c>
      <c r="V414" s="5">
        <v>0</v>
      </c>
      <c r="W414" s="5">
        <v>0</v>
      </c>
      <c r="X414" s="5" t="s">
        <v>1867</v>
      </c>
      <c r="Y414" s="5" t="s">
        <v>1868</v>
      </c>
    </row>
    <row r="415" s="5" customFormat="1" spans="1:25">
      <c r="A415" s="5" t="s">
        <v>1869</v>
      </c>
      <c r="B415" s="5" t="s">
        <v>26</v>
      </c>
      <c r="C415" s="5" t="s">
        <v>27</v>
      </c>
      <c r="D415" s="5" t="s">
        <v>312</v>
      </c>
      <c r="E415" s="5" t="s">
        <v>1870</v>
      </c>
      <c r="F415" s="7">
        <v>45314</v>
      </c>
      <c r="G415" s="7">
        <v>45318</v>
      </c>
      <c r="H415" s="5">
        <v>1</v>
      </c>
      <c r="I415" s="5">
        <v>4</v>
      </c>
      <c r="J415" s="5">
        <v>4</v>
      </c>
      <c r="K415" s="5" t="s">
        <v>30</v>
      </c>
      <c r="L415" s="5">
        <v>1850</v>
      </c>
      <c r="M415" s="5">
        <v>1850</v>
      </c>
      <c r="N415" s="5" t="s">
        <v>1871</v>
      </c>
      <c r="O415" s="5" t="s">
        <v>1432</v>
      </c>
      <c r="P415" s="5" t="s">
        <v>33</v>
      </c>
      <c r="Q415" s="5">
        <v>0</v>
      </c>
      <c r="R415" s="13">
        <v>45300</v>
      </c>
      <c r="S415" s="7">
        <v>45319</v>
      </c>
      <c r="T415" s="5" t="s">
        <v>34</v>
      </c>
      <c r="U415" s="5">
        <v>1850</v>
      </c>
      <c r="V415" s="5">
        <v>0</v>
      </c>
      <c r="W415" s="5">
        <v>0</v>
      </c>
      <c r="X415" s="5" t="s">
        <v>1872</v>
      </c>
      <c r="Y415" s="5" t="s">
        <v>1873</v>
      </c>
    </row>
    <row r="416" s="5" customFormat="1" spans="1:25">
      <c r="A416" s="5" t="s">
        <v>1874</v>
      </c>
      <c r="B416" s="5" t="s">
        <v>26</v>
      </c>
      <c r="C416" s="5" t="s">
        <v>27</v>
      </c>
      <c r="D416" s="5" t="s">
        <v>691</v>
      </c>
      <c r="E416" s="5" t="s">
        <v>692</v>
      </c>
      <c r="F416" s="7">
        <v>45315</v>
      </c>
      <c r="G416" s="7">
        <v>45318</v>
      </c>
      <c r="H416" s="5">
        <v>1</v>
      </c>
      <c r="I416" s="5">
        <v>3</v>
      </c>
      <c r="J416" s="5">
        <v>3</v>
      </c>
      <c r="K416" s="5" t="s">
        <v>30</v>
      </c>
      <c r="L416" s="5">
        <v>943</v>
      </c>
      <c r="M416" s="5">
        <v>943</v>
      </c>
      <c r="N416" s="5" t="s">
        <v>1875</v>
      </c>
      <c r="O416" s="5" t="s">
        <v>1432</v>
      </c>
      <c r="P416" s="5" t="s">
        <v>33</v>
      </c>
      <c r="Q416" s="5">
        <v>0</v>
      </c>
      <c r="R416" s="13">
        <v>45299.0000115741</v>
      </c>
      <c r="S416" s="7">
        <v>45319</v>
      </c>
      <c r="T416" s="5" t="s">
        <v>34</v>
      </c>
      <c r="U416" s="5">
        <v>943</v>
      </c>
      <c r="V416" s="5">
        <v>0</v>
      </c>
      <c r="W416" s="5">
        <v>0</v>
      </c>
      <c r="X416" s="5" t="s">
        <v>1876</v>
      </c>
      <c r="Y416" s="5" t="s">
        <v>1877</v>
      </c>
    </row>
    <row r="417" s="5" customFormat="1" spans="1:25">
      <c r="A417" s="5" t="s">
        <v>1878</v>
      </c>
      <c r="B417" s="5" t="s">
        <v>26</v>
      </c>
      <c r="C417" s="5" t="s">
        <v>27</v>
      </c>
      <c r="D417" s="5" t="s">
        <v>1879</v>
      </c>
      <c r="E417" s="5" t="s">
        <v>1880</v>
      </c>
      <c r="F417" s="7">
        <v>45317</v>
      </c>
      <c r="G417" s="7">
        <v>45318</v>
      </c>
      <c r="H417" s="5">
        <v>1</v>
      </c>
      <c r="I417" s="5">
        <v>1</v>
      </c>
      <c r="J417" s="5">
        <v>1</v>
      </c>
      <c r="K417" s="5" t="s">
        <v>30</v>
      </c>
      <c r="L417" s="5">
        <v>738</v>
      </c>
      <c r="M417" s="5">
        <v>738</v>
      </c>
      <c r="N417" s="5" t="s">
        <v>1881</v>
      </c>
      <c r="O417" s="5" t="s">
        <v>1432</v>
      </c>
      <c r="P417" s="5" t="s">
        <v>33</v>
      </c>
      <c r="Q417" s="5">
        <v>0</v>
      </c>
      <c r="R417" s="13">
        <v>45300.0000115741</v>
      </c>
      <c r="S417" s="7">
        <v>45319</v>
      </c>
      <c r="T417" s="5" t="s">
        <v>34</v>
      </c>
      <c r="U417" s="5">
        <v>738</v>
      </c>
      <c r="V417" s="5">
        <v>0</v>
      </c>
      <c r="W417" s="5">
        <v>0</v>
      </c>
      <c r="X417" s="5" t="s">
        <v>1882</v>
      </c>
      <c r="Y417" s="5" t="s">
        <v>1883</v>
      </c>
    </row>
    <row r="418" s="5" customFormat="1" spans="1:25">
      <c r="A418" s="5" t="s">
        <v>1884</v>
      </c>
      <c r="B418" s="5" t="s">
        <v>26</v>
      </c>
      <c r="C418" s="5" t="s">
        <v>27</v>
      </c>
      <c r="D418" s="5" t="s">
        <v>1885</v>
      </c>
      <c r="E418" s="5" t="s">
        <v>1886</v>
      </c>
      <c r="F418" s="7">
        <v>45317</v>
      </c>
      <c r="G418" s="7">
        <v>45318</v>
      </c>
      <c r="H418" s="5">
        <v>1</v>
      </c>
      <c r="I418" s="5">
        <v>1</v>
      </c>
      <c r="J418" s="5">
        <v>1</v>
      </c>
      <c r="K418" s="5" t="s">
        <v>30</v>
      </c>
      <c r="L418" s="5">
        <v>810</v>
      </c>
      <c r="M418" s="5">
        <v>810</v>
      </c>
      <c r="N418" s="5" t="s">
        <v>1887</v>
      </c>
      <c r="O418" s="5" t="s">
        <v>1432</v>
      </c>
      <c r="P418" s="5" t="s">
        <v>33</v>
      </c>
      <c r="Q418" s="5">
        <v>0</v>
      </c>
      <c r="R418" s="13">
        <v>45300</v>
      </c>
      <c r="S418" s="7">
        <v>45319</v>
      </c>
      <c r="T418" s="5" t="s">
        <v>34</v>
      </c>
      <c r="U418" s="5">
        <v>810</v>
      </c>
      <c r="V418" s="5">
        <v>0</v>
      </c>
      <c r="W418" s="5">
        <v>0</v>
      </c>
      <c r="X418" s="5" t="s">
        <v>1888</v>
      </c>
      <c r="Y418" s="5" t="s">
        <v>1889</v>
      </c>
    </row>
    <row r="419" s="5" customFormat="1" spans="1:25">
      <c r="A419" s="5" t="s">
        <v>1890</v>
      </c>
      <c r="B419" s="5" t="s">
        <v>26</v>
      </c>
      <c r="C419" s="5" t="s">
        <v>27</v>
      </c>
      <c r="D419" s="5" t="s">
        <v>762</v>
      </c>
      <c r="E419" s="5" t="s">
        <v>1891</v>
      </c>
      <c r="F419" s="7">
        <v>45317</v>
      </c>
      <c r="G419" s="7">
        <v>45318</v>
      </c>
      <c r="H419" s="5">
        <v>1</v>
      </c>
      <c r="I419" s="5">
        <v>1</v>
      </c>
      <c r="J419" s="5">
        <v>1</v>
      </c>
      <c r="K419" s="5" t="s">
        <v>30</v>
      </c>
      <c r="L419" s="5">
        <v>479</v>
      </c>
      <c r="M419" s="5">
        <v>479</v>
      </c>
      <c r="N419" s="5" t="s">
        <v>1892</v>
      </c>
      <c r="O419" s="5" t="s">
        <v>1432</v>
      </c>
      <c r="P419" s="5" t="s">
        <v>33</v>
      </c>
      <c r="Q419" s="5">
        <v>0</v>
      </c>
      <c r="R419" s="13">
        <v>45300.0000115741</v>
      </c>
      <c r="S419" s="7">
        <v>45319</v>
      </c>
      <c r="T419" s="5" t="s">
        <v>34</v>
      </c>
      <c r="U419" s="5">
        <v>479</v>
      </c>
      <c r="V419" s="5">
        <v>0</v>
      </c>
      <c r="W419" s="5">
        <v>0</v>
      </c>
      <c r="X419" s="5" t="s">
        <v>1893</v>
      </c>
      <c r="Y419" s="5" t="s">
        <v>1894</v>
      </c>
    </row>
    <row r="420" s="5" customFormat="1" spans="1:25">
      <c r="A420" s="5" t="s">
        <v>1895</v>
      </c>
      <c r="B420" s="5" t="s">
        <v>26</v>
      </c>
      <c r="C420" s="5" t="s">
        <v>27</v>
      </c>
      <c r="D420" s="5" t="s">
        <v>607</v>
      </c>
      <c r="E420" s="5" t="s">
        <v>451</v>
      </c>
      <c r="F420" s="7">
        <v>45308</v>
      </c>
      <c r="G420" s="7">
        <v>45318</v>
      </c>
      <c r="H420" s="5">
        <v>1</v>
      </c>
      <c r="I420" s="5">
        <v>10</v>
      </c>
      <c r="J420" s="5">
        <v>10</v>
      </c>
      <c r="K420" s="5" t="s">
        <v>30</v>
      </c>
      <c r="L420" s="5">
        <v>3020</v>
      </c>
      <c r="M420" s="5">
        <v>3020</v>
      </c>
      <c r="N420" s="5" t="s">
        <v>1896</v>
      </c>
      <c r="O420" s="5" t="s">
        <v>1432</v>
      </c>
      <c r="P420" s="5" t="s">
        <v>33</v>
      </c>
      <c r="Q420" s="5">
        <v>0</v>
      </c>
      <c r="R420" s="13">
        <v>45300</v>
      </c>
      <c r="S420" s="7">
        <v>45319</v>
      </c>
      <c r="T420" s="5" t="s">
        <v>34</v>
      </c>
      <c r="U420" s="5">
        <v>3020</v>
      </c>
      <c r="V420" s="5">
        <v>0</v>
      </c>
      <c r="W420" s="5">
        <v>0</v>
      </c>
      <c r="X420" s="5" t="s">
        <v>1897</v>
      </c>
      <c r="Y420" s="5" t="s">
        <v>1898</v>
      </c>
    </row>
    <row r="421" s="5" customFormat="1" spans="1:25">
      <c r="A421" s="5" t="s">
        <v>1899</v>
      </c>
      <c r="B421" s="5" t="s">
        <v>26</v>
      </c>
      <c r="C421" s="5" t="s">
        <v>27</v>
      </c>
      <c r="D421" s="5" t="s">
        <v>146</v>
      </c>
      <c r="E421" s="5" t="s">
        <v>152</v>
      </c>
      <c r="F421" s="7">
        <v>45315</v>
      </c>
      <c r="G421" s="7">
        <v>45318</v>
      </c>
      <c r="H421" s="5">
        <v>1</v>
      </c>
      <c r="I421" s="5">
        <v>3</v>
      </c>
      <c r="J421" s="5">
        <v>3</v>
      </c>
      <c r="K421" s="5" t="s">
        <v>30</v>
      </c>
      <c r="L421" s="5">
        <v>1835</v>
      </c>
      <c r="M421" s="5">
        <v>1835</v>
      </c>
      <c r="N421" s="5" t="s">
        <v>1900</v>
      </c>
      <c r="O421" s="5" t="s">
        <v>1432</v>
      </c>
      <c r="P421" s="5" t="s">
        <v>33</v>
      </c>
      <c r="Q421" s="5">
        <v>0</v>
      </c>
      <c r="R421" s="13">
        <v>45300.0000115741</v>
      </c>
      <c r="S421" s="7">
        <v>45319</v>
      </c>
      <c r="T421" s="5" t="s">
        <v>34</v>
      </c>
      <c r="U421" s="5">
        <v>1835</v>
      </c>
      <c r="V421" s="5">
        <v>0</v>
      </c>
      <c r="W421" s="5">
        <v>0</v>
      </c>
      <c r="X421" s="5" t="s">
        <v>1901</v>
      </c>
      <c r="Y421" s="5" t="s">
        <v>1902</v>
      </c>
    </row>
    <row r="422" s="5" customFormat="1" spans="1:25">
      <c r="A422" s="5" t="s">
        <v>1903</v>
      </c>
      <c r="B422" s="5" t="s">
        <v>26</v>
      </c>
      <c r="C422" s="5" t="s">
        <v>27</v>
      </c>
      <c r="D422" s="5" t="s">
        <v>370</v>
      </c>
      <c r="E422" s="5" t="s">
        <v>541</v>
      </c>
      <c r="F422" s="7">
        <v>45315</v>
      </c>
      <c r="G422" s="7">
        <v>45318</v>
      </c>
      <c r="H422" s="5">
        <v>1</v>
      </c>
      <c r="I422" s="5">
        <v>3</v>
      </c>
      <c r="J422" s="5">
        <v>3</v>
      </c>
      <c r="K422" s="5" t="s">
        <v>30</v>
      </c>
      <c r="L422" s="5">
        <v>1464</v>
      </c>
      <c r="M422" s="5">
        <v>1464</v>
      </c>
      <c r="N422" s="5" t="s">
        <v>1904</v>
      </c>
      <c r="O422" s="5" t="s">
        <v>1432</v>
      </c>
      <c r="P422" s="5" t="s">
        <v>33</v>
      </c>
      <c r="Q422" s="5">
        <v>0</v>
      </c>
      <c r="R422" s="13">
        <v>45301.0000115741</v>
      </c>
      <c r="S422" s="7">
        <v>45319</v>
      </c>
      <c r="T422" s="5" t="s">
        <v>34</v>
      </c>
      <c r="U422" s="5">
        <v>1464</v>
      </c>
      <c r="V422" s="5">
        <v>0</v>
      </c>
      <c r="W422" s="5">
        <v>0</v>
      </c>
      <c r="X422" s="5" t="s">
        <v>1905</v>
      </c>
      <c r="Y422" s="5" t="s">
        <v>1906</v>
      </c>
    </row>
    <row r="423" s="5" customFormat="1" spans="1:25">
      <c r="A423" s="5" t="s">
        <v>1907</v>
      </c>
      <c r="B423" s="5" t="s">
        <v>26</v>
      </c>
      <c r="C423" s="5" t="s">
        <v>27</v>
      </c>
      <c r="D423" s="5" t="s">
        <v>484</v>
      </c>
      <c r="E423" s="5" t="s">
        <v>485</v>
      </c>
      <c r="F423" s="7">
        <v>45317</v>
      </c>
      <c r="G423" s="7">
        <v>45318</v>
      </c>
      <c r="H423" s="5">
        <v>1</v>
      </c>
      <c r="I423" s="5">
        <v>1</v>
      </c>
      <c r="J423" s="5">
        <v>1</v>
      </c>
      <c r="K423" s="5" t="s">
        <v>30</v>
      </c>
      <c r="L423" s="5">
        <v>338</v>
      </c>
      <c r="M423" s="5">
        <v>338</v>
      </c>
      <c r="N423" s="5" t="s">
        <v>1908</v>
      </c>
      <c r="O423" s="5" t="s">
        <v>1432</v>
      </c>
      <c r="P423" s="5" t="s">
        <v>33</v>
      </c>
      <c r="Q423" s="5">
        <v>0</v>
      </c>
      <c r="R423" s="13">
        <v>45301.0000115741</v>
      </c>
      <c r="S423" s="7">
        <v>45319</v>
      </c>
      <c r="T423" s="5" t="s">
        <v>34</v>
      </c>
      <c r="U423" s="5">
        <v>338</v>
      </c>
      <c r="V423" s="5">
        <v>0</v>
      </c>
      <c r="W423" s="5">
        <v>0</v>
      </c>
      <c r="X423" s="5" t="s">
        <v>1909</v>
      </c>
      <c r="Y423" s="5" t="s">
        <v>1910</v>
      </c>
    </row>
    <row r="424" s="5" customFormat="1" spans="1:25">
      <c r="A424" s="5" t="s">
        <v>1673</v>
      </c>
      <c r="B424" s="5" t="s">
        <v>26</v>
      </c>
      <c r="C424" s="5" t="s">
        <v>136</v>
      </c>
      <c r="D424" s="5" t="s">
        <v>1674</v>
      </c>
      <c r="E424" s="5" t="s">
        <v>1675</v>
      </c>
      <c r="F424" s="7">
        <v>45309</v>
      </c>
      <c r="G424" s="7">
        <v>45318</v>
      </c>
      <c r="H424" s="5">
        <v>1</v>
      </c>
      <c r="I424" s="5">
        <v>9</v>
      </c>
      <c r="J424" s="5">
        <v>9</v>
      </c>
      <c r="K424" s="5" t="s">
        <v>30</v>
      </c>
      <c r="L424" s="5">
        <v>-5438.07</v>
      </c>
      <c r="M424" s="5">
        <v>-5438.07</v>
      </c>
      <c r="N424" s="5" t="s">
        <v>1676</v>
      </c>
      <c r="O424" s="5" t="s">
        <v>1432</v>
      </c>
      <c r="P424" s="5" t="s">
        <v>33</v>
      </c>
      <c r="Q424" s="5">
        <v>0</v>
      </c>
      <c r="R424" s="13">
        <v>45282.2973958333</v>
      </c>
      <c r="S424" s="7">
        <v>45319</v>
      </c>
      <c r="T424" s="5" t="s">
        <v>34</v>
      </c>
      <c r="U424" s="5">
        <v>-5438.07</v>
      </c>
      <c r="V424" s="5">
        <v>0</v>
      </c>
      <c r="W424" s="5">
        <v>0</v>
      </c>
      <c r="X424" s="5" t="s">
        <v>1677</v>
      </c>
      <c r="Y424" s="5" t="s">
        <v>1678</v>
      </c>
    </row>
    <row r="425" s="5" customFormat="1" spans="1:25">
      <c r="A425" s="5" t="s">
        <v>1911</v>
      </c>
      <c r="B425" s="5" t="s">
        <v>26</v>
      </c>
      <c r="C425" s="5" t="s">
        <v>27</v>
      </c>
      <c r="D425" s="5" t="s">
        <v>762</v>
      </c>
      <c r="E425" s="5" t="s">
        <v>763</v>
      </c>
      <c r="F425" s="7">
        <v>45316</v>
      </c>
      <c r="G425" s="7">
        <v>45318</v>
      </c>
      <c r="H425" s="5">
        <v>1</v>
      </c>
      <c r="I425" s="5">
        <v>2</v>
      </c>
      <c r="J425" s="5">
        <v>2</v>
      </c>
      <c r="K425" s="5" t="s">
        <v>30</v>
      </c>
      <c r="L425" s="5">
        <v>711</v>
      </c>
      <c r="M425" s="5">
        <v>711</v>
      </c>
      <c r="N425" s="5" t="s">
        <v>1912</v>
      </c>
      <c r="O425" s="5" t="s">
        <v>1432</v>
      </c>
      <c r="P425" s="5" t="s">
        <v>33</v>
      </c>
      <c r="Q425" s="5">
        <v>0</v>
      </c>
      <c r="R425" s="13">
        <v>45302.0000115741</v>
      </c>
      <c r="S425" s="7">
        <v>45319</v>
      </c>
      <c r="T425" s="5" t="s">
        <v>34</v>
      </c>
      <c r="U425" s="5">
        <v>711</v>
      </c>
      <c r="V425" s="5">
        <v>0</v>
      </c>
      <c r="W425" s="5">
        <v>0</v>
      </c>
      <c r="X425" s="5" t="s">
        <v>1913</v>
      </c>
      <c r="Y425" s="5" t="s">
        <v>1914</v>
      </c>
    </row>
    <row r="426" s="5" customFormat="1" spans="1:25">
      <c r="A426" s="5" t="s">
        <v>1915</v>
      </c>
      <c r="B426" s="5" t="s">
        <v>26</v>
      </c>
      <c r="C426" s="5" t="s">
        <v>27</v>
      </c>
      <c r="D426" s="5" t="s">
        <v>1916</v>
      </c>
      <c r="E426" s="5" t="s">
        <v>1917</v>
      </c>
      <c r="F426" s="7">
        <v>45314</v>
      </c>
      <c r="G426" s="7">
        <v>45318</v>
      </c>
      <c r="H426" s="5">
        <v>1</v>
      </c>
      <c r="I426" s="5">
        <v>4</v>
      </c>
      <c r="J426" s="5">
        <v>4</v>
      </c>
      <c r="K426" s="5" t="s">
        <v>30</v>
      </c>
      <c r="L426" s="5">
        <v>1492</v>
      </c>
      <c r="M426" s="5">
        <v>1492</v>
      </c>
      <c r="N426" s="5" t="s">
        <v>1918</v>
      </c>
      <c r="O426" s="5" t="s">
        <v>1432</v>
      </c>
      <c r="P426" s="5" t="s">
        <v>33</v>
      </c>
      <c r="Q426" s="5">
        <v>0</v>
      </c>
      <c r="R426" s="13">
        <v>45302.0000115741</v>
      </c>
      <c r="S426" s="7">
        <v>45319</v>
      </c>
      <c r="T426" s="5" t="s">
        <v>34</v>
      </c>
      <c r="U426" s="5">
        <v>1492</v>
      </c>
      <c r="V426" s="5">
        <v>0</v>
      </c>
      <c r="W426" s="5">
        <v>0</v>
      </c>
      <c r="X426" s="5" t="s">
        <v>1919</v>
      </c>
      <c r="Y426" s="5" t="s">
        <v>1920</v>
      </c>
    </row>
    <row r="427" s="5" customFormat="1" spans="1:25">
      <c r="A427" s="5" t="s">
        <v>1921</v>
      </c>
      <c r="B427" s="5" t="s">
        <v>26</v>
      </c>
      <c r="C427" s="5" t="s">
        <v>27</v>
      </c>
      <c r="D427" s="5" t="s">
        <v>348</v>
      </c>
      <c r="E427" s="5" t="s">
        <v>1922</v>
      </c>
      <c r="F427" s="7">
        <v>45315</v>
      </c>
      <c r="G427" s="7">
        <v>45318</v>
      </c>
      <c r="H427" s="5">
        <v>1</v>
      </c>
      <c r="I427" s="5">
        <v>3</v>
      </c>
      <c r="J427" s="5">
        <v>3</v>
      </c>
      <c r="K427" s="5" t="s">
        <v>30</v>
      </c>
      <c r="L427" s="5">
        <v>3012</v>
      </c>
      <c r="M427" s="5">
        <v>3012</v>
      </c>
      <c r="N427" s="5" t="s">
        <v>1923</v>
      </c>
      <c r="O427" s="5" t="s">
        <v>1432</v>
      </c>
      <c r="P427" s="5" t="s">
        <v>33</v>
      </c>
      <c r="Q427" s="5">
        <v>0</v>
      </c>
      <c r="R427" s="13">
        <v>45303</v>
      </c>
      <c r="S427" s="7">
        <v>45319</v>
      </c>
      <c r="T427" s="5" t="s">
        <v>34</v>
      </c>
      <c r="U427" s="5">
        <v>3012</v>
      </c>
      <c r="V427" s="5">
        <v>0</v>
      </c>
      <c r="W427" s="5">
        <v>0</v>
      </c>
      <c r="X427" s="5" t="s">
        <v>1924</v>
      </c>
      <c r="Y427" s="5" t="s">
        <v>48</v>
      </c>
    </row>
    <row r="428" s="5" customFormat="1" spans="1:25">
      <c r="A428" s="5" t="s">
        <v>1925</v>
      </c>
      <c r="B428" s="5" t="s">
        <v>26</v>
      </c>
      <c r="C428" s="5" t="s">
        <v>27</v>
      </c>
      <c r="D428" s="5" t="s">
        <v>370</v>
      </c>
      <c r="E428" s="5" t="s">
        <v>527</v>
      </c>
      <c r="F428" s="7">
        <v>45316</v>
      </c>
      <c r="G428" s="7">
        <v>45318</v>
      </c>
      <c r="H428" s="5">
        <v>1</v>
      </c>
      <c r="I428" s="5">
        <v>2</v>
      </c>
      <c r="J428" s="5">
        <v>2</v>
      </c>
      <c r="K428" s="5" t="s">
        <v>30</v>
      </c>
      <c r="L428" s="5">
        <v>1016</v>
      </c>
      <c r="M428" s="5">
        <v>1016</v>
      </c>
      <c r="N428" s="5" t="s">
        <v>1926</v>
      </c>
      <c r="O428" s="5" t="s">
        <v>1432</v>
      </c>
      <c r="P428" s="5" t="s">
        <v>33</v>
      </c>
      <c r="Q428" s="5">
        <v>0</v>
      </c>
      <c r="R428" s="13">
        <v>45303.0000115741</v>
      </c>
      <c r="S428" s="7">
        <v>45319</v>
      </c>
      <c r="T428" s="5" t="s">
        <v>34</v>
      </c>
      <c r="U428" s="5">
        <v>1016</v>
      </c>
      <c r="V428" s="5">
        <v>0</v>
      </c>
      <c r="W428" s="5">
        <v>0</v>
      </c>
      <c r="X428" s="5" t="s">
        <v>1927</v>
      </c>
      <c r="Y428" s="5" t="s">
        <v>1928</v>
      </c>
    </row>
    <row r="429" s="5" customFormat="1" spans="1:25">
      <c r="A429" s="5" t="s">
        <v>1929</v>
      </c>
      <c r="B429" s="5" t="s">
        <v>26</v>
      </c>
      <c r="C429" s="5" t="s">
        <v>27</v>
      </c>
      <c r="D429" s="5" t="s">
        <v>370</v>
      </c>
      <c r="E429" s="5" t="s">
        <v>541</v>
      </c>
      <c r="F429" s="7">
        <v>45317</v>
      </c>
      <c r="G429" s="7">
        <v>45318</v>
      </c>
      <c r="H429" s="5">
        <v>1</v>
      </c>
      <c r="I429" s="5">
        <v>1</v>
      </c>
      <c r="J429" s="5">
        <v>1</v>
      </c>
      <c r="K429" s="5" t="s">
        <v>30</v>
      </c>
      <c r="L429" s="5">
        <v>490</v>
      </c>
      <c r="M429" s="5">
        <v>490</v>
      </c>
      <c r="N429" s="5" t="s">
        <v>1930</v>
      </c>
      <c r="O429" s="5" t="s">
        <v>1432</v>
      </c>
      <c r="P429" s="5" t="s">
        <v>33</v>
      </c>
      <c r="Q429" s="5">
        <v>0</v>
      </c>
      <c r="R429" s="13">
        <v>45303</v>
      </c>
      <c r="S429" s="7">
        <v>45319</v>
      </c>
      <c r="T429" s="5" t="s">
        <v>34</v>
      </c>
      <c r="U429" s="5">
        <v>490</v>
      </c>
      <c r="V429" s="5">
        <v>0</v>
      </c>
      <c r="W429" s="5">
        <v>0</v>
      </c>
      <c r="X429" s="5" t="s">
        <v>1931</v>
      </c>
      <c r="Y429" s="5" t="s">
        <v>1932</v>
      </c>
    </row>
    <row r="430" s="5" customFormat="1" spans="1:25">
      <c r="A430" s="5" t="s">
        <v>1933</v>
      </c>
      <c r="B430" s="5" t="s">
        <v>26</v>
      </c>
      <c r="C430" s="5" t="s">
        <v>27</v>
      </c>
      <c r="D430" s="5" t="s">
        <v>762</v>
      </c>
      <c r="E430" s="5" t="s">
        <v>763</v>
      </c>
      <c r="F430" s="7">
        <v>45317</v>
      </c>
      <c r="G430" s="7">
        <v>45318</v>
      </c>
      <c r="H430" s="5">
        <v>1</v>
      </c>
      <c r="I430" s="5">
        <v>1</v>
      </c>
      <c r="J430" s="5">
        <v>1</v>
      </c>
      <c r="K430" s="5" t="s">
        <v>30</v>
      </c>
      <c r="L430" s="5">
        <v>369</v>
      </c>
      <c r="M430" s="5">
        <v>369</v>
      </c>
      <c r="N430" s="5" t="s">
        <v>1934</v>
      </c>
      <c r="O430" s="5" t="s">
        <v>1432</v>
      </c>
      <c r="P430" s="5" t="s">
        <v>33</v>
      </c>
      <c r="Q430" s="5">
        <v>0</v>
      </c>
      <c r="R430" s="13">
        <v>45303</v>
      </c>
      <c r="S430" s="7">
        <v>45319</v>
      </c>
      <c r="T430" s="5" t="s">
        <v>34</v>
      </c>
      <c r="U430" s="5">
        <v>369</v>
      </c>
      <c r="V430" s="5">
        <v>0</v>
      </c>
      <c r="W430" s="5">
        <v>0</v>
      </c>
      <c r="X430" s="5" t="s">
        <v>1935</v>
      </c>
      <c r="Y430" s="5" t="s">
        <v>1936</v>
      </c>
    </row>
    <row r="431" s="5" customFormat="1" spans="1:25">
      <c r="A431" s="5" t="s">
        <v>1921</v>
      </c>
      <c r="B431" s="5" t="s">
        <v>26</v>
      </c>
      <c r="C431" s="5" t="s">
        <v>49</v>
      </c>
      <c r="D431" s="5" t="s">
        <v>348</v>
      </c>
      <c r="E431" s="5" t="s">
        <v>1922</v>
      </c>
      <c r="F431" s="7">
        <v>45315</v>
      </c>
      <c r="G431" s="7">
        <v>45318</v>
      </c>
      <c r="H431" s="5">
        <v>1</v>
      </c>
      <c r="I431" s="5">
        <v>3</v>
      </c>
      <c r="J431" s="5">
        <v>3</v>
      </c>
      <c r="K431" s="5" t="s">
        <v>30</v>
      </c>
      <c r="L431" s="5">
        <v>-3012</v>
      </c>
      <c r="M431" s="5">
        <v>-3012</v>
      </c>
      <c r="N431" s="5" t="s">
        <v>1923</v>
      </c>
      <c r="O431" s="5" t="s">
        <v>1432</v>
      </c>
      <c r="P431" s="5" t="s">
        <v>33</v>
      </c>
      <c r="Q431" s="5">
        <v>0</v>
      </c>
      <c r="R431" s="13">
        <v>45303</v>
      </c>
      <c r="S431" s="7">
        <v>45319</v>
      </c>
      <c r="T431" s="5" t="s">
        <v>34</v>
      </c>
      <c r="U431" s="5">
        <v>-3012</v>
      </c>
      <c r="V431" s="5">
        <v>0</v>
      </c>
      <c r="W431" s="5">
        <v>0</v>
      </c>
      <c r="X431" s="5" t="s">
        <v>1924</v>
      </c>
      <c r="Y431" s="5" t="s">
        <v>48</v>
      </c>
    </row>
    <row r="432" s="5" customFormat="1" spans="1:25">
      <c r="A432" s="5" t="s">
        <v>1937</v>
      </c>
      <c r="B432" s="5" t="s">
        <v>26</v>
      </c>
      <c r="C432" s="5" t="s">
        <v>27</v>
      </c>
      <c r="D432" s="5" t="s">
        <v>348</v>
      </c>
      <c r="E432" s="5" t="s">
        <v>349</v>
      </c>
      <c r="F432" s="7">
        <v>45315</v>
      </c>
      <c r="G432" s="7">
        <v>45318</v>
      </c>
      <c r="H432" s="5">
        <v>1</v>
      </c>
      <c r="I432" s="5">
        <v>3</v>
      </c>
      <c r="J432" s="5">
        <v>3</v>
      </c>
      <c r="K432" s="5" t="s">
        <v>30</v>
      </c>
      <c r="L432" s="5">
        <v>2718</v>
      </c>
      <c r="M432" s="5">
        <v>2718</v>
      </c>
      <c r="N432" s="5" t="s">
        <v>1923</v>
      </c>
      <c r="O432" s="5" t="s">
        <v>1432</v>
      </c>
      <c r="P432" s="5" t="s">
        <v>33</v>
      </c>
      <c r="Q432" s="5">
        <v>0</v>
      </c>
      <c r="R432" s="13">
        <v>45303.0000115741</v>
      </c>
      <c r="S432" s="7">
        <v>45319</v>
      </c>
      <c r="T432" s="5" t="s">
        <v>34</v>
      </c>
      <c r="U432" s="5">
        <v>2718</v>
      </c>
      <c r="V432" s="5">
        <v>0</v>
      </c>
      <c r="W432" s="5">
        <v>0</v>
      </c>
      <c r="X432" s="5" t="s">
        <v>1938</v>
      </c>
      <c r="Y432" s="5" t="s">
        <v>48</v>
      </c>
    </row>
    <row r="433" s="5" customFormat="1" spans="1:25">
      <c r="A433" s="5" t="s">
        <v>1939</v>
      </c>
      <c r="B433" s="5" t="s">
        <v>26</v>
      </c>
      <c r="C433" s="5" t="s">
        <v>27</v>
      </c>
      <c r="D433" s="5" t="s">
        <v>1940</v>
      </c>
      <c r="E433" s="5" t="s">
        <v>1941</v>
      </c>
      <c r="F433" s="7">
        <v>45315</v>
      </c>
      <c r="G433" s="7">
        <v>45318</v>
      </c>
      <c r="H433" s="5">
        <v>1</v>
      </c>
      <c r="I433" s="5">
        <v>3</v>
      </c>
      <c r="J433" s="5">
        <v>3</v>
      </c>
      <c r="K433" s="5" t="s">
        <v>30</v>
      </c>
      <c r="L433" s="5">
        <v>2835</v>
      </c>
      <c r="M433" s="5">
        <v>2835</v>
      </c>
      <c r="N433" s="5" t="s">
        <v>1942</v>
      </c>
      <c r="O433" s="5" t="s">
        <v>1432</v>
      </c>
      <c r="P433" s="5" t="s">
        <v>33</v>
      </c>
      <c r="Q433" s="5">
        <v>0</v>
      </c>
      <c r="R433" s="13">
        <v>45303.0000115741</v>
      </c>
      <c r="S433" s="7">
        <v>45319</v>
      </c>
      <c r="T433" s="5" t="s">
        <v>34</v>
      </c>
      <c r="U433" s="5">
        <v>2835</v>
      </c>
      <c r="V433" s="5">
        <v>0</v>
      </c>
      <c r="W433" s="5">
        <v>0</v>
      </c>
      <c r="X433" s="5" t="s">
        <v>1943</v>
      </c>
      <c r="Y433" s="5" t="s">
        <v>1944</v>
      </c>
    </row>
    <row r="434" s="5" customFormat="1" spans="1:25">
      <c r="A434" s="5" t="s">
        <v>1945</v>
      </c>
      <c r="B434" s="5" t="s">
        <v>26</v>
      </c>
      <c r="C434" s="5" t="s">
        <v>27</v>
      </c>
      <c r="D434" s="5" t="s">
        <v>593</v>
      </c>
      <c r="E434" s="5" t="s">
        <v>594</v>
      </c>
      <c r="F434" s="7">
        <v>45317</v>
      </c>
      <c r="G434" s="7">
        <v>45318</v>
      </c>
      <c r="H434" s="5">
        <v>1</v>
      </c>
      <c r="I434" s="5">
        <v>1</v>
      </c>
      <c r="J434" s="5">
        <v>1</v>
      </c>
      <c r="K434" s="5" t="s">
        <v>30</v>
      </c>
      <c r="L434" s="5">
        <v>390</v>
      </c>
      <c r="M434" s="5">
        <v>390</v>
      </c>
      <c r="N434" s="5" t="s">
        <v>1946</v>
      </c>
      <c r="O434" s="5" t="s">
        <v>1432</v>
      </c>
      <c r="P434" s="5" t="s">
        <v>33</v>
      </c>
      <c r="Q434" s="5">
        <v>0</v>
      </c>
      <c r="R434" s="13">
        <v>45303.0000115741</v>
      </c>
      <c r="S434" s="7">
        <v>45319</v>
      </c>
      <c r="T434" s="5" t="s">
        <v>34</v>
      </c>
      <c r="U434" s="5">
        <v>390</v>
      </c>
      <c r="V434" s="5">
        <v>0</v>
      </c>
      <c r="W434" s="5">
        <v>0</v>
      </c>
      <c r="X434" s="5" t="s">
        <v>1947</v>
      </c>
      <c r="Y434" s="5" t="s">
        <v>1948</v>
      </c>
    </row>
    <row r="435" s="5" customFormat="1" spans="1:25">
      <c r="A435" s="5" t="s">
        <v>1949</v>
      </c>
      <c r="B435" s="5" t="s">
        <v>26</v>
      </c>
      <c r="C435" s="5" t="s">
        <v>27</v>
      </c>
      <c r="D435" s="5" t="s">
        <v>593</v>
      </c>
      <c r="E435" s="5" t="s">
        <v>1680</v>
      </c>
      <c r="F435" s="7">
        <v>45317</v>
      </c>
      <c r="G435" s="7">
        <v>45318</v>
      </c>
      <c r="H435" s="5">
        <v>1</v>
      </c>
      <c r="I435" s="5">
        <v>1</v>
      </c>
      <c r="J435" s="5">
        <v>1</v>
      </c>
      <c r="K435" s="5" t="s">
        <v>30</v>
      </c>
      <c r="L435" s="5">
        <v>390</v>
      </c>
      <c r="M435" s="5">
        <v>390</v>
      </c>
      <c r="N435" s="5" t="s">
        <v>1950</v>
      </c>
      <c r="O435" s="5" t="s">
        <v>1432</v>
      </c>
      <c r="P435" s="5" t="s">
        <v>33</v>
      </c>
      <c r="Q435" s="5">
        <v>0</v>
      </c>
      <c r="R435" s="13">
        <v>45303</v>
      </c>
      <c r="S435" s="7">
        <v>45319</v>
      </c>
      <c r="T435" s="5" t="s">
        <v>34</v>
      </c>
      <c r="U435" s="5">
        <v>390</v>
      </c>
      <c r="V435" s="5">
        <v>0</v>
      </c>
      <c r="W435" s="5">
        <v>0</v>
      </c>
      <c r="X435" s="5" t="s">
        <v>1951</v>
      </c>
      <c r="Y435" s="5" t="s">
        <v>1952</v>
      </c>
    </row>
    <row r="436" s="5" customFormat="1" spans="1:25">
      <c r="A436" s="5" t="s">
        <v>1953</v>
      </c>
      <c r="B436" s="5" t="s">
        <v>26</v>
      </c>
      <c r="C436" s="5" t="s">
        <v>27</v>
      </c>
      <c r="D436" s="5" t="s">
        <v>439</v>
      </c>
      <c r="E436" s="5" t="s">
        <v>440</v>
      </c>
      <c r="F436" s="7">
        <v>45317</v>
      </c>
      <c r="G436" s="7">
        <v>45318</v>
      </c>
      <c r="H436" s="5">
        <v>2</v>
      </c>
      <c r="I436" s="5">
        <v>1</v>
      </c>
      <c r="J436" s="5">
        <v>2</v>
      </c>
      <c r="K436" s="5" t="s">
        <v>30</v>
      </c>
      <c r="L436" s="5">
        <v>7200</v>
      </c>
      <c r="M436" s="5">
        <v>7200</v>
      </c>
      <c r="N436" s="5" t="s">
        <v>1954</v>
      </c>
      <c r="O436" s="5" t="s">
        <v>1432</v>
      </c>
      <c r="P436" s="5" t="s">
        <v>33</v>
      </c>
      <c r="Q436" s="5">
        <v>0</v>
      </c>
      <c r="R436" s="13">
        <v>45303.0000115741</v>
      </c>
      <c r="S436" s="7">
        <v>45319</v>
      </c>
      <c r="T436" s="5" t="s">
        <v>34</v>
      </c>
      <c r="U436" s="5">
        <v>7200</v>
      </c>
      <c r="V436" s="5">
        <v>0</v>
      </c>
      <c r="W436" s="5">
        <v>0</v>
      </c>
      <c r="X436" s="5" t="s">
        <v>1955</v>
      </c>
      <c r="Y436" s="5" t="s">
        <v>1956</v>
      </c>
    </row>
    <row r="437" s="5" customFormat="1" spans="1:25">
      <c r="A437" s="5" t="s">
        <v>1957</v>
      </c>
      <c r="B437" s="5" t="s">
        <v>26</v>
      </c>
      <c r="C437" s="5" t="s">
        <v>27</v>
      </c>
      <c r="D437" s="5" t="s">
        <v>110</v>
      </c>
      <c r="E437" s="5" t="s">
        <v>445</v>
      </c>
      <c r="F437" s="7">
        <v>45315</v>
      </c>
      <c r="G437" s="7">
        <v>45318</v>
      </c>
      <c r="H437" s="5">
        <v>1</v>
      </c>
      <c r="I437" s="5">
        <v>3</v>
      </c>
      <c r="J437" s="5">
        <v>3</v>
      </c>
      <c r="K437" s="5" t="s">
        <v>30</v>
      </c>
      <c r="L437" s="5">
        <v>5400</v>
      </c>
      <c r="M437" s="5">
        <v>5400</v>
      </c>
      <c r="N437" s="5" t="s">
        <v>1958</v>
      </c>
      <c r="O437" s="5" t="s">
        <v>1432</v>
      </c>
      <c r="P437" s="5" t="s">
        <v>33</v>
      </c>
      <c r="Q437" s="5">
        <v>0</v>
      </c>
      <c r="R437" s="13">
        <v>45303</v>
      </c>
      <c r="S437" s="7">
        <v>45319</v>
      </c>
      <c r="T437" s="5" t="s">
        <v>34</v>
      </c>
      <c r="U437" s="5">
        <v>5400</v>
      </c>
      <c r="V437" s="5">
        <v>0</v>
      </c>
      <c r="W437" s="5">
        <v>0</v>
      </c>
      <c r="X437" s="5" t="s">
        <v>1959</v>
      </c>
      <c r="Y437" s="5" t="s">
        <v>1960</v>
      </c>
    </row>
    <row r="438" s="5" customFormat="1" spans="1:25">
      <c r="A438" s="5" t="s">
        <v>1961</v>
      </c>
      <c r="B438" s="5" t="s">
        <v>26</v>
      </c>
      <c r="C438" s="5" t="s">
        <v>27</v>
      </c>
      <c r="D438" s="5" t="s">
        <v>1962</v>
      </c>
      <c r="E438" s="5" t="s">
        <v>1963</v>
      </c>
      <c r="F438" s="7">
        <v>45316</v>
      </c>
      <c r="G438" s="7">
        <v>45318</v>
      </c>
      <c r="H438" s="5">
        <v>1</v>
      </c>
      <c r="I438" s="5">
        <v>2</v>
      </c>
      <c r="J438" s="5">
        <v>2</v>
      </c>
      <c r="K438" s="5" t="s">
        <v>30</v>
      </c>
      <c r="L438" s="5">
        <v>1092</v>
      </c>
      <c r="M438" s="5">
        <v>1092</v>
      </c>
      <c r="N438" s="5" t="s">
        <v>1964</v>
      </c>
      <c r="O438" s="5" t="s">
        <v>1432</v>
      </c>
      <c r="P438" s="5" t="s">
        <v>33</v>
      </c>
      <c r="Q438" s="5">
        <v>0</v>
      </c>
      <c r="R438" s="13">
        <v>45304</v>
      </c>
      <c r="S438" s="7">
        <v>45319</v>
      </c>
      <c r="T438" s="5" t="s">
        <v>34</v>
      </c>
      <c r="U438" s="5">
        <v>1092</v>
      </c>
      <c r="V438" s="5">
        <v>0</v>
      </c>
      <c r="W438" s="5">
        <v>0</v>
      </c>
      <c r="X438" s="5" t="s">
        <v>1965</v>
      </c>
      <c r="Y438" s="5" t="s">
        <v>1966</v>
      </c>
    </row>
    <row r="439" s="5" customFormat="1" spans="1:25">
      <c r="A439" s="5" t="s">
        <v>1967</v>
      </c>
      <c r="B439" s="5" t="s">
        <v>26</v>
      </c>
      <c r="C439" s="5" t="s">
        <v>27</v>
      </c>
      <c r="D439" s="5" t="s">
        <v>1968</v>
      </c>
      <c r="E439" s="5" t="s">
        <v>1969</v>
      </c>
      <c r="F439" s="7">
        <v>45317</v>
      </c>
      <c r="G439" s="7">
        <v>45318</v>
      </c>
      <c r="H439" s="5">
        <v>1</v>
      </c>
      <c r="I439" s="5">
        <v>1</v>
      </c>
      <c r="J439" s="5">
        <v>1</v>
      </c>
      <c r="K439" s="5" t="s">
        <v>30</v>
      </c>
      <c r="L439" s="5">
        <v>610</v>
      </c>
      <c r="M439" s="5">
        <v>610</v>
      </c>
      <c r="N439" s="5" t="s">
        <v>1970</v>
      </c>
      <c r="O439" s="5" t="s">
        <v>1432</v>
      </c>
      <c r="P439" s="5" t="s">
        <v>33</v>
      </c>
      <c r="Q439" s="5">
        <v>0</v>
      </c>
      <c r="R439" s="13">
        <v>45304.0000115741</v>
      </c>
      <c r="S439" s="7">
        <v>45319</v>
      </c>
      <c r="T439" s="5" t="s">
        <v>34</v>
      </c>
      <c r="U439" s="5">
        <v>610</v>
      </c>
      <c r="V439" s="5">
        <v>0</v>
      </c>
      <c r="W439" s="5">
        <v>0</v>
      </c>
      <c r="X439" s="5" t="s">
        <v>1971</v>
      </c>
      <c r="Y439" s="5" t="s">
        <v>1972</v>
      </c>
    </row>
    <row r="440" s="5" customFormat="1" spans="1:25">
      <c r="A440" s="5" t="s">
        <v>1937</v>
      </c>
      <c r="B440" s="5" t="s">
        <v>26</v>
      </c>
      <c r="C440" s="5" t="s">
        <v>49</v>
      </c>
      <c r="D440" s="5" t="s">
        <v>348</v>
      </c>
      <c r="E440" s="5" t="s">
        <v>349</v>
      </c>
      <c r="F440" s="7">
        <v>45315</v>
      </c>
      <c r="G440" s="7">
        <v>45318</v>
      </c>
      <c r="H440" s="5">
        <v>1</v>
      </c>
      <c r="I440" s="5">
        <v>3</v>
      </c>
      <c r="J440" s="5">
        <v>3</v>
      </c>
      <c r="K440" s="5" t="s">
        <v>30</v>
      </c>
      <c r="L440" s="5">
        <v>-2718</v>
      </c>
      <c r="M440" s="5">
        <v>-2718</v>
      </c>
      <c r="N440" s="5" t="s">
        <v>1923</v>
      </c>
      <c r="O440" s="5" t="s">
        <v>1432</v>
      </c>
      <c r="P440" s="5" t="s">
        <v>33</v>
      </c>
      <c r="Q440" s="5">
        <v>0</v>
      </c>
      <c r="R440" s="13">
        <v>45303.0000115741</v>
      </c>
      <c r="S440" s="7">
        <v>45319</v>
      </c>
      <c r="T440" s="5" t="s">
        <v>34</v>
      </c>
      <c r="U440" s="5">
        <v>-2718</v>
      </c>
      <c r="V440" s="5">
        <v>0</v>
      </c>
      <c r="W440" s="5">
        <v>0</v>
      </c>
      <c r="X440" s="5" t="s">
        <v>1938</v>
      </c>
      <c r="Y440" s="5" t="s">
        <v>48</v>
      </c>
    </row>
    <row r="441" s="5" customFormat="1" spans="1:25">
      <c r="A441" s="5" t="s">
        <v>1973</v>
      </c>
      <c r="B441" s="5" t="s">
        <v>26</v>
      </c>
      <c r="C441" s="5" t="s">
        <v>27</v>
      </c>
      <c r="D441" s="5" t="s">
        <v>348</v>
      </c>
      <c r="E441" s="5" t="s">
        <v>349</v>
      </c>
      <c r="F441" s="7">
        <v>45315</v>
      </c>
      <c r="G441" s="7">
        <v>45318</v>
      </c>
      <c r="H441" s="5">
        <v>1</v>
      </c>
      <c r="I441" s="5">
        <v>3</v>
      </c>
      <c r="J441" s="5">
        <v>3</v>
      </c>
      <c r="K441" s="5" t="s">
        <v>30</v>
      </c>
      <c r="L441" s="5">
        <v>2739</v>
      </c>
      <c r="M441" s="5">
        <v>2739</v>
      </c>
      <c r="N441" s="5" t="s">
        <v>1974</v>
      </c>
      <c r="O441" s="5" t="s">
        <v>1432</v>
      </c>
      <c r="P441" s="5" t="s">
        <v>33</v>
      </c>
      <c r="Q441" s="5">
        <v>0</v>
      </c>
      <c r="R441" s="13">
        <v>45304.0000115741</v>
      </c>
      <c r="S441" s="7">
        <v>45319</v>
      </c>
      <c r="T441" s="5" t="s">
        <v>34</v>
      </c>
      <c r="U441" s="5">
        <v>2739</v>
      </c>
      <c r="V441" s="5">
        <v>0</v>
      </c>
      <c r="W441" s="5">
        <v>0</v>
      </c>
      <c r="X441" s="5" t="s">
        <v>1975</v>
      </c>
      <c r="Y441" s="5" t="s">
        <v>1976</v>
      </c>
    </row>
    <row r="442" s="5" customFormat="1" spans="1:25">
      <c r="A442" s="5" t="s">
        <v>1977</v>
      </c>
      <c r="B442" s="5" t="s">
        <v>26</v>
      </c>
      <c r="C442" s="5" t="s">
        <v>27</v>
      </c>
      <c r="D442" s="5" t="s">
        <v>676</v>
      </c>
      <c r="E442" s="5" t="s">
        <v>1978</v>
      </c>
      <c r="F442" s="7">
        <v>45315</v>
      </c>
      <c r="G442" s="7">
        <v>45318</v>
      </c>
      <c r="H442" s="5">
        <v>1</v>
      </c>
      <c r="I442" s="5">
        <v>3</v>
      </c>
      <c r="J442" s="5">
        <v>3</v>
      </c>
      <c r="K442" s="5" t="s">
        <v>30</v>
      </c>
      <c r="L442" s="5">
        <v>1350</v>
      </c>
      <c r="M442" s="5">
        <v>1350</v>
      </c>
      <c r="N442" s="5" t="s">
        <v>1979</v>
      </c>
      <c r="O442" s="5" t="s">
        <v>1432</v>
      </c>
      <c r="P442" s="5" t="s">
        <v>33</v>
      </c>
      <c r="Q442" s="5">
        <v>0</v>
      </c>
      <c r="R442" s="13">
        <v>45305.0000115741</v>
      </c>
      <c r="S442" s="7">
        <v>45319</v>
      </c>
      <c r="T442" s="5" t="s">
        <v>34</v>
      </c>
      <c r="U442" s="5">
        <v>1350</v>
      </c>
      <c r="V442" s="5">
        <v>0</v>
      </c>
      <c r="W442" s="5">
        <v>0</v>
      </c>
      <c r="X442" s="5" t="s">
        <v>1980</v>
      </c>
      <c r="Y442" s="5" t="s">
        <v>1981</v>
      </c>
    </row>
    <row r="443" s="5" customFormat="1" spans="1:25">
      <c r="A443" s="5" t="s">
        <v>1982</v>
      </c>
      <c r="B443" s="5" t="s">
        <v>26</v>
      </c>
      <c r="C443" s="5" t="s">
        <v>27</v>
      </c>
      <c r="D443" s="5" t="s">
        <v>1196</v>
      </c>
      <c r="E443" s="5" t="s">
        <v>1983</v>
      </c>
      <c r="F443" s="7">
        <v>45314</v>
      </c>
      <c r="G443" s="7">
        <v>45318</v>
      </c>
      <c r="H443" s="5">
        <v>1</v>
      </c>
      <c r="I443" s="5">
        <v>4</v>
      </c>
      <c r="J443" s="5">
        <v>4</v>
      </c>
      <c r="K443" s="5" t="s">
        <v>30</v>
      </c>
      <c r="L443" s="5">
        <v>3600</v>
      </c>
      <c r="M443" s="5">
        <v>3600</v>
      </c>
      <c r="N443" s="5" t="s">
        <v>1984</v>
      </c>
      <c r="O443" s="5" t="s">
        <v>1432</v>
      </c>
      <c r="P443" s="5" t="s">
        <v>33</v>
      </c>
      <c r="Q443" s="5">
        <v>0</v>
      </c>
      <c r="R443" s="13">
        <v>45305.0000115741</v>
      </c>
      <c r="S443" s="7">
        <v>45319</v>
      </c>
      <c r="T443" s="5" t="s">
        <v>34</v>
      </c>
      <c r="U443" s="5">
        <v>3600</v>
      </c>
      <c r="V443" s="5">
        <v>0</v>
      </c>
      <c r="W443" s="5">
        <v>0</v>
      </c>
      <c r="X443" s="5" t="s">
        <v>1985</v>
      </c>
      <c r="Y443" s="5" t="s">
        <v>1986</v>
      </c>
    </row>
    <row r="444" s="5" customFormat="1" spans="1:25">
      <c r="A444" s="5" t="s">
        <v>1987</v>
      </c>
      <c r="B444" s="5" t="s">
        <v>26</v>
      </c>
      <c r="C444" s="5" t="s">
        <v>27</v>
      </c>
      <c r="D444" s="5" t="s">
        <v>1105</v>
      </c>
      <c r="E444" s="5" t="s">
        <v>1111</v>
      </c>
      <c r="F444" s="7">
        <v>45317</v>
      </c>
      <c r="G444" s="7">
        <v>45318</v>
      </c>
      <c r="H444" s="5">
        <v>1</v>
      </c>
      <c r="I444" s="5">
        <v>1</v>
      </c>
      <c r="J444" s="5">
        <v>1</v>
      </c>
      <c r="K444" s="5" t="s">
        <v>30</v>
      </c>
      <c r="L444" s="5">
        <v>559</v>
      </c>
      <c r="M444" s="5">
        <v>559</v>
      </c>
      <c r="N444" s="5" t="s">
        <v>1988</v>
      </c>
      <c r="O444" s="5" t="s">
        <v>1432</v>
      </c>
      <c r="P444" s="5" t="s">
        <v>33</v>
      </c>
      <c r="Q444" s="5">
        <v>0</v>
      </c>
      <c r="R444" s="13">
        <v>45305</v>
      </c>
      <c r="S444" s="7">
        <v>45319</v>
      </c>
      <c r="T444" s="5" t="s">
        <v>34</v>
      </c>
      <c r="U444" s="5">
        <v>559</v>
      </c>
      <c r="V444" s="5">
        <v>0</v>
      </c>
      <c r="W444" s="5">
        <v>0</v>
      </c>
      <c r="X444" s="5" t="s">
        <v>1989</v>
      </c>
      <c r="Y444" s="5" t="s">
        <v>1990</v>
      </c>
    </row>
    <row r="445" s="5" customFormat="1" spans="1:25">
      <c r="A445" s="5" t="s">
        <v>1991</v>
      </c>
      <c r="B445" s="5" t="s">
        <v>26</v>
      </c>
      <c r="C445" s="5" t="s">
        <v>27</v>
      </c>
      <c r="D445" s="5" t="s">
        <v>1105</v>
      </c>
      <c r="E445" s="5" t="s">
        <v>1111</v>
      </c>
      <c r="F445" s="7">
        <v>45317</v>
      </c>
      <c r="G445" s="7">
        <v>45318</v>
      </c>
      <c r="H445" s="5">
        <v>1</v>
      </c>
      <c r="I445" s="5">
        <v>1</v>
      </c>
      <c r="J445" s="5">
        <v>1</v>
      </c>
      <c r="K445" s="5" t="s">
        <v>30</v>
      </c>
      <c r="L445" s="5">
        <v>559</v>
      </c>
      <c r="M445" s="5">
        <v>559</v>
      </c>
      <c r="N445" s="5" t="s">
        <v>1992</v>
      </c>
      <c r="O445" s="5" t="s">
        <v>1432</v>
      </c>
      <c r="P445" s="5" t="s">
        <v>33</v>
      </c>
      <c r="Q445" s="5">
        <v>0</v>
      </c>
      <c r="R445" s="13">
        <v>45305.0000115741</v>
      </c>
      <c r="S445" s="7">
        <v>45319</v>
      </c>
      <c r="T445" s="5" t="s">
        <v>34</v>
      </c>
      <c r="U445" s="5">
        <v>559</v>
      </c>
      <c r="V445" s="5">
        <v>0</v>
      </c>
      <c r="W445" s="5">
        <v>0</v>
      </c>
      <c r="X445" s="5" t="s">
        <v>1993</v>
      </c>
      <c r="Y445" s="5" t="s">
        <v>1994</v>
      </c>
    </row>
    <row r="446" s="5" customFormat="1" spans="1:25">
      <c r="A446" s="5" t="s">
        <v>1995</v>
      </c>
      <c r="B446" s="5" t="s">
        <v>26</v>
      </c>
      <c r="C446" s="5" t="s">
        <v>27</v>
      </c>
      <c r="D446" s="5" t="s">
        <v>660</v>
      </c>
      <c r="E446" s="5" t="s">
        <v>1125</v>
      </c>
      <c r="F446" s="7">
        <v>45317</v>
      </c>
      <c r="G446" s="7">
        <v>45318</v>
      </c>
      <c r="H446" s="5">
        <v>1</v>
      </c>
      <c r="I446" s="5">
        <v>1</v>
      </c>
      <c r="J446" s="5">
        <v>1</v>
      </c>
      <c r="K446" s="5" t="s">
        <v>30</v>
      </c>
      <c r="L446" s="5">
        <v>363</v>
      </c>
      <c r="M446" s="5">
        <v>363</v>
      </c>
      <c r="N446" s="5" t="s">
        <v>1996</v>
      </c>
      <c r="O446" s="5" t="s">
        <v>1432</v>
      </c>
      <c r="P446" s="5" t="s">
        <v>33</v>
      </c>
      <c r="Q446" s="5">
        <v>0</v>
      </c>
      <c r="R446" s="13">
        <v>45305</v>
      </c>
      <c r="S446" s="7">
        <v>45319</v>
      </c>
      <c r="T446" s="5" t="s">
        <v>34</v>
      </c>
      <c r="U446" s="5">
        <v>363</v>
      </c>
      <c r="V446" s="5">
        <v>0</v>
      </c>
      <c r="W446" s="5">
        <v>0</v>
      </c>
      <c r="X446" s="5" t="s">
        <v>1997</v>
      </c>
      <c r="Y446" s="5" t="s">
        <v>1998</v>
      </c>
    </row>
    <row r="447" s="5" customFormat="1" spans="1:25">
      <c r="A447" s="5" t="s">
        <v>1999</v>
      </c>
      <c r="B447" s="5" t="s">
        <v>26</v>
      </c>
      <c r="C447" s="5" t="s">
        <v>27</v>
      </c>
      <c r="D447" s="5" t="s">
        <v>1168</v>
      </c>
      <c r="E447" s="5" t="s">
        <v>470</v>
      </c>
      <c r="F447" s="7">
        <v>45314</v>
      </c>
      <c r="G447" s="7">
        <v>45318</v>
      </c>
      <c r="H447" s="5">
        <v>1</v>
      </c>
      <c r="I447" s="5">
        <v>4</v>
      </c>
      <c r="J447" s="5">
        <v>4</v>
      </c>
      <c r="K447" s="5" t="s">
        <v>30</v>
      </c>
      <c r="L447" s="5">
        <v>1720</v>
      </c>
      <c r="M447" s="5">
        <v>1720</v>
      </c>
      <c r="N447" s="5" t="s">
        <v>2000</v>
      </c>
      <c r="O447" s="5" t="s">
        <v>1432</v>
      </c>
      <c r="P447" s="5" t="s">
        <v>33</v>
      </c>
      <c r="Q447" s="5">
        <v>0</v>
      </c>
      <c r="R447" s="13">
        <v>45305</v>
      </c>
      <c r="S447" s="7">
        <v>45319</v>
      </c>
      <c r="T447" s="5" t="s">
        <v>34</v>
      </c>
      <c r="U447" s="5">
        <v>1720</v>
      </c>
      <c r="V447" s="5">
        <v>0</v>
      </c>
      <c r="W447" s="5">
        <v>0</v>
      </c>
      <c r="X447" s="5" t="s">
        <v>2001</v>
      </c>
      <c r="Y447" s="5" t="s">
        <v>2001</v>
      </c>
    </row>
    <row r="448" s="5" customFormat="1" spans="1:25">
      <c r="A448" s="5" t="s">
        <v>2002</v>
      </c>
      <c r="B448" s="5" t="s">
        <v>26</v>
      </c>
      <c r="C448" s="5" t="s">
        <v>27</v>
      </c>
      <c r="D448" s="5" t="s">
        <v>722</v>
      </c>
      <c r="E448" s="5" t="s">
        <v>1063</v>
      </c>
      <c r="F448" s="7">
        <v>45316</v>
      </c>
      <c r="G448" s="7">
        <v>45318</v>
      </c>
      <c r="H448" s="5">
        <v>1</v>
      </c>
      <c r="I448" s="5">
        <v>2</v>
      </c>
      <c r="J448" s="5">
        <v>2</v>
      </c>
      <c r="K448" s="5" t="s">
        <v>30</v>
      </c>
      <c r="L448" s="5">
        <v>2998</v>
      </c>
      <c r="M448" s="5">
        <v>2998</v>
      </c>
      <c r="N448" s="5" t="s">
        <v>2003</v>
      </c>
      <c r="O448" s="5" t="s">
        <v>1432</v>
      </c>
      <c r="P448" s="5" t="s">
        <v>33</v>
      </c>
      <c r="Q448" s="5">
        <v>0</v>
      </c>
      <c r="R448" s="13">
        <v>45305</v>
      </c>
      <c r="S448" s="7">
        <v>45319</v>
      </c>
      <c r="T448" s="5" t="s">
        <v>34</v>
      </c>
      <c r="U448" s="5">
        <v>2998</v>
      </c>
      <c r="V448" s="5">
        <v>0</v>
      </c>
      <c r="W448" s="5">
        <v>0</v>
      </c>
      <c r="X448" s="5" t="s">
        <v>2004</v>
      </c>
      <c r="Y448" s="5" t="s">
        <v>2005</v>
      </c>
    </row>
    <row r="449" s="5" customFormat="1" spans="1:25">
      <c r="A449" s="5" t="s">
        <v>2006</v>
      </c>
      <c r="B449" s="5" t="s">
        <v>26</v>
      </c>
      <c r="C449" s="5" t="s">
        <v>27</v>
      </c>
      <c r="D449" s="5" t="s">
        <v>676</v>
      </c>
      <c r="E449" s="5" t="s">
        <v>170</v>
      </c>
      <c r="F449" s="7">
        <v>45315</v>
      </c>
      <c r="G449" s="7">
        <v>45318</v>
      </c>
      <c r="H449" s="5">
        <v>2</v>
      </c>
      <c r="I449" s="5">
        <v>3</v>
      </c>
      <c r="J449" s="5">
        <v>6</v>
      </c>
      <c r="K449" s="5" t="s">
        <v>30</v>
      </c>
      <c r="L449" s="5">
        <v>1728</v>
      </c>
      <c r="M449" s="5">
        <v>1728</v>
      </c>
      <c r="N449" s="5" t="s">
        <v>2007</v>
      </c>
      <c r="O449" s="5" t="s">
        <v>1432</v>
      </c>
      <c r="P449" s="5" t="s">
        <v>33</v>
      </c>
      <c r="Q449" s="5">
        <v>0</v>
      </c>
      <c r="R449" s="13">
        <v>45305.0000115741</v>
      </c>
      <c r="S449" s="7">
        <v>45319</v>
      </c>
      <c r="T449" s="5" t="s">
        <v>34</v>
      </c>
      <c r="U449" s="5">
        <v>1728</v>
      </c>
      <c r="V449" s="5">
        <v>0</v>
      </c>
      <c r="W449" s="5">
        <v>0</v>
      </c>
      <c r="X449" s="5" t="s">
        <v>2008</v>
      </c>
      <c r="Y449" s="5" t="s">
        <v>2009</v>
      </c>
    </row>
    <row r="450" s="5" customFormat="1" spans="1:25">
      <c r="A450" s="5" t="s">
        <v>2010</v>
      </c>
      <c r="B450" s="5" t="s">
        <v>26</v>
      </c>
      <c r="C450" s="5" t="s">
        <v>27</v>
      </c>
      <c r="D450" s="5" t="s">
        <v>450</v>
      </c>
      <c r="E450" s="5" t="s">
        <v>451</v>
      </c>
      <c r="F450" s="7">
        <v>45315</v>
      </c>
      <c r="G450" s="7">
        <v>45318</v>
      </c>
      <c r="H450" s="5">
        <v>1</v>
      </c>
      <c r="I450" s="5">
        <v>3</v>
      </c>
      <c r="J450" s="5">
        <v>3</v>
      </c>
      <c r="K450" s="5" t="s">
        <v>30</v>
      </c>
      <c r="L450" s="5">
        <v>960</v>
      </c>
      <c r="M450" s="5">
        <v>960</v>
      </c>
      <c r="N450" s="5" t="s">
        <v>2011</v>
      </c>
      <c r="O450" s="5" t="s">
        <v>1432</v>
      </c>
      <c r="P450" s="5" t="s">
        <v>33</v>
      </c>
      <c r="Q450" s="5">
        <v>0</v>
      </c>
      <c r="R450" s="13">
        <v>45305.0000115741</v>
      </c>
      <c r="S450" s="7">
        <v>45319</v>
      </c>
      <c r="T450" s="5" t="s">
        <v>34</v>
      </c>
      <c r="U450" s="5">
        <v>960</v>
      </c>
      <c r="V450" s="5">
        <v>0</v>
      </c>
      <c r="W450" s="5">
        <v>0</v>
      </c>
      <c r="X450" s="5" t="s">
        <v>2012</v>
      </c>
      <c r="Y450" s="5" t="s">
        <v>2012</v>
      </c>
    </row>
    <row r="451" s="5" customFormat="1" spans="1:25">
      <c r="A451" s="5" t="s">
        <v>2013</v>
      </c>
      <c r="B451" s="5" t="s">
        <v>26</v>
      </c>
      <c r="C451" s="5" t="s">
        <v>27</v>
      </c>
      <c r="D451" s="5" t="s">
        <v>336</v>
      </c>
      <c r="E451" s="5" t="s">
        <v>1260</v>
      </c>
      <c r="F451" s="7">
        <v>45317</v>
      </c>
      <c r="G451" s="7">
        <v>45318</v>
      </c>
      <c r="H451" s="5">
        <v>1</v>
      </c>
      <c r="I451" s="5">
        <v>1</v>
      </c>
      <c r="J451" s="5">
        <v>1</v>
      </c>
      <c r="K451" s="5" t="s">
        <v>30</v>
      </c>
      <c r="L451" s="5">
        <v>385</v>
      </c>
      <c r="M451" s="5">
        <v>385</v>
      </c>
      <c r="N451" s="5" t="s">
        <v>2014</v>
      </c>
      <c r="O451" s="5" t="s">
        <v>1432</v>
      </c>
      <c r="P451" s="5" t="s">
        <v>33</v>
      </c>
      <c r="Q451" s="5">
        <v>0</v>
      </c>
      <c r="R451" s="13">
        <v>45305</v>
      </c>
      <c r="S451" s="7">
        <v>45319</v>
      </c>
      <c r="T451" s="5" t="s">
        <v>34</v>
      </c>
      <c r="U451" s="5">
        <v>385</v>
      </c>
      <c r="V451" s="5">
        <v>0</v>
      </c>
      <c r="W451" s="5">
        <v>0</v>
      </c>
      <c r="X451" s="5" t="s">
        <v>2015</v>
      </c>
      <c r="Y451" s="5" t="s">
        <v>2016</v>
      </c>
    </row>
    <row r="452" s="5" customFormat="1" spans="1:25">
      <c r="A452" s="5" t="s">
        <v>2017</v>
      </c>
      <c r="B452" s="5" t="s">
        <v>26</v>
      </c>
      <c r="C452" s="5" t="s">
        <v>27</v>
      </c>
      <c r="D452" s="5" t="s">
        <v>469</v>
      </c>
      <c r="E452" s="5" t="s">
        <v>451</v>
      </c>
      <c r="F452" s="7">
        <v>45315</v>
      </c>
      <c r="G452" s="7">
        <v>45318</v>
      </c>
      <c r="H452" s="5">
        <v>1</v>
      </c>
      <c r="I452" s="5">
        <v>3</v>
      </c>
      <c r="J452" s="5">
        <v>3</v>
      </c>
      <c r="K452" s="5" t="s">
        <v>30</v>
      </c>
      <c r="L452" s="5">
        <v>1032</v>
      </c>
      <c r="M452" s="5">
        <v>1032</v>
      </c>
      <c r="N452" s="5" t="s">
        <v>2018</v>
      </c>
      <c r="O452" s="5" t="s">
        <v>1432</v>
      </c>
      <c r="P452" s="5" t="s">
        <v>33</v>
      </c>
      <c r="Q452" s="5">
        <v>0</v>
      </c>
      <c r="R452" s="13">
        <v>45305.0000115741</v>
      </c>
      <c r="S452" s="7">
        <v>45319</v>
      </c>
      <c r="T452" s="5" t="s">
        <v>34</v>
      </c>
      <c r="U452" s="5">
        <v>1032</v>
      </c>
      <c r="V452" s="5">
        <v>0</v>
      </c>
      <c r="W452" s="5">
        <v>0</v>
      </c>
      <c r="X452" s="5" t="s">
        <v>2019</v>
      </c>
      <c r="Y452" s="5" t="s">
        <v>2020</v>
      </c>
    </row>
    <row r="453" s="5" customFormat="1" spans="1:25">
      <c r="A453" s="5" t="s">
        <v>2021</v>
      </c>
      <c r="B453" s="5" t="s">
        <v>26</v>
      </c>
      <c r="C453" s="5" t="s">
        <v>27</v>
      </c>
      <c r="D453" s="5" t="s">
        <v>370</v>
      </c>
      <c r="E453" s="5" t="s">
        <v>527</v>
      </c>
      <c r="F453" s="7">
        <v>45315</v>
      </c>
      <c r="G453" s="7">
        <v>45318</v>
      </c>
      <c r="H453" s="5">
        <v>1</v>
      </c>
      <c r="I453" s="5">
        <v>3</v>
      </c>
      <c r="J453" s="5">
        <v>3</v>
      </c>
      <c r="K453" s="5" t="s">
        <v>30</v>
      </c>
      <c r="L453" s="5">
        <v>1530</v>
      </c>
      <c r="M453" s="5">
        <v>1530</v>
      </c>
      <c r="N453" s="5" t="s">
        <v>2022</v>
      </c>
      <c r="O453" s="5" t="s">
        <v>1432</v>
      </c>
      <c r="P453" s="5" t="s">
        <v>33</v>
      </c>
      <c r="Q453" s="5">
        <v>0</v>
      </c>
      <c r="R453" s="13">
        <v>45305</v>
      </c>
      <c r="S453" s="7">
        <v>45319</v>
      </c>
      <c r="T453" s="5" t="s">
        <v>34</v>
      </c>
      <c r="U453" s="5">
        <v>1530</v>
      </c>
      <c r="V453" s="5">
        <v>0</v>
      </c>
      <c r="W453" s="5">
        <v>0</v>
      </c>
      <c r="X453" s="5" t="s">
        <v>2023</v>
      </c>
      <c r="Y453" s="5" t="s">
        <v>2024</v>
      </c>
    </row>
    <row r="454" s="5" customFormat="1" spans="1:25">
      <c r="A454" s="5" t="s">
        <v>2025</v>
      </c>
      <c r="B454" s="5" t="s">
        <v>26</v>
      </c>
      <c r="C454" s="5" t="s">
        <v>27</v>
      </c>
      <c r="D454" s="5" t="s">
        <v>2026</v>
      </c>
      <c r="E454" s="5" t="s">
        <v>2027</v>
      </c>
      <c r="F454" s="7">
        <v>45308</v>
      </c>
      <c r="G454" s="7">
        <v>45318</v>
      </c>
      <c r="H454" s="5">
        <v>1</v>
      </c>
      <c r="I454" s="5">
        <v>10</v>
      </c>
      <c r="J454" s="5">
        <v>10</v>
      </c>
      <c r="K454" s="5" t="s">
        <v>30</v>
      </c>
      <c r="L454" s="5">
        <v>5650</v>
      </c>
      <c r="M454" s="5">
        <v>5650</v>
      </c>
      <c r="N454" s="5" t="s">
        <v>2028</v>
      </c>
      <c r="O454" s="5" t="s">
        <v>1432</v>
      </c>
      <c r="P454" s="5" t="s">
        <v>33</v>
      </c>
      <c r="Q454" s="5">
        <v>0</v>
      </c>
      <c r="R454" s="13">
        <v>45305.0000115741</v>
      </c>
      <c r="S454" s="7">
        <v>45319</v>
      </c>
      <c r="T454" s="5" t="s">
        <v>34</v>
      </c>
      <c r="U454" s="5">
        <v>5650</v>
      </c>
      <c r="V454" s="5">
        <v>0</v>
      </c>
      <c r="W454" s="5">
        <v>0</v>
      </c>
      <c r="X454" s="5" t="s">
        <v>2029</v>
      </c>
      <c r="Y454" s="5" t="s">
        <v>2030</v>
      </c>
    </row>
    <row r="455" s="5" customFormat="1" spans="1:25">
      <c r="A455" s="5" t="s">
        <v>2031</v>
      </c>
      <c r="B455" s="5" t="s">
        <v>26</v>
      </c>
      <c r="C455" s="5" t="s">
        <v>27</v>
      </c>
      <c r="D455" s="5" t="s">
        <v>469</v>
      </c>
      <c r="E455" s="5" t="s">
        <v>470</v>
      </c>
      <c r="F455" s="7">
        <v>45317</v>
      </c>
      <c r="G455" s="7">
        <v>45318</v>
      </c>
      <c r="H455" s="5">
        <v>1</v>
      </c>
      <c r="I455" s="5">
        <v>1</v>
      </c>
      <c r="J455" s="5">
        <v>1</v>
      </c>
      <c r="K455" s="5" t="s">
        <v>30</v>
      </c>
      <c r="L455" s="5">
        <v>371</v>
      </c>
      <c r="M455" s="5">
        <v>371</v>
      </c>
      <c r="N455" s="5" t="s">
        <v>2032</v>
      </c>
      <c r="O455" s="5" t="s">
        <v>1432</v>
      </c>
      <c r="P455" s="5" t="s">
        <v>33</v>
      </c>
      <c r="Q455" s="5">
        <v>0</v>
      </c>
      <c r="R455" s="13">
        <v>45305</v>
      </c>
      <c r="S455" s="7">
        <v>45319</v>
      </c>
      <c r="T455" s="5" t="s">
        <v>34</v>
      </c>
      <c r="U455" s="5">
        <v>371</v>
      </c>
      <c r="V455" s="5">
        <v>0</v>
      </c>
      <c r="W455" s="5">
        <v>0</v>
      </c>
      <c r="X455" s="5" t="s">
        <v>2033</v>
      </c>
      <c r="Y455" s="5" t="s">
        <v>2034</v>
      </c>
    </row>
    <row r="456" s="5" customFormat="1" spans="1:25">
      <c r="A456" s="5" t="s">
        <v>2035</v>
      </c>
      <c r="B456" s="5" t="s">
        <v>26</v>
      </c>
      <c r="C456" s="5" t="s">
        <v>27</v>
      </c>
      <c r="D456" s="5" t="s">
        <v>593</v>
      </c>
      <c r="E456" s="5" t="s">
        <v>1643</v>
      </c>
      <c r="F456" s="7">
        <v>45317</v>
      </c>
      <c r="G456" s="7">
        <v>45318</v>
      </c>
      <c r="H456" s="5">
        <v>1</v>
      </c>
      <c r="I456" s="5">
        <v>1</v>
      </c>
      <c r="J456" s="5">
        <v>1</v>
      </c>
      <c r="K456" s="5" t="s">
        <v>30</v>
      </c>
      <c r="L456" s="5">
        <v>350</v>
      </c>
      <c r="M456" s="5">
        <v>350</v>
      </c>
      <c r="N456" s="5" t="s">
        <v>2036</v>
      </c>
      <c r="O456" s="5" t="s">
        <v>1432</v>
      </c>
      <c r="P456" s="5" t="s">
        <v>33</v>
      </c>
      <c r="Q456" s="5">
        <v>0</v>
      </c>
      <c r="R456" s="13">
        <v>45305</v>
      </c>
      <c r="S456" s="7">
        <v>45319</v>
      </c>
      <c r="T456" s="5" t="s">
        <v>34</v>
      </c>
      <c r="U456" s="5">
        <v>350</v>
      </c>
      <c r="V456" s="5">
        <v>0</v>
      </c>
      <c r="W456" s="5">
        <v>0</v>
      </c>
      <c r="X456" s="5" t="s">
        <v>2037</v>
      </c>
      <c r="Y456" s="5" t="s">
        <v>2038</v>
      </c>
    </row>
    <row r="457" s="5" customFormat="1" spans="1:25">
      <c r="A457" s="5" t="s">
        <v>2039</v>
      </c>
      <c r="B457" s="5" t="s">
        <v>26</v>
      </c>
      <c r="C457" s="5" t="s">
        <v>27</v>
      </c>
      <c r="D457" s="5" t="s">
        <v>2040</v>
      </c>
      <c r="E457" s="5" t="s">
        <v>2041</v>
      </c>
      <c r="F457" s="7">
        <v>45317</v>
      </c>
      <c r="G457" s="7">
        <v>45318</v>
      </c>
      <c r="H457" s="5">
        <v>1</v>
      </c>
      <c r="I457" s="5">
        <v>1</v>
      </c>
      <c r="J457" s="5">
        <v>1</v>
      </c>
      <c r="K457" s="5" t="s">
        <v>30</v>
      </c>
      <c r="L457" s="5">
        <v>530</v>
      </c>
      <c r="M457" s="5">
        <v>530</v>
      </c>
      <c r="N457" s="5" t="s">
        <v>2042</v>
      </c>
      <c r="O457" s="5" t="s">
        <v>1432</v>
      </c>
      <c r="P457" s="5" t="s">
        <v>33</v>
      </c>
      <c r="Q457" s="5">
        <v>0</v>
      </c>
      <c r="R457" s="13">
        <v>45306.0000115741</v>
      </c>
      <c r="S457" s="7">
        <v>45319</v>
      </c>
      <c r="T457" s="5" t="s">
        <v>34</v>
      </c>
      <c r="U457" s="5">
        <v>530</v>
      </c>
      <c r="V457" s="5">
        <v>0</v>
      </c>
      <c r="W457" s="5">
        <v>0</v>
      </c>
      <c r="X457" s="5" t="s">
        <v>2043</v>
      </c>
      <c r="Y457" s="5" t="s">
        <v>2043</v>
      </c>
    </row>
    <row r="458" s="5" customFormat="1" spans="1:25">
      <c r="A458" s="5" t="s">
        <v>2044</v>
      </c>
      <c r="B458" s="5" t="s">
        <v>26</v>
      </c>
      <c r="C458" s="5" t="s">
        <v>27</v>
      </c>
      <c r="D458" s="5" t="s">
        <v>722</v>
      </c>
      <c r="E458" s="5" t="s">
        <v>2045</v>
      </c>
      <c r="F458" s="7">
        <v>45315</v>
      </c>
      <c r="G458" s="7">
        <v>45318</v>
      </c>
      <c r="H458" s="5">
        <v>1</v>
      </c>
      <c r="I458" s="5">
        <v>3</v>
      </c>
      <c r="J458" s="5">
        <v>3</v>
      </c>
      <c r="K458" s="5" t="s">
        <v>30</v>
      </c>
      <c r="L458" s="5">
        <v>4778</v>
      </c>
      <c r="M458" s="5">
        <v>4778</v>
      </c>
      <c r="N458" s="5" t="s">
        <v>2046</v>
      </c>
      <c r="O458" s="5" t="s">
        <v>1432</v>
      </c>
      <c r="P458" s="5" t="s">
        <v>33</v>
      </c>
      <c r="Q458" s="5">
        <v>0</v>
      </c>
      <c r="R458" s="13">
        <v>45306.0000115741</v>
      </c>
      <c r="S458" s="7">
        <v>45319</v>
      </c>
      <c r="T458" s="5" t="s">
        <v>34</v>
      </c>
      <c r="U458" s="5">
        <v>4778</v>
      </c>
      <c r="V458" s="5">
        <v>0</v>
      </c>
      <c r="W458" s="5">
        <v>0</v>
      </c>
      <c r="X458" s="5" t="s">
        <v>2047</v>
      </c>
      <c r="Y458" s="5" t="s">
        <v>2048</v>
      </c>
    </row>
    <row r="459" s="5" customFormat="1" spans="1:25">
      <c r="A459" s="5" t="s">
        <v>2049</v>
      </c>
      <c r="B459" s="5" t="s">
        <v>26</v>
      </c>
      <c r="C459" s="5" t="s">
        <v>27</v>
      </c>
      <c r="D459" s="5" t="s">
        <v>439</v>
      </c>
      <c r="E459" s="5" t="s">
        <v>2050</v>
      </c>
      <c r="F459" s="7">
        <v>45316</v>
      </c>
      <c r="G459" s="7">
        <v>45318</v>
      </c>
      <c r="H459" s="5">
        <v>1</v>
      </c>
      <c r="I459" s="5">
        <v>2</v>
      </c>
      <c r="J459" s="5">
        <v>2</v>
      </c>
      <c r="K459" s="5" t="s">
        <v>30</v>
      </c>
      <c r="L459" s="5">
        <v>10540</v>
      </c>
      <c r="M459" s="5">
        <v>10540</v>
      </c>
      <c r="N459" s="5" t="s">
        <v>2051</v>
      </c>
      <c r="O459" s="5" t="s">
        <v>1432</v>
      </c>
      <c r="P459" s="5" t="s">
        <v>33</v>
      </c>
      <c r="Q459" s="5">
        <v>0</v>
      </c>
      <c r="R459" s="13">
        <v>45306.0000115741</v>
      </c>
      <c r="S459" s="7">
        <v>45319</v>
      </c>
      <c r="T459" s="5" t="s">
        <v>34</v>
      </c>
      <c r="U459" s="5">
        <v>10540</v>
      </c>
      <c r="V459" s="5">
        <v>0</v>
      </c>
      <c r="W459" s="5">
        <v>0</v>
      </c>
      <c r="X459" s="5" t="s">
        <v>2052</v>
      </c>
      <c r="Y459" s="5" t="s">
        <v>2053</v>
      </c>
    </row>
    <row r="460" s="5" customFormat="1" spans="1:25">
      <c r="A460" s="5" t="s">
        <v>2054</v>
      </c>
      <c r="B460" s="5" t="s">
        <v>26</v>
      </c>
      <c r="C460" s="5" t="s">
        <v>27</v>
      </c>
      <c r="D460" s="5" t="s">
        <v>1362</v>
      </c>
      <c r="E460" s="5" t="s">
        <v>1363</v>
      </c>
      <c r="F460" s="7">
        <v>45316</v>
      </c>
      <c r="G460" s="7">
        <v>45318</v>
      </c>
      <c r="H460" s="5">
        <v>1</v>
      </c>
      <c r="I460" s="5">
        <v>2</v>
      </c>
      <c r="J460" s="5">
        <v>2</v>
      </c>
      <c r="K460" s="5" t="s">
        <v>30</v>
      </c>
      <c r="L460" s="5">
        <v>384</v>
      </c>
      <c r="M460" s="5">
        <v>384</v>
      </c>
      <c r="N460" s="5" t="s">
        <v>2055</v>
      </c>
      <c r="O460" s="5" t="s">
        <v>1432</v>
      </c>
      <c r="P460" s="5" t="s">
        <v>33</v>
      </c>
      <c r="Q460" s="5">
        <v>0</v>
      </c>
      <c r="R460" s="13">
        <v>45306.0000115741</v>
      </c>
      <c r="S460" s="7">
        <v>45319</v>
      </c>
      <c r="T460" s="5" t="s">
        <v>34</v>
      </c>
      <c r="U460" s="5">
        <v>384</v>
      </c>
      <c r="V460" s="5">
        <v>0</v>
      </c>
      <c r="W460" s="5">
        <v>0</v>
      </c>
      <c r="X460" s="5" t="s">
        <v>2056</v>
      </c>
      <c r="Y460" s="5" t="s">
        <v>2057</v>
      </c>
    </row>
    <row r="461" s="5" customFormat="1" spans="1:25">
      <c r="A461" s="5" t="s">
        <v>2058</v>
      </c>
      <c r="B461" s="5" t="s">
        <v>26</v>
      </c>
      <c r="C461" s="5" t="s">
        <v>27</v>
      </c>
      <c r="D461" s="5" t="s">
        <v>370</v>
      </c>
      <c r="E461" s="5" t="s">
        <v>527</v>
      </c>
      <c r="F461" s="7">
        <v>45316</v>
      </c>
      <c r="G461" s="7">
        <v>45318</v>
      </c>
      <c r="H461" s="5">
        <v>1</v>
      </c>
      <c r="I461" s="5">
        <v>2</v>
      </c>
      <c r="J461" s="5">
        <v>2</v>
      </c>
      <c r="K461" s="5" t="s">
        <v>30</v>
      </c>
      <c r="L461" s="5">
        <v>1026</v>
      </c>
      <c r="M461" s="5">
        <v>1026</v>
      </c>
      <c r="N461" s="5" t="s">
        <v>2059</v>
      </c>
      <c r="O461" s="5" t="s">
        <v>1432</v>
      </c>
      <c r="P461" s="5" t="s">
        <v>33</v>
      </c>
      <c r="Q461" s="5">
        <v>0</v>
      </c>
      <c r="R461" s="13">
        <v>45306.0000115741</v>
      </c>
      <c r="S461" s="7">
        <v>45319</v>
      </c>
      <c r="T461" s="5" t="s">
        <v>34</v>
      </c>
      <c r="U461" s="5">
        <v>1026</v>
      </c>
      <c r="V461" s="5">
        <v>0</v>
      </c>
      <c r="W461" s="5">
        <v>0</v>
      </c>
      <c r="X461" s="5" t="s">
        <v>2060</v>
      </c>
      <c r="Y461" s="5" t="s">
        <v>2061</v>
      </c>
    </row>
    <row r="462" s="5" customFormat="1" spans="1:25">
      <c r="A462" s="5" t="s">
        <v>2062</v>
      </c>
      <c r="B462" s="5" t="s">
        <v>26</v>
      </c>
      <c r="C462" s="5" t="s">
        <v>27</v>
      </c>
      <c r="D462" s="5" t="s">
        <v>722</v>
      </c>
      <c r="E462" s="5" t="s">
        <v>991</v>
      </c>
      <c r="F462" s="7">
        <v>45314</v>
      </c>
      <c r="G462" s="7">
        <v>45318</v>
      </c>
      <c r="H462" s="5">
        <v>1</v>
      </c>
      <c r="I462" s="5">
        <v>4</v>
      </c>
      <c r="J462" s="5">
        <v>4</v>
      </c>
      <c r="K462" s="5" t="s">
        <v>30</v>
      </c>
      <c r="L462" s="5">
        <v>5237</v>
      </c>
      <c r="M462" s="5">
        <v>5237</v>
      </c>
      <c r="N462" s="5" t="s">
        <v>2063</v>
      </c>
      <c r="O462" s="5" t="s">
        <v>1432</v>
      </c>
      <c r="P462" s="5" t="s">
        <v>33</v>
      </c>
      <c r="Q462" s="5">
        <v>0</v>
      </c>
      <c r="R462" s="13">
        <v>45306.0000115741</v>
      </c>
      <c r="S462" s="7">
        <v>45319</v>
      </c>
      <c r="T462" s="5" t="s">
        <v>34</v>
      </c>
      <c r="U462" s="5">
        <v>5237</v>
      </c>
      <c r="V462" s="5">
        <v>0</v>
      </c>
      <c r="W462" s="5">
        <v>0</v>
      </c>
      <c r="X462" s="5" t="s">
        <v>48</v>
      </c>
      <c r="Y462" s="5" t="s">
        <v>48</v>
      </c>
    </row>
    <row r="463" s="5" customFormat="1" spans="1:25">
      <c r="A463" s="5" t="s">
        <v>2064</v>
      </c>
      <c r="B463" s="5" t="s">
        <v>26</v>
      </c>
      <c r="C463" s="5" t="s">
        <v>27</v>
      </c>
      <c r="D463" s="5" t="s">
        <v>722</v>
      </c>
      <c r="E463" s="5" t="s">
        <v>2065</v>
      </c>
      <c r="F463" s="7">
        <v>45314</v>
      </c>
      <c r="G463" s="7">
        <v>45318</v>
      </c>
      <c r="H463" s="5">
        <v>1</v>
      </c>
      <c r="I463" s="5">
        <v>4</v>
      </c>
      <c r="J463" s="5">
        <v>4</v>
      </c>
      <c r="K463" s="5" t="s">
        <v>30</v>
      </c>
      <c r="L463" s="5">
        <v>8693</v>
      </c>
      <c r="M463" s="5">
        <v>8693</v>
      </c>
      <c r="N463" s="5" t="s">
        <v>2066</v>
      </c>
      <c r="O463" s="5" t="s">
        <v>1432</v>
      </c>
      <c r="P463" s="5" t="s">
        <v>33</v>
      </c>
      <c r="Q463" s="5">
        <v>0</v>
      </c>
      <c r="R463" s="13">
        <v>45306</v>
      </c>
      <c r="S463" s="7">
        <v>45319</v>
      </c>
      <c r="T463" s="5" t="s">
        <v>34</v>
      </c>
      <c r="U463" s="5">
        <v>8693</v>
      </c>
      <c r="V463" s="5">
        <v>0</v>
      </c>
      <c r="W463" s="5">
        <v>0</v>
      </c>
      <c r="X463" s="5" t="s">
        <v>48</v>
      </c>
      <c r="Y463" s="5" t="s">
        <v>48</v>
      </c>
    </row>
    <row r="464" s="5" customFormat="1" spans="1:25">
      <c r="A464" s="5" t="s">
        <v>2067</v>
      </c>
      <c r="B464" s="5" t="s">
        <v>26</v>
      </c>
      <c r="C464" s="5" t="s">
        <v>27</v>
      </c>
      <c r="D464" s="5" t="s">
        <v>370</v>
      </c>
      <c r="E464" s="5" t="s">
        <v>527</v>
      </c>
      <c r="F464" s="7">
        <v>45317</v>
      </c>
      <c r="G464" s="7">
        <v>45318</v>
      </c>
      <c r="H464" s="5">
        <v>1</v>
      </c>
      <c r="I464" s="5">
        <v>1</v>
      </c>
      <c r="J464" s="5">
        <v>1</v>
      </c>
      <c r="K464" s="5" t="s">
        <v>30</v>
      </c>
      <c r="L464" s="5">
        <v>513</v>
      </c>
      <c r="M464" s="5">
        <v>513</v>
      </c>
      <c r="N464" s="5" t="s">
        <v>2068</v>
      </c>
      <c r="O464" s="5" t="s">
        <v>1432</v>
      </c>
      <c r="P464" s="5" t="s">
        <v>33</v>
      </c>
      <c r="Q464" s="5">
        <v>0</v>
      </c>
      <c r="R464" s="13">
        <v>45306.0000115741</v>
      </c>
      <c r="S464" s="7">
        <v>45319</v>
      </c>
      <c r="T464" s="5" t="s">
        <v>34</v>
      </c>
      <c r="U464" s="5">
        <v>513</v>
      </c>
      <c r="V464" s="5">
        <v>0</v>
      </c>
      <c r="W464" s="5">
        <v>0</v>
      </c>
      <c r="X464" s="5" t="s">
        <v>48</v>
      </c>
      <c r="Y464" s="5" t="s">
        <v>2069</v>
      </c>
    </row>
    <row r="465" s="5" customFormat="1" spans="1:25">
      <c r="A465" s="5" t="s">
        <v>2070</v>
      </c>
      <c r="B465" s="5" t="s">
        <v>26</v>
      </c>
      <c r="C465" s="5" t="s">
        <v>27</v>
      </c>
      <c r="D465" s="5" t="s">
        <v>2071</v>
      </c>
      <c r="E465" s="5" t="s">
        <v>2072</v>
      </c>
      <c r="F465" s="7">
        <v>45315</v>
      </c>
      <c r="G465" s="7">
        <v>45318</v>
      </c>
      <c r="H465" s="5">
        <v>1</v>
      </c>
      <c r="I465" s="5">
        <v>3</v>
      </c>
      <c r="J465" s="5">
        <v>3</v>
      </c>
      <c r="K465" s="5" t="s">
        <v>30</v>
      </c>
      <c r="L465" s="5">
        <v>1116</v>
      </c>
      <c r="M465" s="5">
        <v>1116</v>
      </c>
      <c r="N465" s="5" t="s">
        <v>2073</v>
      </c>
      <c r="O465" s="5" t="s">
        <v>1432</v>
      </c>
      <c r="P465" s="5" t="s">
        <v>33</v>
      </c>
      <c r="Q465" s="5">
        <v>0</v>
      </c>
      <c r="R465" s="13">
        <v>45307.0000115741</v>
      </c>
      <c r="S465" s="7">
        <v>45319</v>
      </c>
      <c r="T465" s="5" t="s">
        <v>34</v>
      </c>
      <c r="U465" s="5">
        <v>1116</v>
      </c>
      <c r="V465" s="5">
        <v>0</v>
      </c>
      <c r="W465" s="5">
        <v>0</v>
      </c>
      <c r="X465" s="5" t="s">
        <v>2074</v>
      </c>
      <c r="Y465" s="5" t="s">
        <v>2075</v>
      </c>
    </row>
    <row r="466" s="5" customFormat="1" spans="1:25">
      <c r="A466" s="5" t="s">
        <v>2076</v>
      </c>
      <c r="B466" s="5" t="s">
        <v>26</v>
      </c>
      <c r="C466" s="5" t="s">
        <v>27</v>
      </c>
      <c r="D466" s="5" t="s">
        <v>2077</v>
      </c>
      <c r="E466" s="5" t="s">
        <v>2078</v>
      </c>
      <c r="F466" s="7">
        <v>45317</v>
      </c>
      <c r="G466" s="7">
        <v>45318</v>
      </c>
      <c r="H466" s="5">
        <v>1</v>
      </c>
      <c r="I466" s="5">
        <v>1</v>
      </c>
      <c r="J466" s="5">
        <v>1</v>
      </c>
      <c r="K466" s="5" t="s">
        <v>30</v>
      </c>
      <c r="L466" s="5">
        <v>1512</v>
      </c>
      <c r="M466" s="5">
        <v>1512</v>
      </c>
      <c r="N466" s="5" t="s">
        <v>2079</v>
      </c>
      <c r="O466" s="5" t="s">
        <v>1432</v>
      </c>
      <c r="P466" s="5" t="s">
        <v>33</v>
      </c>
      <c r="Q466" s="5">
        <v>0</v>
      </c>
      <c r="R466" s="13">
        <v>45307.0000115741</v>
      </c>
      <c r="S466" s="7">
        <v>45319</v>
      </c>
      <c r="T466" s="5" t="s">
        <v>34</v>
      </c>
      <c r="U466" s="5">
        <v>1512</v>
      </c>
      <c r="V466" s="5">
        <v>0</v>
      </c>
      <c r="W466" s="5">
        <v>0</v>
      </c>
      <c r="X466" s="5" t="s">
        <v>2080</v>
      </c>
      <c r="Y466" s="5" t="s">
        <v>2081</v>
      </c>
    </row>
    <row r="467" s="5" customFormat="1" spans="1:25">
      <c r="A467" s="5" t="s">
        <v>2082</v>
      </c>
      <c r="B467" s="5" t="s">
        <v>26</v>
      </c>
      <c r="C467" s="5" t="s">
        <v>27</v>
      </c>
      <c r="D467" s="5" t="s">
        <v>638</v>
      </c>
      <c r="E467" s="5" t="s">
        <v>639</v>
      </c>
      <c r="F467" s="7">
        <v>45311</v>
      </c>
      <c r="G467" s="7">
        <v>45318</v>
      </c>
      <c r="H467" s="5">
        <v>1</v>
      </c>
      <c r="I467" s="5">
        <v>7</v>
      </c>
      <c r="J467" s="5">
        <v>7</v>
      </c>
      <c r="K467" s="5" t="s">
        <v>30</v>
      </c>
      <c r="L467" s="5">
        <v>1523</v>
      </c>
      <c r="M467" s="5">
        <v>1523</v>
      </c>
      <c r="N467" s="5" t="s">
        <v>2083</v>
      </c>
      <c r="O467" s="5" t="s">
        <v>1432</v>
      </c>
      <c r="P467" s="5" t="s">
        <v>33</v>
      </c>
      <c r="Q467" s="5">
        <v>0</v>
      </c>
      <c r="R467" s="13">
        <v>45307</v>
      </c>
      <c r="S467" s="7">
        <v>45319</v>
      </c>
      <c r="T467" s="5" t="s">
        <v>34</v>
      </c>
      <c r="U467" s="5">
        <v>1523</v>
      </c>
      <c r="V467" s="5">
        <v>0</v>
      </c>
      <c r="W467" s="5">
        <v>0</v>
      </c>
      <c r="X467" s="5" t="s">
        <v>2084</v>
      </c>
      <c r="Y467" s="5" t="s">
        <v>2084</v>
      </c>
    </row>
    <row r="468" s="5" customFormat="1" spans="1:25">
      <c r="A468" s="5" t="s">
        <v>2085</v>
      </c>
      <c r="B468" s="5" t="s">
        <v>26</v>
      </c>
      <c r="C468" s="5" t="s">
        <v>27</v>
      </c>
      <c r="D468" s="5" t="s">
        <v>439</v>
      </c>
      <c r="E468" s="5" t="s">
        <v>440</v>
      </c>
      <c r="F468" s="7">
        <v>45317</v>
      </c>
      <c r="G468" s="7">
        <v>45318</v>
      </c>
      <c r="H468" s="5">
        <v>1</v>
      </c>
      <c r="I468" s="5">
        <v>1</v>
      </c>
      <c r="J468" s="5">
        <v>1</v>
      </c>
      <c r="K468" s="5" t="s">
        <v>30</v>
      </c>
      <c r="L468" s="5">
        <v>3600</v>
      </c>
      <c r="M468" s="5">
        <v>3600</v>
      </c>
      <c r="N468" s="5" t="s">
        <v>2086</v>
      </c>
      <c r="O468" s="5" t="s">
        <v>1432</v>
      </c>
      <c r="P468" s="5" t="s">
        <v>33</v>
      </c>
      <c r="Q468" s="5">
        <v>0</v>
      </c>
      <c r="R468" s="13">
        <v>45307</v>
      </c>
      <c r="S468" s="7">
        <v>45319</v>
      </c>
      <c r="T468" s="5" t="s">
        <v>34</v>
      </c>
      <c r="U468" s="5">
        <v>3600</v>
      </c>
      <c r="V468" s="5">
        <v>0</v>
      </c>
      <c r="W468" s="5">
        <v>0</v>
      </c>
      <c r="X468" s="5" t="s">
        <v>2087</v>
      </c>
      <c r="Y468" s="5" t="s">
        <v>2088</v>
      </c>
    </row>
    <row r="469" s="5" customFormat="1" spans="1:25">
      <c r="A469" s="5" t="s">
        <v>2089</v>
      </c>
      <c r="B469" s="5" t="s">
        <v>26</v>
      </c>
      <c r="C469" s="5" t="s">
        <v>27</v>
      </c>
      <c r="D469" s="5" t="s">
        <v>1082</v>
      </c>
      <c r="E469" s="5" t="s">
        <v>1083</v>
      </c>
      <c r="F469" s="7">
        <v>45317</v>
      </c>
      <c r="G469" s="7">
        <v>45318</v>
      </c>
      <c r="H469" s="5">
        <v>1</v>
      </c>
      <c r="I469" s="5">
        <v>1</v>
      </c>
      <c r="J469" s="5">
        <v>1</v>
      </c>
      <c r="K469" s="5" t="s">
        <v>30</v>
      </c>
      <c r="L469" s="5">
        <v>626</v>
      </c>
      <c r="M469" s="5">
        <v>626</v>
      </c>
      <c r="N469" s="5" t="s">
        <v>2090</v>
      </c>
      <c r="O469" s="5" t="s">
        <v>1432</v>
      </c>
      <c r="P469" s="5" t="s">
        <v>33</v>
      </c>
      <c r="Q469" s="5">
        <v>0</v>
      </c>
      <c r="R469" s="13">
        <v>45307</v>
      </c>
      <c r="S469" s="7">
        <v>45319</v>
      </c>
      <c r="T469" s="5" t="s">
        <v>34</v>
      </c>
      <c r="U469" s="5">
        <v>626</v>
      </c>
      <c r="V469" s="5">
        <v>0</v>
      </c>
      <c r="W469" s="5">
        <v>0</v>
      </c>
      <c r="X469" s="5" t="s">
        <v>2091</v>
      </c>
      <c r="Y469" s="5" t="s">
        <v>2092</v>
      </c>
    </row>
    <row r="470" s="5" customFormat="1" spans="1:25">
      <c r="A470" s="5" t="s">
        <v>2093</v>
      </c>
      <c r="B470" s="5" t="s">
        <v>26</v>
      </c>
      <c r="C470" s="5" t="s">
        <v>27</v>
      </c>
      <c r="D470" s="5" t="s">
        <v>469</v>
      </c>
      <c r="E470" s="5" t="s">
        <v>588</v>
      </c>
      <c r="F470" s="7">
        <v>45317</v>
      </c>
      <c r="G470" s="7">
        <v>45318</v>
      </c>
      <c r="H470" s="5">
        <v>1</v>
      </c>
      <c r="I470" s="5">
        <v>1</v>
      </c>
      <c r="J470" s="5">
        <v>1</v>
      </c>
      <c r="K470" s="5" t="s">
        <v>30</v>
      </c>
      <c r="L470" s="5">
        <v>344</v>
      </c>
      <c r="M470" s="5">
        <v>344</v>
      </c>
      <c r="N470" s="5" t="s">
        <v>2094</v>
      </c>
      <c r="O470" s="5" t="s">
        <v>1432</v>
      </c>
      <c r="P470" s="5" t="s">
        <v>33</v>
      </c>
      <c r="Q470" s="5">
        <v>0</v>
      </c>
      <c r="R470" s="13">
        <v>45307.0000115741</v>
      </c>
      <c r="S470" s="7">
        <v>45319</v>
      </c>
      <c r="T470" s="5" t="s">
        <v>34</v>
      </c>
      <c r="U470" s="5">
        <v>344</v>
      </c>
      <c r="V470" s="5">
        <v>0</v>
      </c>
      <c r="W470" s="5">
        <v>0</v>
      </c>
      <c r="X470" s="5" t="s">
        <v>2095</v>
      </c>
      <c r="Y470" s="5" t="s">
        <v>2096</v>
      </c>
    </row>
    <row r="471" s="5" customFormat="1" spans="1:25">
      <c r="A471" s="5" t="s">
        <v>2097</v>
      </c>
      <c r="B471" s="5" t="s">
        <v>26</v>
      </c>
      <c r="C471" s="5" t="s">
        <v>27</v>
      </c>
      <c r="D471" s="5" t="s">
        <v>2098</v>
      </c>
      <c r="E471" s="5" t="s">
        <v>2099</v>
      </c>
      <c r="F471" s="7">
        <v>45312</v>
      </c>
      <c r="G471" s="7">
        <v>45318</v>
      </c>
      <c r="H471" s="5">
        <v>1</v>
      </c>
      <c r="I471" s="5">
        <v>6</v>
      </c>
      <c r="J471" s="5">
        <v>6</v>
      </c>
      <c r="K471" s="5" t="s">
        <v>30</v>
      </c>
      <c r="L471" s="5">
        <v>7881</v>
      </c>
      <c r="M471" s="5">
        <v>7881</v>
      </c>
      <c r="N471" s="5" t="s">
        <v>2100</v>
      </c>
      <c r="O471" s="5" t="s">
        <v>1432</v>
      </c>
      <c r="P471" s="5" t="s">
        <v>33</v>
      </c>
      <c r="Q471" s="5">
        <v>0</v>
      </c>
      <c r="R471" s="13">
        <v>45307.0000115741</v>
      </c>
      <c r="S471" s="7">
        <v>45319</v>
      </c>
      <c r="T471" s="5" t="s">
        <v>34</v>
      </c>
      <c r="U471" s="5">
        <v>7881</v>
      </c>
      <c r="V471" s="5">
        <v>0</v>
      </c>
      <c r="W471" s="5">
        <v>0</v>
      </c>
      <c r="X471" s="5" t="s">
        <v>2101</v>
      </c>
      <c r="Y471" s="5" t="s">
        <v>2102</v>
      </c>
    </row>
    <row r="472" s="5" customFormat="1" spans="1:25">
      <c r="A472" s="5" t="s">
        <v>2103</v>
      </c>
      <c r="B472" s="5" t="s">
        <v>26</v>
      </c>
      <c r="C472" s="5" t="s">
        <v>27</v>
      </c>
      <c r="D472" s="5" t="s">
        <v>857</v>
      </c>
      <c r="E472" s="5" t="s">
        <v>170</v>
      </c>
      <c r="F472" s="7">
        <v>45317</v>
      </c>
      <c r="G472" s="7">
        <v>45318</v>
      </c>
      <c r="H472" s="5">
        <v>1</v>
      </c>
      <c r="I472" s="5">
        <v>1</v>
      </c>
      <c r="J472" s="5">
        <v>1</v>
      </c>
      <c r="K472" s="5" t="s">
        <v>30</v>
      </c>
      <c r="L472" s="5">
        <v>660</v>
      </c>
      <c r="M472" s="5">
        <v>660</v>
      </c>
      <c r="N472" s="5" t="s">
        <v>2104</v>
      </c>
      <c r="O472" s="5" t="s">
        <v>1432</v>
      </c>
      <c r="P472" s="5" t="s">
        <v>33</v>
      </c>
      <c r="Q472" s="5">
        <v>0</v>
      </c>
      <c r="R472" s="13">
        <v>45307.0000115741</v>
      </c>
      <c r="S472" s="7">
        <v>45319</v>
      </c>
      <c r="T472" s="5" t="s">
        <v>34</v>
      </c>
      <c r="U472" s="5">
        <v>660</v>
      </c>
      <c r="V472" s="5">
        <v>0</v>
      </c>
      <c r="W472" s="5">
        <v>0</v>
      </c>
      <c r="X472" s="5" t="s">
        <v>2105</v>
      </c>
      <c r="Y472" s="5" t="s">
        <v>2106</v>
      </c>
    </row>
    <row r="473" s="5" customFormat="1" spans="1:25">
      <c r="A473" s="5" t="s">
        <v>2107</v>
      </c>
      <c r="B473" s="5" t="s">
        <v>26</v>
      </c>
      <c r="C473" s="5" t="s">
        <v>27</v>
      </c>
      <c r="D473" s="5" t="s">
        <v>370</v>
      </c>
      <c r="E473" s="5" t="s">
        <v>527</v>
      </c>
      <c r="F473" s="7">
        <v>45316</v>
      </c>
      <c r="G473" s="7">
        <v>45318</v>
      </c>
      <c r="H473" s="5">
        <v>1</v>
      </c>
      <c r="I473" s="5">
        <v>2</v>
      </c>
      <c r="J473" s="5">
        <v>2</v>
      </c>
      <c r="K473" s="5" t="s">
        <v>30</v>
      </c>
      <c r="L473" s="5">
        <v>1027</v>
      </c>
      <c r="M473" s="5">
        <v>1027</v>
      </c>
      <c r="N473" s="5" t="s">
        <v>2108</v>
      </c>
      <c r="O473" s="5" t="s">
        <v>1432</v>
      </c>
      <c r="P473" s="5" t="s">
        <v>33</v>
      </c>
      <c r="Q473" s="5">
        <v>0</v>
      </c>
      <c r="R473" s="13">
        <v>45307.0000115741</v>
      </c>
      <c r="S473" s="7">
        <v>45319</v>
      </c>
      <c r="T473" s="5" t="s">
        <v>34</v>
      </c>
      <c r="U473" s="5">
        <v>1027</v>
      </c>
      <c r="V473" s="5">
        <v>0</v>
      </c>
      <c r="W473" s="5">
        <v>0</v>
      </c>
      <c r="X473" s="5" t="s">
        <v>2109</v>
      </c>
      <c r="Y473" s="5" t="s">
        <v>48</v>
      </c>
    </row>
    <row r="474" s="5" customFormat="1" spans="1:25">
      <c r="A474" s="5" t="s">
        <v>2107</v>
      </c>
      <c r="B474" s="5" t="s">
        <v>26</v>
      </c>
      <c r="C474" s="5" t="s">
        <v>49</v>
      </c>
      <c r="D474" s="5" t="s">
        <v>370</v>
      </c>
      <c r="E474" s="5" t="s">
        <v>527</v>
      </c>
      <c r="F474" s="7">
        <v>45316</v>
      </c>
      <c r="G474" s="7">
        <v>45318</v>
      </c>
      <c r="H474" s="5">
        <v>1</v>
      </c>
      <c r="I474" s="5">
        <v>2</v>
      </c>
      <c r="J474" s="5">
        <v>2</v>
      </c>
      <c r="K474" s="5" t="s">
        <v>30</v>
      </c>
      <c r="L474" s="5">
        <v>-1027</v>
      </c>
      <c r="M474" s="5">
        <v>-1027</v>
      </c>
      <c r="N474" s="5" t="s">
        <v>2108</v>
      </c>
      <c r="O474" s="5" t="s">
        <v>1432</v>
      </c>
      <c r="P474" s="5" t="s">
        <v>33</v>
      </c>
      <c r="Q474" s="5">
        <v>0</v>
      </c>
      <c r="R474" s="13">
        <v>45307.0000115741</v>
      </c>
      <c r="S474" s="7">
        <v>45319</v>
      </c>
      <c r="T474" s="5" t="s">
        <v>34</v>
      </c>
      <c r="U474" s="5">
        <v>-1027</v>
      </c>
      <c r="V474" s="5">
        <v>0</v>
      </c>
      <c r="W474" s="5">
        <v>0</v>
      </c>
      <c r="X474" s="5" t="s">
        <v>2109</v>
      </c>
      <c r="Y474" s="5" t="s">
        <v>48</v>
      </c>
    </row>
    <row r="475" s="5" customFormat="1" spans="1:25">
      <c r="A475" s="5" t="s">
        <v>2110</v>
      </c>
      <c r="B475" s="5" t="s">
        <v>26</v>
      </c>
      <c r="C475" s="5" t="s">
        <v>27</v>
      </c>
      <c r="D475" s="5" t="s">
        <v>2071</v>
      </c>
      <c r="E475" s="5" t="s">
        <v>2072</v>
      </c>
      <c r="F475" s="7">
        <v>45315</v>
      </c>
      <c r="G475" s="7">
        <v>45318</v>
      </c>
      <c r="H475" s="5">
        <v>1</v>
      </c>
      <c r="I475" s="5">
        <v>3</v>
      </c>
      <c r="J475" s="5">
        <v>3</v>
      </c>
      <c r="K475" s="5" t="s">
        <v>30</v>
      </c>
      <c r="L475" s="5">
        <v>1116</v>
      </c>
      <c r="M475" s="5">
        <v>1116</v>
      </c>
      <c r="N475" s="5" t="s">
        <v>2111</v>
      </c>
      <c r="O475" s="5" t="s">
        <v>1432</v>
      </c>
      <c r="P475" s="5" t="s">
        <v>33</v>
      </c>
      <c r="Q475" s="5">
        <v>0</v>
      </c>
      <c r="R475" s="13">
        <v>45307.0000115741</v>
      </c>
      <c r="S475" s="7">
        <v>45319</v>
      </c>
      <c r="T475" s="5" t="s">
        <v>34</v>
      </c>
      <c r="U475" s="5">
        <v>1116</v>
      </c>
      <c r="V475" s="5">
        <v>0</v>
      </c>
      <c r="W475" s="5">
        <v>0</v>
      </c>
      <c r="X475" s="5" t="s">
        <v>2112</v>
      </c>
      <c r="Y475" s="5" t="s">
        <v>2113</v>
      </c>
    </row>
    <row r="476" s="5" customFormat="1" spans="1:25">
      <c r="A476" s="5" t="s">
        <v>2114</v>
      </c>
      <c r="B476" s="5" t="s">
        <v>26</v>
      </c>
      <c r="C476" s="5" t="s">
        <v>27</v>
      </c>
      <c r="D476" s="5" t="s">
        <v>370</v>
      </c>
      <c r="E476" s="5" t="s">
        <v>527</v>
      </c>
      <c r="F476" s="7">
        <v>45316</v>
      </c>
      <c r="G476" s="7">
        <v>45318</v>
      </c>
      <c r="H476" s="5">
        <v>1</v>
      </c>
      <c r="I476" s="5">
        <v>2</v>
      </c>
      <c r="J476" s="5">
        <v>2</v>
      </c>
      <c r="K476" s="5" t="s">
        <v>30</v>
      </c>
      <c r="L476" s="5">
        <v>1027</v>
      </c>
      <c r="M476" s="5">
        <v>1027</v>
      </c>
      <c r="N476" s="5" t="s">
        <v>2115</v>
      </c>
      <c r="O476" s="5" t="s">
        <v>1432</v>
      </c>
      <c r="P476" s="5" t="s">
        <v>33</v>
      </c>
      <c r="Q476" s="5">
        <v>0</v>
      </c>
      <c r="R476" s="13">
        <v>45307</v>
      </c>
      <c r="S476" s="7">
        <v>45319</v>
      </c>
      <c r="T476" s="5" t="s">
        <v>34</v>
      </c>
      <c r="U476" s="5">
        <v>1027</v>
      </c>
      <c r="V476" s="5">
        <v>0</v>
      </c>
      <c r="W476" s="5">
        <v>0</v>
      </c>
      <c r="X476" s="5" t="s">
        <v>2116</v>
      </c>
      <c r="Y476" s="5" t="s">
        <v>2117</v>
      </c>
    </row>
    <row r="477" s="5" customFormat="1" spans="1:25">
      <c r="A477" s="5" t="s">
        <v>2118</v>
      </c>
      <c r="B477" s="5" t="s">
        <v>26</v>
      </c>
      <c r="C477" s="5" t="s">
        <v>27</v>
      </c>
      <c r="D477" s="5" t="s">
        <v>213</v>
      </c>
      <c r="E477" s="5" t="s">
        <v>517</v>
      </c>
      <c r="F477" s="7">
        <v>45317</v>
      </c>
      <c r="G477" s="7">
        <v>45318</v>
      </c>
      <c r="H477" s="5">
        <v>1</v>
      </c>
      <c r="I477" s="5">
        <v>1</v>
      </c>
      <c r="J477" s="5">
        <v>1</v>
      </c>
      <c r="K477" s="5" t="s">
        <v>30</v>
      </c>
      <c r="L477" s="5">
        <v>1541</v>
      </c>
      <c r="M477" s="5">
        <v>1541</v>
      </c>
      <c r="N477" s="5" t="s">
        <v>2119</v>
      </c>
      <c r="O477" s="5" t="s">
        <v>1432</v>
      </c>
      <c r="P477" s="5" t="s">
        <v>33</v>
      </c>
      <c r="Q477" s="5">
        <v>0</v>
      </c>
      <c r="R477" s="13">
        <v>45307.0000115741</v>
      </c>
      <c r="S477" s="7">
        <v>45319</v>
      </c>
      <c r="T477" s="5" t="s">
        <v>34</v>
      </c>
      <c r="U477" s="5">
        <v>1541</v>
      </c>
      <c r="V477" s="5">
        <v>0</v>
      </c>
      <c r="W477" s="5">
        <v>0</v>
      </c>
      <c r="X477" s="5" t="s">
        <v>2120</v>
      </c>
      <c r="Y477" s="5" t="s">
        <v>2121</v>
      </c>
    </row>
    <row r="478" s="5" customFormat="1" spans="1:25">
      <c r="A478" s="5" t="s">
        <v>2122</v>
      </c>
      <c r="B478" s="5" t="s">
        <v>26</v>
      </c>
      <c r="C478" s="5" t="s">
        <v>27</v>
      </c>
      <c r="D478" s="5" t="s">
        <v>469</v>
      </c>
      <c r="E478" s="5" t="s">
        <v>470</v>
      </c>
      <c r="F478" s="7">
        <v>45317</v>
      </c>
      <c r="G478" s="7">
        <v>45318</v>
      </c>
      <c r="H478" s="5">
        <v>1</v>
      </c>
      <c r="I478" s="5">
        <v>1</v>
      </c>
      <c r="J478" s="5">
        <v>1</v>
      </c>
      <c r="K478" s="5" t="s">
        <v>30</v>
      </c>
      <c r="L478" s="5">
        <v>371</v>
      </c>
      <c r="M478" s="5">
        <v>371</v>
      </c>
      <c r="N478" s="5" t="s">
        <v>2123</v>
      </c>
      <c r="O478" s="5" t="s">
        <v>1432</v>
      </c>
      <c r="P478" s="5" t="s">
        <v>33</v>
      </c>
      <c r="Q478" s="5">
        <v>0</v>
      </c>
      <c r="R478" s="13">
        <v>45307.0000115741</v>
      </c>
      <c r="S478" s="7">
        <v>45319</v>
      </c>
      <c r="T478" s="5" t="s">
        <v>34</v>
      </c>
      <c r="U478" s="5">
        <v>371</v>
      </c>
      <c r="V478" s="5">
        <v>0</v>
      </c>
      <c r="W478" s="5">
        <v>0</v>
      </c>
      <c r="X478" s="5" t="s">
        <v>2124</v>
      </c>
      <c r="Y478" s="5" t="s">
        <v>2125</v>
      </c>
    </row>
    <row r="479" s="5" customFormat="1" spans="1:25">
      <c r="A479" s="5" t="s">
        <v>2126</v>
      </c>
      <c r="B479" s="5" t="s">
        <v>26</v>
      </c>
      <c r="C479" s="5" t="s">
        <v>27</v>
      </c>
      <c r="D479" s="5" t="s">
        <v>2127</v>
      </c>
      <c r="E479" s="5" t="s">
        <v>2128</v>
      </c>
      <c r="F479" s="7">
        <v>45315</v>
      </c>
      <c r="G479" s="7">
        <v>45318</v>
      </c>
      <c r="H479" s="5">
        <v>3</v>
      </c>
      <c r="I479" s="5">
        <v>3</v>
      </c>
      <c r="J479" s="5">
        <v>9</v>
      </c>
      <c r="K479" s="5" t="s">
        <v>30</v>
      </c>
      <c r="L479" s="5">
        <v>13419</v>
      </c>
      <c r="M479" s="5">
        <v>13419</v>
      </c>
      <c r="N479" s="5" t="s">
        <v>2129</v>
      </c>
      <c r="O479" s="5" t="s">
        <v>1432</v>
      </c>
      <c r="P479" s="5" t="s">
        <v>33</v>
      </c>
      <c r="Q479" s="5">
        <v>0</v>
      </c>
      <c r="R479" s="13">
        <v>45307.0000115741</v>
      </c>
      <c r="S479" s="7">
        <v>45319</v>
      </c>
      <c r="T479" s="5" t="s">
        <v>34</v>
      </c>
      <c r="U479" s="5">
        <v>13419</v>
      </c>
      <c r="V479" s="5">
        <v>0</v>
      </c>
      <c r="W479" s="5">
        <v>0</v>
      </c>
      <c r="X479" s="5" t="s">
        <v>2130</v>
      </c>
      <c r="Y479" s="5" t="s">
        <v>2131</v>
      </c>
    </row>
    <row r="480" s="5" customFormat="1" spans="1:25">
      <c r="A480" s="5" t="s">
        <v>2132</v>
      </c>
      <c r="B480" s="5" t="s">
        <v>26</v>
      </c>
      <c r="C480" s="5" t="s">
        <v>27</v>
      </c>
      <c r="D480" s="5" t="s">
        <v>2098</v>
      </c>
      <c r="E480" s="5" t="s">
        <v>2099</v>
      </c>
      <c r="F480" s="7">
        <v>45312</v>
      </c>
      <c r="G480" s="7">
        <v>45318</v>
      </c>
      <c r="H480" s="5">
        <v>1</v>
      </c>
      <c r="I480" s="5">
        <v>6</v>
      </c>
      <c r="J480" s="5">
        <v>6</v>
      </c>
      <c r="K480" s="5" t="s">
        <v>30</v>
      </c>
      <c r="L480" s="5">
        <v>7881</v>
      </c>
      <c r="M480" s="5">
        <v>7881</v>
      </c>
      <c r="N480" s="5" t="s">
        <v>2133</v>
      </c>
      <c r="O480" s="5" t="s">
        <v>1432</v>
      </c>
      <c r="P480" s="5" t="s">
        <v>33</v>
      </c>
      <c r="Q480" s="5">
        <v>0</v>
      </c>
      <c r="R480" s="13">
        <v>45307.0000115741</v>
      </c>
      <c r="S480" s="7">
        <v>45319</v>
      </c>
      <c r="T480" s="5" t="s">
        <v>34</v>
      </c>
      <c r="U480" s="5">
        <v>7881</v>
      </c>
      <c r="V480" s="5">
        <v>0</v>
      </c>
      <c r="W480" s="5">
        <v>0</v>
      </c>
      <c r="X480" s="5" t="s">
        <v>2134</v>
      </c>
      <c r="Y480" s="5" t="s">
        <v>2135</v>
      </c>
    </row>
    <row r="481" s="5" customFormat="1" spans="1:25">
      <c r="A481" s="5" t="s">
        <v>2136</v>
      </c>
      <c r="B481" s="5" t="s">
        <v>26</v>
      </c>
      <c r="C481" s="5" t="s">
        <v>27</v>
      </c>
      <c r="D481" s="5" t="s">
        <v>2098</v>
      </c>
      <c r="E481" s="5" t="s">
        <v>2099</v>
      </c>
      <c r="F481" s="7">
        <v>45312</v>
      </c>
      <c r="G481" s="7">
        <v>45318</v>
      </c>
      <c r="H481" s="5">
        <v>1</v>
      </c>
      <c r="I481" s="5">
        <v>6</v>
      </c>
      <c r="J481" s="5">
        <v>6</v>
      </c>
      <c r="K481" s="5" t="s">
        <v>30</v>
      </c>
      <c r="L481" s="5">
        <v>7881</v>
      </c>
      <c r="M481" s="5">
        <v>7881</v>
      </c>
      <c r="N481" s="5" t="s">
        <v>2137</v>
      </c>
      <c r="O481" s="5" t="s">
        <v>1432</v>
      </c>
      <c r="P481" s="5" t="s">
        <v>33</v>
      </c>
      <c r="Q481" s="5">
        <v>0</v>
      </c>
      <c r="R481" s="13">
        <v>45307.0000115741</v>
      </c>
      <c r="S481" s="7">
        <v>45319</v>
      </c>
      <c r="T481" s="5" t="s">
        <v>34</v>
      </c>
      <c r="U481" s="5">
        <v>7881</v>
      </c>
      <c r="V481" s="5">
        <v>0</v>
      </c>
      <c r="W481" s="5">
        <v>0</v>
      </c>
      <c r="X481" s="5" t="s">
        <v>2138</v>
      </c>
      <c r="Y481" s="5" t="s">
        <v>2139</v>
      </c>
    </row>
    <row r="482" s="5" customFormat="1" spans="1:25">
      <c r="A482" s="5" t="s">
        <v>2140</v>
      </c>
      <c r="B482" s="5" t="s">
        <v>26</v>
      </c>
      <c r="C482" s="5" t="s">
        <v>27</v>
      </c>
      <c r="D482" s="5" t="s">
        <v>1499</v>
      </c>
      <c r="E482" s="5" t="s">
        <v>2141</v>
      </c>
      <c r="F482" s="7">
        <v>45316</v>
      </c>
      <c r="G482" s="7">
        <v>45318</v>
      </c>
      <c r="H482" s="5">
        <v>1</v>
      </c>
      <c r="I482" s="5">
        <v>2</v>
      </c>
      <c r="J482" s="5">
        <v>2</v>
      </c>
      <c r="K482" s="5" t="s">
        <v>30</v>
      </c>
      <c r="L482" s="5">
        <v>3800</v>
      </c>
      <c r="M482" s="5">
        <v>3800</v>
      </c>
      <c r="N482" s="5" t="s">
        <v>2142</v>
      </c>
      <c r="O482" s="5" t="s">
        <v>1432</v>
      </c>
      <c r="P482" s="5" t="s">
        <v>33</v>
      </c>
      <c r="Q482" s="5">
        <v>0</v>
      </c>
      <c r="R482" s="13">
        <v>45307</v>
      </c>
      <c r="S482" s="7">
        <v>45319</v>
      </c>
      <c r="T482" s="5" t="s">
        <v>34</v>
      </c>
      <c r="U482" s="5">
        <v>3800</v>
      </c>
      <c r="V482" s="5">
        <v>0</v>
      </c>
      <c r="W482" s="5">
        <v>0</v>
      </c>
      <c r="X482" s="5" t="s">
        <v>2143</v>
      </c>
      <c r="Y482" s="5" t="s">
        <v>1525</v>
      </c>
    </row>
    <row r="483" s="5" customFormat="1" spans="1:25">
      <c r="A483" s="5" t="s">
        <v>2144</v>
      </c>
      <c r="B483" s="5" t="s">
        <v>26</v>
      </c>
      <c r="C483" s="5" t="s">
        <v>27</v>
      </c>
      <c r="D483" s="5" t="s">
        <v>401</v>
      </c>
      <c r="E483" s="5" t="s">
        <v>2145</v>
      </c>
      <c r="F483" s="7">
        <v>45316</v>
      </c>
      <c r="G483" s="7">
        <v>45318</v>
      </c>
      <c r="H483" s="5">
        <v>1</v>
      </c>
      <c r="I483" s="5">
        <v>2</v>
      </c>
      <c r="J483" s="5">
        <v>2</v>
      </c>
      <c r="K483" s="5" t="s">
        <v>30</v>
      </c>
      <c r="L483" s="5">
        <v>1298</v>
      </c>
      <c r="M483" s="5">
        <v>1298</v>
      </c>
      <c r="N483" s="5" t="s">
        <v>2146</v>
      </c>
      <c r="O483" s="5" t="s">
        <v>1432</v>
      </c>
      <c r="P483" s="5" t="s">
        <v>33</v>
      </c>
      <c r="Q483" s="5">
        <v>0</v>
      </c>
      <c r="R483" s="13">
        <v>45308.0000115741</v>
      </c>
      <c r="S483" s="7">
        <v>45319</v>
      </c>
      <c r="T483" s="5" t="s">
        <v>34</v>
      </c>
      <c r="U483" s="5">
        <v>1298</v>
      </c>
      <c r="V483" s="5">
        <v>0</v>
      </c>
      <c r="W483" s="5">
        <v>0</v>
      </c>
      <c r="X483" s="5" t="s">
        <v>2147</v>
      </c>
      <c r="Y483" s="5" t="s">
        <v>2148</v>
      </c>
    </row>
    <row r="484" s="5" customFormat="1" spans="1:25">
      <c r="A484" s="5" t="s">
        <v>2149</v>
      </c>
      <c r="B484" s="5" t="s">
        <v>26</v>
      </c>
      <c r="C484" s="5" t="s">
        <v>27</v>
      </c>
      <c r="D484" s="5" t="s">
        <v>2150</v>
      </c>
      <c r="E484" s="5" t="s">
        <v>1073</v>
      </c>
      <c r="F484" s="7">
        <v>45312</v>
      </c>
      <c r="G484" s="7">
        <v>45318</v>
      </c>
      <c r="H484" s="5">
        <v>1</v>
      </c>
      <c r="I484" s="5">
        <v>6</v>
      </c>
      <c r="J484" s="5">
        <v>6</v>
      </c>
      <c r="K484" s="5" t="s">
        <v>30</v>
      </c>
      <c r="L484" s="5">
        <v>2190</v>
      </c>
      <c r="M484" s="5">
        <v>2190</v>
      </c>
      <c r="N484" s="5" t="s">
        <v>2151</v>
      </c>
      <c r="O484" s="5" t="s">
        <v>1432</v>
      </c>
      <c r="P484" s="5" t="s">
        <v>33</v>
      </c>
      <c r="Q484" s="5">
        <v>0</v>
      </c>
      <c r="R484" s="13">
        <v>45308.0000115741</v>
      </c>
      <c r="S484" s="7">
        <v>45319</v>
      </c>
      <c r="T484" s="5" t="s">
        <v>34</v>
      </c>
      <c r="U484" s="5">
        <v>2190</v>
      </c>
      <c r="V484" s="5">
        <v>0</v>
      </c>
      <c r="W484" s="5">
        <v>0</v>
      </c>
      <c r="X484" s="5" t="s">
        <v>2152</v>
      </c>
      <c r="Y484" s="5" t="s">
        <v>2153</v>
      </c>
    </row>
    <row r="485" s="5" customFormat="1" spans="1:25">
      <c r="A485" s="5" t="s">
        <v>2154</v>
      </c>
      <c r="B485" s="5" t="s">
        <v>26</v>
      </c>
      <c r="C485" s="5" t="s">
        <v>27</v>
      </c>
      <c r="D485" s="5" t="s">
        <v>66</v>
      </c>
      <c r="E485" s="5" t="s">
        <v>2155</v>
      </c>
      <c r="F485" s="7">
        <v>45312</v>
      </c>
      <c r="G485" s="7">
        <v>45318</v>
      </c>
      <c r="H485" s="5">
        <v>1</v>
      </c>
      <c r="I485" s="5">
        <v>6</v>
      </c>
      <c r="J485" s="5">
        <v>6</v>
      </c>
      <c r="K485" s="5" t="s">
        <v>30</v>
      </c>
      <c r="L485" s="5">
        <v>2230</v>
      </c>
      <c r="M485" s="5">
        <v>2230</v>
      </c>
      <c r="N485" s="5" t="s">
        <v>2156</v>
      </c>
      <c r="O485" s="5" t="s">
        <v>1432</v>
      </c>
      <c r="P485" s="5" t="s">
        <v>33</v>
      </c>
      <c r="Q485" s="5">
        <v>0</v>
      </c>
      <c r="R485" s="13">
        <v>45308</v>
      </c>
      <c r="S485" s="7">
        <v>45319</v>
      </c>
      <c r="T485" s="5" t="s">
        <v>34</v>
      </c>
      <c r="U485" s="5">
        <v>2230</v>
      </c>
      <c r="V485" s="5">
        <v>0</v>
      </c>
      <c r="W485" s="5">
        <v>0</v>
      </c>
      <c r="X485" s="5" t="s">
        <v>2157</v>
      </c>
      <c r="Y485" s="5" t="s">
        <v>2158</v>
      </c>
    </row>
    <row r="486" s="5" customFormat="1" spans="1:25">
      <c r="A486" s="5" t="s">
        <v>2159</v>
      </c>
      <c r="B486" s="5" t="s">
        <v>26</v>
      </c>
      <c r="C486" s="5" t="s">
        <v>27</v>
      </c>
      <c r="D486" s="5" t="s">
        <v>175</v>
      </c>
      <c r="E486" s="5" t="s">
        <v>2160</v>
      </c>
      <c r="F486" s="7">
        <v>45316</v>
      </c>
      <c r="G486" s="7">
        <v>45318</v>
      </c>
      <c r="H486" s="5">
        <v>1</v>
      </c>
      <c r="I486" s="5">
        <v>2</v>
      </c>
      <c r="J486" s="5">
        <v>2</v>
      </c>
      <c r="K486" s="5" t="s">
        <v>30</v>
      </c>
      <c r="L486" s="5">
        <v>592</v>
      </c>
      <c r="M486" s="5">
        <v>592</v>
      </c>
      <c r="N486" s="5" t="s">
        <v>2161</v>
      </c>
      <c r="O486" s="5" t="s">
        <v>1432</v>
      </c>
      <c r="P486" s="5" t="s">
        <v>33</v>
      </c>
      <c r="Q486" s="5">
        <v>0</v>
      </c>
      <c r="R486" s="13">
        <v>45308.0000115741</v>
      </c>
      <c r="S486" s="7">
        <v>45319</v>
      </c>
      <c r="T486" s="5" t="s">
        <v>34</v>
      </c>
      <c r="U486" s="5">
        <v>592</v>
      </c>
      <c r="V486" s="5">
        <v>0</v>
      </c>
      <c r="W486" s="5">
        <v>0</v>
      </c>
      <c r="X486" s="5" t="s">
        <v>2162</v>
      </c>
      <c r="Y486" s="5" t="s">
        <v>2163</v>
      </c>
    </row>
    <row r="487" s="5" customFormat="1" spans="1:25">
      <c r="A487" s="5" t="s">
        <v>2164</v>
      </c>
      <c r="B487" s="5" t="s">
        <v>26</v>
      </c>
      <c r="C487" s="5" t="s">
        <v>27</v>
      </c>
      <c r="D487" s="5" t="s">
        <v>469</v>
      </c>
      <c r="E487" s="5" t="s">
        <v>1155</v>
      </c>
      <c r="F487" s="7">
        <v>45316</v>
      </c>
      <c r="G487" s="7">
        <v>45318</v>
      </c>
      <c r="H487" s="5">
        <v>1</v>
      </c>
      <c r="I487" s="5">
        <v>2</v>
      </c>
      <c r="J487" s="5">
        <v>2</v>
      </c>
      <c r="K487" s="5" t="s">
        <v>30</v>
      </c>
      <c r="L487" s="5">
        <v>742</v>
      </c>
      <c r="M487" s="5">
        <v>742</v>
      </c>
      <c r="N487" s="5" t="s">
        <v>2165</v>
      </c>
      <c r="O487" s="5" t="s">
        <v>1432</v>
      </c>
      <c r="P487" s="5" t="s">
        <v>33</v>
      </c>
      <c r="Q487" s="5">
        <v>0</v>
      </c>
      <c r="R487" s="13">
        <v>45309.0000115741</v>
      </c>
      <c r="S487" s="7">
        <v>45319</v>
      </c>
      <c r="T487" s="5" t="s">
        <v>34</v>
      </c>
      <c r="U487" s="5">
        <v>742</v>
      </c>
      <c r="V487" s="5">
        <v>0</v>
      </c>
      <c r="W487" s="5">
        <v>0</v>
      </c>
      <c r="X487" s="5" t="s">
        <v>2166</v>
      </c>
      <c r="Y487" s="5" t="s">
        <v>2167</v>
      </c>
    </row>
    <row r="488" s="5" customFormat="1" spans="1:25">
      <c r="A488" s="5" t="s">
        <v>2168</v>
      </c>
      <c r="B488" s="5" t="s">
        <v>26</v>
      </c>
      <c r="C488" s="5" t="s">
        <v>27</v>
      </c>
      <c r="D488" s="5" t="s">
        <v>296</v>
      </c>
      <c r="E488" s="5" t="s">
        <v>2169</v>
      </c>
      <c r="F488" s="7">
        <v>45314</v>
      </c>
      <c r="G488" s="7">
        <v>45318</v>
      </c>
      <c r="H488" s="5">
        <v>1</v>
      </c>
      <c r="I488" s="5">
        <v>4</v>
      </c>
      <c r="J488" s="5">
        <v>4</v>
      </c>
      <c r="K488" s="5" t="s">
        <v>30</v>
      </c>
      <c r="L488" s="5">
        <v>4360</v>
      </c>
      <c r="M488" s="5">
        <v>4360</v>
      </c>
      <c r="N488" s="5" t="s">
        <v>2170</v>
      </c>
      <c r="O488" s="5" t="s">
        <v>1432</v>
      </c>
      <c r="P488" s="5" t="s">
        <v>33</v>
      </c>
      <c r="Q488" s="5">
        <v>0</v>
      </c>
      <c r="R488" s="13">
        <v>45309.0000115741</v>
      </c>
      <c r="S488" s="7">
        <v>45319</v>
      </c>
      <c r="T488" s="5" t="s">
        <v>34</v>
      </c>
      <c r="U488" s="5">
        <v>4360</v>
      </c>
      <c r="V488" s="5">
        <v>0</v>
      </c>
      <c r="W488" s="5">
        <v>0</v>
      </c>
      <c r="X488" s="5" t="s">
        <v>2171</v>
      </c>
      <c r="Y488" s="5" t="s">
        <v>2172</v>
      </c>
    </row>
    <row r="489" s="5" customFormat="1" spans="1:25">
      <c r="A489" s="5" t="s">
        <v>2173</v>
      </c>
      <c r="B489" s="5" t="s">
        <v>26</v>
      </c>
      <c r="C489" s="5" t="s">
        <v>27</v>
      </c>
      <c r="D489" s="5" t="s">
        <v>490</v>
      </c>
      <c r="E489" s="5" t="s">
        <v>491</v>
      </c>
      <c r="F489" s="7">
        <v>45314</v>
      </c>
      <c r="G489" s="7">
        <v>45318</v>
      </c>
      <c r="H489" s="5">
        <v>1</v>
      </c>
      <c r="I489" s="5">
        <v>4</v>
      </c>
      <c r="J489" s="5">
        <v>4</v>
      </c>
      <c r="K489" s="5" t="s">
        <v>30</v>
      </c>
      <c r="L489" s="5">
        <v>1700</v>
      </c>
      <c r="M489" s="5">
        <v>1700</v>
      </c>
      <c r="N489" s="5" t="s">
        <v>2174</v>
      </c>
      <c r="O489" s="5" t="s">
        <v>1432</v>
      </c>
      <c r="P489" s="5" t="s">
        <v>33</v>
      </c>
      <c r="Q489" s="5">
        <v>0</v>
      </c>
      <c r="R489" s="13">
        <v>45309</v>
      </c>
      <c r="S489" s="7">
        <v>45319</v>
      </c>
      <c r="T489" s="5" t="s">
        <v>34</v>
      </c>
      <c r="U489" s="5">
        <v>1700</v>
      </c>
      <c r="V489" s="5">
        <v>0</v>
      </c>
      <c r="W489" s="5">
        <v>0</v>
      </c>
      <c r="X489" s="5" t="s">
        <v>2175</v>
      </c>
      <c r="Y489" s="5" t="s">
        <v>2176</v>
      </c>
    </row>
    <row r="490" s="5" customFormat="1" spans="1:25">
      <c r="A490" s="5" t="s">
        <v>2177</v>
      </c>
      <c r="B490" s="5" t="s">
        <v>26</v>
      </c>
      <c r="C490" s="5" t="s">
        <v>27</v>
      </c>
      <c r="D490" s="5" t="s">
        <v>66</v>
      </c>
      <c r="E490" s="5" t="s">
        <v>2178</v>
      </c>
      <c r="F490" s="7">
        <v>45316</v>
      </c>
      <c r="G490" s="7">
        <v>45318</v>
      </c>
      <c r="H490" s="5">
        <v>1</v>
      </c>
      <c r="I490" s="5">
        <v>2</v>
      </c>
      <c r="J490" s="5">
        <v>2</v>
      </c>
      <c r="K490" s="5" t="s">
        <v>30</v>
      </c>
      <c r="L490" s="5">
        <v>940</v>
      </c>
      <c r="M490" s="5">
        <v>940</v>
      </c>
      <c r="N490" s="5" t="s">
        <v>2179</v>
      </c>
      <c r="O490" s="5" t="s">
        <v>1432</v>
      </c>
      <c r="P490" s="5" t="s">
        <v>33</v>
      </c>
      <c r="Q490" s="5">
        <v>0</v>
      </c>
      <c r="R490" s="13">
        <v>45309</v>
      </c>
      <c r="S490" s="7">
        <v>45319</v>
      </c>
      <c r="T490" s="5" t="s">
        <v>34</v>
      </c>
      <c r="U490" s="5">
        <v>940</v>
      </c>
      <c r="V490" s="5">
        <v>0</v>
      </c>
      <c r="W490" s="5">
        <v>0</v>
      </c>
      <c r="X490" s="5" t="s">
        <v>2180</v>
      </c>
      <c r="Y490" s="5" t="s">
        <v>2181</v>
      </c>
    </row>
    <row r="491" s="5" customFormat="1" spans="1:25">
      <c r="A491" s="5" t="s">
        <v>2182</v>
      </c>
      <c r="B491" s="5" t="s">
        <v>26</v>
      </c>
      <c r="C491" s="5" t="s">
        <v>27</v>
      </c>
      <c r="D491" s="5" t="s">
        <v>490</v>
      </c>
      <c r="E491" s="5" t="s">
        <v>491</v>
      </c>
      <c r="F491" s="7">
        <v>45317</v>
      </c>
      <c r="G491" s="7">
        <v>45318</v>
      </c>
      <c r="H491" s="5">
        <v>1</v>
      </c>
      <c r="I491" s="5">
        <v>1</v>
      </c>
      <c r="J491" s="5">
        <v>1</v>
      </c>
      <c r="K491" s="5" t="s">
        <v>30</v>
      </c>
      <c r="L491" s="5">
        <v>530</v>
      </c>
      <c r="M491" s="5">
        <v>530</v>
      </c>
      <c r="N491" s="5" t="s">
        <v>2183</v>
      </c>
      <c r="O491" s="5" t="s">
        <v>1432</v>
      </c>
      <c r="P491" s="5" t="s">
        <v>33</v>
      </c>
      <c r="Q491" s="5">
        <v>0</v>
      </c>
      <c r="R491" s="13">
        <v>45309</v>
      </c>
      <c r="S491" s="7">
        <v>45319</v>
      </c>
      <c r="T491" s="5" t="s">
        <v>34</v>
      </c>
      <c r="U491" s="5">
        <v>530</v>
      </c>
      <c r="V491" s="5">
        <v>0</v>
      </c>
      <c r="W491" s="5">
        <v>0</v>
      </c>
      <c r="X491" s="5" t="s">
        <v>2184</v>
      </c>
      <c r="Y491" s="5" t="s">
        <v>2185</v>
      </c>
    </row>
    <row r="492" s="5" customFormat="1" spans="1:25">
      <c r="A492" s="5" t="s">
        <v>2186</v>
      </c>
      <c r="B492" s="5" t="s">
        <v>26</v>
      </c>
      <c r="C492" s="5" t="s">
        <v>27</v>
      </c>
      <c r="D492" s="5" t="s">
        <v>2187</v>
      </c>
      <c r="E492" s="5" t="s">
        <v>2188</v>
      </c>
      <c r="F492" s="7">
        <v>45316</v>
      </c>
      <c r="G492" s="7">
        <v>45318</v>
      </c>
      <c r="H492" s="5">
        <v>1</v>
      </c>
      <c r="I492" s="5">
        <v>2</v>
      </c>
      <c r="J492" s="5">
        <v>2</v>
      </c>
      <c r="K492" s="5" t="s">
        <v>30</v>
      </c>
      <c r="L492" s="5">
        <v>1124</v>
      </c>
      <c r="M492" s="5">
        <v>1124</v>
      </c>
      <c r="N492" s="5" t="s">
        <v>2189</v>
      </c>
      <c r="O492" s="5" t="s">
        <v>1432</v>
      </c>
      <c r="P492" s="5" t="s">
        <v>33</v>
      </c>
      <c r="Q492" s="5">
        <v>0</v>
      </c>
      <c r="R492" s="13">
        <v>45309</v>
      </c>
      <c r="S492" s="7">
        <v>45319</v>
      </c>
      <c r="T492" s="5" t="s">
        <v>34</v>
      </c>
      <c r="U492" s="5">
        <v>1124</v>
      </c>
      <c r="V492" s="5">
        <v>0</v>
      </c>
      <c r="W492" s="5">
        <v>0</v>
      </c>
      <c r="X492" s="5" t="s">
        <v>2190</v>
      </c>
      <c r="Y492" s="5" t="s">
        <v>2191</v>
      </c>
    </row>
    <row r="493" s="5" customFormat="1" spans="1:25">
      <c r="A493" s="5" t="s">
        <v>2192</v>
      </c>
      <c r="B493" s="5" t="s">
        <v>26</v>
      </c>
      <c r="C493" s="5" t="s">
        <v>27</v>
      </c>
      <c r="D493" s="5" t="s">
        <v>341</v>
      </c>
      <c r="E493" s="5" t="s">
        <v>783</v>
      </c>
      <c r="F493" s="7">
        <v>45316</v>
      </c>
      <c r="G493" s="7">
        <v>45318</v>
      </c>
      <c r="H493" s="5">
        <v>1</v>
      </c>
      <c r="I493" s="5">
        <v>2</v>
      </c>
      <c r="J493" s="5">
        <v>2</v>
      </c>
      <c r="K493" s="5" t="s">
        <v>30</v>
      </c>
      <c r="L493" s="5">
        <v>1040</v>
      </c>
      <c r="M493" s="5">
        <v>1040</v>
      </c>
      <c r="N493" s="5" t="s">
        <v>2193</v>
      </c>
      <c r="O493" s="5" t="s">
        <v>1432</v>
      </c>
      <c r="P493" s="5" t="s">
        <v>33</v>
      </c>
      <c r="Q493" s="5">
        <v>0</v>
      </c>
      <c r="R493" s="13">
        <v>45309</v>
      </c>
      <c r="S493" s="7">
        <v>45319</v>
      </c>
      <c r="T493" s="5" t="s">
        <v>34</v>
      </c>
      <c r="U493" s="5">
        <v>1040</v>
      </c>
      <c r="V493" s="5">
        <v>0</v>
      </c>
      <c r="W493" s="5">
        <v>0</v>
      </c>
      <c r="X493" s="5" t="s">
        <v>2194</v>
      </c>
      <c r="Y493" s="5" t="s">
        <v>2195</v>
      </c>
    </row>
    <row r="494" s="5" customFormat="1" spans="1:25">
      <c r="A494" s="5" t="s">
        <v>2196</v>
      </c>
      <c r="B494" s="5" t="s">
        <v>26</v>
      </c>
      <c r="C494" s="5" t="s">
        <v>27</v>
      </c>
      <c r="D494" s="5" t="s">
        <v>341</v>
      </c>
      <c r="E494" s="5" t="s">
        <v>783</v>
      </c>
      <c r="F494" s="7">
        <v>45316</v>
      </c>
      <c r="G494" s="7">
        <v>45318</v>
      </c>
      <c r="H494" s="5">
        <v>1</v>
      </c>
      <c r="I494" s="5">
        <v>2</v>
      </c>
      <c r="J494" s="5">
        <v>2</v>
      </c>
      <c r="K494" s="5" t="s">
        <v>30</v>
      </c>
      <c r="L494" s="5">
        <v>1040</v>
      </c>
      <c r="M494" s="5">
        <v>1040</v>
      </c>
      <c r="N494" s="5" t="s">
        <v>2197</v>
      </c>
      <c r="O494" s="5" t="s">
        <v>1432</v>
      </c>
      <c r="P494" s="5" t="s">
        <v>33</v>
      </c>
      <c r="Q494" s="5">
        <v>0</v>
      </c>
      <c r="R494" s="13">
        <v>45309.0000115741</v>
      </c>
      <c r="S494" s="7">
        <v>45319</v>
      </c>
      <c r="T494" s="5" t="s">
        <v>34</v>
      </c>
      <c r="U494" s="5">
        <v>1040</v>
      </c>
      <c r="V494" s="5">
        <v>0</v>
      </c>
      <c r="W494" s="5">
        <v>0</v>
      </c>
      <c r="X494" s="5" t="s">
        <v>2198</v>
      </c>
      <c r="Y494" s="5" t="s">
        <v>2199</v>
      </c>
    </row>
    <row r="495" s="5" customFormat="1" spans="1:25">
      <c r="A495" s="5" t="s">
        <v>2200</v>
      </c>
      <c r="B495" s="5" t="s">
        <v>26</v>
      </c>
      <c r="C495" s="5" t="s">
        <v>27</v>
      </c>
      <c r="D495" s="5" t="s">
        <v>923</v>
      </c>
      <c r="E495" s="5" t="s">
        <v>924</v>
      </c>
      <c r="F495" s="7">
        <v>45314</v>
      </c>
      <c r="G495" s="7">
        <v>45318</v>
      </c>
      <c r="H495" s="5">
        <v>1</v>
      </c>
      <c r="I495" s="5">
        <v>4</v>
      </c>
      <c r="J495" s="5">
        <v>4</v>
      </c>
      <c r="K495" s="5" t="s">
        <v>30</v>
      </c>
      <c r="L495" s="5">
        <v>2182</v>
      </c>
      <c r="M495" s="5">
        <v>2182</v>
      </c>
      <c r="N495" s="5" t="s">
        <v>2201</v>
      </c>
      <c r="O495" s="5" t="s">
        <v>1432</v>
      </c>
      <c r="P495" s="5" t="s">
        <v>33</v>
      </c>
      <c r="Q495" s="5">
        <v>0</v>
      </c>
      <c r="R495" s="13">
        <v>45310.0000115741</v>
      </c>
      <c r="S495" s="7">
        <v>45319</v>
      </c>
      <c r="T495" s="5" t="s">
        <v>34</v>
      </c>
      <c r="U495" s="5">
        <v>2182</v>
      </c>
      <c r="V495" s="5">
        <v>0</v>
      </c>
      <c r="W495" s="5">
        <v>0</v>
      </c>
      <c r="X495" s="5" t="s">
        <v>2202</v>
      </c>
      <c r="Y495" s="5" t="s">
        <v>2203</v>
      </c>
    </row>
    <row r="496" s="5" customFormat="1" spans="1:25">
      <c r="A496" s="5" t="s">
        <v>2204</v>
      </c>
      <c r="B496" s="5" t="s">
        <v>26</v>
      </c>
      <c r="C496" s="5" t="s">
        <v>27</v>
      </c>
      <c r="D496" s="5" t="s">
        <v>1105</v>
      </c>
      <c r="E496" s="5" t="s">
        <v>1106</v>
      </c>
      <c r="F496" s="7">
        <v>45313</v>
      </c>
      <c r="G496" s="7">
        <v>45318</v>
      </c>
      <c r="H496" s="5">
        <v>1</v>
      </c>
      <c r="I496" s="5">
        <v>5</v>
      </c>
      <c r="J496" s="5">
        <v>5</v>
      </c>
      <c r="K496" s="5" t="s">
        <v>30</v>
      </c>
      <c r="L496" s="5">
        <v>2200</v>
      </c>
      <c r="M496" s="5">
        <v>2200</v>
      </c>
      <c r="N496" s="5" t="s">
        <v>2205</v>
      </c>
      <c r="O496" s="5" t="s">
        <v>1432</v>
      </c>
      <c r="P496" s="5" t="s">
        <v>33</v>
      </c>
      <c r="Q496" s="5">
        <v>0</v>
      </c>
      <c r="R496" s="13">
        <v>45310</v>
      </c>
      <c r="S496" s="7">
        <v>45319</v>
      </c>
      <c r="T496" s="5" t="s">
        <v>34</v>
      </c>
      <c r="U496" s="5">
        <v>2200</v>
      </c>
      <c r="V496" s="5">
        <v>0</v>
      </c>
      <c r="W496" s="5">
        <v>0</v>
      </c>
      <c r="X496" s="5" t="s">
        <v>2206</v>
      </c>
      <c r="Y496" s="5" t="s">
        <v>2207</v>
      </c>
    </row>
    <row r="497" s="5" customFormat="1" spans="1:25">
      <c r="A497" s="5" t="s">
        <v>2208</v>
      </c>
      <c r="B497" s="5" t="s">
        <v>26</v>
      </c>
      <c r="C497" s="5" t="s">
        <v>27</v>
      </c>
      <c r="D497" s="5" t="s">
        <v>423</v>
      </c>
      <c r="E497" s="5" t="s">
        <v>2209</v>
      </c>
      <c r="F497" s="7">
        <v>45316</v>
      </c>
      <c r="G497" s="7">
        <v>45318</v>
      </c>
      <c r="H497" s="5">
        <v>1</v>
      </c>
      <c r="I497" s="5">
        <v>2</v>
      </c>
      <c r="J497" s="5">
        <v>2</v>
      </c>
      <c r="K497" s="5" t="s">
        <v>30</v>
      </c>
      <c r="L497" s="5">
        <v>674</v>
      </c>
      <c r="M497" s="5">
        <v>674</v>
      </c>
      <c r="N497" s="5" t="s">
        <v>2210</v>
      </c>
      <c r="O497" s="5" t="s">
        <v>1432</v>
      </c>
      <c r="P497" s="5" t="s">
        <v>33</v>
      </c>
      <c r="Q497" s="5">
        <v>0</v>
      </c>
      <c r="R497" s="13">
        <v>45310.0000115741</v>
      </c>
      <c r="S497" s="7">
        <v>45319</v>
      </c>
      <c r="T497" s="5" t="s">
        <v>34</v>
      </c>
      <c r="U497" s="5">
        <v>674</v>
      </c>
      <c r="V497" s="5">
        <v>0</v>
      </c>
      <c r="W497" s="5">
        <v>0</v>
      </c>
      <c r="X497" s="5" t="s">
        <v>2211</v>
      </c>
      <c r="Y497" s="5" t="s">
        <v>2212</v>
      </c>
    </row>
    <row r="498" s="5" customFormat="1" spans="1:25">
      <c r="A498" s="5" t="s">
        <v>2213</v>
      </c>
      <c r="B498" s="5" t="s">
        <v>26</v>
      </c>
      <c r="C498" s="5" t="s">
        <v>27</v>
      </c>
      <c r="D498" s="5" t="s">
        <v>1780</v>
      </c>
      <c r="E498" s="5" t="s">
        <v>2214</v>
      </c>
      <c r="F498" s="7">
        <v>45315</v>
      </c>
      <c r="G498" s="7">
        <v>45318</v>
      </c>
      <c r="H498" s="5">
        <v>1</v>
      </c>
      <c r="I498" s="5">
        <v>3</v>
      </c>
      <c r="J498" s="5">
        <v>3</v>
      </c>
      <c r="K498" s="5" t="s">
        <v>30</v>
      </c>
      <c r="L498" s="5">
        <v>1298</v>
      </c>
      <c r="M498" s="5">
        <v>1298</v>
      </c>
      <c r="N498" s="5" t="s">
        <v>2215</v>
      </c>
      <c r="O498" s="5" t="s">
        <v>1432</v>
      </c>
      <c r="P498" s="5" t="s">
        <v>33</v>
      </c>
      <c r="Q498" s="5">
        <v>0</v>
      </c>
      <c r="R498" s="13">
        <v>45310</v>
      </c>
      <c r="S498" s="7">
        <v>45319</v>
      </c>
      <c r="T498" s="5" t="s">
        <v>34</v>
      </c>
      <c r="U498" s="5">
        <v>1298</v>
      </c>
      <c r="V498" s="5">
        <v>0</v>
      </c>
      <c r="W498" s="5">
        <v>0</v>
      </c>
      <c r="X498" s="5" t="s">
        <v>2216</v>
      </c>
      <c r="Y498" s="5" t="s">
        <v>2217</v>
      </c>
    </row>
    <row r="499" s="5" customFormat="1" spans="1:25">
      <c r="A499" s="5" t="s">
        <v>2218</v>
      </c>
      <c r="B499" s="5" t="s">
        <v>26</v>
      </c>
      <c r="C499" s="5" t="s">
        <v>27</v>
      </c>
      <c r="D499" s="5" t="s">
        <v>312</v>
      </c>
      <c r="E499" s="5" t="s">
        <v>556</v>
      </c>
      <c r="F499" s="7">
        <v>45312</v>
      </c>
      <c r="G499" s="7">
        <v>45318</v>
      </c>
      <c r="H499" s="5">
        <v>1</v>
      </c>
      <c r="I499" s="5">
        <v>6</v>
      </c>
      <c r="J499" s="5">
        <v>6</v>
      </c>
      <c r="K499" s="5" t="s">
        <v>30</v>
      </c>
      <c r="L499" s="5">
        <v>2450</v>
      </c>
      <c r="M499" s="5">
        <v>2450</v>
      </c>
      <c r="N499" s="5" t="s">
        <v>2219</v>
      </c>
      <c r="O499" s="5" t="s">
        <v>1432</v>
      </c>
      <c r="P499" s="5" t="s">
        <v>33</v>
      </c>
      <c r="Q499" s="5">
        <v>0</v>
      </c>
      <c r="R499" s="13">
        <v>45310</v>
      </c>
      <c r="S499" s="7">
        <v>45319</v>
      </c>
      <c r="T499" s="5" t="s">
        <v>34</v>
      </c>
      <c r="U499" s="5">
        <v>2450</v>
      </c>
      <c r="V499" s="5">
        <v>0</v>
      </c>
      <c r="W499" s="5">
        <v>0</v>
      </c>
      <c r="X499" s="5" t="s">
        <v>2220</v>
      </c>
      <c r="Y499" s="5" t="s">
        <v>2221</v>
      </c>
    </row>
    <row r="500" s="5" customFormat="1" spans="1:25">
      <c r="A500" s="5" t="s">
        <v>2222</v>
      </c>
      <c r="B500" s="5" t="s">
        <v>26</v>
      </c>
      <c r="C500" s="5" t="s">
        <v>27</v>
      </c>
      <c r="D500" s="5" t="s">
        <v>175</v>
      </c>
      <c r="E500" s="5" t="s">
        <v>176</v>
      </c>
      <c r="F500" s="7">
        <v>45316</v>
      </c>
      <c r="G500" s="7">
        <v>45318</v>
      </c>
      <c r="H500" s="5">
        <v>1</v>
      </c>
      <c r="I500" s="5">
        <v>2</v>
      </c>
      <c r="J500" s="5">
        <v>2</v>
      </c>
      <c r="K500" s="5" t="s">
        <v>30</v>
      </c>
      <c r="L500" s="5">
        <v>585</v>
      </c>
      <c r="M500" s="5">
        <v>585</v>
      </c>
      <c r="N500" s="5" t="s">
        <v>2223</v>
      </c>
      <c r="O500" s="5" t="s">
        <v>1432</v>
      </c>
      <c r="P500" s="5" t="s">
        <v>33</v>
      </c>
      <c r="Q500" s="5">
        <v>0</v>
      </c>
      <c r="R500" s="13">
        <v>45310</v>
      </c>
      <c r="S500" s="7">
        <v>45319</v>
      </c>
      <c r="T500" s="5" t="s">
        <v>34</v>
      </c>
      <c r="U500" s="5">
        <v>585</v>
      </c>
      <c r="V500" s="5">
        <v>0</v>
      </c>
      <c r="W500" s="5">
        <v>0</v>
      </c>
      <c r="X500" s="5" t="s">
        <v>2224</v>
      </c>
      <c r="Y500" s="5" t="s">
        <v>2225</v>
      </c>
    </row>
    <row r="501" s="5" customFormat="1" spans="1:25">
      <c r="A501" s="5" t="s">
        <v>2226</v>
      </c>
      <c r="B501" s="5" t="s">
        <v>26</v>
      </c>
      <c r="C501" s="5" t="s">
        <v>27</v>
      </c>
      <c r="D501" s="5" t="s">
        <v>258</v>
      </c>
      <c r="E501" s="5" t="s">
        <v>2227</v>
      </c>
      <c r="F501" s="7">
        <v>45315</v>
      </c>
      <c r="G501" s="7">
        <v>45318</v>
      </c>
      <c r="H501" s="5">
        <v>1</v>
      </c>
      <c r="I501" s="5">
        <v>3</v>
      </c>
      <c r="J501" s="5">
        <v>3</v>
      </c>
      <c r="K501" s="5" t="s">
        <v>30</v>
      </c>
      <c r="L501" s="5">
        <v>6304</v>
      </c>
      <c r="M501" s="5">
        <v>6304</v>
      </c>
      <c r="N501" s="5" t="s">
        <v>2228</v>
      </c>
      <c r="O501" s="5" t="s">
        <v>1432</v>
      </c>
      <c r="P501" s="5" t="s">
        <v>33</v>
      </c>
      <c r="Q501" s="5">
        <v>0</v>
      </c>
      <c r="R501" s="13">
        <v>45310</v>
      </c>
      <c r="S501" s="7">
        <v>45319</v>
      </c>
      <c r="T501" s="5" t="s">
        <v>34</v>
      </c>
      <c r="U501" s="5">
        <v>6304</v>
      </c>
      <c r="V501" s="5">
        <v>0</v>
      </c>
      <c r="W501" s="5">
        <v>0</v>
      </c>
      <c r="X501" s="5" t="s">
        <v>2229</v>
      </c>
      <c r="Y501" s="5" t="s">
        <v>2230</v>
      </c>
    </row>
    <row r="502" s="5" customFormat="1" spans="1:25">
      <c r="A502" s="5" t="s">
        <v>2231</v>
      </c>
      <c r="B502" s="5" t="s">
        <v>26</v>
      </c>
      <c r="C502" s="5" t="s">
        <v>27</v>
      </c>
      <c r="D502" s="5" t="s">
        <v>312</v>
      </c>
      <c r="E502" s="5" t="s">
        <v>2232</v>
      </c>
      <c r="F502" s="7">
        <v>45316</v>
      </c>
      <c r="G502" s="7">
        <v>45318</v>
      </c>
      <c r="H502" s="5">
        <v>1</v>
      </c>
      <c r="I502" s="5">
        <v>2</v>
      </c>
      <c r="J502" s="5">
        <v>2</v>
      </c>
      <c r="K502" s="5" t="s">
        <v>30</v>
      </c>
      <c r="L502" s="5">
        <v>850</v>
      </c>
      <c r="M502" s="5">
        <v>850</v>
      </c>
      <c r="N502" s="5" t="s">
        <v>2233</v>
      </c>
      <c r="O502" s="5" t="s">
        <v>1432</v>
      </c>
      <c r="P502" s="5" t="s">
        <v>33</v>
      </c>
      <c r="Q502" s="5">
        <v>0</v>
      </c>
      <c r="R502" s="13">
        <v>45311</v>
      </c>
      <c r="S502" s="7">
        <v>45319</v>
      </c>
      <c r="T502" s="5" t="s">
        <v>34</v>
      </c>
      <c r="U502" s="5">
        <v>850</v>
      </c>
      <c r="V502" s="5">
        <v>0</v>
      </c>
      <c r="W502" s="5">
        <v>0</v>
      </c>
      <c r="X502" s="5" t="s">
        <v>2234</v>
      </c>
      <c r="Y502" s="5" t="s">
        <v>2235</v>
      </c>
    </row>
    <row r="503" s="5" customFormat="1" spans="1:25">
      <c r="A503" s="5" t="s">
        <v>2236</v>
      </c>
      <c r="B503" s="5" t="s">
        <v>26</v>
      </c>
      <c r="C503" s="5" t="s">
        <v>27</v>
      </c>
      <c r="D503" s="5" t="s">
        <v>2237</v>
      </c>
      <c r="E503" s="5" t="s">
        <v>2238</v>
      </c>
      <c r="F503" s="7">
        <v>45317</v>
      </c>
      <c r="G503" s="7">
        <v>45318</v>
      </c>
      <c r="H503" s="5">
        <v>1</v>
      </c>
      <c r="I503" s="5">
        <v>1</v>
      </c>
      <c r="J503" s="5">
        <v>1</v>
      </c>
      <c r="K503" s="5" t="s">
        <v>30</v>
      </c>
      <c r="L503" s="5">
        <v>1430</v>
      </c>
      <c r="M503" s="5">
        <v>1430</v>
      </c>
      <c r="N503" s="5" t="s">
        <v>2239</v>
      </c>
      <c r="O503" s="5" t="s">
        <v>1432</v>
      </c>
      <c r="P503" s="5" t="s">
        <v>33</v>
      </c>
      <c r="Q503" s="5">
        <v>0</v>
      </c>
      <c r="R503" s="13">
        <v>45311.0000115741</v>
      </c>
      <c r="S503" s="7">
        <v>45319</v>
      </c>
      <c r="T503" s="5" t="s">
        <v>34</v>
      </c>
      <c r="U503" s="5">
        <v>1430</v>
      </c>
      <c r="V503" s="5">
        <v>0</v>
      </c>
      <c r="W503" s="5">
        <v>0</v>
      </c>
      <c r="X503" s="5" t="s">
        <v>2240</v>
      </c>
      <c r="Y503" s="5" t="s">
        <v>48</v>
      </c>
    </row>
    <row r="504" s="5" customFormat="1" spans="1:25">
      <c r="A504" s="5" t="s">
        <v>2241</v>
      </c>
      <c r="B504" s="5" t="s">
        <v>26</v>
      </c>
      <c r="C504" s="5" t="s">
        <v>27</v>
      </c>
      <c r="D504" s="5" t="s">
        <v>2242</v>
      </c>
      <c r="E504" s="5" t="s">
        <v>176</v>
      </c>
      <c r="F504" s="7">
        <v>45317</v>
      </c>
      <c r="G504" s="7">
        <v>45318</v>
      </c>
      <c r="H504" s="5">
        <v>1</v>
      </c>
      <c r="I504" s="5">
        <v>1</v>
      </c>
      <c r="J504" s="5">
        <v>1</v>
      </c>
      <c r="K504" s="5" t="s">
        <v>30</v>
      </c>
      <c r="L504" s="5">
        <v>347</v>
      </c>
      <c r="M504" s="5">
        <v>347</v>
      </c>
      <c r="N504" s="5" t="s">
        <v>2243</v>
      </c>
      <c r="O504" s="5" t="s">
        <v>1432</v>
      </c>
      <c r="P504" s="5" t="s">
        <v>33</v>
      </c>
      <c r="Q504" s="5">
        <v>0</v>
      </c>
      <c r="R504" s="13">
        <v>45311.0000115741</v>
      </c>
      <c r="S504" s="7">
        <v>45319</v>
      </c>
      <c r="T504" s="5" t="s">
        <v>34</v>
      </c>
      <c r="U504" s="5">
        <v>347</v>
      </c>
      <c r="V504" s="5">
        <v>0</v>
      </c>
      <c r="W504" s="5">
        <v>0</v>
      </c>
      <c r="X504" s="5" t="s">
        <v>2244</v>
      </c>
      <c r="Y504" s="5" t="s">
        <v>2245</v>
      </c>
    </row>
    <row r="505" s="5" customFormat="1" spans="1:25">
      <c r="A505" s="5" t="s">
        <v>2246</v>
      </c>
      <c r="B505" s="5" t="s">
        <v>26</v>
      </c>
      <c r="C505" s="5" t="s">
        <v>27</v>
      </c>
      <c r="D505" s="5" t="s">
        <v>370</v>
      </c>
      <c r="E505" s="5" t="s">
        <v>1041</v>
      </c>
      <c r="F505" s="7">
        <v>45317</v>
      </c>
      <c r="G505" s="7">
        <v>45318</v>
      </c>
      <c r="H505" s="5">
        <v>1</v>
      </c>
      <c r="I505" s="5">
        <v>1</v>
      </c>
      <c r="J505" s="5">
        <v>1</v>
      </c>
      <c r="K505" s="5" t="s">
        <v>30</v>
      </c>
      <c r="L505" s="5">
        <v>650</v>
      </c>
      <c r="M505" s="5">
        <v>650</v>
      </c>
      <c r="N505" s="5" t="s">
        <v>2247</v>
      </c>
      <c r="O505" s="5" t="s">
        <v>1432</v>
      </c>
      <c r="P505" s="5" t="s">
        <v>33</v>
      </c>
      <c r="Q505" s="5">
        <v>0</v>
      </c>
      <c r="R505" s="13">
        <v>45311.0000115741</v>
      </c>
      <c r="S505" s="7">
        <v>45319</v>
      </c>
      <c r="T505" s="5" t="s">
        <v>34</v>
      </c>
      <c r="U505" s="5">
        <v>650</v>
      </c>
      <c r="V505" s="5">
        <v>0</v>
      </c>
      <c r="W505" s="5">
        <v>0</v>
      </c>
      <c r="X505" s="5" t="s">
        <v>2248</v>
      </c>
      <c r="Y505" s="5" t="s">
        <v>2249</v>
      </c>
    </row>
    <row r="506" s="5" customFormat="1" spans="1:25">
      <c r="A506" s="5" t="s">
        <v>2250</v>
      </c>
      <c r="B506" s="5" t="s">
        <v>26</v>
      </c>
      <c r="C506" s="5" t="s">
        <v>27</v>
      </c>
      <c r="D506" s="5" t="s">
        <v>1099</v>
      </c>
      <c r="E506" s="5" t="s">
        <v>2251</v>
      </c>
      <c r="F506" s="7">
        <v>45314</v>
      </c>
      <c r="G506" s="7">
        <v>45318</v>
      </c>
      <c r="H506" s="5">
        <v>1</v>
      </c>
      <c r="I506" s="5">
        <v>4</v>
      </c>
      <c r="J506" s="5">
        <v>4</v>
      </c>
      <c r="K506" s="5" t="s">
        <v>30</v>
      </c>
      <c r="L506" s="5">
        <v>1185</v>
      </c>
      <c r="M506" s="5">
        <v>1185</v>
      </c>
      <c r="N506" s="5" t="s">
        <v>2252</v>
      </c>
      <c r="O506" s="5" t="s">
        <v>1432</v>
      </c>
      <c r="P506" s="5" t="s">
        <v>33</v>
      </c>
      <c r="Q506" s="5">
        <v>0</v>
      </c>
      <c r="R506" s="13">
        <v>45311</v>
      </c>
      <c r="S506" s="7">
        <v>45319</v>
      </c>
      <c r="T506" s="5" t="s">
        <v>34</v>
      </c>
      <c r="U506" s="5">
        <v>1185</v>
      </c>
      <c r="V506" s="5">
        <v>0</v>
      </c>
      <c r="W506" s="5">
        <v>0</v>
      </c>
      <c r="X506" s="5" t="s">
        <v>2253</v>
      </c>
      <c r="Y506" s="5" t="s">
        <v>2254</v>
      </c>
    </row>
    <row r="507" s="5" customFormat="1" spans="1:25">
      <c r="A507" s="5" t="s">
        <v>2255</v>
      </c>
      <c r="B507" s="5" t="s">
        <v>26</v>
      </c>
      <c r="C507" s="5" t="s">
        <v>27</v>
      </c>
      <c r="D507" s="5" t="s">
        <v>469</v>
      </c>
      <c r="E507" s="5" t="s">
        <v>1155</v>
      </c>
      <c r="F507" s="7">
        <v>45317</v>
      </c>
      <c r="G507" s="7">
        <v>45318</v>
      </c>
      <c r="H507" s="5">
        <v>1</v>
      </c>
      <c r="I507" s="5">
        <v>1</v>
      </c>
      <c r="J507" s="5">
        <v>1</v>
      </c>
      <c r="K507" s="5" t="s">
        <v>30</v>
      </c>
      <c r="L507" s="5">
        <v>371</v>
      </c>
      <c r="M507" s="5">
        <v>371</v>
      </c>
      <c r="N507" s="5" t="s">
        <v>2256</v>
      </c>
      <c r="O507" s="5" t="s">
        <v>1432</v>
      </c>
      <c r="P507" s="5" t="s">
        <v>33</v>
      </c>
      <c r="Q507" s="5">
        <v>0</v>
      </c>
      <c r="R507" s="13">
        <v>45311</v>
      </c>
      <c r="S507" s="7">
        <v>45319</v>
      </c>
      <c r="T507" s="5" t="s">
        <v>34</v>
      </c>
      <c r="U507" s="5">
        <v>371</v>
      </c>
      <c r="V507" s="5">
        <v>0</v>
      </c>
      <c r="W507" s="5">
        <v>0</v>
      </c>
      <c r="X507" s="5" t="s">
        <v>2257</v>
      </c>
      <c r="Y507" s="5" t="s">
        <v>2258</v>
      </c>
    </row>
    <row r="508" s="5" customFormat="1" spans="1:25">
      <c r="A508" s="5" t="s">
        <v>2259</v>
      </c>
      <c r="B508" s="5" t="s">
        <v>26</v>
      </c>
      <c r="C508" s="5" t="s">
        <v>27</v>
      </c>
      <c r="D508" s="5" t="s">
        <v>1239</v>
      </c>
      <c r="E508" s="5" t="s">
        <v>2260</v>
      </c>
      <c r="F508" s="7">
        <v>45312</v>
      </c>
      <c r="G508" s="7">
        <v>45318</v>
      </c>
      <c r="H508" s="5">
        <v>1</v>
      </c>
      <c r="I508" s="5">
        <v>6</v>
      </c>
      <c r="J508" s="5">
        <v>6</v>
      </c>
      <c r="K508" s="5" t="s">
        <v>30</v>
      </c>
      <c r="L508" s="5">
        <v>4080</v>
      </c>
      <c r="M508" s="5">
        <v>4080</v>
      </c>
      <c r="N508" s="5" t="s">
        <v>2261</v>
      </c>
      <c r="O508" s="5" t="s">
        <v>1432</v>
      </c>
      <c r="P508" s="5" t="s">
        <v>33</v>
      </c>
      <c r="Q508" s="5">
        <v>0</v>
      </c>
      <c r="R508" s="13">
        <v>45311.0000115741</v>
      </c>
      <c r="S508" s="7">
        <v>45319</v>
      </c>
      <c r="T508" s="5" t="s">
        <v>34</v>
      </c>
      <c r="U508" s="5">
        <v>4080</v>
      </c>
      <c r="V508" s="5">
        <v>0</v>
      </c>
      <c r="W508" s="5">
        <v>0</v>
      </c>
      <c r="X508" s="5" t="s">
        <v>2262</v>
      </c>
      <c r="Y508" s="5" t="s">
        <v>2263</v>
      </c>
    </row>
    <row r="509" s="5" customFormat="1" spans="1:25">
      <c r="A509" s="5" t="s">
        <v>2264</v>
      </c>
      <c r="B509" s="5" t="s">
        <v>26</v>
      </c>
      <c r="C509" s="5" t="s">
        <v>27</v>
      </c>
      <c r="D509" s="5" t="s">
        <v>163</v>
      </c>
      <c r="E509" s="5" t="s">
        <v>164</v>
      </c>
      <c r="F509" s="7">
        <v>45313</v>
      </c>
      <c r="G509" s="7">
        <v>45318</v>
      </c>
      <c r="H509" s="5">
        <v>1</v>
      </c>
      <c r="I509" s="5">
        <v>5</v>
      </c>
      <c r="J509" s="5">
        <v>5</v>
      </c>
      <c r="K509" s="5" t="s">
        <v>30</v>
      </c>
      <c r="L509" s="5">
        <v>2000</v>
      </c>
      <c r="M509" s="5">
        <v>2000</v>
      </c>
      <c r="N509" s="5" t="s">
        <v>2265</v>
      </c>
      <c r="O509" s="5" t="s">
        <v>1432</v>
      </c>
      <c r="P509" s="5" t="s">
        <v>33</v>
      </c>
      <c r="Q509" s="5">
        <v>0</v>
      </c>
      <c r="R509" s="13">
        <v>45311.0000115741</v>
      </c>
      <c r="S509" s="7">
        <v>45319</v>
      </c>
      <c r="T509" s="5" t="s">
        <v>34</v>
      </c>
      <c r="U509" s="5">
        <v>2000</v>
      </c>
      <c r="V509" s="5">
        <v>0</v>
      </c>
      <c r="W509" s="5">
        <v>0</v>
      </c>
      <c r="X509" s="5" t="s">
        <v>2266</v>
      </c>
      <c r="Y509" s="5" t="s">
        <v>2267</v>
      </c>
    </row>
    <row r="510" s="5" customFormat="1" spans="1:25">
      <c r="A510" s="5" t="s">
        <v>2268</v>
      </c>
      <c r="B510" s="5" t="s">
        <v>26</v>
      </c>
      <c r="C510" s="5" t="s">
        <v>27</v>
      </c>
      <c r="D510" s="5" t="s">
        <v>370</v>
      </c>
      <c r="E510" s="5" t="s">
        <v>1142</v>
      </c>
      <c r="F510" s="7">
        <v>45317</v>
      </c>
      <c r="G510" s="7">
        <v>45318</v>
      </c>
      <c r="H510" s="5">
        <v>1</v>
      </c>
      <c r="I510" s="5">
        <v>1</v>
      </c>
      <c r="J510" s="5">
        <v>1</v>
      </c>
      <c r="K510" s="5" t="s">
        <v>30</v>
      </c>
      <c r="L510" s="5">
        <v>788</v>
      </c>
      <c r="M510" s="5">
        <v>788</v>
      </c>
      <c r="N510" s="5" t="s">
        <v>2269</v>
      </c>
      <c r="O510" s="5" t="s">
        <v>1432</v>
      </c>
      <c r="P510" s="5" t="s">
        <v>33</v>
      </c>
      <c r="Q510" s="5">
        <v>0</v>
      </c>
      <c r="R510" s="13">
        <v>45312</v>
      </c>
      <c r="S510" s="7">
        <v>45319</v>
      </c>
      <c r="T510" s="5" t="s">
        <v>34</v>
      </c>
      <c r="U510" s="5">
        <v>788</v>
      </c>
      <c r="V510" s="5">
        <v>0</v>
      </c>
      <c r="W510" s="5">
        <v>0</v>
      </c>
      <c r="X510" s="5" t="s">
        <v>2270</v>
      </c>
      <c r="Y510" s="5" t="s">
        <v>2271</v>
      </c>
    </row>
    <row r="511" s="5" customFormat="1" spans="1:25">
      <c r="A511" s="5" t="s">
        <v>2272</v>
      </c>
      <c r="B511" s="5" t="s">
        <v>26</v>
      </c>
      <c r="C511" s="5" t="s">
        <v>27</v>
      </c>
      <c r="D511" s="5" t="s">
        <v>469</v>
      </c>
      <c r="E511" s="5" t="s">
        <v>1155</v>
      </c>
      <c r="F511" s="7">
        <v>45317</v>
      </c>
      <c r="G511" s="7">
        <v>45318</v>
      </c>
      <c r="H511" s="5">
        <v>3</v>
      </c>
      <c r="I511" s="5">
        <v>1</v>
      </c>
      <c r="J511" s="5">
        <v>3</v>
      </c>
      <c r="K511" s="5" t="s">
        <v>30</v>
      </c>
      <c r="L511" s="5">
        <v>1113</v>
      </c>
      <c r="M511" s="5">
        <v>1113</v>
      </c>
      <c r="N511" s="5" t="s">
        <v>2273</v>
      </c>
      <c r="O511" s="5" t="s">
        <v>1432</v>
      </c>
      <c r="P511" s="5" t="s">
        <v>33</v>
      </c>
      <c r="Q511" s="5">
        <v>0</v>
      </c>
      <c r="R511" s="13">
        <v>45312.0000115741</v>
      </c>
      <c r="S511" s="7">
        <v>45319</v>
      </c>
      <c r="T511" s="5" t="s">
        <v>34</v>
      </c>
      <c r="U511" s="5">
        <v>1113</v>
      </c>
      <c r="V511" s="5">
        <v>0</v>
      </c>
      <c r="W511" s="5">
        <v>0</v>
      </c>
      <c r="X511" s="5" t="s">
        <v>2274</v>
      </c>
      <c r="Y511" s="5" t="s">
        <v>2275</v>
      </c>
    </row>
    <row r="512" s="5" customFormat="1" spans="1:25">
      <c r="A512" s="5" t="s">
        <v>2276</v>
      </c>
      <c r="B512" s="5" t="s">
        <v>26</v>
      </c>
      <c r="C512" s="5" t="s">
        <v>27</v>
      </c>
      <c r="D512" s="5" t="s">
        <v>2277</v>
      </c>
      <c r="E512" s="5" t="s">
        <v>2278</v>
      </c>
      <c r="F512" s="7">
        <v>45316</v>
      </c>
      <c r="G512" s="7">
        <v>45318</v>
      </c>
      <c r="H512" s="5">
        <v>1</v>
      </c>
      <c r="I512" s="5">
        <v>2</v>
      </c>
      <c r="J512" s="5">
        <v>2</v>
      </c>
      <c r="K512" s="5" t="s">
        <v>30</v>
      </c>
      <c r="L512" s="5">
        <v>698</v>
      </c>
      <c r="M512" s="5">
        <v>698</v>
      </c>
      <c r="N512" s="5" t="s">
        <v>2279</v>
      </c>
      <c r="O512" s="5" t="s">
        <v>1432</v>
      </c>
      <c r="P512" s="5" t="s">
        <v>33</v>
      </c>
      <c r="Q512" s="5">
        <v>0</v>
      </c>
      <c r="R512" s="13">
        <v>45312.0000115741</v>
      </c>
      <c r="S512" s="7">
        <v>45319</v>
      </c>
      <c r="T512" s="5" t="s">
        <v>34</v>
      </c>
      <c r="U512" s="5">
        <v>698</v>
      </c>
      <c r="V512" s="5">
        <v>0</v>
      </c>
      <c r="W512" s="5">
        <v>0</v>
      </c>
      <c r="X512" s="5" t="s">
        <v>2280</v>
      </c>
      <c r="Y512" s="5" t="s">
        <v>2281</v>
      </c>
    </row>
    <row r="513" s="5" customFormat="1" spans="1:25">
      <c r="A513" s="5" t="s">
        <v>2282</v>
      </c>
      <c r="B513" s="5" t="s">
        <v>26</v>
      </c>
      <c r="C513" s="5" t="s">
        <v>27</v>
      </c>
      <c r="D513" s="5" t="s">
        <v>2071</v>
      </c>
      <c r="E513" s="5" t="s">
        <v>2283</v>
      </c>
      <c r="F513" s="7">
        <v>45315</v>
      </c>
      <c r="G513" s="7">
        <v>45318</v>
      </c>
      <c r="H513" s="5">
        <v>1</v>
      </c>
      <c r="I513" s="5">
        <v>3</v>
      </c>
      <c r="J513" s="5">
        <v>3</v>
      </c>
      <c r="K513" s="5" t="s">
        <v>30</v>
      </c>
      <c r="L513" s="5">
        <v>1116</v>
      </c>
      <c r="M513" s="5">
        <v>1116</v>
      </c>
      <c r="N513" s="5" t="s">
        <v>2284</v>
      </c>
      <c r="O513" s="5" t="s">
        <v>1432</v>
      </c>
      <c r="P513" s="5" t="s">
        <v>33</v>
      </c>
      <c r="Q513" s="5">
        <v>0</v>
      </c>
      <c r="R513" s="13">
        <v>45312.0000115741</v>
      </c>
      <c r="S513" s="7">
        <v>45319</v>
      </c>
      <c r="T513" s="5" t="s">
        <v>34</v>
      </c>
      <c r="U513" s="5">
        <v>1116</v>
      </c>
      <c r="V513" s="5">
        <v>0</v>
      </c>
      <c r="W513" s="5">
        <v>0</v>
      </c>
      <c r="X513" s="5" t="s">
        <v>2285</v>
      </c>
      <c r="Y513" s="5" t="s">
        <v>2286</v>
      </c>
    </row>
    <row r="514" s="5" customFormat="1" spans="1:25">
      <c r="A514" s="5" t="s">
        <v>2287</v>
      </c>
      <c r="B514" s="5" t="s">
        <v>26</v>
      </c>
      <c r="C514" s="5" t="s">
        <v>27</v>
      </c>
      <c r="D514" s="5" t="s">
        <v>1082</v>
      </c>
      <c r="E514" s="5" t="s">
        <v>1083</v>
      </c>
      <c r="F514" s="7">
        <v>45317</v>
      </c>
      <c r="G514" s="7">
        <v>45318</v>
      </c>
      <c r="H514" s="5">
        <v>1</v>
      </c>
      <c r="I514" s="5">
        <v>1</v>
      </c>
      <c r="J514" s="5">
        <v>1</v>
      </c>
      <c r="K514" s="5" t="s">
        <v>30</v>
      </c>
      <c r="L514" s="5">
        <v>620</v>
      </c>
      <c r="M514" s="5">
        <v>620</v>
      </c>
      <c r="N514" s="5" t="s">
        <v>2288</v>
      </c>
      <c r="O514" s="5" t="s">
        <v>1432</v>
      </c>
      <c r="P514" s="5" t="s">
        <v>33</v>
      </c>
      <c r="Q514" s="5">
        <v>0</v>
      </c>
      <c r="R514" s="13">
        <v>45312.0000115741</v>
      </c>
      <c r="S514" s="7">
        <v>45319</v>
      </c>
      <c r="T514" s="5" t="s">
        <v>34</v>
      </c>
      <c r="U514" s="5">
        <v>620</v>
      </c>
      <c r="V514" s="5">
        <v>0</v>
      </c>
      <c r="W514" s="5">
        <v>0</v>
      </c>
      <c r="X514" s="5" t="s">
        <v>2289</v>
      </c>
      <c r="Y514" s="5" t="s">
        <v>2290</v>
      </c>
    </row>
    <row r="515" s="5" customFormat="1" spans="1:25">
      <c r="A515" s="5" t="s">
        <v>2291</v>
      </c>
      <c r="B515" s="5" t="s">
        <v>26</v>
      </c>
      <c r="C515" s="5" t="s">
        <v>27</v>
      </c>
      <c r="D515" s="5" t="s">
        <v>2292</v>
      </c>
      <c r="E515" s="5" t="s">
        <v>2293</v>
      </c>
      <c r="F515" s="7">
        <v>45316</v>
      </c>
      <c r="G515" s="7">
        <v>45318</v>
      </c>
      <c r="H515" s="5">
        <v>1</v>
      </c>
      <c r="I515" s="5">
        <v>2</v>
      </c>
      <c r="J515" s="5">
        <v>2</v>
      </c>
      <c r="K515" s="5" t="s">
        <v>30</v>
      </c>
      <c r="L515" s="5">
        <v>2496</v>
      </c>
      <c r="M515" s="5">
        <v>2496</v>
      </c>
      <c r="N515" s="5" t="s">
        <v>2294</v>
      </c>
      <c r="O515" s="5" t="s">
        <v>1432</v>
      </c>
      <c r="P515" s="5" t="s">
        <v>33</v>
      </c>
      <c r="Q515" s="5">
        <v>0</v>
      </c>
      <c r="R515" s="13">
        <v>45312.0000115741</v>
      </c>
      <c r="S515" s="7">
        <v>45319</v>
      </c>
      <c r="T515" s="5" t="s">
        <v>34</v>
      </c>
      <c r="U515" s="5">
        <v>2496</v>
      </c>
      <c r="V515" s="5">
        <v>0</v>
      </c>
      <c r="W515" s="5">
        <v>0</v>
      </c>
      <c r="X515" s="5" t="s">
        <v>2295</v>
      </c>
      <c r="Y515" s="5" t="s">
        <v>2296</v>
      </c>
    </row>
    <row r="516" s="5" customFormat="1" spans="1:25">
      <c r="A516" s="5" t="s">
        <v>2297</v>
      </c>
      <c r="B516" s="5" t="s">
        <v>26</v>
      </c>
      <c r="C516" s="5" t="s">
        <v>27</v>
      </c>
      <c r="D516" s="5" t="s">
        <v>2298</v>
      </c>
      <c r="E516" s="5" t="s">
        <v>2299</v>
      </c>
      <c r="F516" s="7">
        <v>45316</v>
      </c>
      <c r="G516" s="7">
        <v>45318</v>
      </c>
      <c r="H516" s="5">
        <v>1</v>
      </c>
      <c r="I516" s="5">
        <v>2</v>
      </c>
      <c r="J516" s="5">
        <v>2</v>
      </c>
      <c r="K516" s="5" t="s">
        <v>30</v>
      </c>
      <c r="L516" s="5">
        <v>1070</v>
      </c>
      <c r="M516" s="5">
        <v>1070</v>
      </c>
      <c r="N516" s="5" t="s">
        <v>2300</v>
      </c>
      <c r="O516" s="5" t="s">
        <v>1432</v>
      </c>
      <c r="P516" s="5" t="s">
        <v>33</v>
      </c>
      <c r="Q516" s="5">
        <v>0</v>
      </c>
      <c r="R516" s="13">
        <v>45313</v>
      </c>
      <c r="S516" s="7">
        <v>45319</v>
      </c>
      <c r="T516" s="5" t="s">
        <v>34</v>
      </c>
      <c r="U516" s="5">
        <v>1070</v>
      </c>
      <c r="V516" s="5">
        <v>0</v>
      </c>
      <c r="W516" s="5">
        <v>0</v>
      </c>
      <c r="X516" s="5" t="s">
        <v>2301</v>
      </c>
      <c r="Y516" s="5" t="s">
        <v>2302</v>
      </c>
    </row>
    <row r="517" s="5" customFormat="1" spans="1:25">
      <c r="A517" s="5" t="s">
        <v>2303</v>
      </c>
      <c r="B517" s="5" t="s">
        <v>26</v>
      </c>
      <c r="C517" s="5" t="s">
        <v>27</v>
      </c>
      <c r="D517" s="5" t="s">
        <v>469</v>
      </c>
      <c r="E517" s="5" t="s">
        <v>1155</v>
      </c>
      <c r="F517" s="7">
        <v>45314</v>
      </c>
      <c r="G517" s="7">
        <v>45318</v>
      </c>
      <c r="H517" s="5">
        <v>1</v>
      </c>
      <c r="I517" s="5">
        <v>4</v>
      </c>
      <c r="J517" s="5">
        <v>4</v>
      </c>
      <c r="K517" s="5" t="s">
        <v>30</v>
      </c>
      <c r="L517" s="5">
        <v>1484</v>
      </c>
      <c r="M517" s="5">
        <v>1484</v>
      </c>
      <c r="N517" s="5" t="s">
        <v>2304</v>
      </c>
      <c r="O517" s="5" t="s">
        <v>1432</v>
      </c>
      <c r="P517" s="5" t="s">
        <v>33</v>
      </c>
      <c r="Q517" s="5">
        <v>0</v>
      </c>
      <c r="R517" s="13">
        <v>45313</v>
      </c>
      <c r="S517" s="7">
        <v>45319</v>
      </c>
      <c r="T517" s="5" t="s">
        <v>34</v>
      </c>
      <c r="U517" s="5">
        <v>1484</v>
      </c>
      <c r="V517" s="5">
        <v>0</v>
      </c>
      <c r="W517" s="5">
        <v>0</v>
      </c>
      <c r="X517" s="5" t="s">
        <v>2305</v>
      </c>
      <c r="Y517" s="5" t="s">
        <v>2306</v>
      </c>
    </row>
    <row r="518" s="5" customFormat="1" spans="1:25">
      <c r="A518" s="5" t="s">
        <v>2307</v>
      </c>
      <c r="B518" s="5" t="s">
        <v>26</v>
      </c>
      <c r="C518" s="5" t="s">
        <v>27</v>
      </c>
      <c r="D518" s="5" t="s">
        <v>370</v>
      </c>
      <c r="E518" s="5" t="s">
        <v>1041</v>
      </c>
      <c r="F518" s="7">
        <v>45315</v>
      </c>
      <c r="G518" s="7">
        <v>45318</v>
      </c>
      <c r="H518" s="5">
        <v>1</v>
      </c>
      <c r="I518" s="5">
        <v>3</v>
      </c>
      <c r="J518" s="5">
        <v>3</v>
      </c>
      <c r="K518" s="5" t="s">
        <v>30</v>
      </c>
      <c r="L518" s="5">
        <v>1950</v>
      </c>
      <c r="M518" s="5">
        <v>1950</v>
      </c>
      <c r="N518" s="5" t="s">
        <v>2308</v>
      </c>
      <c r="O518" s="5" t="s">
        <v>1432</v>
      </c>
      <c r="P518" s="5" t="s">
        <v>33</v>
      </c>
      <c r="Q518" s="5">
        <v>0</v>
      </c>
      <c r="R518" s="13">
        <v>45313.0000115741</v>
      </c>
      <c r="S518" s="7">
        <v>45319</v>
      </c>
      <c r="T518" s="5" t="s">
        <v>34</v>
      </c>
      <c r="U518" s="5">
        <v>1950</v>
      </c>
      <c r="V518" s="5">
        <v>0</v>
      </c>
      <c r="W518" s="5">
        <v>0</v>
      </c>
      <c r="X518" s="5" t="s">
        <v>2309</v>
      </c>
      <c r="Y518" s="5" t="s">
        <v>2310</v>
      </c>
    </row>
    <row r="519" s="5" customFormat="1" spans="1:25">
      <c r="A519" s="5" t="s">
        <v>2311</v>
      </c>
      <c r="B519" s="5" t="s">
        <v>26</v>
      </c>
      <c r="C519" s="5" t="s">
        <v>27</v>
      </c>
      <c r="D519" s="5" t="s">
        <v>1265</v>
      </c>
      <c r="E519" s="5" t="s">
        <v>2312</v>
      </c>
      <c r="F519" s="7">
        <v>45315</v>
      </c>
      <c r="G519" s="7">
        <v>45318</v>
      </c>
      <c r="H519" s="5">
        <v>1</v>
      </c>
      <c r="I519" s="5">
        <v>3</v>
      </c>
      <c r="J519" s="5">
        <v>3</v>
      </c>
      <c r="K519" s="5" t="s">
        <v>30</v>
      </c>
      <c r="L519" s="5">
        <v>1143</v>
      </c>
      <c r="M519" s="5">
        <v>1143</v>
      </c>
      <c r="N519" s="5" t="s">
        <v>2313</v>
      </c>
      <c r="O519" s="5" t="s">
        <v>1432</v>
      </c>
      <c r="P519" s="5" t="s">
        <v>33</v>
      </c>
      <c r="Q519" s="5">
        <v>0</v>
      </c>
      <c r="R519" s="13">
        <v>45313.0000115741</v>
      </c>
      <c r="S519" s="7">
        <v>45319</v>
      </c>
      <c r="T519" s="5" t="s">
        <v>34</v>
      </c>
      <c r="U519" s="5">
        <v>1143</v>
      </c>
      <c r="V519" s="5">
        <v>0</v>
      </c>
      <c r="W519" s="5">
        <v>0</v>
      </c>
      <c r="X519" s="5" t="s">
        <v>2314</v>
      </c>
      <c r="Y519" s="5" t="s">
        <v>2315</v>
      </c>
    </row>
    <row r="520" s="5" customFormat="1" spans="1:25">
      <c r="A520" s="5" t="s">
        <v>2316</v>
      </c>
      <c r="B520" s="5" t="s">
        <v>26</v>
      </c>
      <c r="C520" s="5" t="s">
        <v>27</v>
      </c>
      <c r="D520" s="5" t="s">
        <v>2317</v>
      </c>
      <c r="E520" s="5" t="s">
        <v>2318</v>
      </c>
      <c r="F520" s="7">
        <v>45317</v>
      </c>
      <c r="G520" s="7">
        <v>45318</v>
      </c>
      <c r="H520" s="5">
        <v>1</v>
      </c>
      <c r="I520" s="5">
        <v>1</v>
      </c>
      <c r="J520" s="5">
        <v>1</v>
      </c>
      <c r="K520" s="5" t="s">
        <v>30</v>
      </c>
      <c r="L520" s="5">
        <v>341</v>
      </c>
      <c r="M520" s="5">
        <v>341</v>
      </c>
      <c r="N520" s="5" t="s">
        <v>2319</v>
      </c>
      <c r="O520" s="5" t="s">
        <v>1432</v>
      </c>
      <c r="P520" s="5" t="s">
        <v>33</v>
      </c>
      <c r="Q520" s="5">
        <v>0</v>
      </c>
      <c r="R520" s="13">
        <v>45313.0000115741</v>
      </c>
      <c r="S520" s="7">
        <v>45319</v>
      </c>
      <c r="T520" s="5" t="s">
        <v>34</v>
      </c>
      <c r="U520" s="5">
        <v>341</v>
      </c>
      <c r="V520" s="5">
        <v>0</v>
      </c>
      <c r="W520" s="5">
        <v>0</v>
      </c>
      <c r="X520" s="5" t="s">
        <v>2320</v>
      </c>
      <c r="Y520" s="5" t="s">
        <v>2321</v>
      </c>
    </row>
    <row r="521" s="5" customFormat="1" spans="1:25">
      <c r="A521" s="5" t="s">
        <v>2322</v>
      </c>
      <c r="B521" s="5" t="s">
        <v>26</v>
      </c>
      <c r="C521" s="5" t="s">
        <v>27</v>
      </c>
      <c r="D521" s="5" t="s">
        <v>981</v>
      </c>
      <c r="E521" s="5" t="s">
        <v>982</v>
      </c>
      <c r="F521" s="7">
        <v>45317</v>
      </c>
      <c r="G521" s="7">
        <v>45318</v>
      </c>
      <c r="H521" s="5">
        <v>1</v>
      </c>
      <c r="I521" s="5">
        <v>1</v>
      </c>
      <c r="J521" s="5">
        <v>1</v>
      </c>
      <c r="K521" s="5" t="s">
        <v>30</v>
      </c>
      <c r="L521" s="5">
        <v>1577</v>
      </c>
      <c r="M521" s="5">
        <v>1577</v>
      </c>
      <c r="N521" s="5" t="s">
        <v>2323</v>
      </c>
      <c r="O521" s="5" t="s">
        <v>1432</v>
      </c>
      <c r="P521" s="5" t="s">
        <v>33</v>
      </c>
      <c r="Q521" s="5">
        <v>0</v>
      </c>
      <c r="R521" s="13">
        <v>45313.0000115741</v>
      </c>
      <c r="S521" s="7">
        <v>45319</v>
      </c>
      <c r="T521" s="5" t="s">
        <v>34</v>
      </c>
      <c r="U521" s="5">
        <v>1577</v>
      </c>
      <c r="V521" s="5">
        <v>0</v>
      </c>
      <c r="W521" s="5">
        <v>0</v>
      </c>
      <c r="X521" s="5" t="s">
        <v>2324</v>
      </c>
      <c r="Y521" s="5" t="s">
        <v>2325</v>
      </c>
    </row>
    <row r="522" s="5" customFormat="1" spans="1:25">
      <c r="A522" s="5" t="s">
        <v>2326</v>
      </c>
      <c r="B522" s="5" t="s">
        <v>26</v>
      </c>
      <c r="C522" s="5" t="s">
        <v>27</v>
      </c>
      <c r="D522" s="5" t="s">
        <v>370</v>
      </c>
      <c r="E522" s="5" t="s">
        <v>1041</v>
      </c>
      <c r="F522" s="7">
        <v>45314</v>
      </c>
      <c r="G522" s="7">
        <v>45318</v>
      </c>
      <c r="H522" s="5">
        <v>1</v>
      </c>
      <c r="I522" s="5">
        <v>4</v>
      </c>
      <c r="J522" s="5">
        <v>4</v>
      </c>
      <c r="K522" s="5" t="s">
        <v>30</v>
      </c>
      <c r="L522" s="5">
        <v>2604</v>
      </c>
      <c r="M522" s="5">
        <v>2604</v>
      </c>
      <c r="N522" s="5" t="s">
        <v>2327</v>
      </c>
      <c r="O522" s="5" t="s">
        <v>1432</v>
      </c>
      <c r="P522" s="5" t="s">
        <v>33</v>
      </c>
      <c r="Q522" s="5">
        <v>0</v>
      </c>
      <c r="R522" s="13">
        <v>45313</v>
      </c>
      <c r="S522" s="7">
        <v>45319</v>
      </c>
      <c r="T522" s="5" t="s">
        <v>34</v>
      </c>
      <c r="U522" s="5">
        <v>2604</v>
      </c>
      <c r="V522" s="5">
        <v>0</v>
      </c>
      <c r="W522" s="5">
        <v>0</v>
      </c>
      <c r="X522" s="5" t="s">
        <v>2328</v>
      </c>
      <c r="Y522" s="5" t="s">
        <v>2329</v>
      </c>
    </row>
    <row r="523" s="5" customFormat="1" spans="1:25">
      <c r="A523" s="5" t="s">
        <v>2330</v>
      </c>
      <c r="B523" s="5" t="s">
        <v>26</v>
      </c>
      <c r="C523" s="5" t="s">
        <v>27</v>
      </c>
      <c r="D523" s="5" t="s">
        <v>469</v>
      </c>
      <c r="E523" s="5" t="s">
        <v>1111</v>
      </c>
      <c r="F523" s="7">
        <v>45317</v>
      </c>
      <c r="G523" s="7">
        <v>45318</v>
      </c>
      <c r="H523" s="5">
        <v>1</v>
      </c>
      <c r="I523" s="5">
        <v>1</v>
      </c>
      <c r="J523" s="5">
        <v>1</v>
      </c>
      <c r="K523" s="5" t="s">
        <v>30</v>
      </c>
      <c r="L523" s="5">
        <v>418</v>
      </c>
      <c r="M523" s="5">
        <v>418</v>
      </c>
      <c r="N523" s="5" t="s">
        <v>2331</v>
      </c>
      <c r="O523" s="5" t="s">
        <v>1432</v>
      </c>
      <c r="P523" s="5" t="s">
        <v>33</v>
      </c>
      <c r="Q523" s="5">
        <v>0</v>
      </c>
      <c r="R523" s="13">
        <v>45313</v>
      </c>
      <c r="S523" s="7">
        <v>45319</v>
      </c>
      <c r="T523" s="5" t="s">
        <v>34</v>
      </c>
      <c r="U523" s="5">
        <v>418</v>
      </c>
      <c r="V523" s="5">
        <v>0</v>
      </c>
      <c r="W523" s="5">
        <v>0</v>
      </c>
      <c r="X523" s="5" t="s">
        <v>2332</v>
      </c>
      <c r="Y523" s="5" t="s">
        <v>2333</v>
      </c>
    </row>
    <row r="524" s="5" customFormat="1" spans="1:25">
      <c r="A524" s="5" t="s">
        <v>1890</v>
      </c>
      <c r="B524" s="5" t="s">
        <v>26</v>
      </c>
      <c r="C524" s="5" t="s">
        <v>49</v>
      </c>
      <c r="D524" s="5" t="s">
        <v>762</v>
      </c>
      <c r="E524" s="5" t="s">
        <v>1891</v>
      </c>
      <c r="F524" s="7">
        <v>45317</v>
      </c>
      <c r="G524" s="7">
        <v>45318</v>
      </c>
      <c r="H524" s="5">
        <v>1</v>
      </c>
      <c r="I524" s="5">
        <v>1</v>
      </c>
      <c r="J524" s="5">
        <v>1</v>
      </c>
      <c r="K524" s="5" t="s">
        <v>30</v>
      </c>
      <c r="L524" s="5">
        <v>-479</v>
      </c>
      <c r="M524" s="5">
        <v>-479</v>
      </c>
      <c r="N524" s="5" t="s">
        <v>1892</v>
      </c>
      <c r="O524" s="5" t="s">
        <v>1432</v>
      </c>
      <c r="P524" s="5" t="s">
        <v>33</v>
      </c>
      <c r="Q524" s="5">
        <v>0</v>
      </c>
      <c r="R524" s="13">
        <v>45300.0000115741</v>
      </c>
      <c r="S524" s="7">
        <v>45319</v>
      </c>
      <c r="T524" s="5" t="s">
        <v>34</v>
      </c>
      <c r="U524" s="5">
        <v>-479</v>
      </c>
      <c r="V524" s="5">
        <v>0</v>
      </c>
      <c r="W524" s="5">
        <v>0</v>
      </c>
      <c r="X524" s="5" t="s">
        <v>1893</v>
      </c>
      <c r="Y524" s="5" t="s">
        <v>1894</v>
      </c>
    </row>
    <row r="525" s="5" customFormat="1" spans="1:25">
      <c r="A525" s="5" t="s">
        <v>2334</v>
      </c>
      <c r="B525" s="5" t="s">
        <v>26</v>
      </c>
      <c r="C525" s="5" t="s">
        <v>27</v>
      </c>
      <c r="D525" s="5" t="s">
        <v>2098</v>
      </c>
      <c r="E525" s="5" t="s">
        <v>2099</v>
      </c>
      <c r="F525" s="7">
        <v>45315</v>
      </c>
      <c r="G525" s="7">
        <v>45318</v>
      </c>
      <c r="H525" s="5">
        <v>2</v>
      </c>
      <c r="I525" s="5">
        <v>3</v>
      </c>
      <c r="J525" s="5">
        <v>6</v>
      </c>
      <c r="K525" s="5" t="s">
        <v>30</v>
      </c>
      <c r="L525" s="5">
        <v>9320</v>
      </c>
      <c r="M525" s="5">
        <v>9320</v>
      </c>
      <c r="N525" s="5" t="s">
        <v>2335</v>
      </c>
      <c r="O525" s="5" t="s">
        <v>1432</v>
      </c>
      <c r="P525" s="5" t="s">
        <v>33</v>
      </c>
      <c r="Q525" s="5">
        <v>0</v>
      </c>
      <c r="R525" s="13">
        <v>45313.0000115741</v>
      </c>
      <c r="S525" s="7">
        <v>45319</v>
      </c>
      <c r="T525" s="5" t="s">
        <v>34</v>
      </c>
      <c r="U525" s="5">
        <v>9320</v>
      </c>
      <c r="V525" s="5">
        <v>0</v>
      </c>
      <c r="W525" s="5">
        <v>0</v>
      </c>
      <c r="X525" s="5" t="s">
        <v>2336</v>
      </c>
      <c r="Y525" s="5" t="s">
        <v>2337</v>
      </c>
    </row>
    <row r="526" s="5" customFormat="1" spans="1:25">
      <c r="A526" s="5" t="s">
        <v>2338</v>
      </c>
      <c r="B526" s="5" t="s">
        <v>26</v>
      </c>
      <c r="C526" s="5" t="s">
        <v>27</v>
      </c>
      <c r="D526" s="5" t="s">
        <v>2098</v>
      </c>
      <c r="E526" s="5" t="s">
        <v>2339</v>
      </c>
      <c r="F526" s="7">
        <v>45315</v>
      </c>
      <c r="G526" s="7">
        <v>45318</v>
      </c>
      <c r="H526" s="5">
        <v>1</v>
      </c>
      <c r="I526" s="5">
        <v>3</v>
      </c>
      <c r="J526" s="5">
        <v>3</v>
      </c>
      <c r="K526" s="5" t="s">
        <v>30</v>
      </c>
      <c r="L526" s="5">
        <v>3990</v>
      </c>
      <c r="M526" s="5">
        <v>3990</v>
      </c>
      <c r="N526" s="5" t="s">
        <v>2340</v>
      </c>
      <c r="O526" s="5" t="s">
        <v>1432</v>
      </c>
      <c r="P526" s="5" t="s">
        <v>33</v>
      </c>
      <c r="Q526" s="5">
        <v>0</v>
      </c>
      <c r="R526" s="13">
        <v>45313</v>
      </c>
      <c r="S526" s="7">
        <v>45319</v>
      </c>
      <c r="T526" s="5" t="s">
        <v>34</v>
      </c>
      <c r="U526" s="5">
        <v>3990</v>
      </c>
      <c r="V526" s="5">
        <v>0</v>
      </c>
      <c r="W526" s="5">
        <v>0</v>
      </c>
      <c r="X526" s="5" t="s">
        <v>2341</v>
      </c>
      <c r="Y526" s="5" t="s">
        <v>2342</v>
      </c>
    </row>
    <row r="527" s="5" customFormat="1" spans="1:25">
      <c r="A527" s="5" t="s">
        <v>2343</v>
      </c>
      <c r="B527" s="5" t="s">
        <v>26</v>
      </c>
      <c r="C527" s="5" t="s">
        <v>27</v>
      </c>
      <c r="D527" s="5" t="s">
        <v>469</v>
      </c>
      <c r="E527" s="5" t="s">
        <v>470</v>
      </c>
      <c r="F527" s="7">
        <v>45317</v>
      </c>
      <c r="G527" s="7">
        <v>45318</v>
      </c>
      <c r="H527" s="5">
        <v>1</v>
      </c>
      <c r="I527" s="5">
        <v>1</v>
      </c>
      <c r="J527" s="5">
        <v>1</v>
      </c>
      <c r="K527" s="5" t="s">
        <v>30</v>
      </c>
      <c r="L527" s="5">
        <v>371</v>
      </c>
      <c r="M527" s="5">
        <v>371</v>
      </c>
      <c r="N527" s="5" t="s">
        <v>2344</v>
      </c>
      <c r="O527" s="5" t="s">
        <v>1432</v>
      </c>
      <c r="P527" s="5" t="s">
        <v>33</v>
      </c>
      <c r="Q527" s="5">
        <v>0</v>
      </c>
      <c r="R527" s="13">
        <v>45313.0000115741</v>
      </c>
      <c r="S527" s="7">
        <v>45319</v>
      </c>
      <c r="T527" s="5" t="s">
        <v>34</v>
      </c>
      <c r="U527" s="5">
        <v>371</v>
      </c>
      <c r="V527" s="5">
        <v>0</v>
      </c>
      <c r="W527" s="5">
        <v>0</v>
      </c>
      <c r="X527" s="5" t="s">
        <v>2345</v>
      </c>
      <c r="Y527" s="5" t="s">
        <v>2346</v>
      </c>
    </row>
    <row r="528" s="5" customFormat="1" spans="1:25">
      <c r="A528" s="5" t="s">
        <v>2347</v>
      </c>
      <c r="B528" s="5" t="s">
        <v>26</v>
      </c>
      <c r="C528" s="5" t="s">
        <v>27</v>
      </c>
      <c r="D528" s="5" t="s">
        <v>370</v>
      </c>
      <c r="E528" s="5" t="s">
        <v>1041</v>
      </c>
      <c r="F528" s="7">
        <v>45317</v>
      </c>
      <c r="G528" s="7">
        <v>45318</v>
      </c>
      <c r="H528" s="5">
        <v>1</v>
      </c>
      <c r="I528" s="5">
        <v>1</v>
      </c>
      <c r="J528" s="5">
        <v>1</v>
      </c>
      <c r="K528" s="5" t="s">
        <v>30</v>
      </c>
      <c r="L528" s="5">
        <v>651</v>
      </c>
      <c r="M528" s="5">
        <v>651</v>
      </c>
      <c r="N528" s="5" t="s">
        <v>2348</v>
      </c>
      <c r="O528" s="5" t="s">
        <v>1432</v>
      </c>
      <c r="P528" s="5" t="s">
        <v>33</v>
      </c>
      <c r="Q528" s="5">
        <v>0</v>
      </c>
      <c r="R528" s="13">
        <v>45313</v>
      </c>
      <c r="S528" s="7">
        <v>45319</v>
      </c>
      <c r="T528" s="5" t="s">
        <v>34</v>
      </c>
      <c r="U528" s="5">
        <v>651</v>
      </c>
      <c r="V528" s="5">
        <v>0</v>
      </c>
      <c r="W528" s="5">
        <v>0</v>
      </c>
      <c r="X528" s="5" t="s">
        <v>2349</v>
      </c>
      <c r="Y528" s="5" t="s">
        <v>2350</v>
      </c>
    </row>
    <row r="529" s="5" customFormat="1" spans="1:25">
      <c r="A529" s="5" t="s">
        <v>2351</v>
      </c>
      <c r="B529" s="5" t="s">
        <v>26</v>
      </c>
      <c r="C529" s="5" t="s">
        <v>27</v>
      </c>
      <c r="D529" s="5" t="s">
        <v>923</v>
      </c>
      <c r="E529" s="5" t="s">
        <v>924</v>
      </c>
      <c r="F529" s="7">
        <v>45316</v>
      </c>
      <c r="G529" s="7">
        <v>45318</v>
      </c>
      <c r="H529" s="5">
        <v>1</v>
      </c>
      <c r="I529" s="5">
        <v>2</v>
      </c>
      <c r="J529" s="5">
        <v>2</v>
      </c>
      <c r="K529" s="5" t="s">
        <v>30</v>
      </c>
      <c r="L529" s="5">
        <v>1314</v>
      </c>
      <c r="M529" s="5">
        <v>1314</v>
      </c>
      <c r="N529" s="5" t="s">
        <v>2352</v>
      </c>
      <c r="O529" s="5" t="s">
        <v>1432</v>
      </c>
      <c r="P529" s="5" t="s">
        <v>33</v>
      </c>
      <c r="Q529" s="5">
        <v>0</v>
      </c>
      <c r="R529" s="13">
        <v>45313</v>
      </c>
      <c r="S529" s="7">
        <v>45319</v>
      </c>
      <c r="T529" s="5" t="s">
        <v>34</v>
      </c>
      <c r="U529" s="5">
        <v>1314</v>
      </c>
      <c r="V529" s="5">
        <v>0</v>
      </c>
      <c r="W529" s="5">
        <v>0</v>
      </c>
      <c r="X529" s="5" t="s">
        <v>2353</v>
      </c>
      <c r="Y529" s="5" t="s">
        <v>2354</v>
      </c>
    </row>
    <row r="530" s="5" customFormat="1" spans="1:25">
      <c r="A530" s="5" t="s">
        <v>2355</v>
      </c>
      <c r="B530" s="5" t="s">
        <v>26</v>
      </c>
      <c r="C530" s="5" t="s">
        <v>27</v>
      </c>
      <c r="D530" s="5" t="s">
        <v>370</v>
      </c>
      <c r="E530" s="5" t="s">
        <v>1041</v>
      </c>
      <c r="F530" s="7">
        <v>45317</v>
      </c>
      <c r="G530" s="7">
        <v>45318</v>
      </c>
      <c r="H530" s="5">
        <v>1</v>
      </c>
      <c r="I530" s="5">
        <v>1</v>
      </c>
      <c r="J530" s="5">
        <v>1</v>
      </c>
      <c r="K530" s="5" t="s">
        <v>30</v>
      </c>
      <c r="L530" s="5">
        <v>651</v>
      </c>
      <c r="M530" s="5">
        <v>651</v>
      </c>
      <c r="N530" s="5" t="s">
        <v>2356</v>
      </c>
      <c r="O530" s="5" t="s">
        <v>1432</v>
      </c>
      <c r="P530" s="5" t="s">
        <v>33</v>
      </c>
      <c r="Q530" s="5">
        <v>0</v>
      </c>
      <c r="R530" s="13">
        <v>45313.0000115741</v>
      </c>
      <c r="S530" s="7">
        <v>45319</v>
      </c>
      <c r="T530" s="5" t="s">
        <v>34</v>
      </c>
      <c r="U530" s="5">
        <v>651</v>
      </c>
      <c r="V530" s="5">
        <v>0</v>
      </c>
      <c r="W530" s="5">
        <v>0</v>
      </c>
      <c r="X530" s="5" t="s">
        <v>2357</v>
      </c>
      <c r="Y530" s="5" t="s">
        <v>2358</v>
      </c>
    </row>
    <row r="531" s="5" customFormat="1" spans="1:25">
      <c r="A531" s="5" t="s">
        <v>2359</v>
      </c>
      <c r="B531" s="5" t="s">
        <v>26</v>
      </c>
      <c r="C531" s="5" t="s">
        <v>27</v>
      </c>
      <c r="D531" s="5" t="s">
        <v>469</v>
      </c>
      <c r="E531" s="5" t="s">
        <v>1155</v>
      </c>
      <c r="F531" s="7">
        <v>45316</v>
      </c>
      <c r="G531" s="7">
        <v>45318</v>
      </c>
      <c r="H531" s="5">
        <v>1</v>
      </c>
      <c r="I531" s="5">
        <v>2</v>
      </c>
      <c r="J531" s="5">
        <v>2</v>
      </c>
      <c r="K531" s="5" t="s">
        <v>30</v>
      </c>
      <c r="L531" s="5">
        <v>742</v>
      </c>
      <c r="M531" s="5">
        <v>742</v>
      </c>
      <c r="N531" s="5" t="s">
        <v>2360</v>
      </c>
      <c r="O531" s="5" t="s">
        <v>1432</v>
      </c>
      <c r="P531" s="5" t="s">
        <v>33</v>
      </c>
      <c r="Q531" s="5">
        <v>0</v>
      </c>
      <c r="R531" s="13">
        <v>45313</v>
      </c>
      <c r="S531" s="7">
        <v>45319</v>
      </c>
      <c r="T531" s="5" t="s">
        <v>34</v>
      </c>
      <c r="U531" s="5">
        <v>742</v>
      </c>
      <c r="V531" s="5">
        <v>0</v>
      </c>
      <c r="W531" s="5">
        <v>0</v>
      </c>
      <c r="X531" s="5" t="s">
        <v>2361</v>
      </c>
      <c r="Y531" s="5" t="s">
        <v>2362</v>
      </c>
    </row>
    <row r="532" s="5" customFormat="1" spans="1:25">
      <c r="A532" s="5" t="s">
        <v>2363</v>
      </c>
      <c r="B532" s="5" t="s">
        <v>26</v>
      </c>
      <c r="C532" s="5" t="s">
        <v>27</v>
      </c>
      <c r="D532" s="5" t="s">
        <v>2364</v>
      </c>
      <c r="E532" s="5" t="s">
        <v>2365</v>
      </c>
      <c r="F532" s="7">
        <v>45314</v>
      </c>
      <c r="G532" s="7">
        <v>45318</v>
      </c>
      <c r="H532" s="5">
        <v>1</v>
      </c>
      <c r="I532" s="5">
        <v>4</v>
      </c>
      <c r="J532" s="5">
        <v>4</v>
      </c>
      <c r="K532" s="5" t="s">
        <v>30</v>
      </c>
      <c r="L532" s="5">
        <v>2464</v>
      </c>
      <c r="M532" s="5">
        <v>2464</v>
      </c>
      <c r="N532" s="5" t="s">
        <v>2366</v>
      </c>
      <c r="O532" s="5" t="s">
        <v>1432</v>
      </c>
      <c r="P532" s="5" t="s">
        <v>33</v>
      </c>
      <c r="Q532" s="5">
        <v>0</v>
      </c>
      <c r="R532" s="13">
        <v>45313</v>
      </c>
      <c r="S532" s="7">
        <v>45319</v>
      </c>
      <c r="T532" s="5" t="s">
        <v>34</v>
      </c>
      <c r="U532" s="5">
        <v>2464</v>
      </c>
      <c r="V532" s="5">
        <v>0</v>
      </c>
      <c r="W532" s="5">
        <v>0</v>
      </c>
      <c r="X532" s="5" t="s">
        <v>2367</v>
      </c>
      <c r="Y532" s="5" t="s">
        <v>2368</v>
      </c>
    </row>
    <row r="533" s="5" customFormat="1" spans="1:25">
      <c r="A533" s="5" t="s">
        <v>2369</v>
      </c>
      <c r="B533" s="5" t="s">
        <v>26</v>
      </c>
      <c r="C533" s="5" t="s">
        <v>27</v>
      </c>
      <c r="D533" s="5" t="s">
        <v>2370</v>
      </c>
      <c r="E533" s="5" t="s">
        <v>2371</v>
      </c>
      <c r="F533" s="7">
        <v>45315</v>
      </c>
      <c r="G533" s="7">
        <v>45318</v>
      </c>
      <c r="H533" s="5">
        <v>2</v>
      </c>
      <c r="I533" s="5">
        <v>3</v>
      </c>
      <c r="J533" s="5">
        <v>6</v>
      </c>
      <c r="K533" s="5" t="s">
        <v>30</v>
      </c>
      <c r="L533" s="5">
        <v>3120</v>
      </c>
      <c r="M533" s="5">
        <v>3120</v>
      </c>
      <c r="N533" s="5" t="s">
        <v>2372</v>
      </c>
      <c r="O533" s="5" t="s">
        <v>1432</v>
      </c>
      <c r="P533" s="5" t="s">
        <v>33</v>
      </c>
      <c r="Q533" s="5">
        <v>0</v>
      </c>
      <c r="R533" s="13">
        <v>45313.0000115741</v>
      </c>
      <c r="S533" s="7">
        <v>45319</v>
      </c>
      <c r="T533" s="5" t="s">
        <v>34</v>
      </c>
      <c r="U533" s="5">
        <v>3120</v>
      </c>
      <c r="V533" s="5">
        <v>0</v>
      </c>
      <c r="W533" s="5">
        <v>0</v>
      </c>
      <c r="X533" s="5" t="s">
        <v>2373</v>
      </c>
      <c r="Y533" s="5" t="s">
        <v>2374</v>
      </c>
    </row>
    <row r="534" s="5" customFormat="1" spans="1:25">
      <c r="A534" s="5" t="s">
        <v>2375</v>
      </c>
      <c r="B534" s="5" t="s">
        <v>26</v>
      </c>
      <c r="C534" s="5" t="s">
        <v>27</v>
      </c>
      <c r="D534" s="5" t="s">
        <v>370</v>
      </c>
      <c r="E534" s="5" t="s">
        <v>1041</v>
      </c>
      <c r="F534" s="7">
        <v>45316</v>
      </c>
      <c r="G534" s="7">
        <v>45318</v>
      </c>
      <c r="H534" s="5">
        <v>1</v>
      </c>
      <c r="I534" s="5">
        <v>2</v>
      </c>
      <c r="J534" s="5">
        <v>2</v>
      </c>
      <c r="K534" s="5" t="s">
        <v>30</v>
      </c>
      <c r="L534" s="5">
        <v>1302</v>
      </c>
      <c r="M534" s="5">
        <v>1302</v>
      </c>
      <c r="N534" s="5" t="s">
        <v>2376</v>
      </c>
      <c r="O534" s="5" t="s">
        <v>1432</v>
      </c>
      <c r="P534" s="5" t="s">
        <v>33</v>
      </c>
      <c r="Q534" s="5">
        <v>0</v>
      </c>
      <c r="R534" s="13">
        <v>45313.0000115741</v>
      </c>
      <c r="S534" s="7">
        <v>45319</v>
      </c>
      <c r="T534" s="5" t="s">
        <v>34</v>
      </c>
      <c r="U534" s="5">
        <v>1302</v>
      </c>
      <c r="V534" s="5">
        <v>0</v>
      </c>
      <c r="W534" s="5">
        <v>0</v>
      </c>
      <c r="X534" s="5" t="s">
        <v>2377</v>
      </c>
      <c r="Y534" s="5" t="s">
        <v>2378</v>
      </c>
    </row>
    <row r="535" s="5" customFormat="1" spans="1:25">
      <c r="A535" s="5" t="s">
        <v>2379</v>
      </c>
      <c r="B535" s="5" t="s">
        <v>26</v>
      </c>
      <c r="C535" s="5" t="s">
        <v>27</v>
      </c>
      <c r="D535" s="5" t="s">
        <v>565</v>
      </c>
      <c r="E535" s="5" t="s">
        <v>1225</v>
      </c>
      <c r="F535" s="7">
        <v>45316</v>
      </c>
      <c r="G535" s="7">
        <v>45318</v>
      </c>
      <c r="H535" s="5">
        <v>1</v>
      </c>
      <c r="I535" s="5">
        <v>2</v>
      </c>
      <c r="J535" s="5">
        <v>2</v>
      </c>
      <c r="K535" s="5" t="s">
        <v>30</v>
      </c>
      <c r="L535" s="5">
        <v>890</v>
      </c>
      <c r="M535" s="5">
        <v>890</v>
      </c>
      <c r="N535" s="5" t="s">
        <v>2380</v>
      </c>
      <c r="O535" s="5" t="s">
        <v>1432</v>
      </c>
      <c r="P535" s="5" t="s">
        <v>33</v>
      </c>
      <c r="Q535" s="5">
        <v>0</v>
      </c>
      <c r="R535" s="13">
        <v>45313</v>
      </c>
      <c r="S535" s="7">
        <v>45319</v>
      </c>
      <c r="T535" s="5" t="s">
        <v>34</v>
      </c>
      <c r="U535" s="5">
        <v>890</v>
      </c>
      <c r="V535" s="5">
        <v>0</v>
      </c>
      <c r="W535" s="5">
        <v>0</v>
      </c>
      <c r="X535" s="5" t="s">
        <v>2381</v>
      </c>
      <c r="Y535" s="5" t="s">
        <v>2382</v>
      </c>
    </row>
    <row r="536" s="5" customFormat="1" spans="1:25">
      <c r="A536" s="5" t="s">
        <v>2383</v>
      </c>
      <c r="B536" s="5" t="s">
        <v>26</v>
      </c>
      <c r="C536" s="5" t="s">
        <v>27</v>
      </c>
      <c r="D536" s="5" t="s">
        <v>469</v>
      </c>
      <c r="E536" s="5" t="s">
        <v>451</v>
      </c>
      <c r="F536" s="7">
        <v>45317</v>
      </c>
      <c r="G536" s="7">
        <v>45318</v>
      </c>
      <c r="H536" s="5">
        <v>1</v>
      </c>
      <c r="I536" s="5">
        <v>1</v>
      </c>
      <c r="J536" s="5">
        <v>1</v>
      </c>
      <c r="K536" s="5" t="s">
        <v>30</v>
      </c>
      <c r="L536" s="5">
        <v>344</v>
      </c>
      <c r="M536" s="5">
        <v>344</v>
      </c>
      <c r="N536" s="5" t="s">
        <v>2384</v>
      </c>
      <c r="O536" s="5" t="s">
        <v>1432</v>
      </c>
      <c r="P536" s="5" t="s">
        <v>33</v>
      </c>
      <c r="Q536" s="5">
        <v>0</v>
      </c>
      <c r="R536" s="13">
        <v>45313</v>
      </c>
      <c r="S536" s="7">
        <v>45319</v>
      </c>
      <c r="T536" s="5" t="s">
        <v>34</v>
      </c>
      <c r="U536" s="5">
        <v>344</v>
      </c>
      <c r="V536" s="5">
        <v>0</v>
      </c>
      <c r="W536" s="5">
        <v>0</v>
      </c>
      <c r="X536" s="5" t="s">
        <v>2385</v>
      </c>
      <c r="Y536" s="5" t="s">
        <v>2386</v>
      </c>
    </row>
    <row r="537" s="5" customFormat="1" spans="1:25">
      <c r="A537" s="5" t="s">
        <v>2387</v>
      </c>
      <c r="B537" s="5" t="s">
        <v>26</v>
      </c>
      <c r="C537" s="5" t="s">
        <v>27</v>
      </c>
      <c r="D537" s="5" t="s">
        <v>1082</v>
      </c>
      <c r="E537" s="5" t="s">
        <v>2388</v>
      </c>
      <c r="F537" s="7">
        <v>45317</v>
      </c>
      <c r="G537" s="7">
        <v>45318</v>
      </c>
      <c r="H537" s="5">
        <v>1</v>
      </c>
      <c r="I537" s="5">
        <v>1</v>
      </c>
      <c r="J537" s="5">
        <v>1</v>
      </c>
      <c r="K537" s="5" t="s">
        <v>30</v>
      </c>
      <c r="L537" s="5">
        <v>620</v>
      </c>
      <c r="M537" s="5">
        <v>620</v>
      </c>
      <c r="N537" s="5" t="s">
        <v>2389</v>
      </c>
      <c r="O537" s="5" t="s">
        <v>1432</v>
      </c>
      <c r="P537" s="5" t="s">
        <v>33</v>
      </c>
      <c r="Q537" s="5">
        <v>0</v>
      </c>
      <c r="R537" s="13">
        <v>45313</v>
      </c>
      <c r="S537" s="7">
        <v>45319</v>
      </c>
      <c r="T537" s="5" t="s">
        <v>34</v>
      </c>
      <c r="U537" s="5">
        <v>620</v>
      </c>
      <c r="V537" s="5">
        <v>0</v>
      </c>
      <c r="W537" s="5">
        <v>0</v>
      </c>
      <c r="X537" s="5" t="s">
        <v>2390</v>
      </c>
      <c r="Y537" s="5" t="s">
        <v>2391</v>
      </c>
    </row>
    <row r="538" s="5" customFormat="1" spans="1:25">
      <c r="A538" s="5" t="s">
        <v>2392</v>
      </c>
      <c r="B538" s="5" t="s">
        <v>26</v>
      </c>
      <c r="C538" s="5" t="s">
        <v>27</v>
      </c>
      <c r="D538" s="5" t="s">
        <v>2393</v>
      </c>
      <c r="E538" s="5" t="s">
        <v>45</v>
      </c>
      <c r="F538" s="7">
        <v>45317</v>
      </c>
      <c r="G538" s="7">
        <v>45318</v>
      </c>
      <c r="H538" s="5">
        <v>1</v>
      </c>
      <c r="I538" s="5">
        <v>1</v>
      </c>
      <c r="J538" s="5">
        <v>1</v>
      </c>
      <c r="K538" s="5" t="s">
        <v>30</v>
      </c>
      <c r="L538" s="5">
        <v>335</v>
      </c>
      <c r="M538" s="5">
        <v>335</v>
      </c>
      <c r="N538" s="5" t="s">
        <v>2394</v>
      </c>
      <c r="O538" s="5" t="s">
        <v>1432</v>
      </c>
      <c r="P538" s="5" t="s">
        <v>33</v>
      </c>
      <c r="Q538" s="5">
        <v>0</v>
      </c>
      <c r="R538" s="13">
        <v>45313.0000115741</v>
      </c>
      <c r="S538" s="7">
        <v>45319</v>
      </c>
      <c r="T538" s="5" t="s">
        <v>34</v>
      </c>
      <c r="U538" s="5">
        <v>335</v>
      </c>
      <c r="V538" s="5">
        <v>0</v>
      </c>
      <c r="W538" s="5">
        <v>0</v>
      </c>
      <c r="X538" s="5" t="s">
        <v>2395</v>
      </c>
      <c r="Y538" s="5" t="s">
        <v>2396</v>
      </c>
    </row>
    <row r="539" s="5" customFormat="1" spans="1:25">
      <c r="A539" s="5" t="s">
        <v>2397</v>
      </c>
      <c r="B539" s="5" t="s">
        <v>26</v>
      </c>
      <c r="C539" s="5" t="s">
        <v>27</v>
      </c>
      <c r="D539" s="5" t="s">
        <v>469</v>
      </c>
      <c r="E539" s="5" t="s">
        <v>470</v>
      </c>
      <c r="F539" s="7">
        <v>45317</v>
      </c>
      <c r="G539" s="7">
        <v>45318</v>
      </c>
      <c r="H539" s="5">
        <v>1</v>
      </c>
      <c r="I539" s="5">
        <v>1</v>
      </c>
      <c r="J539" s="5">
        <v>1</v>
      </c>
      <c r="K539" s="5" t="s">
        <v>30</v>
      </c>
      <c r="L539" s="5">
        <v>371</v>
      </c>
      <c r="M539" s="5">
        <v>371</v>
      </c>
      <c r="N539" s="5" t="s">
        <v>2398</v>
      </c>
      <c r="O539" s="5" t="s">
        <v>1432</v>
      </c>
      <c r="P539" s="5" t="s">
        <v>33</v>
      </c>
      <c r="Q539" s="5">
        <v>0</v>
      </c>
      <c r="R539" s="13">
        <v>45313.0000115741</v>
      </c>
      <c r="S539" s="7">
        <v>45319</v>
      </c>
      <c r="T539" s="5" t="s">
        <v>34</v>
      </c>
      <c r="U539" s="5">
        <v>371</v>
      </c>
      <c r="V539" s="5">
        <v>0</v>
      </c>
      <c r="W539" s="5">
        <v>0</v>
      </c>
      <c r="X539" s="5" t="s">
        <v>2399</v>
      </c>
      <c r="Y539" s="5" t="s">
        <v>2400</v>
      </c>
    </row>
    <row r="540" s="5" customFormat="1" spans="1:25">
      <c r="A540" s="5" t="s">
        <v>2401</v>
      </c>
      <c r="B540" s="5" t="s">
        <v>26</v>
      </c>
      <c r="C540" s="5" t="s">
        <v>2402</v>
      </c>
      <c r="D540" s="5" t="s">
        <v>981</v>
      </c>
      <c r="E540" s="5" t="s">
        <v>982</v>
      </c>
      <c r="F540" s="7">
        <v>45317</v>
      </c>
      <c r="G540" s="7">
        <v>45318</v>
      </c>
      <c r="H540" s="5">
        <v>1</v>
      </c>
      <c r="I540" s="5">
        <v>1</v>
      </c>
      <c r="J540" s="5">
        <v>1</v>
      </c>
      <c r="K540" s="5" t="s">
        <v>30</v>
      </c>
      <c r="L540" s="5">
        <v>184.02</v>
      </c>
      <c r="M540" s="5">
        <v>184.02</v>
      </c>
      <c r="N540" s="5" t="s">
        <v>2323</v>
      </c>
      <c r="O540" s="5" t="s">
        <v>1432</v>
      </c>
      <c r="P540" s="5" t="s">
        <v>33</v>
      </c>
      <c r="Q540" s="5">
        <v>0</v>
      </c>
      <c r="R540" s="13">
        <v>45313.0000115741</v>
      </c>
      <c r="S540" s="7">
        <v>45319</v>
      </c>
      <c r="T540" s="5" t="s">
        <v>34</v>
      </c>
      <c r="U540" s="5">
        <v>184.02</v>
      </c>
      <c r="V540" s="5">
        <v>0</v>
      </c>
      <c r="W540" s="5">
        <v>0</v>
      </c>
      <c r="X540" s="5" t="s">
        <v>48</v>
      </c>
      <c r="Y540" s="5" t="s">
        <v>48</v>
      </c>
    </row>
    <row r="541" s="5" customFormat="1" spans="1:25">
      <c r="A541" s="5" t="s">
        <v>2401</v>
      </c>
      <c r="B541" s="5" t="s">
        <v>26</v>
      </c>
      <c r="C541" s="5" t="s">
        <v>2402</v>
      </c>
      <c r="D541" s="5" t="s">
        <v>981</v>
      </c>
      <c r="E541" s="5" t="s">
        <v>982</v>
      </c>
      <c r="F541" s="7">
        <v>45317</v>
      </c>
      <c r="G541" s="7">
        <v>45318</v>
      </c>
      <c r="H541" s="5">
        <v>1</v>
      </c>
      <c r="I541" s="5">
        <v>1</v>
      </c>
      <c r="J541" s="5">
        <v>1</v>
      </c>
      <c r="K541" s="5" t="s">
        <v>30</v>
      </c>
      <c r="L541" s="5">
        <v>-184.02</v>
      </c>
      <c r="M541" s="5">
        <v>-184.02</v>
      </c>
      <c r="N541" s="5" t="s">
        <v>2323</v>
      </c>
      <c r="O541" s="5" t="s">
        <v>1432</v>
      </c>
      <c r="P541" s="5" t="s">
        <v>33</v>
      </c>
      <c r="Q541" s="5">
        <v>0</v>
      </c>
      <c r="R541" s="13">
        <v>45313.0000115741</v>
      </c>
      <c r="S541" s="7">
        <v>45319</v>
      </c>
      <c r="T541" s="5" t="s">
        <v>34</v>
      </c>
      <c r="U541" s="5">
        <v>-184.02</v>
      </c>
      <c r="V541" s="5">
        <v>0</v>
      </c>
      <c r="W541" s="5">
        <v>0</v>
      </c>
      <c r="X541" s="5" t="s">
        <v>48</v>
      </c>
      <c r="Y541" s="5" t="s">
        <v>48</v>
      </c>
    </row>
    <row r="542" s="5" customFormat="1" spans="1:25">
      <c r="A542" s="5" t="s">
        <v>2401</v>
      </c>
      <c r="B542" s="5" t="s">
        <v>26</v>
      </c>
      <c r="C542" s="5" t="s">
        <v>27</v>
      </c>
      <c r="D542" s="5" t="s">
        <v>981</v>
      </c>
      <c r="E542" s="5" t="s">
        <v>982</v>
      </c>
      <c r="F542" s="7">
        <v>45317</v>
      </c>
      <c r="G542" s="7">
        <v>45318</v>
      </c>
      <c r="H542" s="5">
        <v>1</v>
      </c>
      <c r="I542" s="5">
        <v>1</v>
      </c>
      <c r="J542" s="5">
        <v>1</v>
      </c>
      <c r="K542" s="5" t="s">
        <v>30</v>
      </c>
      <c r="L542" s="5">
        <v>200</v>
      </c>
      <c r="M542" s="5">
        <v>200</v>
      </c>
      <c r="N542" s="5" t="s">
        <v>2323</v>
      </c>
      <c r="O542" s="5" t="s">
        <v>1432</v>
      </c>
      <c r="P542" s="5" t="s">
        <v>33</v>
      </c>
      <c r="Q542" s="5">
        <v>0</v>
      </c>
      <c r="R542" s="13">
        <v>45313.0000115741</v>
      </c>
      <c r="S542" s="7">
        <v>45319</v>
      </c>
      <c r="T542" s="5" t="s">
        <v>34</v>
      </c>
      <c r="U542" s="5">
        <v>200</v>
      </c>
      <c r="V542" s="5">
        <v>0</v>
      </c>
      <c r="W542" s="5">
        <v>0</v>
      </c>
      <c r="X542" s="5" t="s">
        <v>48</v>
      </c>
      <c r="Y542" s="5" t="s">
        <v>48</v>
      </c>
    </row>
    <row r="543" s="5" customFormat="1" spans="1:25">
      <c r="A543" s="5" t="s">
        <v>2401</v>
      </c>
      <c r="B543" s="5" t="s">
        <v>26</v>
      </c>
      <c r="C543" s="5" t="s">
        <v>49</v>
      </c>
      <c r="D543" s="5" t="s">
        <v>981</v>
      </c>
      <c r="E543" s="5" t="s">
        <v>982</v>
      </c>
      <c r="F543" s="7">
        <v>45317</v>
      </c>
      <c r="G543" s="7">
        <v>45318</v>
      </c>
      <c r="H543" s="5">
        <v>1</v>
      </c>
      <c r="I543" s="5">
        <v>1</v>
      </c>
      <c r="J543" s="5">
        <v>1</v>
      </c>
      <c r="K543" s="5" t="s">
        <v>30</v>
      </c>
      <c r="L543" s="5">
        <v>-200</v>
      </c>
      <c r="M543" s="5">
        <v>-200</v>
      </c>
      <c r="N543" s="5" t="s">
        <v>2323</v>
      </c>
      <c r="O543" s="5" t="s">
        <v>1432</v>
      </c>
      <c r="P543" s="5" t="s">
        <v>33</v>
      </c>
      <c r="Q543" s="5">
        <v>0</v>
      </c>
      <c r="R543" s="13">
        <v>45313.0000115741</v>
      </c>
      <c r="S543" s="7">
        <v>45319</v>
      </c>
      <c r="T543" s="5" t="s">
        <v>34</v>
      </c>
      <c r="U543" s="5">
        <v>-200</v>
      </c>
      <c r="V543" s="5">
        <v>0</v>
      </c>
      <c r="W543" s="5">
        <v>0</v>
      </c>
      <c r="X543" s="5" t="s">
        <v>48</v>
      </c>
      <c r="Y543" s="5" t="s">
        <v>48</v>
      </c>
    </row>
    <row r="544" s="5" customFormat="1" spans="1:25">
      <c r="A544" s="5" t="s">
        <v>2403</v>
      </c>
      <c r="B544" s="5" t="s">
        <v>26</v>
      </c>
      <c r="C544" s="5" t="s">
        <v>27</v>
      </c>
      <c r="D544" s="5" t="s">
        <v>981</v>
      </c>
      <c r="E544" s="5" t="s">
        <v>982</v>
      </c>
      <c r="F544" s="7">
        <v>45317</v>
      </c>
      <c r="G544" s="7">
        <v>45318</v>
      </c>
      <c r="H544" s="5">
        <v>1</v>
      </c>
      <c r="I544" s="5">
        <v>1</v>
      </c>
      <c r="J544" s="5">
        <v>1</v>
      </c>
      <c r="K544" s="5" t="s">
        <v>30</v>
      </c>
      <c r="L544" s="5">
        <v>200.58</v>
      </c>
      <c r="M544" s="5">
        <v>200.58</v>
      </c>
      <c r="N544" s="5" t="s">
        <v>2323</v>
      </c>
      <c r="O544" s="5" t="s">
        <v>1432</v>
      </c>
      <c r="P544" s="5" t="s">
        <v>33</v>
      </c>
      <c r="Q544" s="5">
        <v>0</v>
      </c>
      <c r="R544" s="13">
        <v>45313</v>
      </c>
      <c r="S544" s="7">
        <v>45319</v>
      </c>
      <c r="T544" s="5" t="s">
        <v>34</v>
      </c>
      <c r="U544" s="5">
        <v>200.58</v>
      </c>
      <c r="V544" s="5">
        <v>0</v>
      </c>
      <c r="W544" s="5">
        <v>0</v>
      </c>
      <c r="X544" s="5" t="s">
        <v>48</v>
      </c>
      <c r="Y544" s="5" t="s">
        <v>2325</v>
      </c>
    </row>
    <row r="545" s="5" customFormat="1" spans="1:25">
      <c r="A545" s="5" t="s">
        <v>2404</v>
      </c>
      <c r="B545" s="5" t="s">
        <v>26</v>
      </c>
      <c r="C545" s="5" t="s">
        <v>27</v>
      </c>
      <c r="D545" s="5" t="s">
        <v>469</v>
      </c>
      <c r="E545" s="5" t="s">
        <v>470</v>
      </c>
      <c r="F545" s="7">
        <v>45317</v>
      </c>
      <c r="G545" s="7">
        <v>45318</v>
      </c>
      <c r="H545" s="5">
        <v>1</v>
      </c>
      <c r="I545" s="5">
        <v>1</v>
      </c>
      <c r="J545" s="5">
        <v>1</v>
      </c>
      <c r="K545" s="5" t="s">
        <v>30</v>
      </c>
      <c r="L545" s="5">
        <v>371</v>
      </c>
      <c r="M545" s="5">
        <v>371</v>
      </c>
      <c r="N545" s="5" t="s">
        <v>2405</v>
      </c>
      <c r="O545" s="5" t="s">
        <v>1432</v>
      </c>
      <c r="P545" s="5" t="s">
        <v>33</v>
      </c>
      <c r="Q545" s="5">
        <v>0</v>
      </c>
      <c r="R545" s="13">
        <v>45314.0000115741</v>
      </c>
      <c r="S545" s="7">
        <v>45319</v>
      </c>
      <c r="T545" s="5" t="s">
        <v>34</v>
      </c>
      <c r="U545" s="5">
        <v>371</v>
      </c>
      <c r="V545" s="5">
        <v>0</v>
      </c>
      <c r="W545" s="5">
        <v>0</v>
      </c>
      <c r="X545" s="5" t="s">
        <v>2406</v>
      </c>
      <c r="Y545" s="5" t="s">
        <v>2407</v>
      </c>
    </row>
    <row r="546" s="5" customFormat="1" spans="1:25">
      <c r="A546" s="5" t="s">
        <v>2408</v>
      </c>
      <c r="B546" s="5" t="s">
        <v>26</v>
      </c>
      <c r="C546" s="5" t="s">
        <v>27</v>
      </c>
      <c r="D546" s="5" t="s">
        <v>806</v>
      </c>
      <c r="E546" s="5" t="s">
        <v>807</v>
      </c>
      <c r="F546" s="7">
        <v>45314</v>
      </c>
      <c r="G546" s="7">
        <v>45318</v>
      </c>
      <c r="H546" s="5">
        <v>1</v>
      </c>
      <c r="I546" s="5">
        <v>4</v>
      </c>
      <c r="J546" s="5">
        <v>4</v>
      </c>
      <c r="K546" s="5" t="s">
        <v>30</v>
      </c>
      <c r="L546" s="5">
        <v>1260</v>
      </c>
      <c r="M546" s="5">
        <v>1260</v>
      </c>
      <c r="N546" s="5" t="s">
        <v>2409</v>
      </c>
      <c r="O546" s="5" t="s">
        <v>1432</v>
      </c>
      <c r="P546" s="5" t="s">
        <v>33</v>
      </c>
      <c r="Q546" s="5">
        <v>0</v>
      </c>
      <c r="R546" s="13">
        <v>45314</v>
      </c>
      <c r="S546" s="7">
        <v>45319</v>
      </c>
      <c r="T546" s="5" t="s">
        <v>34</v>
      </c>
      <c r="U546" s="5">
        <v>1260</v>
      </c>
      <c r="V546" s="5">
        <v>0</v>
      </c>
      <c r="W546" s="5">
        <v>0</v>
      </c>
      <c r="X546" s="5" t="s">
        <v>2410</v>
      </c>
      <c r="Y546" s="5" t="s">
        <v>2411</v>
      </c>
    </row>
    <row r="547" s="5" customFormat="1" spans="1:25">
      <c r="A547" s="5" t="s">
        <v>2412</v>
      </c>
      <c r="B547" s="5" t="s">
        <v>26</v>
      </c>
      <c r="C547" s="5" t="s">
        <v>27</v>
      </c>
      <c r="D547" s="5" t="s">
        <v>469</v>
      </c>
      <c r="E547" s="5" t="s">
        <v>1155</v>
      </c>
      <c r="F547" s="7">
        <v>45316</v>
      </c>
      <c r="G547" s="7">
        <v>45318</v>
      </c>
      <c r="H547" s="5">
        <v>1</v>
      </c>
      <c r="I547" s="5">
        <v>2</v>
      </c>
      <c r="J547" s="5">
        <v>2</v>
      </c>
      <c r="K547" s="5" t="s">
        <v>30</v>
      </c>
      <c r="L547" s="5">
        <v>742</v>
      </c>
      <c r="M547" s="5">
        <v>742</v>
      </c>
      <c r="N547" s="5" t="s">
        <v>2413</v>
      </c>
      <c r="O547" s="5" t="s">
        <v>1432</v>
      </c>
      <c r="P547" s="5" t="s">
        <v>33</v>
      </c>
      <c r="Q547" s="5">
        <v>0</v>
      </c>
      <c r="R547" s="13">
        <v>45314.0000115741</v>
      </c>
      <c r="S547" s="7">
        <v>45319</v>
      </c>
      <c r="T547" s="5" t="s">
        <v>34</v>
      </c>
      <c r="U547" s="5">
        <v>742</v>
      </c>
      <c r="V547" s="5">
        <v>0</v>
      </c>
      <c r="W547" s="5">
        <v>0</v>
      </c>
      <c r="X547" s="5" t="s">
        <v>2414</v>
      </c>
      <c r="Y547" s="5" t="s">
        <v>48</v>
      </c>
    </row>
    <row r="548" s="5" customFormat="1" spans="1:25">
      <c r="A548" s="5" t="s">
        <v>2412</v>
      </c>
      <c r="B548" s="5" t="s">
        <v>26</v>
      </c>
      <c r="C548" s="5" t="s">
        <v>49</v>
      </c>
      <c r="D548" s="5" t="s">
        <v>469</v>
      </c>
      <c r="E548" s="5" t="s">
        <v>1155</v>
      </c>
      <c r="F548" s="7">
        <v>45316</v>
      </c>
      <c r="G548" s="7">
        <v>45318</v>
      </c>
      <c r="H548" s="5">
        <v>1</v>
      </c>
      <c r="I548" s="5">
        <v>2</v>
      </c>
      <c r="J548" s="5">
        <v>2</v>
      </c>
      <c r="K548" s="5" t="s">
        <v>30</v>
      </c>
      <c r="L548" s="5">
        <v>-742</v>
      </c>
      <c r="M548" s="5">
        <v>-742</v>
      </c>
      <c r="N548" s="5" t="s">
        <v>2413</v>
      </c>
      <c r="O548" s="5" t="s">
        <v>1432</v>
      </c>
      <c r="P548" s="5" t="s">
        <v>33</v>
      </c>
      <c r="Q548" s="5">
        <v>0</v>
      </c>
      <c r="R548" s="13">
        <v>45314.0000115741</v>
      </c>
      <c r="S548" s="7">
        <v>45319</v>
      </c>
      <c r="T548" s="5" t="s">
        <v>34</v>
      </c>
      <c r="U548" s="5">
        <v>-742</v>
      </c>
      <c r="V548" s="5">
        <v>0</v>
      </c>
      <c r="W548" s="5">
        <v>0</v>
      </c>
      <c r="X548" s="5" t="s">
        <v>2414</v>
      </c>
      <c r="Y548" s="5" t="s">
        <v>48</v>
      </c>
    </row>
    <row r="549" s="5" customFormat="1" spans="1:25">
      <c r="A549" s="5" t="s">
        <v>2415</v>
      </c>
      <c r="B549" s="5" t="s">
        <v>26</v>
      </c>
      <c r="C549" s="5" t="s">
        <v>27</v>
      </c>
      <c r="D549" s="5" t="s">
        <v>806</v>
      </c>
      <c r="E549" s="5" t="s">
        <v>2416</v>
      </c>
      <c r="F549" s="7">
        <v>45316</v>
      </c>
      <c r="G549" s="7">
        <v>45318</v>
      </c>
      <c r="H549" s="5">
        <v>1</v>
      </c>
      <c r="I549" s="5">
        <v>2</v>
      </c>
      <c r="J549" s="5">
        <v>2</v>
      </c>
      <c r="K549" s="5" t="s">
        <v>30</v>
      </c>
      <c r="L549" s="5">
        <v>756</v>
      </c>
      <c r="M549" s="5">
        <v>756</v>
      </c>
      <c r="N549" s="5" t="s">
        <v>2417</v>
      </c>
      <c r="O549" s="5" t="s">
        <v>1432</v>
      </c>
      <c r="P549" s="5" t="s">
        <v>33</v>
      </c>
      <c r="Q549" s="5">
        <v>0</v>
      </c>
      <c r="R549" s="13">
        <v>45314</v>
      </c>
      <c r="S549" s="7">
        <v>45319</v>
      </c>
      <c r="T549" s="5" t="s">
        <v>34</v>
      </c>
      <c r="U549" s="5">
        <v>756</v>
      </c>
      <c r="V549" s="5">
        <v>0</v>
      </c>
      <c r="W549" s="5">
        <v>0</v>
      </c>
      <c r="X549" s="5" t="s">
        <v>2418</v>
      </c>
      <c r="Y549" s="5" t="s">
        <v>2419</v>
      </c>
    </row>
    <row r="550" s="5" customFormat="1" spans="1:25">
      <c r="A550" s="5" t="s">
        <v>2420</v>
      </c>
      <c r="B550" s="5" t="s">
        <v>26</v>
      </c>
      <c r="C550" s="5" t="s">
        <v>27</v>
      </c>
      <c r="D550" s="5" t="s">
        <v>1082</v>
      </c>
      <c r="E550" s="5" t="s">
        <v>2388</v>
      </c>
      <c r="F550" s="7">
        <v>45317</v>
      </c>
      <c r="G550" s="7">
        <v>45318</v>
      </c>
      <c r="H550" s="5">
        <v>1</v>
      </c>
      <c r="I550" s="5">
        <v>1</v>
      </c>
      <c r="J550" s="5">
        <v>1</v>
      </c>
      <c r="K550" s="5" t="s">
        <v>30</v>
      </c>
      <c r="L550" s="5">
        <v>620</v>
      </c>
      <c r="M550" s="5">
        <v>620</v>
      </c>
      <c r="N550" s="5" t="s">
        <v>2421</v>
      </c>
      <c r="O550" s="5" t="s">
        <v>1432</v>
      </c>
      <c r="P550" s="5" t="s">
        <v>33</v>
      </c>
      <c r="Q550" s="5">
        <v>0</v>
      </c>
      <c r="R550" s="13">
        <v>45314</v>
      </c>
      <c r="S550" s="7">
        <v>45319</v>
      </c>
      <c r="T550" s="5" t="s">
        <v>34</v>
      </c>
      <c r="U550" s="5">
        <v>620</v>
      </c>
      <c r="V550" s="5">
        <v>0</v>
      </c>
      <c r="W550" s="5">
        <v>0</v>
      </c>
      <c r="X550" s="5" t="s">
        <v>2422</v>
      </c>
      <c r="Y550" s="5" t="s">
        <v>2423</v>
      </c>
    </row>
    <row r="551" s="5" customFormat="1" spans="1:25">
      <c r="A551" s="5" t="s">
        <v>2424</v>
      </c>
      <c r="B551" s="5" t="s">
        <v>26</v>
      </c>
      <c r="C551" s="5" t="s">
        <v>27</v>
      </c>
      <c r="D551" s="5" t="s">
        <v>163</v>
      </c>
      <c r="E551" s="5" t="s">
        <v>164</v>
      </c>
      <c r="F551" s="7">
        <v>45316</v>
      </c>
      <c r="G551" s="7">
        <v>45318</v>
      </c>
      <c r="H551" s="5">
        <v>1</v>
      </c>
      <c r="I551" s="5">
        <v>2</v>
      </c>
      <c r="J551" s="5">
        <v>2</v>
      </c>
      <c r="K551" s="5" t="s">
        <v>30</v>
      </c>
      <c r="L551" s="5">
        <v>746</v>
      </c>
      <c r="M551" s="5">
        <v>746</v>
      </c>
      <c r="N551" s="5" t="s">
        <v>2425</v>
      </c>
      <c r="O551" s="5" t="s">
        <v>1432</v>
      </c>
      <c r="P551" s="5" t="s">
        <v>33</v>
      </c>
      <c r="Q551" s="5">
        <v>0</v>
      </c>
      <c r="R551" s="13">
        <v>45314</v>
      </c>
      <c r="S551" s="7">
        <v>45319</v>
      </c>
      <c r="T551" s="5" t="s">
        <v>34</v>
      </c>
      <c r="U551" s="5">
        <v>746</v>
      </c>
      <c r="V551" s="5">
        <v>0</v>
      </c>
      <c r="W551" s="5">
        <v>0</v>
      </c>
      <c r="X551" s="5" t="s">
        <v>2426</v>
      </c>
      <c r="Y551" s="5" t="s">
        <v>2427</v>
      </c>
    </row>
    <row r="552" s="5" customFormat="1" spans="1:25">
      <c r="A552" s="5" t="s">
        <v>2428</v>
      </c>
      <c r="B552" s="5" t="s">
        <v>26</v>
      </c>
      <c r="C552" s="5" t="s">
        <v>27</v>
      </c>
      <c r="D552" s="5" t="s">
        <v>857</v>
      </c>
      <c r="E552" s="5" t="s">
        <v>170</v>
      </c>
      <c r="F552" s="7">
        <v>45317</v>
      </c>
      <c r="G552" s="7">
        <v>45318</v>
      </c>
      <c r="H552" s="5">
        <v>1</v>
      </c>
      <c r="I552" s="5">
        <v>1</v>
      </c>
      <c r="J552" s="5">
        <v>1</v>
      </c>
      <c r="K552" s="5" t="s">
        <v>30</v>
      </c>
      <c r="L552" s="5">
        <v>660</v>
      </c>
      <c r="M552" s="5">
        <v>660</v>
      </c>
      <c r="N552" s="5" t="s">
        <v>2429</v>
      </c>
      <c r="O552" s="5" t="s">
        <v>1432</v>
      </c>
      <c r="P552" s="5" t="s">
        <v>33</v>
      </c>
      <c r="Q552" s="5">
        <v>0</v>
      </c>
      <c r="R552" s="13">
        <v>45314.0000115741</v>
      </c>
      <c r="S552" s="7">
        <v>45319</v>
      </c>
      <c r="T552" s="5" t="s">
        <v>34</v>
      </c>
      <c r="U552" s="5">
        <v>660</v>
      </c>
      <c r="V552" s="5">
        <v>0</v>
      </c>
      <c r="W552" s="5">
        <v>0</v>
      </c>
      <c r="X552" s="5" t="s">
        <v>2430</v>
      </c>
      <c r="Y552" s="5" t="s">
        <v>2431</v>
      </c>
    </row>
    <row r="553" s="5" customFormat="1" spans="1:25">
      <c r="A553" s="5" t="s">
        <v>2432</v>
      </c>
      <c r="B553" s="5" t="s">
        <v>26</v>
      </c>
      <c r="C553" s="5" t="s">
        <v>27</v>
      </c>
      <c r="D553" s="5" t="s">
        <v>1124</v>
      </c>
      <c r="E553" s="5" t="s">
        <v>2433</v>
      </c>
      <c r="F553" s="7">
        <v>45317</v>
      </c>
      <c r="G553" s="7">
        <v>45318</v>
      </c>
      <c r="H553" s="5">
        <v>1</v>
      </c>
      <c r="I553" s="5">
        <v>1</v>
      </c>
      <c r="J553" s="5">
        <v>1</v>
      </c>
      <c r="K553" s="5" t="s">
        <v>30</v>
      </c>
      <c r="L553" s="5">
        <v>555</v>
      </c>
      <c r="M553" s="5">
        <v>555</v>
      </c>
      <c r="N553" s="5" t="s">
        <v>2434</v>
      </c>
      <c r="O553" s="5" t="s">
        <v>1432</v>
      </c>
      <c r="P553" s="5" t="s">
        <v>33</v>
      </c>
      <c r="Q553" s="5">
        <v>0</v>
      </c>
      <c r="R553" s="13">
        <v>45314</v>
      </c>
      <c r="S553" s="7">
        <v>45319</v>
      </c>
      <c r="T553" s="5" t="s">
        <v>34</v>
      </c>
      <c r="U553" s="5">
        <v>555</v>
      </c>
      <c r="V553" s="5">
        <v>0</v>
      </c>
      <c r="W553" s="5">
        <v>0</v>
      </c>
      <c r="X553" s="5" t="s">
        <v>2435</v>
      </c>
      <c r="Y553" s="5" t="s">
        <v>2436</v>
      </c>
    </row>
    <row r="554" s="5" customFormat="1" spans="1:25">
      <c r="A554" s="5" t="s">
        <v>2437</v>
      </c>
      <c r="B554" s="5" t="s">
        <v>26</v>
      </c>
      <c r="C554" s="5" t="s">
        <v>27</v>
      </c>
      <c r="D554" s="5" t="s">
        <v>296</v>
      </c>
      <c r="E554" s="5" t="s">
        <v>1277</v>
      </c>
      <c r="F554" s="7">
        <v>45316</v>
      </c>
      <c r="G554" s="7">
        <v>45318</v>
      </c>
      <c r="H554" s="5">
        <v>1</v>
      </c>
      <c r="I554" s="5">
        <v>2</v>
      </c>
      <c r="J554" s="5">
        <v>2</v>
      </c>
      <c r="K554" s="5" t="s">
        <v>30</v>
      </c>
      <c r="L554" s="5">
        <v>2212</v>
      </c>
      <c r="M554" s="5">
        <v>2212</v>
      </c>
      <c r="N554" s="5" t="s">
        <v>2438</v>
      </c>
      <c r="O554" s="5" t="s">
        <v>1432</v>
      </c>
      <c r="P554" s="5" t="s">
        <v>33</v>
      </c>
      <c r="Q554" s="5">
        <v>0</v>
      </c>
      <c r="R554" s="13">
        <v>45314.0000115741</v>
      </c>
      <c r="S554" s="7">
        <v>45319</v>
      </c>
      <c r="T554" s="5" t="s">
        <v>34</v>
      </c>
      <c r="U554" s="5">
        <v>2212</v>
      </c>
      <c r="V554" s="5">
        <v>0</v>
      </c>
      <c r="W554" s="5">
        <v>0</v>
      </c>
      <c r="X554" s="5" t="s">
        <v>2439</v>
      </c>
      <c r="Y554" s="5" t="s">
        <v>2440</v>
      </c>
    </row>
    <row r="555" s="5" customFormat="1" spans="1:25">
      <c r="A555" s="5" t="s">
        <v>2441</v>
      </c>
      <c r="B555" s="5" t="s">
        <v>26</v>
      </c>
      <c r="C555" s="5" t="s">
        <v>27</v>
      </c>
      <c r="D555" s="5" t="s">
        <v>370</v>
      </c>
      <c r="E555" s="5" t="s">
        <v>1041</v>
      </c>
      <c r="F555" s="7">
        <v>45317</v>
      </c>
      <c r="G555" s="7">
        <v>45318</v>
      </c>
      <c r="H555" s="5">
        <v>1</v>
      </c>
      <c r="I555" s="5">
        <v>1</v>
      </c>
      <c r="J555" s="5">
        <v>1</v>
      </c>
      <c r="K555" s="5" t="s">
        <v>30</v>
      </c>
      <c r="L555" s="5">
        <v>651</v>
      </c>
      <c r="M555" s="5">
        <v>651</v>
      </c>
      <c r="N555" s="5" t="s">
        <v>2442</v>
      </c>
      <c r="O555" s="5" t="s">
        <v>1432</v>
      </c>
      <c r="P555" s="5" t="s">
        <v>33</v>
      </c>
      <c r="Q555" s="5">
        <v>0</v>
      </c>
      <c r="R555" s="13">
        <v>45314.0000115741</v>
      </c>
      <c r="S555" s="7">
        <v>45319</v>
      </c>
      <c r="T555" s="5" t="s">
        <v>34</v>
      </c>
      <c r="U555" s="5">
        <v>651</v>
      </c>
      <c r="V555" s="5">
        <v>0</v>
      </c>
      <c r="W555" s="5">
        <v>0</v>
      </c>
      <c r="X555" s="5" t="s">
        <v>2443</v>
      </c>
      <c r="Y555" s="5" t="s">
        <v>2444</v>
      </c>
    </row>
    <row r="556" s="5" customFormat="1" spans="1:25">
      <c r="A556" s="5" t="s">
        <v>2445</v>
      </c>
      <c r="B556" s="5" t="s">
        <v>26</v>
      </c>
      <c r="C556" s="5" t="s">
        <v>27</v>
      </c>
      <c r="D556" s="5" t="s">
        <v>370</v>
      </c>
      <c r="E556" s="5" t="s">
        <v>1041</v>
      </c>
      <c r="F556" s="7">
        <v>45316</v>
      </c>
      <c r="G556" s="7">
        <v>45318</v>
      </c>
      <c r="H556" s="5">
        <v>1</v>
      </c>
      <c r="I556" s="5">
        <v>2</v>
      </c>
      <c r="J556" s="5">
        <v>2</v>
      </c>
      <c r="K556" s="5" t="s">
        <v>30</v>
      </c>
      <c r="L556" s="5">
        <v>1302</v>
      </c>
      <c r="M556" s="5">
        <v>1302</v>
      </c>
      <c r="N556" s="5" t="s">
        <v>2446</v>
      </c>
      <c r="O556" s="5" t="s">
        <v>1432</v>
      </c>
      <c r="P556" s="5" t="s">
        <v>33</v>
      </c>
      <c r="Q556" s="5">
        <v>0</v>
      </c>
      <c r="R556" s="13">
        <v>45314.0000115741</v>
      </c>
      <c r="S556" s="7">
        <v>45319</v>
      </c>
      <c r="T556" s="5" t="s">
        <v>34</v>
      </c>
      <c r="U556" s="5">
        <v>1302</v>
      </c>
      <c r="V556" s="5">
        <v>0</v>
      </c>
      <c r="W556" s="5">
        <v>0</v>
      </c>
      <c r="X556" s="5" t="s">
        <v>2447</v>
      </c>
      <c r="Y556" s="5" t="s">
        <v>2448</v>
      </c>
    </row>
    <row r="557" s="5" customFormat="1" spans="1:25">
      <c r="A557" s="5" t="s">
        <v>2449</v>
      </c>
      <c r="B557" s="5" t="s">
        <v>26</v>
      </c>
      <c r="C557" s="5" t="s">
        <v>27</v>
      </c>
      <c r="D557" s="5" t="s">
        <v>290</v>
      </c>
      <c r="E557" s="5" t="s">
        <v>2450</v>
      </c>
      <c r="F557" s="7">
        <v>45316</v>
      </c>
      <c r="G557" s="7">
        <v>45318</v>
      </c>
      <c r="H557" s="5">
        <v>1</v>
      </c>
      <c r="I557" s="5">
        <v>2</v>
      </c>
      <c r="J557" s="5">
        <v>2</v>
      </c>
      <c r="K557" s="5" t="s">
        <v>30</v>
      </c>
      <c r="L557" s="5">
        <v>1380</v>
      </c>
      <c r="M557" s="5">
        <v>1380</v>
      </c>
      <c r="N557" s="5" t="s">
        <v>2451</v>
      </c>
      <c r="O557" s="5" t="s">
        <v>1432</v>
      </c>
      <c r="P557" s="5" t="s">
        <v>33</v>
      </c>
      <c r="Q557" s="5">
        <v>0</v>
      </c>
      <c r="R557" s="13">
        <v>45314</v>
      </c>
      <c r="S557" s="7">
        <v>45319</v>
      </c>
      <c r="T557" s="5" t="s">
        <v>34</v>
      </c>
      <c r="U557" s="5">
        <v>1380</v>
      </c>
      <c r="V557" s="5">
        <v>0</v>
      </c>
      <c r="W557" s="5">
        <v>0</v>
      </c>
      <c r="X557" s="5" t="s">
        <v>2452</v>
      </c>
      <c r="Y557" s="5" t="s">
        <v>2453</v>
      </c>
    </row>
    <row r="558" s="5" customFormat="1" spans="1:25">
      <c r="A558" s="5" t="s">
        <v>2454</v>
      </c>
      <c r="B558" s="5" t="s">
        <v>26</v>
      </c>
      <c r="C558" s="5" t="s">
        <v>27</v>
      </c>
      <c r="D558" s="5" t="s">
        <v>2455</v>
      </c>
      <c r="E558" s="5" t="s">
        <v>1586</v>
      </c>
      <c r="F558" s="7">
        <v>45316</v>
      </c>
      <c r="G558" s="7">
        <v>45318</v>
      </c>
      <c r="H558" s="5">
        <v>1</v>
      </c>
      <c r="I558" s="5">
        <v>2</v>
      </c>
      <c r="J558" s="5">
        <v>2</v>
      </c>
      <c r="K558" s="5" t="s">
        <v>30</v>
      </c>
      <c r="L558" s="5">
        <v>938</v>
      </c>
      <c r="M558" s="5">
        <v>938</v>
      </c>
      <c r="N558" s="5" t="s">
        <v>2456</v>
      </c>
      <c r="O558" s="5" t="s">
        <v>1432</v>
      </c>
      <c r="P558" s="5" t="s">
        <v>33</v>
      </c>
      <c r="Q558" s="5">
        <v>0</v>
      </c>
      <c r="R558" s="13">
        <v>45314.0000115741</v>
      </c>
      <c r="S558" s="7">
        <v>45319</v>
      </c>
      <c r="T558" s="5" t="s">
        <v>34</v>
      </c>
      <c r="U558" s="5">
        <v>938</v>
      </c>
      <c r="V558" s="5">
        <v>0</v>
      </c>
      <c r="W558" s="5">
        <v>0</v>
      </c>
      <c r="X558" s="5" t="s">
        <v>2457</v>
      </c>
      <c r="Y558" s="5" t="s">
        <v>2458</v>
      </c>
    </row>
    <row r="559" s="5" customFormat="1" spans="1:25">
      <c r="A559" s="5" t="s">
        <v>2459</v>
      </c>
      <c r="B559" s="5" t="s">
        <v>26</v>
      </c>
      <c r="C559" s="5" t="s">
        <v>27</v>
      </c>
      <c r="D559" s="5" t="s">
        <v>806</v>
      </c>
      <c r="E559" s="5" t="s">
        <v>807</v>
      </c>
      <c r="F559" s="7">
        <v>45315</v>
      </c>
      <c r="G559" s="7">
        <v>45318</v>
      </c>
      <c r="H559" s="5">
        <v>2</v>
      </c>
      <c r="I559" s="5">
        <v>3</v>
      </c>
      <c r="J559" s="5">
        <v>6</v>
      </c>
      <c r="K559" s="5" t="s">
        <v>30</v>
      </c>
      <c r="L559" s="5">
        <v>1890</v>
      </c>
      <c r="M559" s="5">
        <v>1890</v>
      </c>
      <c r="N559" s="5" t="s">
        <v>2460</v>
      </c>
      <c r="O559" s="5" t="s">
        <v>1432</v>
      </c>
      <c r="P559" s="5" t="s">
        <v>33</v>
      </c>
      <c r="Q559" s="5">
        <v>0</v>
      </c>
      <c r="R559" s="13">
        <v>45314</v>
      </c>
      <c r="S559" s="7">
        <v>45319</v>
      </c>
      <c r="T559" s="5" t="s">
        <v>34</v>
      </c>
      <c r="U559" s="5">
        <v>1890</v>
      </c>
      <c r="V559" s="5">
        <v>0</v>
      </c>
      <c r="W559" s="5">
        <v>0</v>
      </c>
      <c r="X559" s="5" t="s">
        <v>2461</v>
      </c>
      <c r="Y559" s="5" t="s">
        <v>2462</v>
      </c>
    </row>
    <row r="560" s="5" customFormat="1" spans="1:25">
      <c r="A560" s="5" t="s">
        <v>2463</v>
      </c>
      <c r="B560" s="5" t="s">
        <v>26</v>
      </c>
      <c r="C560" s="5" t="s">
        <v>27</v>
      </c>
      <c r="D560" s="5" t="s">
        <v>1517</v>
      </c>
      <c r="E560" s="5" t="s">
        <v>2464</v>
      </c>
      <c r="F560" s="7">
        <v>45317</v>
      </c>
      <c r="G560" s="7">
        <v>45318</v>
      </c>
      <c r="H560" s="5">
        <v>1</v>
      </c>
      <c r="I560" s="5">
        <v>1</v>
      </c>
      <c r="J560" s="5">
        <v>1</v>
      </c>
      <c r="K560" s="5" t="s">
        <v>30</v>
      </c>
      <c r="L560" s="5">
        <v>737</v>
      </c>
      <c r="M560" s="5">
        <v>737</v>
      </c>
      <c r="N560" s="5" t="s">
        <v>2465</v>
      </c>
      <c r="O560" s="5" t="s">
        <v>1432</v>
      </c>
      <c r="P560" s="5" t="s">
        <v>33</v>
      </c>
      <c r="Q560" s="5">
        <v>0</v>
      </c>
      <c r="R560" s="13">
        <v>45314</v>
      </c>
      <c r="S560" s="7">
        <v>45319</v>
      </c>
      <c r="T560" s="5" t="s">
        <v>34</v>
      </c>
      <c r="U560" s="5">
        <v>737</v>
      </c>
      <c r="V560" s="5">
        <v>0</v>
      </c>
      <c r="W560" s="5">
        <v>0</v>
      </c>
      <c r="X560" s="5" t="s">
        <v>2466</v>
      </c>
      <c r="Y560" s="5" t="s">
        <v>2467</v>
      </c>
    </row>
    <row r="561" s="5" customFormat="1" spans="1:25">
      <c r="A561" s="5" t="s">
        <v>2468</v>
      </c>
      <c r="B561" s="5" t="s">
        <v>26</v>
      </c>
      <c r="C561" s="5" t="s">
        <v>27</v>
      </c>
      <c r="D561" s="5" t="s">
        <v>660</v>
      </c>
      <c r="E561" s="5" t="s">
        <v>1586</v>
      </c>
      <c r="F561" s="7">
        <v>45317</v>
      </c>
      <c r="G561" s="7">
        <v>45318</v>
      </c>
      <c r="H561" s="5">
        <v>1</v>
      </c>
      <c r="I561" s="5">
        <v>1</v>
      </c>
      <c r="J561" s="5">
        <v>1</v>
      </c>
      <c r="K561" s="5" t="s">
        <v>30</v>
      </c>
      <c r="L561" s="5">
        <v>332</v>
      </c>
      <c r="M561" s="5">
        <v>332</v>
      </c>
      <c r="N561" s="5" t="s">
        <v>2469</v>
      </c>
      <c r="O561" s="5" t="s">
        <v>1432</v>
      </c>
      <c r="P561" s="5" t="s">
        <v>33</v>
      </c>
      <c r="Q561" s="5">
        <v>0</v>
      </c>
      <c r="R561" s="13">
        <v>45314</v>
      </c>
      <c r="S561" s="7">
        <v>45319</v>
      </c>
      <c r="T561" s="5" t="s">
        <v>34</v>
      </c>
      <c r="U561" s="5">
        <v>332</v>
      </c>
      <c r="V561" s="5">
        <v>0</v>
      </c>
      <c r="W561" s="5">
        <v>0</v>
      </c>
      <c r="X561" s="5" t="s">
        <v>2470</v>
      </c>
      <c r="Y561" s="5" t="s">
        <v>2471</v>
      </c>
    </row>
    <row r="562" s="5" customFormat="1" spans="1:25">
      <c r="A562" s="5" t="s">
        <v>2472</v>
      </c>
      <c r="B562" s="5" t="s">
        <v>26</v>
      </c>
      <c r="C562" s="5" t="s">
        <v>27</v>
      </c>
      <c r="D562" s="5" t="s">
        <v>1105</v>
      </c>
      <c r="E562" s="5" t="s">
        <v>1111</v>
      </c>
      <c r="F562" s="7">
        <v>45317</v>
      </c>
      <c r="G562" s="7">
        <v>45318</v>
      </c>
      <c r="H562" s="5">
        <v>1</v>
      </c>
      <c r="I562" s="5">
        <v>1</v>
      </c>
      <c r="J562" s="5">
        <v>1</v>
      </c>
      <c r="K562" s="5" t="s">
        <v>30</v>
      </c>
      <c r="L562" s="5">
        <v>559</v>
      </c>
      <c r="M562" s="5">
        <v>559</v>
      </c>
      <c r="N562" s="5" t="s">
        <v>2473</v>
      </c>
      <c r="O562" s="5" t="s">
        <v>1432</v>
      </c>
      <c r="P562" s="5" t="s">
        <v>33</v>
      </c>
      <c r="Q562" s="5">
        <v>0</v>
      </c>
      <c r="R562" s="13">
        <v>45314.0000115741</v>
      </c>
      <c r="S562" s="7">
        <v>45319</v>
      </c>
      <c r="T562" s="5" t="s">
        <v>34</v>
      </c>
      <c r="U562" s="5">
        <v>559</v>
      </c>
      <c r="V562" s="5">
        <v>0</v>
      </c>
      <c r="W562" s="5">
        <v>0</v>
      </c>
      <c r="X562" s="5" t="s">
        <v>2474</v>
      </c>
      <c r="Y562" s="5" t="s">
        <v>2475</v>
      </c>
    </row>
    <row r="563" s="5" customFormat="1" spans="1:25">
      <c r="A563" s="5" t="s">
        <v>2476</v>
      </c>
      <c r="B563" s="5" t="s">
        <v>26</v>
      </c>
      <c r="C563" s="5" t="s">
        <v>27</v>
      </c>
      <c r="D563" s="5" t="s">
        <v>2477</v>
      </c>
      <c r="E563" s="5" t="s">
        <v>2478</v>
      </c>
      <c r="F563" s="7">
        <v>45317</v>
      </c>
      <c r="G563" s="7">
        <v>45318</v>
      </c>
      <c r="H563" s="5">
        <v>1</v>
      </c>
      <c r="I563" s="5">
        <v>1</v>
      </c>
      <c r="J563" s="5">
        <v>1</v>
      </c>
      <c r="K563" s="5" t="s">
        <v>30</v>
      </c>
      <c r="L563" s="5">
        <v>350</v>
      </c>
      <c r="M563" s="5">
        <v>350</v>
      </c>
      <c r="N563" s="5" t="s">
        <v>2479</v>
      </c>
      <c r="O563" s="5" t="s">
        <v>1432</v>
      </c>
      <c r="P563" s="5" t="s">
        <v>33</v>
      </c>
      <c r="Q563" s="5">
        <v>0</v>
      </c>
      <c r="R563" s="13">
        <v>45314</v>
      </c>
      <c r="S563" s="7">
        <v>45319</v>
      </c>
      <c r="T563" s="5" t="s">
        <v>34</v>
      </c>
      <c r="U563" s="5">
        <v>350</v>
      </c>
      <c r="V563" s="5">
        <v>0</v>
      </c>
      <c r="W563" s="5">
        <v>0</v>
      </c>
      <c r="X563" s="5" t="s">
        <v>2480</v>
      </c>
      <c r="Y563" s="5" t="s">
        <v>2481</v>
      </c>
    </row>
    <row r="564" s="5" customFormat="1" spans="1:25">
      <c r="A564" s="5" t="s">
        <v>2482</v>
      </c>
      <c r="B564" s="5" t="s">
        <v>26</v>
      </c>
      <c r="C564" s="5" t="s">
        <v>27</v>
      </c>
      <c r="D564" s="5" t="s">
        <v>370</v>
      </c>
      <c r="E564" s="5" t="s">
        <v>1041</v>
      </c>
      <c r="F564" s="7">
        <v>45316</v>
      </c>
      <c r="G564" s="7">
        <v>45318</v>
      </c>
      <c r="H564" s="5">
        <v>2</v>
      </c>
      <c r="I564" s="5">
        <v>2</v>
      </c>
      <c r="J564" s="5">
        <v>4</v>
      </c>
      <c r="K564" s="5" t="s">
        <v>30</v>
      </c>
      <c r="L564" s="5">
        <v>2604</v>
      </c>
      <c r="M564" s="5">
        <v>2604</v>
      </c>
      <c r="N564" s="5" t="s">
        <v>2483</v>
      </c>
      <c r="O564" s="5" t="s">
        <v>1432</v>
      </c>
      <c r="P564" s="5" t="s">
        <v>33</v>
      </c>
      <c r="Q564" s="5">
        <v>0</v>
      </c>
      <c r="R564" s="13">
        <v>45315.0000115741</v>
      </c>
      <c r="S564" s="7">
        <v>45319</v>
      </c>
      <c r="T564" s="5" t="s">
        <v>34</v>
      </c>
      <c r="U564" s="5">
        <v>2604</v>
      </c>
      <c r="V564" s="5">
        <v>0</v>
      </c>
      <c r="W564" s="5">
        <v>0</v>
      </c>
      <c r="X564" s="5" t="s">
        <v>2484</v>
      </c>
      <c r="Y564" s="5" t="s">
        <v>2485</v>
      </c>
    </row>
    <row r="565" s="5" customFormat="1" spans="1:25">
      <c r="A565" s="5" t="s">
        <v>1709</v>
      </c>
      <c r="B565" s="5" t="s">
        <v>26</v>
      </c>
      <c r="C565" s="5" t="s">
        <v>49</v>
      </c>
      <c r="D565" s="5" t="s">
        <v>1710</v>
      </c>
      <c r="E565" s="5" t="s">
        <v>1711</v>
      </c>
      <c r="F565" s="7">
        <v>45317</v>
      </c>
      <c r="G565" s="7">
        <v>45318</v>
      </c>
      <c r="H565" s="5">
        <v>1</v>
      </c>
      <c r="I565" s="5">
        <v>1</v>
      </c>
      <c r="J565" s="5">
        <v>1</v>
      </c>
      <c r="K565" s="5" t="s">
        <v>30</v>
      </c>
      <c r="L565" s="5">
        <v>-637</v>
      </c>
      <c r="M565" s="5">
        <v>-637</v>
      </c>
      <c r="N565" s="5" t="s">
        <v>1712</v>
      </c>
      <c r="O565" s="5" t="s">
        <v>1432</v>
      </c>
      <c r="P565" s="5" t="s">
        <v>33</v>
      </c>
      <c r="Q565" s="5">
        <v>0</v>
      </c>
      <c r="R565" s="13">
        <v>45288.0000115741</v>
      </c>
      <c r="S565" s="7">
        <v>45319</v>
      </c>
      <c r="T565" s="5" t="s">
        <v>34</v>
      </c>
      <c r="U565" s="5">
        <v>-637</v>
      </c>
      <c r="V565" s="5">
        <v>0</v>
      </c>
      <c r="W565" s="5">
        <v>0</v>
      </c>
      <c r="X565" s="5" t="s">
        <v>1713</v>
      </c>
      <c r="Y565" s="5" t="s">
        <v>1714</v>
      </c>
    </row>
    <row r="566" s="5" customFormat="1" spans="1:25">
      <c r="A566" s="5" t="s">
        <v>2486</v>
      </c>
      <c r="B566" s="5" t="s">
        <v>26</v>
      </c>
      <c r="C566" s="5" t="s">
        <v>27</v>
      </c>
      <c r="D566" s="5" t="s">
        <v>1609</v>
      </c>
      <c r="E566" s="5" t="s">
        <v>2487</v>
      </c>
      <c r="F566" s="7">
        <v>45317</v>
      </c>
      <c r="G566" s="7">
        <v>45318</v>
      </c>
      <c r="H566" s="5">
        <v>1</v>
      </c>
      <c r="I566" s="5">
        <v>1</v>
      </c>
      <c r="J566" s="5">
        <v>1</v>
      </c>
      <c r="K566" s="5" t="s">
        <v>30</v>
      </c>
      <c r="L566" s="5">
        <v>353</v>
      </c>
      <c r="M566" s="5">
        <v>353</v>
      </c>
      <c r="N566" s="5" t="s">
        <v>2488</v>
      </c>
      <c r="O566" s="5" t="s">
        <v>1432</v>
      </c>
      <c r="P566" s="5" t="s">
        <v>33</v>
      </c>
      <c r="Q566" s="5">
        <v>0</v>
      </c>
      <c r="R566" s="13">
        <v>45315</v>
      </c>
      <c r="S566" s="7">
        <v>45319</v>
      </c>
      <c r="T566" s="5" t="s">
        <v>34</v>
      </c>
      <c r="U566" s="5">
        <v>353</v>
      </c>
      <c r="V566" s="5">
        <v>0</v>
      </c>
      <c r="W566" s="5">
        <v>0</v>
      </c>
      <c r="X566" s="5" t="s">
        <v>2489</v>
      </c>
      <c r="Y566" s="5" t="s">
        <v>48</v>
      </c>
    </row>
    <row r="567" s="5" customFormat="1" spans="1:25">
      <c r="A567" s="5" t="s">
        <v>2490</v>
      </c>
      <c r="B567" s="5" t="s">
        <v>26</v>
      </c>
      <c r="C567" s="5" t="s">
        <v>27</v>
      </c>
      <c r="D567" s="5" t="s">
        <v>660</v>
      </c>
      <c r="E567" s="5" t="s">
        <v>1586</v>
      </c>
      <c r="F567" s="7">
        <v>45317</v>
      </c>
      <c r="G567" s="7">
        <v>45318</v>
      </c>
      <c r="H567" s="5">
        <v>1</v>
      </c>
      <c r="I567" s="5">
        <v>1</v>
      </c>
      <c r="J567" s="5">
        <v>1</v>
      </c>
      <c r="K567" s="5" t="s">
        <v>30</v>
      </c>
      <c r="L567" s="5">
        <v>332</v>
      </c>
      <c r="M567" s="5">
        <v>332</v>
      </c>
      <c r="N567" s="5" t="s">
        <v>2491</v>
      </c>
      <c r="O567" s="5" t="s">
        <v>1432</v>
      </c>
      <c r="P567" s="5" t="s">
        <v>33</v>
      </c>
      <c r="Q567" s="5">
        <v>0</v>
      </c>
      <c r="R567" s="13">
        <v>45315.0000115741</v>
      </c>
      <c r="S567" s="7">
        <v>45319</v>
      </c>
      <c r="T567" s="5" t="s">
        <v>34</v>
      </c>
      <c r="U567" s="5">
        <v>332</v>
      </c>
      <c r="V567" s="5">
        <v>0</v>
      </c>
      <c r="W567" s="5">
        <v>0</v>
      </c>
      <c r="X567" s="5" t="s">
        <v>2492</v>
      </c>
      <c r="Y567" s="5" t="s">
        <v>2493</v>
      </c>
    </row>
    <row r="568" s="5" customFormat="1" spans="1:25">
      <c r="A568" s="5" t="s">
        <v>2494</v>
      </c>
      <c r="B568" s="5" t="s">
        <v>26</v>
      </c>
      <c r="C568" s="5" t="s">
        <v>27</v>
      </c>
      <c r="D568" s="5" t="s">
        <v>264</v>
      </c>
      <c r="E568" s="5" t="s">
        <v>2495</v>
      </c>
      <c r="F568" s="7">
        <v>45315</v>
      </c>
      <c r="G568" s="7">
        <v>45318</v>
      </c>
      <c r="H568" s="5">
        <v>1</v>
      </c>
      <c r="I568" s="5">
        <v>3</v>
      </c>
      <c r="J568" s="5">
        <v>3</v>
      </c>
      <c r="K568" s="5" t="s">
        <v>30</v>
      </c>
      <c r="L568" s="5">
        <v>4209</v>
      </c>
      <c r="M568" s="5">
        <v>4209</v>
      </c>
      <c r="N568" s="5" t="s">
        <v>2496</v>
      </c>
      <c r="O568" s="5" t="s">
        <v>1432</v>
      </c>
      <c r="P568" s="5" t="s">
        <v>33</v>
      </c>
      <c r="Q568" s="5">
        <v>0</v>
      </c>
      <c r="R568" s="13">
        <v>45315</v>
      </c>
      <c r="S568" s="7">
        <v>45319</v>
      </c>
      <c r="T568" s="5" t="s">
        <v>34</v>
      </c>
      <c r="U568" s="5">
        <v>4209</v>
      </c>
      <c r="V568" s="5">
        <v>0</v>
      </c>
      <c r="W568" s="5">
        <v>0</v>
      </c>
      <c r="X568" s="5" t="s">
        <v>2497</v>
      </c>
      <c r="Y568" s="5" t="s">
        <v>2498</v>
      </c>
    </row>
    <row r="569" s="5" customFormat="1" spans="1:25">
      <c r="A569" s="5" t="s">
        <v>2499</v>
      </c>
      <c r="B569" s="5" t="s">
        <v>26</v>
      </c>
      <c r="C569" s="5" t="s">
        <v>27</v>
      </c>
      <c r="D569" s="5" t="s">
        <v>312</v>
      </c>
      <c r="E569" s="5" t="s">
        <v>1870</v>
      </c>
      <c r="F569" s="7">
        <v>45316</v>
      </c>
      <c r="G569" s="7">
        <v>45318</v>
      </c>
      <c r="H569" s="5">
        <v>1</v>
      </c>
      <c r="I569" s="5">
        <v>2</v>
      </c>
      <c r="J569" s="5">
        <v>2</v>
      </c>
      <c r="K569" s="5" t="s">
        <v>30</v>
      </c>
      <c r="L569" s="5">
        <v>1050</v>
      </c>
      <c r="M569" s="5">
        <v>1050</v>
      </c>
      <c r="N569" s="5" t="s">
        <v>2500</v>
      </c>
      <c r="O569" s="5" t="s">
        <v>1432</v>
      </c>
      <c r="P569" s="5" t="s">
        <v>33</v>
      </c>
      <c r="Q569" s="5">
        <v>0</v>
      </c>
      <c r="R569" s="13">
        <v>45315.0000115741</v>
      </c>
      <c r="S569" s="7">
        <v>45319</v>
      </c>
      <c r="T569" s="5" t="s">
        <v>34</v>
      </c>
      <c r="U569" s="5">
        <v>1050</v>
      </c>
      <c r="V569" s="5">
        <v>0</v>
      </c>
      <c r="W569" s="5">
        <v>0</v>
      </c>
      <c r="X569" s="5" t="s">
        <v>2501</v>
      </c>
      <c r="Y569" s="5" t="s">
        <v>2502</v>
      </c>
    </row>
    <row r="570" s="5" customFormat="1" spans="1:25">
      <c r="A570" s="5" t="s">
        <v>2503</v>
      </c>
      <c r="B570" s="5" t="s">
        <v>26</v>
      </c>
      <c r="C570" s="5" t="s">
        <v>27</v>
      </c>
      <c r="D570" s="5" t="s">
        <v>93</v>
      </c>
      <c r="E570" s="5" t="s">
        <v>2504</v>
      </c>
      <c r="F570" s="7">
        <v>45317</v>
      </c>
      <c r="G570" s="7">
        <v>45318</v>
      </c>
      <c r="H570" s="5">
        <v>1</v>
      </c>
      <c r="I570" s="5">
        <v>1</v>
      </c>
      <c r="J570" s="5">
        <v>1</v>
      </c>
      <c r="K570" s="5" t="s">
        <v>30</v>
      </c>
      <c r="L570" s="5">
        <v>268</v>
      </c>
      <c r="M570" s="5">
        <v>268</v>
      </c>
      <c r="N570" s="5" t="s">
        <v>2505</v>
      </c>
      <c r="O570" s="5" t="s">
        <v>1432</v>
      </c>
      <c r="P570" s="5" t="s">
        <v>33</v>
      </c>
      <c r="Q570" s="5">
        <v>0</v>
      </c>
      <c r="R570" s="13">
        <v>45315</v>
      </c>
      <c r="S570" s="7">
        <v>45319</v>
      </c>
      <c r="T570" s="5" t="s">
        <v>34</v>
      </c>
      <c r="U570" s="5">
        <v>268</v>
      </c>
      <c r="V570" s="5">
        <v>0</v>
      </c>
      <c r="W570" s="5">
        <v>0</v>
      </c>
      <c r="X570" s="5" t="s">
        <v>2506</v>
      </c>
      <c r="Y570" s="5" t="s">
        <v>2506</v>
      </c>
    </row>
    <row r="571" s="5" customFormat="1" spans="1:25">
      <c r="A571" s="5" t="s">
        <v>2507</v>
      </c>
      <c r="B571" s="5" t="s">
        <v>26</v>
      </c>
      <c r="C571" s="5" t="s">
        <v>27</v>
      </c>
      <c r="D571" s="5" t="s">
        <v>175</v>
      </c>
      <c r="E571" s="5" t="s">
        <v>2508</v>
      </c>
      <c r="F571" s="7">
        <v>45316</v>
      </c>
      <c r="G571" s="7">
        <v>45318</v>
      </c>
      <c r="H571" s="5">
        <v>1</v>
      </c>
      <c r="I571" s="5">
        <v>2</v>
      </c>
      <c r="J571" s="5">
        <v>2</v>
      </c>
      <c r="K571" s="5" t="s">
        <v>30</v>
      </c>
      <c r="L571" s="5">
        <v>696</v>
      </c>
      <c r="M571" s="5">
        <v>696</v>
      </c>
      <c r="N571" s="5" t="s">
        <v>2509</v>
      </c>
      <c r="O571" s="5" t="s">
        <v>1432</v>
      </c>
      <c r="P571" s="5" t="s">
        <v>33</v>
      </c>
      <c r="Q571" s="5">
        <v>0</v>
      </c>
      <c r="R571" s="13">
        <v>45315.0000115741</v>
      </c>
      <c r="S571" s="7">
        <v>45319</v>
      </c>
      <c r="T571" s="5" t="s">
        <v>34</v>
      </c>
      <c r="U571" s="5">
        <v>696</v>
      </c>
      <c r="V571" s="5">
        <v>0</v>
      </c>
      <c r="W571" s="5">
        <v>0</v>
      </c>
      <c r="X571" s="5" t="s">
        <v>2510</v>
      </c>
      <c r="Y571" s="5" t="s">
        <v>2511</v>
      </c>
    </row>
    <row r="572" s="5" customFormat="1" spans="1:25">
      <c r="A572" s="5" t="s">
        <v>2512</v>
      </c>
      <c r="B572" s="5" t="s">
        <v>26</v>
      </c>
      <c r="C572" s="5" t="s">
        <v>27</v>
      </c>
      <c r="D572" s="5" t="s">
        <v>490</v>
      </c>
      <c r="E572" s="5" t="s">
        <v>2513</v>
      </c>
      <c r="F572" s="7">
        <v>45317</v>
      </c>
      <c r="G572" s="7">
        <v>45318</v>
      </c>
      <c r="H572" s="5">
        <v>1</v>
      </c>
      <c r="I572" s="5">
        <v>1</v>
      </c>
      <c r="J572" s="5">
        <v>1</v>
      </c>
      <c r="K572" s="5" t="s">
        <v>30</v>
      </c>
      <c r="L572" s="5">
        <v>622</v>
      </c>
      <c r="M572" s="5">
        <v>622</v>
      </c>
      <c r="N572" s="5" t="s">
        <v>1379</v>
      </c>
      <c r="O572" s="5" t="s">
        <v>1432</v>
      </c>
      <c r="P572" s="5" t="s">
        <v>33</v>
      </c>
      <c r="Q572" s="5">
        <v>0</v>
      </c>
      <c r="R572" s="13">
        <v>45316</v>
      </c>
      <c r="S572" s="7">
        <v>45319</v>
      </c>
      <c r="T572" s="5" t="s">
        <v>34</v>
      </c>
      <c r="U572" s="5">
        <v>622</v>
      </c>
      <c r="V572" s="5">
        <v>0</v>
      </c>
      <c r="W572" s="5">
        <v>0</v>
      </c>
      <c r="X572" s="5" t="s">
        <v>2514</v>
      </c>
      <c r="Y572" s="5" t="s">
        <v>2515</v>
      </c>
    </row>
    <row r="573" s="5" customFormat="1" spans="1:25">
      <c r="A573" s="5" t="s">
        <v>2516</v>
      </c>
      <c r="B573" s="5" t="s">
        <v>26</v>
      </c>
      <c r="C573" s="5" t="s">
        <v>27</v>
      </c>
      <c r="D573" s="5" t="s">
        <v>2517</v>
      </c>
      <c r="E573" s="5" t="s">
        <v>2518</v>
      </c>
      <c r="F573" s="7">
        <v>45316</v>
      </c>
      <c r="G573" s="7">
        <v>45318</v>
      </c>
      <c r="H573" s="5">
        <v>1</v>
      </c>
      <c r="I573" s="5">
        <v>2</v>
      </c>
      <c r="J573" s="5">
        <v>2</v>
      </c>
      <c r="K573" s="5" t="s">
        <v>30</v>
      </c>
      <c r="L573" s="5">
        <v>2366</v>
      </c>
      <c r="M573" s="5">
        <v>2366</v>
      </c>
      <c r="N573" s="5" t="s">
        <v>2519</v>
      </c>
      <c r="O573" s="5" t="s">
        <v>1432</v>
      </c>
      <c r="P573" s="5" t="s">
        <v>33</v>
      </c>
      <c r="Q573" s="5">
        <v>0</v>
      </c>
      <c r="R573" s="13">
        <v>45316</v>
      </c>
      <c r="S573" s="7">
        <v>45319</v>
      </c>
      <c r="T573" s="5" t="s">
        <v>34</v>
      </c>
      <c r="U573" s="5">
        <v>2366</v>
      </c>
      <c r="V573" s="5">
        <v>0</v>
      </c>
      <c r="W573" s="5">
        <v>0</v>
      </c>
      <c r="X573" s="5" t="s">
        <v>2520</v>
      </c>
      <c r="Y573" s="5" t="s">
        <v>48</v>
      </c>
    </row>
    <row r="574" s="5" customFormat="1" spans="1:25">
      <c r="A574" s="5" t="s">
        <v>2516</v>
      </c>
      <c r="B574" s="5" t="s">
        <v>26</v>
      </c>
      <c r="C574" s="5" t="s">
        <v>49</v>
      </c>
      <c r="D574" s="5" t="s">
        <v>2517</v>
      </c>
      <c r="E574" s="5" t="s">
        <v>2518</v>
      </c>
      <c r="F574" s="7">
        <v>45316</v>
      </c>
      <c r="G574" s="7">
        <v>45318</v>
      </c>
      <c r="H574" s="5">
        <v>1</v>
      </c>
      <c r="I574" s="5">
        <v>2</v>
      </c>
      <c r="J574" s="5">
        <v>2</v>
      </c>
      <c r="K574" s="5" t="s">
        <v>30</v>
      </c>
      <c r="L574" s="5">
        <v>-2366</v>
      </c>
      <c r="M574" s="5">
        <v>-2366</v>
      </c>
      <c r="N574" s="5" t="s">
        <v>2519</v>
      </c>
      <c r="O574" s="5" t="s">
        <v>1432</v>
      </c>
      <c r="P574" s="5" t="s">
        <v>33</v>
      </c>
      <c r="Q574" s="5">
        <v>0</v>
      </c>
      <c r="R574" s="13">
        <v>45316</v>
      </c>
      <c r="S574" s="7">
        <v>45319</v>
      </c>
      <c r="T574" s="5" t="s">
        <v>34</v>
      </c>
      <c r="U574" s="5">
        <v>-2366</v>
      </c>
      <c r="V574" s="5">
        <v>0</v>
      </c>
      <c r="W574" s="5">
        <v>0</v>
      </c>
      <c r="X574" s="5" t="s">
        <v>2520</v>
      </c>
      <c r="Y574" s="5" t="s">
        <v>48</v>
      </c>
    </row>
    <row r="575" s="5" customFormat="1" spans="1:25">
      <c r="A575" s="5" t="s">
        <v>2521</v>
      </c>
      <c r="B575" s="5" t="s">
        <v>26</v>
      </c>
      <c r="C575" s="5" t="s">
        <v>27</v>
      </c>
      <c r="D575" s="5" t="s">
        <v>910</v>
      </c>
      <c r="E575" s="5" t="s">
        <v>1338</v>
      </c>
      <c r="F575" s="7">
        <v>45317</v>
      </c>
      <c r="G575" s="7">
        <v>45318</v>
      </c>
      <c r="H575" s="5">
        <v>3</v>
      </c>
      <c r="I575" s="5">
        <v>1</v>
      </c>
      <c r="J575" s="5">
        <v>3</v>
      </c>
      <c r="K575" s="5" t="s">
        <v>30</v>
      </c>
      <c r="L575" s="5">
        <v>1098</v>
      </c>
      <c r="M575" s="5">
        <v>1098</v>
      </c>
      <c r="N575" s="5" t="s">
        <v>2522</v>
      </c>
      <c r="O575" s="5" t="s">
        <v>1432</v>
      </c>
      <c r="P575" s="5" t="s">
        <v>33</v>
      </c>
      <c r="Q575" s="5">
        <v>0</v>
      </c>
      <c r="R575" s="13">
        <v>45316</v>
      </c>
      <c r="S575" s="7">
        <v>45319</v>
      </c>
      <c r="T575" s="5" t="s">
        <v>34</v>
      </c>
      <c r="U575" s="5">
        <v>1098</v>
      </c>
      <c r="V575" s="5">
        <v>0</v>
      </c>
      <c r="W575" s="5">
        <v>0</v>
      </c>
      <c r="X575" s="5" t="s">
        <v>2523</v>
      </c>
      <c r="Y575" s="5" t="s">
        <v>2524</v>
      </c>
    </row>
    <row r="576" s="5" customFormat="1" spans="1:25">
      <c r="A576" s="5" t="s">
        <v>2525</v>
      </c>
      <c r="B576" s="5" t="s">
        <v>26</v>
      </c>
      <c r="C576" s="5" t="s">
        <v>27</v>
      </c>
      <c r="D576" s="5" t="s">
        <v>1609</v>
      </c>
      <c r="E576" s="5" t="s">
        <v>2526</v>
      </c>
      <c r="F576" s="7">
        <v>45317</v>
      </c>
      <c r="G576" s="7">
        <v>45318</v>
      </c>
      <c r="H576" s="5">
        <v>2</v>
      </c>
      <c r="I576" s="5">
        <v>1</v>
      </c>
      <c r="J576" s="5">
        <v>2</v>
      </c>
      <c r="K576" s="5" t="s">
        <v>30</v>
      </c>
      <c r="L576" s="5">
        <v>664</v>
      </c>
      <c r="M576" s="5">
        <v>664</v>
      </c>
      <c r="N576" s="5" t="s">
        <v>2527</v>
      </c>
      <c r="O576" s="5" t="s">
        <v>1432</v>
      </c>
      <c r="P576" s="5" t="s">
        <v>33</v>
      </c>
      <c r="Q576" s="5">
        <v>0</v>
      </c>
      <c r="R576" s="13">
        <v>45316</v>
      </c>
      <c r="S576" s="7">
        <v>45319</v>
      </c>
      <c r="T576" s="5" t="s">
        <v>34</v>
      </c>
      <c r="U576" s="5">
        <v>664</v>
      </c>
      <c r="V576" s="5">
        <v>0</v>
      </c>
      <c r="W576" s="5">
        <v>0</v>
      </c>
      <c r="X576" s="5" t="s">
        <v>2528</v>
      </c>
      <c r="Y576" s="5" t="s">
        <v>2529</v>
      </c>
    </row>
    <row r="577" s="5" customFormat="1" spans="1:25">
      <c r="A577" s="5" t="s">
        <v>2530</v>
      </c>
      <c r="B577" s="5" t="s">
        <v>26</v>
      </c>
      <c r="C577" s="5" t="s">
        <v>27</v>
      </c>
      <c r="D577" s="5" t="s">
        <v>2098</v>
      </c>
      <c r="E577" s="5" t="s">
        <v>2339</v>
      </c>
      <c r="F577" s="7">
        <v>45316</v>
      </c>
      <c r="G577" s="7">
        <v>45318</v>
      </c>
      <c r="H577" s="5">
        <v>1</v>
      </c>
      <c r="I577" s="5">
        <v>2</v>
      </c>
      <c r="J577" s="5">
        <v>2</v>
      </c>
      <c r="K577" s="5" t="s">
        <v>30</v>
      </c>
      <c r="L577" s="5">
        <v>2711</v>
      </c>
      <c r="M577" s="5">
        <v>2711</v>
      </c>
      <c r="N577" s="5" t="s">
        <v>2531</v>
      </c>
      <c r="O577" s="5" t="s">
        <v>1432</v>
      </c>
      <c r="P577" s="5" t="s">
        <v>33</v>
      </c>
      <c r="Q577" s="5">
        <v>0</v>
      </c>
      <c r="R577" s="13">
        <v>45316</v>
      </c>
      <c r="S577" s="7">
        <v>45319</v>
      </c>
      <c r="T577" s="5" t="s">
        <v>34</v>
      </c>
      <c r="U577" s="5">
        <v>2711</v>
      </c>
      <c r="V577" s="5">
        <v>0</v>
      </c>
      <c r="W577" s="5">
        <v>0</v>
      </c>
      <c r="X577" s="5" t="s">
        <v>2532</v>
      </c>
      <c r="Y577" s="5" t="s">
        <v>2533</v>
      </c>
    </row>
    <row r="578" s="5" customFormat="1" spans="1:25">
      <c r="A578" s="5" t="s">
        <v>2534</v>
      </c>
      <c r="B578" s="5" t="s">
        <v>26</v>
      </c>
      <c r="C578" s="5" t="s">
        <v>27</v>
      </c>
      <c r="D578" s="5" t="s">
        <v>264</v>
      </c>
      <c r="E578" s="5" t="s">
        <v>265</v>
      </c>
      <c r="F578" s="7">
        <v>45316</v>
      </c>
      <c r="G578" s="7">
        <v>45318</v>
      </c>
      <c r="H578" s="5">
        <v>1</v>
      </c>
      <c r="I578" s="5">
        <v>2</v>
      </c>
      <c r="J578" s="5">
        <v>2</v>
      </c>
      <c r="K578" s="5" t="s">
        <v>30</v>
      </c>
      <c r="L578" s="5">
        <v>1258</v>
      </c>
      <c r="M578" s="5">
        <v>1258</v>
      </c>
      <c r="N578" s="5" t="s">
        <v>2535</v>
      </c>
      <c r="O578" s="5" t="s">
        <v>1432</v>
      </c>
      <c r="P578" s="5" t="s">
        <v>33</v>
      </c>
      <c r="Q578" s="5">
        <v>0</v>
      </c>
      <c r="R578" s="13">
        <v>45316</v>
      </c>
      <c r="S578" s="7">
        <v>45319</v>
      </c>
      <c r="T578" s="5" t="s">
        <v>34</v>
      </c>
      <c r="U578" s="5">
        <v>1258</v>
      </c>
      <c r="V578" s="5">
        <v>0</v>
      </c>
      <c r="W578" s="5">
        <v>0</v>
      </c>
      <c r="X578" s="5" t="s">
        <v>2536</v>
      </c>
      <c r="Y578" s="5" t="s">
        <v>2537</v>
      </c>
    </row>
    <row r="579" s="5" customFormat="1" spans="1:25">
      <c r="A579" s="5" t="s">
        <v>2538</v>
      </c>
      <c r="B579" s="5" t="s">
        <v>26</v>
      </c>
      <c r="C579" s="5" t="s">
        <v>27</v>
      </c>
      <c r="D579" s="5" t="s">
        <v>264</v>
      </c>
      <c r="E579" s="5" t="s">
        <v>265</v>
      </c>
      <c r="F579" s="7">
        <v>45316</v>
      </c>
      <c r="G579" s="7">
        <v>45318</v>
      </c>
      <c r="H579" s="5">
        <v>1</v>
      </c>
      <c r="I579" s="5">
        <v>2</v>
      </c>
      <c r="J579" s="5">
        <v>2</v>
      </c>
      <c r="K579" s="5" t="s">
        <v>30</v>
      </c>
      <c r="L579" s="5">
        <v>1258</v>
      </c>
      <c r="M579" s="5">
        <v>1258</v>
      </c>
      <c r="N579" s="5" t="s">
        <v>2539</v>
      </c>
      <c r="O579" s="5" t="s">
        <v>1432</v>
      </c>
      <c r="P579" s="5" t="s">
        <v>33</v>
      </c>
      <c r="Q579" s="5">
        <v>0</v>
      </c>
      <c r="R579" s="13">
        <v>45316.0000115741</v>
      </c>
      <c r="S579" s="7">
        <v>45319</v>
      </c>
      <c r="T579" s="5" t="s">
        <v>34</v>
      </c>
      <c r="U579" s="5">
        <v>1258</v>
      </c>
      <c r="V579" s="5">
        <v>0</v>
      </c>
      <c r="W579" s="5">
        <v>0</v>
      </c>
      <c r="X579" s="5" t="s">
        <v>2540</v>
      </c>
      <c r="Y579" s="5" t="s">
        <v>2541</v>
      </c>
    </row>
    <row r="580" s="5" customFormat="1" spans="1:25">
      <c r="A580" s="5" t="s">
        <v>2542</v>
      </c>
      <c r="B580" s="5" t="s">
        <v>26</v>
      </c>
      <c r="C580" s="5" t="s">
        <v>27</v>
      </c>
      <c r="D580" s="5" t="s">
        <v>264</v>
      </c>
      <c r="E580" s="5" t="s">
        <v>2543</v>
      </c>
      <c r="F580" s="7">
        <v>45317</v>
      </c>
      <c r="G580" s="7">
        <v>45318</v>
      </c>
      <c r="H580" s="5">
        <v>3</v>
      </c>
      <c r="I580" s="5">
        <v>1</v>
      </c>
      <c r="J580" s="5">
        <v>3</v>
      </c>
      <c r="K580" s="5" t="s">
        <v>30</v>
      </c>
      <c r="L580" s="5">
        <v>2211</v>
      </c>
      <c r="M580" s="5">
        <v>2211</v>
      </c>
      <c r="N580" s="5" t="s">
        <v>2544</v>
      </c>
      <c r="O580" s="5" t="s">
        <v>1432</v>
      </c>
      <c r="P580" s="5" t="s">
        <v>33</v>
      </c>
      <c r="Q580" s="5">
        <v>0</v>
      </c>
      <c r="R580" s="13">
        <v>45316</v>
      </c>
      <c r="S580" s="7">
        <v>45319</v>
      </c>
      <c r="T580" s="5" t="s">
        <v>34</v>
      </c>
      <c r="U580" s="5">
        <v>2211</v>
      </c>
      <c r="V580" s="5">
        <v>0</v>
      </c>
      <c r="W580" s="5">
        <v>0</v>
      </c>
      <c r="X580" s="5" t="s">
        <v>2545</v>
      </c>
      <c r="Y580" s="5" t="s">
        <v>2546</v>
      </c>
    </row>
    <row r="581" s="5" customFormat="1" spans="1:25">
      <c r="A581" s="5" t="s">
        <v>2547</v>
      </c>
      <c r="B581" s="5" t="s">
        <v>26</v>
      </c>
      <c r="C581" s="5" t="s">
        <v>27</v>
      </c>
      <c r="D581" s="5" t="s">
        <v>2517</v>
      </c>
      <c r="E581" s="5" t="s">
        <v>2518</v>
      </c>
      <c r="F581" s="7">
        <v>45317</v>
      </c>
      <c r="G581" s="7">
        <v>45318</v>
      </c>
      <c r="H581" s="5">
        <v>1</v>
      </c>
      <c r="I581" s="5">
        <v>1</v>
      </c>
      <c r="J581" s="5">
        <v>1</v>
      </c>
      <c r="K581" s="5" t="s">
        <v>30</v>
      </c>
      <c r="L581" s="5">
        <v>1183</v>
      </c>
      <c r="M581" s="5">
        <v>1183</v>
      </c>
      <c r="N581" s="5" t="s">
        <v>2548</v>
      </c>
      <c r="O581" s="5" t="s">
        <v>1432</v>
      </c>
      <c r="P581" s="5" t="s">
        <v>33</v>
      </c>
      <c r="Q581" s="5">
        <v>0</v>
      </c>
      <c r="R581" s="13">
        <v>45316.0000115741</v>
      </c>
      <c r="S581" s="7">
        <v>45319</v>
      </c>
      <c r="T581" s="5" t="s">
        <v>34</v>
      </c>
      <c r="U581" s="5">
        <v>1183</v>
      </c>
      <c r="V581" s="5">
        <v>0</v>
      </c>
      <c r="W581" s="5">
        <v>0</v>
      </c>
      <c r="X581" s="5" t="s">
        <v>2549</v>
      </c>
      <c r="Y581" s="5" t="s">
        <v>2550</v>
      </c>
    </row>
    <row r="582" s="5" customFormat="1" spans="1:25">
      <c r="A582" s="5" t="s">
        <v>2551</v>
      </c>
      <c r="B582" s="5" t="s">
        <v>26</v>
      </c>
      <c r="C582" s="5" t="s">
        <v>27</v>
      </c>
      <c r="D582" s="5" t="s">
        <v>175</v>
      </c>
      <c r="E582" s="5" t="s">
        <v>867</v>
      </c>
      <c r="F582" s="7">
        <v>45317</v>
      </c>
      <c r="G582" s="7">
        <v>45318</v>
      </c>
      <c r="H582" s="5">
        <v>1</v>
      </c>
      <c r="I582" s="5">
        <v>1</v>
      </c>
      <c r="J582" s="5">
        <v>1</v>
      </c>
      <c r="K582" s="5" t="s">
        <v>30</v>
      </c>
      <c r="L582" s="5">
        <v>349</v>
      </c>
      <c r="M582" s="5">
        <v>349</v>
      </c>
      <c r="N582" s="5" t="s">
        <v>2552</v>
      </c>
      <c r="O582" s="5" t="s">
        <v>1432</v>
      </c>
      <c r="P582" s="5" t="s">
        <v>33</v>
      </c>
      <c r="Q582" s="5">
        <v>0</v>
      </c>
      <c r="R582" s="13">
        <v>45316</v>
      </c>
      <c r="S582" s="7">
        <v>45319</v>
      </c>
      <c r="T582" s="5" t="s">
        <v>34</v>
      </c>
      <c r="U582" s="5">
        <v>349</v>
      </c>
      <c r="V582" s="5">
        <v>0</v>
      </c>
      <c r="W582" s="5">
        <v>0</v>
      </c>
      <c r="X582" s="5" t="s">
        <v>2553</v>
      </c>
      <c r="Y582" s="5" t="s">
        <v>2554</v>
      </c>
    </row>
    <row r="583" s="5" customFormat="1" spans="1:25">
      <c r="A583" s="5" t="s">
        <v>2555</v>
      </c>
      <c r="B583" s="5" t="s">
        <v>26</v>
      </c>
      <c r="C583" s="5" t="s">
        <v>27</v>
      </c>
      <c r="D583" s="5" t="s">
        <v>175</v>
      </c>
      <c r="E583" s="5" t="s">
        <v>867</v>
      </c>
      <c r="F583" s="7">
        <v>45317</v>
      </c>
      <c r="G583" s="7">
        <v>45318</v>
      </c>
      <c r="H583" s="5">
        <v>1</v>
      </c>
      <c r="I583" s="5">
        <v>1</v>
      </c>
      <c r="J583" s="5">
        <v>1</v>
      </c>
      <c r="K583" s="5" t="s">
        <v>30</v>
      </c>
      <c r="L583" s="5">
        <v>349</v>
      </c>
      <c r="M583" s="5">
        <v>349</v>
      </c>
      <c r="N583" s="5" t="s">
        <v>2556</v>
      </c>
      <c r="O583" s="5" t="s">
        <v>1432</v>
      </c>
      <c r="P583" s="5" t="s">
        <v>33</v>
      </c>
      <c r="Q583" s="5">
        <v>0</v>
      </c>
      <c r="R583" s="13">
        <v>45316.0000115741</v>
      </c>
      <c r="S583" s="7">
        <v>45319</v>
      </c>
      <c r="T583" s="5" t="s">
        <v>34</v>
      </c>
      <c r="U583" s="5">
        <v>349</v>
      </c>
      <c r="V583" s="5">
        <v>0</v>
      </c>
      <c r="W583" s="5">
        <v>0</v>
      </c>
      <c r="X583" s="5" t="s">
        <v>2557</v>
      </c>
      <c r="Y583" s="5" t="s">
        <v>2558</v>
      </c>
    </row>
    <row r="584" s="5" customFormat="1" spans="1:25">
      <c r="A584" s="5" t="s">
        <v>2559</v>
      </c>
      <c r="B584" s="5" t="s">
        <v>26</v>
      </c>
      <c r="C584" s="5" t="s">
        <v>27</v>
      </c>
      <c r="D584" s="5" t="s">
        <v>910</v>
      </c>
      <c r="E584" s="5" t="s">
        <v>1018</v>
      </c>
      <c r="F584" s="7">
        <v>45317</v>
      </c>
      <c r="G584" s="7">
        <v>45318</v>
      </c>
      <c r="H584" s="5">
        <v>3</v>
      </c>
      <c r="I584" s="5">
        <v>1</v>
      </c>
      <c r="J584" s="5">
        <v>3</v>
      </c>
      <c r="K584" s="5" t="s">
        <v>30</v>
      </c>
      <c r="L584" s="5">
        <v>1158</v>
      </c>
      <c r="M584" s="5">
        <v>1158</v>
      </c>
      <c r="N584" s="5" t="s">
        <v>2560</v>
      </c>
      <c r="O584" s="5" t="s">
        <v>1432</v>
      </c>
      <c r="P584" s="5" t="s">
        <v>33</v>
      </c>
      <c r="Q584" s="5">
        <v>0</v>
      </c>
      <c r="R584" s="13">
        <v>45316.0000115741</v>
      </c>
      <c r="S584" s="7">
        <v>45319</v>
      </c>
      <c r="T584" s="5" t="s">
        <v>34</v>
      </c>
      <c r="U584" s="5">
        <v>1158</v>
      </c>
      <c r="V584" s="5">
        <v>0</v>
      </c>
      <c r="W584" s="5">
        <v>0</v>
      </c>
      <c r="X584" s="5" t="s">
        <v>2561</v>
      </c>
      <c r="Y584" s="5" t="s">
        <v>48</v>
      </c>
    </row>
    <row r="585" s="5" customFormat="1" spans="1:25">
      <c r="A585" s="5" t="s">
        <v>2562</v>
      </c>
      <c r="B585" s="5" t="s">
        <v>26</v>
      </c>
      <c r="C585" s="5" t="s">
        <v>27</v>
      </c>
      <c r="D585" s="5" t="s">
        <v>2563</v>
      </c>
      <c r="E585" s="5" t="s">
        <v>94</v>
      </c>
      <c r="F585" s="7">
        <v>45317</v>
      </c>
      <c r="G585" s="7">
        <v>45318</v>
      </c>
      <c r="H585" s="5">
        <v>1</v>
      </c>
      <c r="I585" s="5">
        <v>1</v>
      </c>
      <c r="J585" s="5">
        <v>1</v>
      </c>
      <c r="K585" s="5" t="s">
        <v>30</v>
      </c>
      <c r="L585" s="5">
        <v>321</v>
      </c>
      <c r="M585" s="5">
        <v>321</v>
      </c>
      <c r="N585" s="5" t="s">
        <v>2564</v>
      </c>
      <c r="O585" s="5" t="s">
        <v>1432</v>
      </c>
      <c r="P585" s="5" t="s">
        <v>33</v>
      </c>
      <c r="Q585" s="5">
        <v>0</v>
      </c>
      <c r="R585" s="13">
        <v>45316</v>
      </c>
      <c r="S585" s="7">
        <v>45319</v>
      </c>
      <c r="T585" s="5" t="s">
        <v>34</v>
      </c>
      <c r="U585" s="5">
        <v>321</v>
      </c>
      <c r="V585" s="5">
        <v>0</v>
      </c>
      <c r="W585" s="5">
        <v>0</v>
      </c>
      <c r="X585" s="5" t="s">
        <v>2565</v>
      </c>
      <c r="Y585" s="5" t="s">
        <v>2566</v>
      </c>
    </row>
    <row r="586" s="5" customFormat="1" spans="1:25">
      <c r="A586" s="5" t="s">
        <v>2567</v>
      </c>
      <c r="B586" s="5" t="s">
        <v>26</v>
      </c>
      <c r="C586" s="5" t="s">
        <v>27</v>
      </c>
      <c r="D586" s="5" t="s">
        <v>1609</v>
      </c>
      <c r="E586" s="5" t="s">
        <v>2526</v>
      </c>
      <c r="F586" s="7">
        <v>45317</v>
      </c>
      <c r="G586" s="7">
        <v>45318</v>
      </c>
      <c r="H586" s="5">
        <v>1</v>
      </c>
      <c r="I586" s="5">
        <v>1</v>
      </c>
      <c r="J586" s="5">
        <v>1</v>
      </c>
      <c r="K586" s="5" t="s">
        <v>30</v>
      </c>
      <c r="L586" s="5">
        <v>333</v>
      </c>
      <c r="M586" s="5">
        <v>333</v>
      </c>
      <c r="N586" s="5" t="s">
        <v>2568</v>
      </c>
      <c r="O586" s="5" t="s">
        <v>1432</v>
      </c>
      <c r="P586" s="5" t="s">
        <v>33</v>
      </c>
      <c r="Q586" s="5">
        <v>0</v>
      </c>
      <c r="R586" s="13">
        <v>45316.0000115741</v>
      </c>
      <c r="S586" s="7">
        <v>45319</v>
      </c>
      <c r="T586" s="5" t="s">
        <v>34</v>
      </c>
      <c r="U586" s="5">
        <v>333</v>
      </c>
      <c r="V586" s="5">
        <v>0</v>
      </c>
      <c r="W586" s="5">
        <v>0</v>
      </c>
      <c r="X586" s="5" t="s">
        <v>2569</v>
      </c>
      <c r="Y586" s="5" t="s">
        <v>2570</v>
      </c>
    </row>
    <row r="587" s="5" customFormat="1" spans="1:25">
      <c r="A587" s="5" t="s">
        <v>2559</v>
      </c>
      <c r="B587" s="5" t="s">
        <v>26</v>
      </c>
      <c r="C587" s="5" t="s">
        <v>49</v>
      </c>
      <c r="D587" s="5" t="s">
        <v>910</v>
      </c>
      <c r="E587" s="5" t="s">
        <v>1018</v>
      </c>
      <c r="F587" s="7">
        <v>45317</v>
      </c>
      <c r="G587" s="7">
        <v>45318</v>
      </c>
      <c r="H587" s="5">
        <v>3</v>
      </c>
      <c r="I587" s="5">
        <v>1</v>
      </c>
      <c r="J587" s="5">
        <v>3</v>
      </c>
      <c r="K587" s="5" t="s">
        <v>30</v>
      </c>
      <c r="L587" s="5">
        <v>-1158</v>
      </c>
      <c r="M587" s="5">
        <v>-1158</v>
      </c>
      <c r="N587" s="5" t="s">
        <v>2560</v>
      </c>
      <c r="O587" s="5" t="s">
        <v>1432</v>
      </c>
      <c r="P587" s="5" t="s">
        <v>33</v>
      </c>
      <c r="Q587" s="5">
        <v>0</v>
      </c>
      <c r="R587" s="13">
        <v>45316.0000115741</v>
      </c>
      <c r="S587" s="7">
        <v>45319</v>
      </c>
      <c r="T587" s="5" t="s">
        <v>34</v>
      </c>
      <c r="U587" s="5">
        <v>-1158</v>
      </c>
      <c r="V587" s="5">
        <v>0</v>
      </c>
      <c r="W587" s="5">
        <v>0</v>
      </c>
      <c r="X587" s="5" t="s">
        <v>2561</v>
      </c>
      <c r="Y587" s="5" t="s">
        <v>48</v>
      </c>
    </row>
    <row r="588" s="5" customFormat="1" spans="1:25">
      <c r="A588" s="5" t="s">
        <v>2571</v>
      </c>
      <c r="B588" s="5" t="s">
        <v>26</v>
      </c>
      <c r="C588" s="5" t="s">
        <v>27</v>
      </c>
      <c r="D588" s="5" t="s">
        <v>1249</v>
      </c>
      <c r="E588" s="5" t="s">
        <v>2572</v>
      </c>
      <c r="F588" s="7">
        <v>45317</v>
      </c>
      <c r="G588" s="7">
        <v>45318</v>
      </c>
      <c r="H588" s="5">
        <v>1</v>
      </c>
      <c r="I588" s="5">
        <v>1</v>
      </c>
      <c r="J588" s="5">
        <v>1</v>
      </c>
      <c r="K588" s="5" t="s">
        <v>30</v>
      </c>
      <c r="L588" s="5">
        <v>260</v>
      </c>
      <c r="M588" s="5">
        <v>260</v>
      </c>
      <c r="N588" s="5" t="s">
        <v>2573</v>
      </c>
      <c r="O588" s="5" t="s">
        <v>1432</v>
      </c>
      <c r="P588" s="5" t="s">
        <v>33</v>
      </c>
      <c r="Q588" s="5">
        <v>0</v>
      </c>
      <c r="R588" s="13">
        <v>45316</v>
      </c>
      <c r="S588" s="7">
        <v>45319</v>
      </c>
      <c r="T588" s="5" t="s">
        <v>34</v>
      </c>
      <c r="U588" s="5">
        <v>260</v>
      </c>
      <c r="V588" s="5">
        <v>0</v>
      </c>
      <c r="W588" s="5">
        <v>0</v>
      </c>
      <c r="X588" s="5" t="s">
        <v>2574</v>
      </c>
      <c r="Y588" s="5" t="s">
        <v>2574</v>
      </c>
    </row>
    <row r="589" s="5" customFormat="1" spans="1:25">
      <c r="A589" s="5" t="s">
        <v>2575</v>
      </c>
      <c r="B589" s="5" t="s">
        <v>26</v>
      </c>
      <c r="C589" s="5" t="s">
        <v>27</v>
      </c>
      <c r="D589" s="5" t="s">
        <v>638</v>
      </c>
      <c r="E589" s="5" t="s">
        <v>639</v>
      </c>
      <c r="F589" s="7">
        <v>45317</v>
      </c>
      <c r="G589" s="7">
        <v>45318</v>
      </c>
      <c r="H589" s="5">
        <v>1</v>
      </c>
      <c r="I589" s="5">
        <v>1</v>
      </c>
      <c r="J589" s="5">
        <v>1</v>
      </c>
      <c r="K589" s="5" t="s">
        <v>30</v>
      </c>
      <c r="L589" s="5">
        <v>228</v>
      </c>
      <c r="M589" s="5">
        <v>228</v>
      </c>
      <c r="N589" s="5" t="s">
        <v>2576</v>
      </c>
      <c r="O589" s="5" t="s">
        <v>1432</v>
      </c>
      <c r="P589" s="5" t="s">
        <v>33</v>
      </c>
      <c r="Q589" s="5">
        <v>0</v>
      </c>
      <c r="R589" s="13">
        <v>45316</v>
      </c>
      <c r="S589" s="7">
        <v>45319</v>
      </c>
      <c r="T589" s="5" t="s">
        <v>34</v>
      </c>
      <c r="U589" s="5">
        <v>228</v>
      </c>
      <c r="V589" s="5">
        <v>0</v>
      </c>
      <c r="W589" s="5">
        <v>0</v>
      </c>
      <c r="X589" s="5" t="s">
        <v>2577</v>
      </c>
      <c r="Y589" s="5" t="s">
        <v>2577</v>
      </c>
    </row>
    <row r="590" s="5" customFormat="1" spans="1:25">
      <c r="A590" s="5" t="s">
        <v>2578</v>
      </c>
      <c r="B590" s="5" t="s">
        <v>26</v>
      </c>
      <c r="C590" s="5" t="s">
        <v>27</v>
      </c>
      <c r="D590" s="5" t="s">
        <v>2477</v>
      </c>
      <c r="E590" s="5" t="s">
        <v>2579</v>
      </c>
      <c r="F590" s="7">
        <v>45317</v>
      </c>
      <c r="G590" s="7">
        <v>45318</v>
      </c>
      <c r="H590" s="5">
        <v>1</v>
      </c>
      <c r="I590" s="5">
        <v>1</v>
      </c>
      <c r="J590" s="5">
        <v>1</v>
      </c>
      <c r="K590" s="5" t="s">
        <v>30</v>
      </c>
      <c r="L590" s="5">
        <v>529</v>
      </c>
      <c r="M590" s="5">
        <v>529</v>
      </c>
      <c r="N590" s="5" t="s">
        <v>2580</v>
      </c>
      <c r="O590" s="5" t="s">
        <v>1432</v>
      </c>
      <c r="P590" s="5" t="s">
        <v>33</v>
      </c>
      <c r="Q590" s="5">
        <v>0</v>
      </c>
      <c r="R590" s="13">
        <v>45316</v>
      </c>
      <c r="S590" s="7">
        <v>45319</v>
      </c>
      <c r="T590" s="5" t="s">
        <v>34</v>
      </c>
      <c r="U590" s="5">
        <v>529</v>
      </c>
      <c r="V590" s="5">
        <v>0</v>
      </c>
      <c r="W590" s="5">
        <v>0</v>
      </c>
      <c r="X590" s="5" t="s">
        <v>2581</v>
      </c>
      <c r="Y590" s="5" t="s">
        <v>2582</v>
      </c>
    </row>
    <row r="591" s="5" customFormat="1" spans="1:25">
      <c r="A591" s="5" t="s">
        <v>2583</v>
      </c>
      <c r="B591" s="5" t="s">
        <v>26</v>
      </c>
      <c r="C591" s="5" t="s">
        <v>27</v>
      </c>
      <c r="D591" s="5" t="s">
        <v>1211</v>
      </c>
      <c r="E591" s="5" t="s">
        <v>1212</v>
      </c>
      <c r="F591" s="7">
        <v>45317</v>
      </c>
      <c r="G591" s="7">
        <v>45318</v>
      </c>
      <c r="H591" s="5">
        <v>1</v>
      </c>
      <c r="I591" s="5">
        <v>1</v>
      </c>
      <c r="J591" s="5">
        <v>1</v>
      </c>
      <c r="K591" s="5" t="s">
        <v>30</v>
      </c>
      <c r="L591" s="5">
        <v>310</v>
      </c>
      <c r="M591" s="5">
        <v>310</v>
      </c>
      <c r="N591" s="5" t="s">
        <v>1213</v>
      </c>
      <c r="O591" s="5" t="s">
        <v>1432</v>
      </c>
      <c r="P591" s="5" t="s">
        <v>33</v>
      </c>
      <c r="Q591" s="5">
        <v>0</v>
      </c>
      <c r="R591" s="13">
        <v>45316.0000115741</v>
      </c>
      <c r="S591" s="7">
        <v>45319</v>
      </c>
      <c r="T591" s="5" t="s">
        <v>34</v>
      </c>
      <c r="U591" s="5">
        <v>310</v>
      </c>
      <c r="V591" s="5">
        <v>0</v>
      </c>
      <c r="W591" s="5">
        <v>0</v>
      </c>
      <c r="X591" s="5" t="s">
        <v>2584</v>
      </c>
      <c r="Y591" s="5" t="s">
        <v>2585</v>
      </c>
    </row>
    <row r="592" s="5" customFormat="1" spans="1:25">
      <c r="A592" s="5" t="s">
        <v>2586</v>
      </c>
      <c r="B592" s="5" t="s">
        <v>26</v>
      </c>
      <c r="C592" s="5" t="s">
        <v>27</v>
      </c>
      <c r="D592" s="5" t="s">
        <v>1362</v>
      </c>
      <c r="E592" s="5" t="s">
        <v>1363</v>
      </c>
      <c r="F592" s="7">
        <v>45317</v>
      </c>
      <c r="G592" s="7">
        <v>45318</v>
      </c>
      <c r="H592" s="5">
        <v>1</v>
      </c>
      <c r="I592" s="5">
        <v>1</v>
      </c>
      <c r="J592" s="5">
        <v>1</v>
      </c>
      <c r="K592" s="5" t="s">
        <v>30</v>
      </c>
      <c r="L592" s="5">
        <v>183</v>
      </c>
      <c r="M592" s="5">
        <v>183</v>
      </c>
      <c r="N592" s="5" t="s">
        <v>2587</v>
      </c>
      <c r="O592" s="5" t="s">
        <v>1432</v>
      </c>
      <c r="P592" s="5" t="s">
        <v>33</v>
      </c>
      <c r="Q592" s="5">
        <v>0</v>
      </c>
      <c r="R592" s="13">
        <v>45316.0000115741</v>
      </c>
      <c r="S592" s="7">
        <v>45319</v>
      </c>
      <c r="T592" s="5" t="s">
        <v>34</v>
      </c>
      <c r="U592" s="5">
        <v>183</v>
      </c>
      <c r="V592" s="5">
        <v>0</v>
      </c>
      <c r="W592" s="5">
        <v>0</v>
      </c>
      <c r="X592" s="5" t="s">
        <v>2588</v>
      </c>
      <c r="Y592" s="5" t="s">
        <v>48</v>
      </c>
    </row>
    <row r="593" s="5" customFormat="1" spans="1:25">
      <c r="A593" s="5" t="s">
        <v>2589</v>
      </c>
      <c r="B593" s="5" t="s">
        <v>26</v>
      </c>
      <c r="C593" s="5" t="s">
        <v>27</v>
      </c>
      <c r="D593" s="5" t="s">
        <v>1105</v>
      </c>
      <c r="E593" s="5" t="s">
        <v>1111</v>
      </c>
      <c r="F593" s="7">
        <v>45317</v>
      </c>
      <c r="G593" s="7">
        <v>45318</v>
      </c>
      <c r="H593" s="5">
        <v>1</v>
      </c>
      <c r="I593" s="5">
        <v>1</v>
      </c>
      <c r="J593" s="5">
        <v>1</v>
      </c>
      <c r="K593" s="5" t="s">
        <v>30</v>
      </c>
      <c r="L593" s="5">
        <v>574</v>
      </c>
      <c r="M593" s="5">
        <v>574</v>
      </c>
      <c r="N593" s="5" t="s">
        <v>2590</v>
      </c>
      <c r="O593" s="5" t="s">
        <v>1432</v>
      </c>
      <c r="P593" s="5" t="s">
        <v>33</v>
      </c>
      <c r="Q593" s="5">
        <v>0</v>
      </c>
      <c r="R593" s="13">
        <v>45316.0000115741</v>
      </c>
      <c r="S593" s="7">
        <v>45319</v>
      </c>
      <c r="T593" s="5" t="s">
        <v>34</v>
      </c>
      <c r="U593" s="5">
        <v>574</v>
      </c>
      <c r="V593" s="5">
        <v>0</v>
      </c>
      <c r="W593" s="5">
        <v>0</v>
      </c>
      <c r="X593" s="5" t="s">
        <v>2591</v>
      </c>
      <c r="Y593" s="5" t="s">
        <v>2592</v>
      </c>
    </row>
    <row r="594" s="5" customFormat="1" spans="1:25">
      <c r="A594" s="5" t="s">
        <v>2593</v>
      </c>
      <c r="B594" s="5" t="s">
        <v>26</v>
      </c>
      <c r="C594" s="5" t="s">
        <v>27</v>
      </c>
      <c r="D594" s="5" t="s">
        <v>981</v>
      </c>
      <c r="E594" s="5" t="s">
        <v>982</v>
      </c>
      <c r="F594" s="7">
        <v>45317</v>
      </c>
      <c r="G594" s="7">
        <v>45318</v>
      </c>
      <c r="H594" s="5">
        <v>1</v>
      </c>
      <c r="I594" s="5">
        <v>1</v>
      </c>
      <c r="J594" s="5">
        <v>1</v>
      </c>
      <c r="K594" s="5" t="s">
        <v>30</v>
      </c>
      <c r="L594" s="5">
        <v>2182</v>
      </c>
      <c r="M594" s="5">
        <v>2182</v>
      </c>
      <c r="N594" s="5" t="s">
        <v>2594</v>
      </c>
      <c r="O594" s="5" t="s">
        <v>1432</v>
      </c>
      <c r="P594" s="5" t="s">
        <v>33</v>
      </c>
      <c r="Q594" s="5">
        <v>0</v>
      </c>
      <c r="R594" s="13">
        <v>45316.0000115741</v>
      </c>
      <c r="S594" s="7">
        <v>45319</v>
      </c>
      <c r="T594" s="5" t="s">
        <v>34</v>
      </c>
      <c r="U594" s="5">
        <v>2182</v>
      </c>
      <c r="V594" s="5">
        <v>0</v>
      </c>
      <c r="W594" s="5">
        <v>0</v>
      </c>
      <c r="X594" s="5" t="s">
        <v>2595</v>
      </c>
      <c r="Y594" s="5" t="s">
        <v>2596</v>
      </c>
    </row>
    <row r="595" s="5" customFormat="1" spans="1:25">
      <c r="A595" s="5" t="s">
        <v>2597</v>
      </c>
      <c r="B595" s="5" t="s">
        <v>26</v>
      </c>
      <c r="C595" s="5" t="s">
        <v>27</v>
      </c>
      <c r="D595" s="5" t="s">
        <v>981</v>
      </c>
      <c r="E595" s="5" t="s">
        <v>982</v>
      </c>
      <c r="F595" s="7">
        <v>45317</v>
      </c>
      <c r="G595" s="7">
        <v>45318</v>
      </c>
      <c r="H595" s="5">
        <v>1</v>
      </c>
      <c r="I595" s="5">
        <v>1</v>
      </c>
      <c r="J595" s="5">
        <v>1</v>
      </c>
      <c r="K595" s="5" t="s">
        <v>30</v>
      </c>
      <c r="L595" s="5">
        <v>2182</v>
      </c>
      <c r="M595" s="5">
        <v>2182</v>
      </c>
      <c r="N595" s="5" t="s">
        <v>2598</v>
      </c>
      <c r="O595" s="5" t="s">
        <v>1432</v>
      </c>
      <c r="P595" s="5" t="s">
        <v>33</v>
      </c>
      <c r="Q595" s="5">
        <v>0</v>
      </c>
      <c r="R595" s="13">
        <v>45316.0000115741</v>
      </c>
      <c r="S595" s="7">
        <v>45319</v>
      </c>
      <c r="T595" s="5" t="s">
        <v>34</v>
      </c>
      <c r="U595" s="5">
        <v>2182</v>
      </c>
      <c r="V595" s="5">
        <v>0</v>
      </c>
      <c r="W595" s="5">
        <v>0</v>
      </c>
      <c r="X595" s="5" t="s">
        <v>2599</v>
      </c>
      <c r="Y595" s="5" t="s">
        <v>2600</v>
      </c>
    </row>
    <row r="596" s="5" customFormat="1" spans="1:25">
      <c r="A596" s="5" t="s">
        <v>2586</v>
      </c>
      <c r="B596" s="5" t="s">
        <v>26</v>
      </c>
      <c r="C596" s="5" t="s">
        <v>49</v>
      </c>
      <c r="D596" s="5" t="s">
        <v>1362</v>
      </c>
      <c r="E596" s="5" t="s">
        <v>1363</v>
      </c>
      <c r="F596" s="7">
        <v>45317</v>
      </c>
      <c r="G596" s="7">
        <v>45318</v>
      </c>
      <c r="H596" s="5">
        <v>1</v>
      </c>
      <c r="I596" s="5">
        <v>1</v>
      </c>
      <c r="J596" s="5">
        <v>1</v>
      </c>
      <c r="K596" s="5" t="s">
        <v>30</v>
      </c>
      <c r="L596" s="5">
        <v>-183</v>
      </c>
      <c r="M596" s="5">
        <v>-183</v>
      </c>
      <c r="N596" s="5" t="s">
        <v>2587</v>
      </c>
      <c r="O596" s="5" t="s">
        <v>1432</v>
      </c>
      <c r="P596" s="5" t="s">
        <v>33</v>
      </c>
      <c r="Q596" s="5">
        <v>0</v>
      </c>
      <c r="R596" s="13">
        <v>45316.0000115741</v>
      </c>
      <c r="S596" s="7">
        <v>45319</v>
      </c>
      <c r="T596" s="5" t="s">
        <v>34</v>
      </c>
      <c r="U596" s="5">
        <v>-183</v>
      </c>
      <c r="V596" s="5">
        <v>0</v>
      </c>
      <c r="W596" s="5">
        <v>0</v>
      </c>
      <c r="X596" s="5" t="s">
        <v>2588</v>
      </c>
      <c r="Y596" s="5" t="s">
        <v>48</v>
      </c>
    </row>
    <row r="597" s="5" customFormat="1" spans="1:25">
      <c r="A597" s="5" t="s">
        <v>2601</v>
      </c>
      <c r="B597" s="5" t="s">
        <v>26</v>
      </c>
      <c r="C597" s="5" t="s">
        <v>27</v>
      </c>
      <c r="D597" s="5" t="s">
        <v>981</v>
      </c>
      <c r="E597" s="5" t="s">
        <v>982</v>
      </c>
      <c r="F597" s="7">
        <v>45317</v>
      </c>
      <c r="G597" s="7">
        <v>45318</v>
      </c>
      <c r="H597" s="5">
        <v>1</v>
      </c>
      <c r="I597" s="5">
        <v>1</v>
      </c>
      <c r="J597" s="5">
        <v>1</v>
      </c>
      <c r="K597" s="5" t="s">
        <v>30</v>
      </c>
      <c r="L597" s="5">
        <v>2182</v>
      </c>
      <c r="M597" s="5">
        <v>2182</v>
      </c>
      <c r="N597" s="5" t="s">
        <v>2602</v>
      </c>
      <c r="O597" s="5" t="s">
        <v>1432</v>
      </c>
      <c r="P597" s="5" t="s">
        <v>33</v>
      </c>
      <c r="Q597" s="5">
        <v>0</v>
      </c>
      <c r="R597" s="13">
        <v>45316</v>
      </c>
      <c r="S597" s="7">
        <v>45319</v>
      </c>
      <c r="T597" s="5" t="s">
        <v>34</v>
      </c>
      <c r="U597" s="5">
        <v>2182</v>
      </c>
      <c r="V597" s="5">
        <v>0</v>
      </c>
      <c r="W597" s="5">
        <v>0</v>
      </c>
      <c r="X597" s="5" t="s">
        <v>2603</v>
      </c>
      <c r="Y597" s="5" t="s">
        <v>2604</v>
      </c>
    </row>
    <row r="598" s="5" customFormat="1" spans="1:25">
      <c r="A598" s="5" t="s">
        <v>2605</v>
      </c>
      <c r="B598" s="5" t="s">
        <v>26</v>
      </c>
      <c r="C598" s="5" t="s">
        <v>27</v>
      </c>
      <c r="D598" s="5" t="s">
        <v>2606</v>
      </c>
      <c r="E598" s="5" t="s">
        <v>2607</v>
      </c>
      <c r="F598" s="7">
        <v>45317</v>
      </c>
      <c r="G598" s="7">
        <v>45318</v>
      </c>
      <c r="H598" s="5">
        <v>1</v>
      </c>
      <c r="I598" s="5">
        <v>1</v>
      </c>
      <c r="J598" s="5">
        <v>1</v>
      </c>
      <c r="K598" s="5" t="s">
        <v>30</v>
      </c>
      <c r="L598" s="5">
        <v>4355</v>
      </c>
      <c r="M598" s="5">
        <v>4355</v>
      </c>
      <c r="N598" s="5" t="s">
        <v>2608</v>
      </c>
      <c r="O598" s="5" t="s">
        <v>1432</v>
      </c>
      <c r="P598" s="5" t="s">
        <v>33</v>
      </c>
      <c r="Q598" s="5">
        <v>0</v>
      </c>
      <c r="R598" s="13">
        <v>45317</v>
      </c>
      <c r="S598" s="7">
        <v>45319</v>
      </c>
      <c r="T598" s="5" t="s">
        <v>34</v>
      </c>
      <c r="U598" s="5">
        <v>4355</v>
      </c>
      <c r="V598" s="5">
        <v>0</v>
      </c>
      <c r="W598" s="5">
        <v>0</v>
      </c>
      <c r="X598" s="5" t="s">
        <v>2609</v>
      </c>
      <c r="Y598" s="5" t="s">
        <v>48</v>
      </c>
    </row>
    <row r="599" s="5" customFormat="1" spans="1:25">
      <c r="A599" s="5" t="s">
        <v>2605</v>
      </c>
      <c r="B599" s="5" t="s">
        <v>26</v>
      </c>
      <c r="C599" s="5" t="s">
        <v>49</v>
      </c>
      <c r="D599" s="5" t="s">
        <v>2606</v>
      </c>
      <c r="E599" s="5" t="s">
        <v>2607</v>
      </c>
      <c r="F599" s="7">
        <v>45317</v>
      </c>
      <c r="G599" s="7">
        <v>45318</v>
      </c>
      <c r="H599" s="5">
        <v>1</v>
      </c>
      <c r="I599" s="5">
        <v>1</v>
      </c>
      <c r="J599" s="5">
        <v>1</v>
      </c>
      <c r="K599" s="5" t="s">
        <v>30</v>
      </c>
      <c r="L599" s="5">
        <v>-4355</v>
      </c>
      <c r="M599" s="5">
        <v>-4355</v>
      </c>
      <c r="N599" s="5" t="s">
        <v>2608</v>
      </c>
      <c r="O599" s="5" t="s">
        <v>1432</v>
      </c>
      <c r="P599" s="5" t="s">
        <v>33</v>
      </c>
      <c r="Q599" s="5">
        <v>0</v>
      </c>
      <c r="R599" s="13">
        <v>45317</v>
      </c>
      <c r="S599" s="7">
        <v>45319</v>
      </c>
      <c r="T599" s="5" t="s">
        <v>34</v>
      </c>
      <c r="U599" s="5">
        <v>-4355</v>
      </c>
      <c r="V599" s="5">
        <v>0</v>
      </c>
      <c r="W599" s="5">
        <v>0</v>
      </c>
      <c r="X599" s="5" t="s">
        <v>2609</v>
      </c>
      <c r="Y599" s="5" t="s">
        <v>48</v>
      </c>
    </row>
    <row r="600" s="5" customFormat="1" spans="1:25">
      <c r="A600" s="5" t="s">
        <v>2610</v>
      </c>
      <c r="B600" s="5" t="s">
        <v>26</v>
      </c>
      <c r="C600" s="5" t="s">
        <v>27</v>
      </c>
      <c r="D600" s="5" t="s">
        <v>1211</v>
      </c>
      <c r="E600" s="5" t="s">
        <v>1212</v>
      </c>
      <c r="F600" s="7">
        <v>45317</v>
      </c>
      <c r="G600" s="7">
        <v>45318</v>
      </c>
      <c r="H600" s="5">
        <v>1</v>
      </c>
      <c r="I600" s="5">
        <v>1</v>
      </c>
      <c r="J600" s="5">
        <v>1</v>
      </c>
      <c r="K600" s="5" t="s">
        <v>30</v>
      </c>
      <c r="L600" s="5">
        <v>400</v>
      </c>
      <c r="M600" s="5">
        <v>400</v>
      </c>
      <c r="N600" s="5" t="s">
        <v>1401</v>
      </c>
      <c r="O600" s="5" t="s">
        <v>1432</v>
      </c>
      <c r="P600" s="5" t="s">
        <v>33</v>
      </c>
      <c r="Q600" s="5">
        <v>0</v>
      </c>
      <c r="R600" s="13">
        <v>45317</v>
      </c>
      <c r="S600" s="7">
        <v>45319</v>
      </c>
      <c r="T600" s="5" t="s">
        <v>34</v>
      </c>
      <c r="U600" s="5">
        <v>400</v>
      </c>
      <c r="V600" s="5">
        <v>0</v>
      </c>
      <c r="W600" s="5">
        <v>0</v>
      </c>
      <c r="X600" s="5" t="s">
        <v>2611</v>
      </c>
      <c r="Y600" s="5" t="s">
        <v>2612</v>
      </c>
    </row>
    <row r="601" s="5" customFormat="1" spans="1:25">
      <c r="A601" s="5" t="s">
        <v>2613</v>
      </c>
      <c r="B601" s="5" t="s">
        <v>26</v>
      </c>
      <c r="C601" s="5" t="s">
        <v>27</v>
      </c>
      <c r="D601" s="5" t="s">
        <v>981</v>
      </c>
      <c r="E601" s="5" t="s">
        <v>982</v>
      </c>
      <c r="F601" s="7">
        <v>45317</v>
      </c>
      <c r="G601" s="7">
        <v>45318</v>
      </c>
      <c r="H601" s="5">
        <v>1</v>
      </c>
      <c r="I601" s="5">
        <v>1</v>
      </c>
      <c r="J601" s="5">
        <v>1</v>
      </c>
      <c r="K601" s="5" t="s">
        <v>30</v>
      </c>
      <c r="L601" s="5">
        <v>2302</v>
      </c>
      <c r="M601" s="5">
        <v>2302</v>
      </c>
      <c r="N601" s="5" t="s">
        <v>2614</v>
      </c>
      <c r="O601" s="5" t="s">
        <v>1432</v>
      </c>
      <c r="P601" s="5" t="s">
        <v>33</v>
      </c>
      <c r="Q601" s="5">
        <v>0</v>
      </c>
      <c r="R601" s="13">
        <v>45317.0000115741</v>
      </c>
      <c r="S601" s="7">
        <v>45319</v>
      </c>
      <c r="T601" s="5" t="s">
        <v>34</v>
      </c>
      <c r="U601" s="5">
        <v>2302</v>
      </c>
      <c r="V601" s="5">
        <v>0</v>
      </c>
      <c r="W601" s="5">
        <v>0</v>
      </c>
      <c r="X601" s="5" t="s">
        <v>2615</v>
      </c>
      <c r="Y601" s="5" t="s">
        <v>48</v>
      </c>
    </row>
    <row r="602" s="5" customFormat="1" spans="1:25">
      <c r="A602" s="5" t="s">
        <v>2616</v>
      </c>
      <c r="B602" s="5" t="s">
        <v>26</v>
      </c>
      <c r="C602" s="5" t="s">
        <v>27</v>
      </c>
      <c r="D602" s="5" t="s">
        <v>175</v>
      </c>
      <c r="E602" s="5" t="s">
        <v>867</v>
      </c>
      <c r="F602" s="7">
        <v>45317</v>
      </c>
      <c r="G602" s="7">
        <v>45318</v>
      </c>
      <c r="H602" s="5">
        <v>1</v>
      </c>
      <c r="I602" s="5">
        <v>1</v>
      </c>
      <c r="J602" s="5">
        <v>1</v>
      </c>
      <c r="K602" s="5" t="s">
        <v>30</v>
      </c>
      <c r="L602" s="5">
        <v>349</v>
      </c>
      <c r="M602" s="5">
        <v>349</v>
      </c>
      <c r="N602" s="5" t="s">
        <v>2617</v>
      </c>
      <c r="O602" s="5" t="s">
        <v>1432</v>
      </c>
      <c r="P602" s="5" t="s">
        <v>33</v>
      </c>
      <c r="Q602" s="5">
        <v>0</v>
      </c>
      <c r="R602" s="13">
        <v>45317</v>
      </c>
      <c r="S602" s="7">
        <v>45319</v>
      </c>
      <c r="T602" s="5" t="s">
        <v>34</v>
      </c>
      <c r="U602" s="5">
        <v>349</v>
      </c>
      <c r="V602" s="5">
        <v>0</v>
      </c>
      <c r="W602" s="5">
        <v>0</v>
      </c>
      <c r="X602" s="5" t="s">
        <v>2618</v>
      </c>
      <c r="Y602" s="5" t="s">
        <v>2619</v>
      </c>
    </row>
    <row r="603" s="5" customFormat="1" spans="1:25">
      <c r="A603" s="5" t="s">
        <v>2620</v>
      </c>
      <c r="B603" s="5" t="s">
        <v>26</v>
      </c>
      <c r="C603" s="5" t="s">
        <v>27</v>
      </c>
      <c r="D603" s="5" t="s">
        <v>175</v>
      </c>
      <c r="E603" s="5" t="s">
        <v>867</v>
      </c>
      <c r="F603" s="7">
        <v>45317</v>
      </c>
      <c r="G603" s="7">
        <v>45318</v>
      </c>
      <c r="H603" s="5">
        <v>1</v>
      </c>
      <c r="I603" s="5">
        <v>1</v>
      </c>
      <c r="J603" s="5">
        <v>1</v>
      </c>
      <c r="K603" s="5" t="s">
        <v>30</v>
      </c>
      <c r="L603" s="5">
        <v>349</v>
      </c>
      <c r="M603" s="5">
        <v>349</v>
      </c>
      <c r="N603" s="5" t="s">
        <v>2621</v>
      </c>
      <c r="O603" s="5" t="s">
        <v>1432</v>
      </c>
      <c r="P603" s="5" t="s">
        <v>33</v>
      </c>
      <c r="Q603" s="5">
        <v>0</v>
      </c>
      <c r="R603" s="13">
        <v>45317</v>
      </c>
      <c r="S603" s="7">
        <v>45319</v>
      </c>
      <c r="T603" s="5" t="s">
        <v>34</v>
      </c>
      <c r="U603" s="5">
        <v>349</v>
      </c>
      <c r="V603" s="5">
        <v>0</v>
      </c>
      <c r="W603" s="5">
        <v>0</v>
      </c>
      <c r="X603" s="5" t="s">
        <v>2622</v>
      </c>
      <c r="Y603" s="5" t="s">
        <v>2623</v>
      </c>
    </row>
    <row r="604" s="5" customFormat="1" spans="1:25">
      <c r="A604" s="5" t="s">
        <v>2624</v>
      </c>
      <c r="B604" s="5" t="s">
        <v>26</v>
      </c>
      <c r="C604" s="5" t="s">
        <v>27</v>
      </c>
      <c r="D604" s="5" t="s">
        <v>175</v>
      </c>
      <c r="E604" s="5" t="s">
        <v>867</v>
      </c>
      <c r="F604" s="7">
        <v>45317</v>
      </c>
      <c r="G604" s="7">
        <v>45318</v>
      </c>
      <c r="H604" s="5">
        <v>1</v>
      </c>
      <c r="I604" s="5">
        <v>1</v>
      </c>
      <c r="J604" s="5">
        <v>1</v>
      </c>
      <c r="K604" s="5" t="s">
        <v>30</v>
      </c>
      <c r="L604" s="5">
        <v>349</v>
      </c>
      <c r="M604" s="5">
        <v>349</v>
      </c>
      <c r="N604" s="5" t="s">
        <v>2625</v>
      </c>
      <c r="O604" s="5" t="s">
        <v>1432</v>
      </c>
      <c r="P604" s="5" t="s">
        <v>33</v>
      </c>
      <c r="Q604" s="5">
        <v>0</v>
      </c>
      <c r="R604" s="13">
        <v>45317.0000115741</v>
      </c>
      <c r="S604" s="7">
        <v>45319</v>
      </c>
      <c r="T604" s="5" t="s">
        <v>34</v>
      </c>
      <c r="U604" s="5">
        <v>349</v>
      </c>
      <c r="V604" s="5">
        <v>0</v>
      </c>
      <c r="W604" s="5">
        <v>0</v>
      </c>
      <c r="X604" s="5" t="s">
        <v>2626</v>
      </c>
      <c r="Y604" s="5" t="s">
        <v>2627</v>
      </c>
    </row>
    <row r="605" s="5" customFormat="1" spans="1:25">
      <c r="A605" s="5" t="s">
        <v>2628</v>
      </c>
      <c r="B605" s="5" t="s">
        <v>26</v>
      </c>
      <c r="C605" s="5" t="s">
        <v>27</v>
      </c>
      <c r="D605" s="5" t="s">
        <v>1609</v>
      </c>
      <c r="E605" s="5" t="s">
        <v>2526</v>
      </c>
      <c r="F605" s="7">
        <v>45317</v>
      </c>
      <c r="G605" s="7">
        <v>45318</v>
      </c>
      <c r="H605" s="5">
        <v>1</v>
      </c>
      <c r="I605" s="5">
        <v>1</v>
      </c>
      <c r="J605" s="5">
        <v>1</v>
      </c>
      <c r="K605" s="5" t="s">
        <v>30</v>
      </c>
      <c r="L605" s="5">
        <v>333</v>
      </c>
      <c r="M605" s="5">
        <v>333</v>
      </c>
      <c r="N605" s="5" t="s">
        <v>2629</v>
      </c>
      <c r="O605" s="5" t="s">
        <v>1432</v>
      </c>
      <c r="P605" s="5" t="s">
        <v>33</v>
      </c>
      <c r="Q605" s="5">
        <v>0</v>
      </c>
      <c r="R605" s="13">
        <v>45316.0000115741</v>
      </c>
      <c r="S605" s="7">
        <v>45319</v>
      </c>
      <c r="T605" s="5" t="s">
        <v>34</v>
      </c>
      <c r="U605" s="5">
        <v>333</v>
      </c>
      <c r="V605" s="5">
        <v>0</v>
      </c>
      <c r="W605" s="5">
        <v>0</v>
      </c>
      <c r="X605" s="5" t="s">
        <v>2630</v>
      </c>
      <c r="Y605" s="5" t="s">
        <v>2631</v>
      </c>
    </row>
    <row r="606" s="5" customFormat="1" spans="1:25">
      <c r="A606" s="5" t="s">
        <v>2632</v>
      </c>
      <c r="B606" s="5" t="s">
        <v>26</v>
      </c>
      <c r="C606" s="5" t="s">
        <v>27</v>
      </c>
      <c r="D606" s="5" t="s">
        <v>1609</v>
      </c>
      <c r="E606" s="5" t="s">
        <v>1610</v>
      </c>
      <c r="F606" s="7">
        <v>45317</v>
      </c>
      <c r="G606" s="7">
        <v>45318</v>
      </c>
      <c r="H606" s="5">
        <v>1</v>
      </c>
      <c r="I606" s="5">
        <v>1</v>
      </c>
      <c r="J606" s="5">
        <v>1</v>
      </c>
      <c r="K606" s="5" t="s">
        <v>30</v>
      </c>
      <c r="L606" s="5">
        <v>393</v>
      </c>
      <c r="M606" s="5">
        <v>393</v>
      </c>
      <c r="N606" s="5" t="s">
        <v>2633</v>
      </c>
      <c r="O606" s="5" t="s">
        <v>1432</v>
      </c>
      <c r="P606" s="5" t="s">
        <v>33</v>
      </c>
      <c r="Q606" s="5">
        <v>0</v>
      </c>
      <c r="R606" s="13">
        <v>45317.0000115741</v>
      </c>
      <c r="S606" s="7">
        <v>45319</v>
      </c>
      <c r="T606" s="5" t="s">
        <v>34</v>
      </c>
      <c r="U606" s="5">
        <v>393</v>
      </c>
      <c r="V606" s="5">
        <v>0</v>
      </c>
      <c r="W606" s="5">
        <v>0</v>
      </c>
      <c r="X606" s="5" t="s">
        <v>2634</v>
      </c>
      <c r="Y606" s="5" t="s">
        <v>2635</v>
      </c>
    </row>
    <row r="607" s="5" customFormat="1" spans="1:25">
      <c r="A607" s="5" t="s">
        <v>2636</v>
      </c>
      <c r="B607" s="5" t="s">
        <v>26</v>
      </c>
      <c r="C607" s="5" t="s">
        <v>27</v>
      </c>
      <c r="D607" s="5" t="s">
        <v>981</v>
      </c>
      <c r="E607" s="5" t="s">
        <v>982</v>
      </c>
      <c r="F607" s="7">
        <v>45317</v>
      </c>
      <c r="G607" s="7">
        <v>45318</v>
      </c>
      <c r="H607" s="5">
        <v>1</v>
      </c>
      <c r="I607" s="5">
        <v>1</v>
      </c>
      <c r="J607" s="5">
        <v>1</v>
      </c>
      <c r="K607" s="5" t="s">
        <v>30</v>
      </c>
      <c r="L607" s="5">
        <v>2302</v>
      </c>
      <c r="M607" s="5">
        <v>2302</v>
      </c>
      <c r="N607" s="5" t="s">
        <v>2637</v>
      </c>
      <c r="O607" s="5" t="s">
        <v>1432</v>
      </c>
      <c r="P607" s="5" t="s">
        <v>33</v>
      </c>
      <c r="Q607" s="5">
        <v>0</v>
      </c>
      <c r="R607" s="13">
        <v>45317</v>
      </c>
      <c r="S607" s="7">
        <v>45319</v>
      </c>
      <c r="T607" s="5" t="s">
        <v>34</v>
      </c>
      <c r="U607" s="5">
        <v>2302</v>
      </c>
      <c r="V607" s="5">
        <v>0</v>
      </c>
      <c r="W607" s="5">
        <v>0</v>
      </c>
      <c r="X607" s="5" t="s">
        <v>2638</v>
      </c>
      <c r="Y607" s="5" t="s">
        <v>48</v>
      </c>
    </row>
    <row r="608" s="5" customFormat="1" spans="1:25">
      <c r="A608" s="5" t="s">
        <v>2639</v>
      </c>
      <c r="B608" s="5" t="s">
        <v>26</v>
      </c>
      <c r="C608" s="5" t="s">
        <v>27</v>
      </c>
      <c r="D608" s="5" t="s">
        <v>264</v>
      </c>
      <c r="E608" s="5" t="s">
        <v>2640</v>
      </c>
      <c r="F608" s="7">
        <v>45317</v>
      </c>
      <c r="G608" s="7">
        <v>45318</v>
      </c>
      <c r="H608" s="5">
        <v>1</v>
      </c>
      <c r="I608" s="5">
        <v>1</v>
      </c>
      <c r="J608" s="5">
        <v>1</v>
      </c>
      <c r="K608" s="5" t="s">
        <v>30</v>
      </c>
      <c r="L608" s="5">
        <v>672</v>
      </c>
      <c r="M608" s="5">
        <v>672</v>
      </c>
      <c r="N608" s="5" t="s">
        <v>2641</v>
      </c>
      <c r="O608" s="5" t="s">
        <v>1432</v>
      </c>
      <c r="P608" s="5" t="s">
        <v>33</v>
      </c>
      <c r="Q608" s="5">
        <v>0</v>
      </c>
      <c r="R608" s="13">
        <v>45317.0000115741</v>
      </c>
      <c r="S608" s="7">
        <v>45319</v>
      </c>
      <c r="T608" s="5" t="s">
        <v>34</v>
      </c>
      <c r="U608" s="5">
        <v>672</v>
      </c>
      <c r="V608" s="5">
        <v>0</v>
      </c>
      <c r="W608" s="5">
        <v>0</v>
      </c>
      <c r="X608" s="5" t="s">
        <v>2642</v>
      </c>
      <c r="Y608" s="5" t="s">
        <v>2643</v>
      </c>
    </row>
    <row r="609" s="5" customFormat="1" spans="1:25">
      <c r="A609" s="5" t="s">
        <v>2644</v>
      </c>
      <c r="B609" s="5" t="s">
        <v>26</v>
      </c>
      <c r="C609" s="5" t="s">
        <v>27</v>
      </c>
      <c r="D609" s="5" t="s">
        <v>175</v>
      </c>
      <c r="E609" s="5" t="s">
        <v>867</v>
      </c>
      <c r="F609" s="7">
        <v>45317</v>
      </c>
      <c r="G609" s="7">
        <v>45318</v>
      </c>
      <c r="H609" s="5">
        <v>1</v>
      </c>
      <c r="I609" s="5">
        <v>1</v>
      </c>
      <c r="J609" s="5">
        <v>1</v>
      </c>
      <c r="K609" s="5" t="s">
        <v>30</v>
      </c>
      <c r="L609" s="5">
        <v>349</v>
      </c>
      <c r="M609" s="5">
        <v>349</v>
      </c>
      <c r="N609" s="5" t="s">
        <v>2645</v>
      </c>
      <c r="O609" s="5" t="s">
        <v>1432</v>
      </c>
      <c r="P609" s="5" t="s">
        <v>33</v>
      </c>
      <c r="Q609" s="5">
        <v>0</v>
      </c>
      <c r="R609" s="13">
        <v>45317</v>
      </c>
      <c r="S609" s="7">
        <v>45319</v>
      </c>
      <c r="T609" s="5" t="s">
        <v>34</v>
      </c>
      <c r="U609" s="5">
        <v>349</v>
      </c>
      <c r="V609" s="5">
        <v>0</v>
      </c>
      <c r="W609" s="5">
        <v>0</v>
      </c>
      <c r="X609" s="5" t="s">
        <v>2646</v>
      </c>
      <c r="Y609" s="5" t="s">
        <v>48</v>
      </c>
    </row>
    <row r="610" s="5" customFormat="1" spans="1:25">
      <c r="A610" s="5" t="s">
        <v>2647</v>
      </c>
      <c r="B610" s="5" t="s">
        <v>26</v>
      </c>
      <c r="C610" s="5" t="s">
        <v>27</v>
      </c>
      <c r="D610" s="5" t="s">
        <v>2606</v>
      </c>
      <c r="E610" s="5" t="s">
        <v>2607</v>
      </c>
      <c r="F610" s="7">
        <v>45317</v>
      </c>
      <c r="G610" s="7">
        <v>45318</v>
      </c>
      <c r="H610" s="5">
        <v>1</v>
      </c>
      <c r="I610" s="5">
        <v>1</v>
      </c>
      <c r="J610" s="5">
        <v>1</v>
      </c>
      <c r="K610" s="5" t="s">
        <v>30</v>
      </c>
      <c r="L610" s="5">
        <v>4355</v>
      </c>
      <c r="M610" s="5">
        <v>4355</v>
      </c>
      <c r="N610" s="5" t="s">
        <v>2608</v>
      </c>
      <c r="O610" s="5" t="s">
        <v>1432</v>
      </c>
      <c r="P610" s="5" t="s">
        <v>33</v>
      </c>
      <c r="Q610" s="5">
        <v>0</v>
      </c>
      <c r="R610" s="13">
        <v>45317</v>
      </c>
      <c r="S610" s="7">
        <v>45319</v>
      </c>
      <c r="T610" s="5" t="s">
        <v>34</v>
      </c>
      <c r="U610" s="5">
        <v>4355</v>
      </c>
      <c r="V610" s="5">
        <v>0</v>
      </c>
      <c r="W610" s="5">
        <v>0</v>
      </c>
      <c r="X610" s="5" t="s">
        <v>2648</v>
      </c>
      <c r="Y610" s="5" t="s">
        <v>48</v>
      </c>
    </row>
    <row r="611" s="5" customFormat="1" spans="1:25">
      <c r="A611" s="5" t="s">
        <v>2647</v>
      </c>
      <c r="B611" s="5" t="s">
        <v>26</v>
      </c>
      <c r="C611" s="5" t="s">
        <v>49</v>
      </c>
      <c r="D611" s="5" t="s">
        <v>2606</v>
      </c>
      <c r="E611" s="5" t="s">
        <v>2607</v>
      </c>
      <c r="F611" s="7">
        <v>45317</v>
      </c>
      <c r="G611" s="7">
        <v>45318</v>
      </c>
      <c r="H611" s="5">
        <v>1</v>
      </c>
      <c r="I611" s="5">
        <v>1</v>
      </c>
      <c r="J611" s="5">
        <v>1</v>
      </c>
      <c r="K611" s="5" t="s">
        <v>30</v>
      </c>
      <c r="L611" s="5">
        <v>-4355</v>
      </c>
      <c r="M611" s="5">
        <v>-4355</v>
      </c>
      <c r="N611" s="5" t="s">
        <v>2608</v>
      </c>
      <c r="O611" s="5" t="s">
        <v>1432</v>
      </c>
      <c r="P611" s="5" t="s">
        <v>33</v>
      </c>
      <c r="Q611" s="5">
        <v>0</v>
      </c>
      <c r="R611" s="13">
        <v>45317</v>
      </c>
      <c r="S611" s="7">
        <v>45319</v>
      </c>
      <c r="T611" s="5" t="s">
        <v>34</v>
      </c>
      <c r="U611" s="5">
        <v>-4355</v>
      </c>
      <c r="V611" s="5">
        <v>0</v>
      </c>
      <c r="W611" s="5">
        <v>0</v>
      </c>
      <c r="X611" s="5" t="s">
        <v>2648</v>
      </c>
      <c r="Y611" s="5" t="s">
        <v>48</v>
      </c>
    </row>
    <row r="612" s="5" customFormat="1" spans="1:25">
      <c r="A612" s="5" t="s">
        <v>1949</v>
      </c>
      <c r="B612" s="5" t="s">
        <v>26</v>
      </c>
      <c r="C612" s="5" t="s">
        <v>49</v>
      </c>
      <c r="D612" s="5" t="s">
        <v>593</v>
      </c>
      <c r="E612" s="5" t="s">
        <v>1680</v>
      </c>
      <c r="F612" s="7">
        <v>45317</v>
      </c>
      <c r="G612" s="7">
        <v>45318</v>
      </c>
      <c r="H612" s="5">
        <v>1</v>
      </c>
      <c r="I612" s="5">
        <v>1</v>
      </c>
      <c r="J612" s="5">
        <v>1</v>
      </c>
      <c r="K612" s="5" t="s">
        <v>30</v>
      </c>
      <c r="L612" s="5">
        <v>-390</v>
      </c>
      <c r="M612" s="5">
        <v>-390</v>
      </c>
      <c r="N612" s="5" t="s">
        <v>1950</v>
      </c>
      <c r="O612" s="5" t="s">
        <v>1432</v>
      </c>
      <c r="P612" s="5" t="s">
        <v>33</v>
      </c>
      <c r="Q612" s="5">
        <v>0</v>
      </c>
      <c r="R612" s="13">
        <v>45303</v>
      </c>
      <c r="S612" s="7">
        <v>45319</v>
      </c>
      <c r="T612" s="5" t="s">
        <v>34</v>
      </c>
      <c r="U612" s="5">
        <v>-390</v>
      </c>
      <c r="V612" s="5">
        <v>0</v>
      </c>
      <c r="W612" s="5">
        <v>0</v>
      </c>
      <c r="X612" s="5" t="s">
        <v>1951</v>
      </c>
      <c r="Y612" s="5" t="s">
        <v>1952</v>
      </c>
    </row>
    <row r="613" s="5" customFormat="1" spans="1:25">
      <c r="A613" s="5" t="s">
        <v>1945</v>
      </c>
      <c r="B613" s="5" t="s">
        <v>26</v>
      </c>
      <c r="C613" s="5" t="s">
        <v>49</v>
      </c>
      <c r="D613" s="5" t="s">
        <v>593</v>
      </c>
      <c r="E613" s="5" t="s">
        <v>594</v>
      </c>
      <c r="F613" s="7">
        <v>45317</v>
      </c>
      <c r="G613" s="7">
        <v>45318</v>
      </c>
      <c r="H613" s="5">
        <v>1</v>
      </c>
      <c r="I613" s="5">
        <v>1</v>
      </c>
      <c r="J613" s="5">
        <v>1</v>
      </c>
      <c r="K613" s="5" t="s">
        <v>30</v>
      </c>
      <c r="L613" s="5">
        <v>-390</v>
      </c>
      <c r="M613" s="5">
        <v>-390</v>
      </c>
      <c r="N613" s="5" t="s">
        <v>1946</v>
      </c>
      <c r="O613" s="5" t="s">
        <v>1432</v>
      </c>
      <c r="P613" s="5" t="s">
        <v>33</v>
      </c>
      <c r="Q613" s="5">
        <v>0</v>
      </c>
      <c r="R613" s="13">
        <v>45303.0000115741</v>
      </c>
      <c r="S613" s="7">
        <v>45319</v>
      </c>
      <c r="T613" s="5" t="s">
        <v>34</v>
      </c>
      <c r="U613" s="5">
        <v>-390</v>
      </c>
      <c r="V613" s="5">
        <v>0</v>
      </c>
      <c r="W613" s="5">
        <v>0</v>
      </c>
      <c r="X613" s="5" t="s">
        <v>1947</v>
      </c>
      <c r="Y613" s="5" t="s">
        <v>1948</v>
      </c>
    </row>
    <row r="614" s="5" customFormat="1" spans="1:25">
      <c r="A614" s="5" t="s">
        <v>2649</v>
      </c>
      <c r="B614" s="5" t="s">
        <v>26</v>
      </c>
      <c r="C614" s="5" t="s">
        <v>27</v>
      </c>
      <c r="D614" s="5" t="s">
        <v>2606</v>
      </c>
      <c r="E614" s="5" t="s">
        <v>2607</v>
      </c>
      <c r="F614" s="7">
        <v>45317</v>
      </c>
      <c r="G614" s="7">
        <v>45318</v>
      </c>
      <c r="H614" s="5">
        <v>1</v>
      </c>
      <c r="I614" s="5">
        <v>1</v>
      </c>
      <c r="J614" s="5">
        <v>1</v>
      </c>
      <c r="K614" s="5" t="s">
        <v>30</v>
      </c>
      <c r="L614" s="5">
        <v>4355</v>
      </c>
      <c r="M614" s="5">
        <v>4355</v>
      </c>
      <c r="N614" s="5" t="s">
        <v>2608</v>
      </c>
      <c r="O614" s="5" t="s">
        <v>1432</v>
      </c>
      <c r="P614" s="5" t="s">
        <v>33</v>
      </c>
      <c r="Q614" s="5">
        <v>0</v>
      </c>
      <c r="R614" s="13">
        <v>45317</v>
      </c>
      <c r="S614" s="7">
        <v>45319</v>
      </c>
      <c r="T614" s="5" t="s">
        <v>34</v>
      </c>
      <c r="U614" s="5">
        <v>4355</v>
      </c>
      <c r="V614" s="5">
        <v>0</v>
      </c>
      <c r="W614" s="5">
        <v>0</v>
      </c>
      <c r="X614" s="5" t="s">
        <v>2650</v>
      </c>
      <c r="Y614" s="5" t="s">
        <v>48</v>
      </c>
    </row>
    <row r="615" s="5" customFormat="1" spans="1:25">
      <c r="A615" s="5" t="s">
        <v>2636</v>
      </c>
      <c r="B615" s="5" t="s">
        <v>26</v>
      </c>
      <c r="C615" s="5" t="s">
        <v>49</v>
      </c>
      <c r="D615" s="5" t="s">
        <v>981</v>
      </c>
      <c r="E615" s="5" t="s">
        <v>982</v>
      </c>
      <c r="F615" s="7">
        <v>45317</v>
      </c>
      <c r="G615" s="7">
        <v>45318</v>
      </c>
      <c r="H615" s="5">
        <v>1</v>
      </c>
      <c r="I615" s="5">
        <v>1</v>
      </c>
      <c r="J615" s="5">
        <v>1</v>
      </c>
      <c r="K615" s="5" t="s">
        <v>30</v>
      </c>
      <c r="L615" s="5">
        <v>-2302</v>
      </c>
      <c r="M615" s="5">
        <v>-2302</v>
      </c>
      <c r="N615" s="5" t="s">
        <v>2637</v>
      </c>
      <c r="O615" s="5" t="s">
        <v>1432</v>
      </c>
      <c r="P615" s="5" t="s">
        <v>33</v>
      </c>
      <c r="Q615" s="5">
        <v>0</v>
      </c>
      <c r="R615" s="13">
        <v>45317</v>
      </c>
      <c r="S615" s="7">
        <v>45319</v>
      </c>
      <c r="T615" s="5" t="s">
        <v>34</v>
      </c>
      <c r="U615" s="5">
        <v>-2302</v>
      </c>
      <c r="V615" s="5">
        <v>0</v>
      </c>
      <c r="W615" s="5">
        <v>0</v>
      </c>
      <c r="X615" s="5" t="s">
        <v>2638</v>
      </c>
      <c r="Y615" s="5" t="s">
        <v>48</v>
      </c>
    </row>
    <row r="616" s="5" customFormat="1" spans="1:25">
      <c r="A616" s="5" t="s">
        <v>2649</v>
      </c>
      <c r="B616" s="5" t="s">
        <v>26</v>
      </c>
      <c r="C616" s="5" t="s">
        <v>49</v>
      </c>
      <c r="D616" s="5" t="s">
        <v>2606</v>
      </c>
      <c r="E616" s="5" t="s">
        <v>2607</v>
      </c>
      <c r="F616" s="7">
        <v>45317</v>
      </c>
      <c r="G616" s="7">
        <v>45318</v>
      </c>
      <c r="H616" s="5">
        <v>1</v>
      </c>
      <c r="I616" s="5">
        <v>1</v>
      </c>
      <c r="J616" s="5">
        <v>1</v>
      </c>
      <c r="K616" s="5" t="s">
        <v>30</v>
      </c>
      <c r="L616" s="5">
        <v>-4355</v>
      </c>
      <c r="M616" s="5">
        <v>-4355</v>
      </c>
      <c r="N616" s="5" t="s">
        <v>2608</v>
      </c>
      <c r="O616" s="5" t="s">
        <v>1432</v>
      </c>
      <c r="P616" s="5" t="s">
        <v>33</v>
      </c>
      <c r="Q616" s="5">
        <v>0</v>
      </c>
      <c r="R616" s="13">
        <v>45317</v>
      </c>
      <c r="S616" s="7">
        <v>45319</v>
      </c>
      <c r="T616" s="5" t="s">
        <v>34</v>
      </c>
      <c r="U616" s="5">
        <v>-4355</v>
      </c>
      <c r="V616" s="5">
        <v>0</v>
      </c>
      <c r="W616" s="5">
        <v>0</v>
      </c>
      <c r="X616" s="5" t="s">
        <v>2650</v>
      </c>
      <c r="Y616" s="5" t="s">
        <v>48</v>
      </c>
    </row>
    <row r="617" s="5" customFormat="1" spans="1:25">
      <c r="A617" s="5" t="s">
        <v>2613</v>
      </c>
      <c r="B617" s="5" t="s">
        <v>26</v>
      </c>
      <c r="C617" s="5" t="s">
        <v>49</v>
      </c>
      <c r="D617" s="5" t="s">
        <v>981</v>
      </c>
      <c r="E617" s="5" t="s">
        <v>982</v>
      </c>
      <c r="F617" s="7">
        <v>45317</v>
      </c>
      <c r="G617" s="7">
        <v>45318</v>
      </c>
      <c r="H617" s="5">
        <v>1</v>
      </c>
      <c r="I617" s="5">
        <v>1</v>
      </c>
      <c r="J617" s="5">
        <v>1</v>
      </c>
      <c r="K617" s="5" t="s">
        <v>30</v>
      </c>
      <c r="L617" s="5">
        <v>-2302</v>
      </c>
      <c r="M617" s="5">
        <v>-2302</v>
      </c>
      <c r="N617" s="5" t="s">
        <v>2614</v>
      </c>
      <c r="O617" s="5" t="s">
        <v>1432</v>
      </c>
      <c r="P617" s="5" t="s">
        <v>33</v>
      </c>
      <c r="Q617" s="5">
        <v>0</v>
      </c>
      <c r="R617" s="13">
        <v>45317.0000115741</v>
      </c>
      <c r="S617" s="7">
        <v>45319</v>
      </c>
      <c r="T617" s="5" t="s">
        <v>34</v>
      </c>
      <c r="U617" s="5">
        <v>-2302</v>
      </c>
      <c r="V617" s="5">
        <v>0</v>
      </c>
      <c r="W617" s="5">
        <v>0</v>
      </c>
      <c r="X617" s="5" t="s">
        <v>2615</v>
      </c>
      <c r="Y617" s="5" t="s">
        <v>48</v>
      </c>
    </row>
    <row r="618" s="5" customFormat="1" spans="1:25">
      <c r="A618" s="5" t="s">
        <v>2651</v>
      </c>
      <c r="B618" s="5" t="s">
        <v>26</v>
      </c>
      <c r="C618" s="5" t="s">
        <v>27</v>
      </c>
      <c r="D618" s="5" t="s">
        <v>1414</v>
      </c>
      <c r="E618" s="5" t="s">
        <v>1415</v>
      </c>
      <c r="F618" s="7">
        <v>45317</v>
      </c>
      <c r="G618" s="7">
        <v>45318</v>
      </c>
      <c r="H618" s="5">
        <v>1</v>
      </c>
      <c r="I618" s="5">
        <v>1</v>
      </c>
      <c r="J618" s="5">
        <v>1</v>
      </c>
      <c r="K618" s="5" t="s">
        <v>30</v>
      </c>
      <c r="L618" s="5">
        <v>1083</v>
      </c>
      <c r="M618" s="5">
        <v>1083</v>
      </c>
      <c r="N618" s="5" t="s">
        <v>1416</v>
      </c>
      <c r="O618" s="5" t="s">
        <v>1432</v>
      </c>
      <c r="P618" s="5" t="s">
        <v>33</v>
      </c>
      <c r="Q618" s="5">
        <v>0</v>
      </c>
      <c r="R618" s="13">
        <v>45317</v>
      </c>
      <c r="S618" s="7">
        <v>45319</v>
      </c>
      <c r="T618" s="5" t="s">
        <v>34</v>
      </c>
      <c r="U618" s="5">
        <v>1083</v>
      </c>
      <c r="V618" s="5">
        <v>0</v>
      </c>
      <c r="W618" s="5">
        <v>0</v>
      </c>
      <c r="X618" s="5" t="s">
        <v>2652</v>
      </c>
      <c r="Y618" s="5" t="s">
        <v>1418</v>
      </c>
    </row>
    <row r="619" s="5" customFormat="1" spans="1:25">
      <c r="A619" s="5" t="s">
        <v>2644</v>
      </c>
      <c r="B619" s="5" t="s">
        <v>26</v>
      </c>
      <c r="C619" s="5" t="s">
        <v>49</v>
      </c>
      <c r="D619" s="5" t="s">
        <v>175</v>
      </c>
      <c r="E619" s="5" t="s">
        <v>867</v>
      </c>
      <c r="F619" s="7">
        <v>45317</v>
      </c>
      <c r="G619" s="7">
        <v>45318</v>
      </c>
      <c r="H619" s="5">
        <v>1</v>
      </c>
      <c r="I619" s="5">
        <v>1</v>
      </c>
      <c r="J619" s="5">
        <v>1</v>
      </c>
      <c r="K619" s="5" t="s">
        <v>30</v>
      </c>
      <c r="L619" s="5">
        <v>-349</v>
      </c>
      <c r="M619" s="5">
        <v>-349</v>
      </c>
      <c r="N619" s="5" t="s">
        <v>2645</v>
      </c>
      <c r="O619" s="5" t="s">
        <v>1432</v>
      </c>
      <c r="P619" s="5" t="s">
        <v>33</v>
      </c>
      <c r="Q619" s="5">
        <v>0</v>
      </c>
      <c r="R619" s="13">
        <v>45317</v>
      </c>
      <c r="S619" s="7">
        <v>45319</v>
      </c>
      <c r="T619" s="5" t="s">
        <v>34</v>
      </c>
      <c r="U619" s="5">
        <v>-349</v>
      </c>
      <c r="V619" s="5">
        <v>0</v>
      </c>
      <c r="W619" s="5">
        <v>0</v>
      </c>
      <c r="X619" s="5" t="s">
        <v>2646</v>
      </c>
      <c r="Y619" s="5" t="s">
        <v>48</v>
      </c>
    </row>
    <row r="620" s="5" customFormat="1" spans="1:25">
      <c r="A620" s="5" t="s">
        <v>2653</v>
      </c>
      <c r="B620" s="5" t="s">
        <v>26</v>
      </c>
      <c r="C620" s="5" t="s">
        <v>27</v>
      </c>
      <c r="D620" s="5" t="s">
        <v>660</v>
      </c>
      <c r="E620" s="5" t="s">
        <v>1125</v>
      </c>
      <c r="F620" s="7">
        <v>45317</v>
      </c>
      <c r="G620" s="7">
        <v>45318</v>
      </c>
      <c r="H620" s="5">
        <v>1</v>
      </c>
      <c r="I620" s="5">
        <v>1</v>
      </c>
      <c r="J620" s="5">
        <v>1</v>
      </c>
      <c r="K620" s="5" t="s">
        <v>30</v>
      </c>
      <c r="L620" s="5">
        <v>351</v>
      </c>
      <c r="M620" s="5">
        <v>351</v>
      </c>
      <c r="N620" s="5" t="s">
        <v>2654</v>
      </c>
      <c r="O620" s="5" t="s">
        <v>1432</v>
      </c>
      <c r="P620" s="5" t="s">
        <v>33</v>
      </c>
      <c r="Q620" s="5">
        <v>0</v>
      </c>
      <c r="R620" s="13">
        <v>45317.0000115741</v>
      </c>
      <c r="S620" s="7">
        <v>45319</v>
      </c>
      <c r="T620" s="5" t="s">
        <v>34</v>
      </c>
      <c r="U620" s="5">
        <v>351</v>
      </c>
      <c r="V620" s="5">
        <v>0</v>
      </c>
      <c r="W620" s="5">
        <v>0</v>
      </c>
      <c r="X620" s="5" t="s">
        <v>2655</v>
      </c>
      <c r="Y620" s="5" t="s">
        <v>2656</v>
      </c>
    </row>
    <row r="621" s="5" customFormat="1" spans="1:25">
      <c r="A621" s="5" t="s">
        <v>2657</v>
      </c>
      <c r="B621" s="5" t="s">
        <v>26</v>
      </c>
      <c r="C621" s="5" t="s">
        <v>27</v>
      </c>
      <c r="D621" s="5" t="s">
        <v>2658</v>
      </c>
      <c r="E621" s="5" t="s">
        <v>2659</v>
      </c>
      <c r="F621" s="7">
        <v>45317</v>
      </c>
      <c r="G621" s="7">
        <v>45318</v>
      </c>
      <c r="H621" s="5">
        <v>1</v>
      </c>
      <c r="I621" s="5">
        <v>1</v>
      </c>
      <c r="J621" s="5">
        <v>1</v>
      </c>
      <c r="K621" s="5" t="s">
        <v>30</v>
      </c>
      <c r="L621" s="5">
        <v>1247</v>
      </c>
      <c r="M621" s="5">
        <v>1247</v>
      </c>
      <c r="N621" s="5" t="s">
        <v>2660</v>
      </c>
      <c r="O621" s="5" t="s">
        <v>1432</v>
      </c>
      <c r="P621" s="5" t="s">
        <v>33</v>
      </c>
      <c r="Q621" s="5">
        <v>0</v>
      </c>
      <c r="R621" s="13">
        <v>45317.0000115741</v>
      </c>
      <c r="S621" s="7">
        <v>45319</v>
      </c>
      <c r="T621" s="5" t="s">
        <v>34</v>
      </c>
      <c r="U621" s="5">
        <v>1247</v>
      </c>
      <c r="V621" s="5">
        <v>0</v>
      </c>
      <c r="W621" s="5">
        <v>0</v>
      </c>
      <c r="X621" s="5" t="s">
        <v>2661</v>
      </c>
      <c r="Y621" s="5" t="s">
        <v>2662</v>
      </c>
    </row>
    <row r="622" s="5" customFormat="1" spans="1:25">
      <c r="A622" s="5" t="s">
        <v>2663</v>
      </c>
      <c r="B622" s="5" t="s">
        <v>26</v>
      </c>
      <c r="C622" s="5" t="s">
        <v>27</v>
      </c>
      <c r="D622" s="5" t="s">
        <v>2664</v>
      </c>
      <c r="E622" s="5" t="s">
        <v>94</v>
      </c>
      <c r="F622" s="7">
        <v>45317</v>
      </c>
      <c r="G622" s="7">
        <v>45318</v>
      </c>
      <c r="H622" s="5">
        <v>1</v>
      </c>
      <c r="I622" s="5">
        <v>1</v>
      </c>
      <c r="J622" s="5">
        <v>1</v>
      </c>
      <c r="K622" s="5" t="s">
        <v>30</v>
      </c>
      <c r="L622" s="5">
        <v>313</v>
      </c>
      <c r="M622" s="5">
        <v>313</v>
      </c>
      <c r="N622" s="5" t="s">
        <v>2665</v>
      </c>
      <c r="O622" s="5" t="s">
        <v>1432</v>
      </c>
      <c r="P622" s="5" t="s">
        <v>33</v>
      </c>
      <c r="Q622" s="5">
        <v>0</v>
      </c>
      <c r="R622" s="13">
        <v>45317.0000115741</v>
      </c>
      <c r="S622" s="7">
        <v>45319</v>
      </c>
      <c r="T622" s="5" t="s">
        <v>34</v>
      </c>
      <c r="U622" s="5">
        <v>313</v>
      </c>
      <c r="V622" s="5">
        <v>0</v>
      </c>
      <c r="W622" s="5">
        <v>0</v>
      </c>
      <c r="X622" s="5" t="s">
        <v>2666</v>
      </c>
      <c r="Y622" s="5" t="s">
        <v>2666</v>
      </c>
    </row>
    <row r="623" s="5" customFormat="1" spans="1:25">
      <c r="A623" s="5" t="s">
        <v>2667</v>
      </c>
      <c r="B623" s="5" t="s">
        <v>26</v>
      </c>
      <c r="C623" s="5" t="s">
        <v>27</v>
      </c>
      <c r="D623" s="5" t="s">
        <v>1362</v>
      </c>
      <c r="E623" s="5" t="s">
        <v>2668</v>
      </c>
      <c r="F623" s="7">
        <v>45317</v>
      </c>
      <c r="G623" s="7">
        <v>45318</v>
      </c>
      <c r="H623" s="5">
        <v>1</v>
      </c>
      <c r="I623" s="5">
        <v>1</v>
      </c>
      <c r="J623" s="5">
        <v>1</v>
      </c>
      <c r="K623" s="5" t="s">
        <v>30</v>
      </c>
      <c r="L623" s="5">
        <v>183</v>
      </c>
      <c r="M623" s="5">
        <v>183</v>
      </c>
      <c r="N623" s="5" t="s">
        <v>2669</v>
      </c>
      <c r="O623" s="5" t="s">
        <v>1432</v>
      </c>
      <c r="P623" s="5" t="s">
        <v>33</v>
      </c>
      <c r="Q623" s="5">
        <v>0</v>
      </c>
      <c r="R623" s="13">
        <v>45317.0000115741</v>
      </c>
      <c r="S623" s="7">
        <v>45319</v>
      </c>
      <c r="T623" s="5" t="s">
        <v>34</v>
      </c>
      <c r="U623" s="5">
        <v>183</v>
      </c>
      <c r="V623" s="5">
        <v>0</v>
      </c>
      <c r="W623" s="5">
        <v>0</v>
      </c>
      <c r="X623" s="5" t="s">
        <v>2670</v>
      </c>
      <c r="Y623" s="5" t="s">
        <v>2671</v>
      </c>
    </row>
    <row r="624" s="5" customFormat="1" spans="1:25">
      <c r="A624" s="5" t="s">
        <v>2672</v>
      </c>
      <c r="B624" s="5" t="s">
        <v>26</v>
      </c>
      <c r="C624" s="5" t="s">
        <v>27</v>
      </c>
      <c r="D624" s="5" t="s">
        <v>2477</v>
      </c>
      <c r="E624" s="5" t="s">
        <v>2673</v>
      </c>
      <c r="F624" s="7">
        <v>45317</v>
      </c>
      <c r="G624" s="7">
        <v>45318</v>
      </c>
      <c r="H624" s="5">
        <v>1</v>
      </c>
      <c r="I624" s="5">
        <v>1</v>
      </c>
      <c r="J624" s="5">
        <v>1</v>
      </c>
      <c r="K624" s="5" t="s">
        <v>30</v>
      </c>
      <c r="L624" s="5">
        <v>348</v>
      </c>
      <c r="M624" s="5">
        <v>348</v>
      </c>
      <c r="N624" s="5" t="s">
        <v>2674</v>
      </c>
      <c r="O624" s="5" t="s">
        <v>1432</v>
      </c>
      <c r="P624" s="5" t="s">
        <v>33</v>
      </c>
      <c r="Q624" s="5">
        <v>0</v>
      </c>
      <c r="R624" s="13">
        <v>45317.0000115741</v>
      </c>
      <c r="S624" s="7">
        <v>45319</v>
      </c>
      <c r="T624" s="5" t="s">
        <v>34</v>
      </c>
      <c r="U624" s="5">
        <v>348</v>
      </c>
      <c r="V624" s="5">
        <v>0</v>
      </c>
      <c r="W624" s="5">
        <v>0</v>
      </c>
      <c r="X624" s="5" t="s">
        <v>2675</v>
      </c>
      <c r="Y624" s="5" t="s">
        <v>2676</v>
      </c>
    </row>
    <row r="625" s="5" customFormat="1" spans="1:25">
      <c r="A625" s="5" t="s">
        <v>2677</v>
      </c>
      <c r="B625" s="5" t="s">
        <v>26</v>
      </c>
      <c r="C625" s="5" t="s">
        <v>27</v>
      </c>
      <c r="D625" s="5" t="s">
        <v>910</v>
      </c>
      <c r="E625" s="5" t="s">
        <v>1018</v>
      </c>
      <c r="F625" s="7">
        <v>45317</v>
      </c>
      <c r="G625" s="7">
        <v>45318</v>
      </c>
      <c r="H625" s="5">
        <v>1</v>
      </c>
      <c r="I625" s="5">
        <v>1</v>
      </c>
      <c r="J625" s="5">
        <v>1</v>
      </c>
      <c r="K625" s="5" t="s">
        <v>30</v>
      </c>
      <c r="L625" s="5">
        <v>403</v>
      </c>
      <c r="M625" s="5">
        <v>403</v>
      </c>
      <c r="N625" s="5" t="s">
        <v>2678</v>
      </c>
      <c r="O625" s="5" t="s">
        <v>1432</v>
      </c>
      <c r="P625" s="5" t="s">
        <v>33</v>
      </c>
      <c r="Q625" s="5">
        <v>0</v>
      </c>
      <c r="R625" s="13">
        <v>45317</v>
      </c>
      <c r="S625" s="7">
        <v>45319</v>
      </c>
      <c r="T625" s="5" t="s">
        <v>34</v>
      </c>
      <c r="U625" s="5">
        <v>403</v>
      </c>
      <c r="V625" s="5">
        <v>0</v>
      </c>
      <c r="W625" s="5">
        <v>0</v>
      </c>
      <c r="X625" s="5" t="s">
        <v>2679</v>
      </c>
      <c r="Y625" s="5" t="s">
        <v>2680</v>
      </c>
    </row>
    <row r="626" s="5" customFormat="1" spans="1:25">
      <c r="A626" s="5" t="s">
        <v>2681</v>
      </c>
      <c r="B626" s="5" t="s">
        <v>26</v>
      </c>
      <c r="C626" s="5" t="s">
        <v>27</v>
      </c>
      <c r="D626" s="5" t="s">
        <v>1362</v>
      </c>
      <c r="E626" s="5" t="s">
        <v>2668</v>
      </c>
      <c r="F626" s="7">
        <v>45317</v>
      </c>
      <c r="G626" s="7">
        <v>45318</v>
      </c>
      <c r="H626" s="5">
        <v>1</v>
      </c>
      <c r="I626" s="5">
        <v>1</v>
      </c>
      <c r="J626" s="5">
        <v>1</v>
      </c>
      <c r="K626" s="5" t="s">
        <v>30</v>
      </c>
      <c r="L626" s="5">
        <v>183</v>
      </c>
      <c r="M626" s="5">
        <v>183</v>
      </c>
      <c r="N626" s="5" t="s">
        <v>2682</v>
      </c>
      <c r="O626" s="5" t="s">
        <v>1432</v>
      </c>
      <c r="P626" s="5" t="s">
        <v>33</v>
      </c>
      <c r="Q626" s="5">
        <v>0</v>
      </c>
      <c r="R626" s="13">
        <v>45317</v>
      </c>
      <c r="S626" s="7">
        <v>45319</v>
      </c>
      <c r="T626" s="5" t="s">
        <v>34</v>
      </c>
      <c r="U626" s="5">
        <v>183</v>
      </c>
      <c r="V626" s="5">
        <v>0</v>
      </c>
      <c r="W626" s="5">
        <v>0</v>
      </c>
      <c r="X626" s="5" t="s">
        <v>2683</v>
      </c>
      <c r="Y626" s="5" t="s">
        <v>2684</v>
      </c>
    </row>
    <row r="627" s="5" customFormat="1" spans="1:25">
      <c r="A627" s="5" t="s">
        <v>2685</v>
      </c>
      <c r="B627" s="5" t="s">
        <v>26</v>
      </c>
      <c r="C627" s="5" t="s">
        <v>27</v>
      </c>
      <c r="D627" s="5" t="s">
        <v>1414</v>
      </c>
      <c r="E627" s="5" t="s">
        <v>2686</v>
      </c>
      <c r="F627" s="7">
        <v>45317</v>
      </c>
      <c r="G627" s="7">
        <v>45318</v>
      </c>
      <c r="H627" s="5">
        <v>1</v>
      </c>
      <c r="I627" s="5">
        <v>1</v>
      </c>
      <c r="J627" s="5">
        <v>1</v>
      </c>
      <c r="K627" s="5" t="s">
        <v>30</v>
      </c>
      <c r="L627" s="5">
        <v>1054</v>
      </c>
      <c r="M627" s="5">
        <v>1054</v>
      </c>
      <c r="N627" s="5" t="s">
        <v>2687</v>
      </c>
      <c r="O627" s="5" t="s">
        <v>1432</v>
      </c>
      <c r="P627" s="5" t="s">
        <v>33</v>
      </c>
      <c r="Q627" s="5">
        <v>0</v>
      </c>
      <c r="R627" s="13">
        <v>45317</v>
      </c>
      <c r="S627" s="7">
        <v>45319</v>
      </c>
      <c r="T627" s="5" t="s">
        <v>34</v>
      </c>
      <c r="U627" s="5">
        <v>1054</v>
      </c>
      <c r="V627" s="5">
        <v>0</v>
      </c>
      <c r="W627" s="5">
        <v>0</v>
      </c>
      <c r="X627" s="5" t="s">
        <v>2688</v>
      </c>
      <c r="Y627" s="5" t="s">
        <v>2689</v>
      </c>
    </row>
    <row r="628" s="5" customFormat="1" spans="1:25">
      <c r="A628" s="5" t="s">
        <v>2690</v>
      </c>
      <c r="B628" s="5" t="s">
        <v>26</v>
      </c>
      <c r="C628" s="5" t="s">
        <v>27</v>
      </c>
      <c r="D628" s="5" t="s">
        <v>1414</v>
      </c>
      <c r="E628" s="5" t="s">
        <v>1424</v>
      </c>
      <c r="F628" s="7">
        <v>45317</v>
      </c>
      <c r="G628" s="7">
        <v>45318</v>
      </c>
      <c r="H628" s="5">
        <v>1</v>
      </c>
      <c r="I628" s="5">
        <v>1</v>
      </c>
      <c r="J628" s="5">
        <v>1</v>
      </c>
      <c r="K628" s="5" t="s">
        <v>30</v>
      </c>
      <c r="L628" s="5">
        <v>926</v>
      </c>
      <c r="M628" s="5">
        <v>926</v>
      </c>
      <c r="N628" s="5" t="s">
        <v>2691</v>
      </c>
      <c r="O628" s="5" t="s">
        <v>1432</v>
      </c>
      <c r="P628" s="5" t="s">
        <v>33</v>
      </c>
      <c r="Q628" s="5">
        <v>0</v>
      </c>
      <c r="R628" s="13">
        <v>45317.0000115741</v>
      </c>
      <c r="S628" s="7">
        <v>45319</v>
      </c>
      <c r="T628" s="5" t="s">
        <v>34</v>
      </c>
      <c r="U628" s="5">
        <v>926</v>
      </c>
      <c r="V628" s="5">
        <v>0</v>
      </c>
      <c r="W628" s="5">
        <v>0</v>
      </c>
      <c r="X628" s="5" t="s">
        <v>2692</v>
      </c>
      <c r="Y628" s="5" t="s">
        <v>2693</v>
      </c>
    </row>
    <row r="629" s="5" customFormat="1" spans="1:25">
      <c r="A629" s="5" t="s">
        <v>2694</v>
      </c>
      <c r="B629" s="5" t="s">
        <v>26</v>
      </c>
      <c r="C629" s="5" t="s">
        <v>27</v>
      </c>
      <c r="D629" s="5" t="s">
        <v>1414</v>
      </c>
      <c r="E629" s="5" t="s">
        <v>1415</v>
      </c>
      <c r="F629" s="7">
        <v>45317</v>
      </c>
      <c r="G629" s="7">
        <v>45318</v>
      </c>
      <c r="H629" s="5">
        <v>1</v>
      </c>
      <c r="I629" s="5">
        <v>1</v>
      </c>
      <c r="J629" s="5">
        <v>1</v>
      </c>
      <c r="K629" s="5" t="s">
        <v>30</v>
      </c>
      <c r="L629" s="5">
        <v>1083</v>
      </c>
      <c r="M629" s="5">
        <v>1083</v>
      </c>
      <c r="N629" s="5" t="s">
        <v>2695</v>
      </c>
      <c r="O629" s="5" t="s">
        <v>1432</v>
      </c>
      <c r="P629" s="5" t="s">
        <v>33</v>
      </c>
      <c r="Q629" s="5">
        <v>0</v>
      </c>
      <c r="R629" s="13">
        <v>45317</v>
      </c>
      <c r="S629" s="7">
        <v>45319</v>
      </c>
      <c r="T629" s="5" t="s">
        <v>34</v>
      </c>
      <c r="U629" s="5">
        <v>1083</v>
      </c>
      <c r="V629" s="5">
        <v>0</v>
      </c>
      <c r="W629" s="5">
        <v>0</v>
      </c>
      <c r="X629" s="5" t="s">
        <v>2696</v>
      </c>
      <c r="Y629" s="5" t="s">
        <v>2696</v>
      </c>
    </row>
    <row r="630" s="5" customFormat="1" spans="1:25">
      <c r="A630" s="5" t="s">
        <v>2697</v>
      </c>
      <c r="B630" s="5" t="s">
        <v>26</v>
      </c>
      <c r="C630" s="5" t="s">
        <v>27</v>
      </c>
      <c r="D630" s="5" t="s">
        <v>2698</v>
      </c>
      <c r="E630" s="5" t="s">
        <v>2699</v>
      </c>
      <c r="F630" s="7">
        <v>45314</v>
      </c>
      <c r="G630" s="7">
        <v>45317</v>
      </c>
      <c r="H630" s="5">
        <v>1</v>
      </c>
      <c r="I630" s="5">
        <v>3</v>
      </c>
      <c r="J630" s="5">
        <v>3</v>
      </c>
      <c r="K630" s="5" t="s">
        <v>30</v>
      </c>
      <c r="L630" s="5">
        <v>3135</v>
      </c>
      <c r="M630" s="5">
        <v>3135</v>
      </c>
      <c r="N630" s="5" t="s">
        <v>2700</v>
      </c>
      <c r="O630" s="5" t="s">
        <v>2701</v>
      </c>
      <c r="P630" s="5" t="s">
        <v>33</v>
      </c>
      <c r="Q630" s="5">
        <v>0</v>
      </c>
      <c r="R630" s="13">
        <v>45097</v>
      </c>
      <c r="S630" s="7">
        <v>45320</v>
      </c>
      <c r="T630" s="5" t="s">
        <v>34</v>
      </c>
      <c r="U630" s="5">
        <v>3135</v>
      </c>
      <c r="V630" s="5">
        <v>0</v>
      </c>
      <c r="W630" s="5">
        <v>0</v>
      </c>
      <c r="X630" s="5" t="s">
        <v>2702</v>
      </c>
      <c r="Y630" s="5" t="s">
        <v>2703</v>
      </c>
    </row>
    <row r="631" s="5" customFormat="1" spans="1:25">
      <c r="A631" s="5" t="s">
        <v>2704</v>
      </c>
      <c r="B631" s="5" t="s">
        <v>26</v>
      </c>
      <c r="C631" s="5" t="s">
        <v>27</v>
      </c>
      <c r="D631" s="5" t="s">
        <v>1499</v>
      </c>
      <c r="E631" s="5" t="s">
        <v>1430</v>
      </c>
      <c r="F631" s="7">
        <v>45317</v>
      </c>
      <c r="G631" s="7">
        <v>45319</v>
      </c>
      <c r="H631" s="5">
        <v>1</v>
      </c>
      <c r="I631" s="5">
        <v>2</v>
      </c>
      <c r="J631" s="5">
        <v>2</v>
      </c>
      <c r="K631" s="5" t="s">
        <v>30</v>
      </c>
      <c r="L631" s="5">
        <v>3070</v>
      </c>
      <c r="M631" s="5">
        <v>3070</v>
      </c>
      <c r="N631" s="5" t="s">
        <v>2705</v>
      </c>
      <c r="O631" s="5" t="s">
        <v>2701</v>
      </c>
      <c r="P631" s="5" t="s">
        <v>33</v>
      </c>
      <c r="Q631" s="5">
        <v>0</v>
      </c>
      <c r="R631" s="13">
        <v>45164</v>
      </c>
      <c r="S631" s="7">
        <v>45320</v>
      </c>
      <c r="T631" s="5" t="s">
        <v>34</v>
      </c>
      <c r="U631" s="5">
        <v>3070</v>
      </c>
      <c r="V631" s="5">
        <v>0</v>
      </c>
      <c r="W631" s="5">
        <v>0</v>
      </c>
      <c r="X631" s="5" t="s">
        <v>2706</v>
      </c>
      <c r="Y631" s="5" t="s">
        <v>2707</v>
      </c>
    </row>
    <row r="632" s="5" customFormat="1" spans="1:25">
      <c r="A632" s="5" t="s">
        <v>2708</v>
      </c>
      <c r="B632" s="5" t="s">
        <v>26</v>
      </c>
      <c r="C632" s="5" t="s">
        <v>27</v>
      </c>
      <c r="D632" s="5" t="s">
        <v>1440</v>
      </c>
      <c r="E632" s="5" t="s">
        <v>2709</v>
      </c>
      <c r="F632" s="7">
        <v>45318</v>
      </c>
      <c r="G632" s="7">
        <v>45319</v>
      </c>
      <c r="H632" s="5">
        <v>1</v>
      </c>
      <c r="I632" s="5">
        <v>1</v>
      </c>
      <c r="J632" s="5">
        <v>1</v>
      </c>
      <c r="K632" s="5" t="s">
        <v>30</v>
      </c>
      <c r="L632" s="5">
        <v>678</v>
      </c>
      <c r="M632" s="5">
        <v>678</v>
      </c>
      <c r="N632" s="5" t="s">
        <v>2710</v>
      </c>
      <c r="O632" s="5" t="s">
        <v>2701</v>
      </c>
      <c r="P632" s="5" t="s">
        <v>33</v>
      </c>
      <c r="Q632" s="5">
        <v>0</v>
      </c>
      <c r="R632" s="13">
        <v>45165</v>
      </c>
      <c r="S632" s="7">
        <v>45320</v>
      </c>
      <c r="T632" s="5" t="s">
        <v>34</v>
      </c>
      <c r="U632" s="5">
        <v>678</v>
      </c>
      <c r="V632" s="5">
        <v>0</v>
      </c>
      <c r="W632" s="5">
        <v>0</v>
      </c>
      <c r="X632" s="5" t="s">
        <v>2711</v>
      </c>
      <c r="Y632" s="5" t="s">
        <v>2712</v>
      </c>
    </row>
    <row r="633" s="5" customFormat="1" spans="1:25">
      <c r="A633" s="5" t="s">
        <v>2713</v>
      </c>
      <c r="B633" s="5" t="s">
        <v>26</v>
      </c>
      <c r="C633" s="5" t="s">
        <v>27</v>
      </c>
      <c r="D633" s="5" t="s">
        <v>2714</v>
      </c>
      <c r="E633" s="5" t="s">
        <v>2715</v>
      </c>
      <c r="F633" s="7">
        <v>45318</v>
      </c>
      <c r="G633" s="7">
        <v>45319</v>
      </c>
      <c r="H633" s="5">
        <v>1</v>
      </c>
      <c r="I633" s="5">
        <v>1</v>
      </c>
      <c r="J633" s="5">
        <v>1</v>
      </c>
      <c r="K633" s="5" t="s">
        <v>30</v>
      </c>
      <c r="L633" s="5">
        <v>500</v>
      </c>
      <c r="M633" s="5">
        <v>500</v>
      </c>
      <c r="N633" s="5" t="s">
        <v>2716</v>
      </c>
      <c r="O633" s="5" t="s">
        <v>2701</v>
      </c>
      <c r="P633" s="5" t="s">
        <v>33</v>
      </c>
      <c r="Q633" s="5">
        <v>0</v>
      </c>
      <c r="R633" s="13">
        <v>45187.0000115741</v>
      </c>
      <c r="S633" s="7">
        <v>45320</v>
      </c>
      <c r="T633" s="5" t="s">
        <v>34</v>
      </c>
      <c r="U633" s="5">
        <v>500</v>
      </c>
      <c r="V633" s="5">
        <v>0</v>
      </c>
      <c r="W633" s="5">
        <v>0</v>
      </c>
      <c r="X633" s="5" t="s">
        <v>2717</v>
      </c>
      <c r="Y633" s="5" t="s">
        <v>48</v>
      </c>
    </row>
    <row r="634" s="5" customFormat="1" spans="1:25">
      <c r="A634" s="5" t="s">
        <v>2713</v>
      </c>
      <c r="B634" s="5" t="s">
        <v>26</v>
      </c>
      <c r="C634" s="5" t="s">
        <v>49</v>
      </c>
      <c r="D634" s="5" t="s">
        <v>2714</v>
      </c>
      <c r="E634" s="5" t="s">
        <v>2715</v>
      </c>
      <c r="F634" s="7">
        <v>45318</v>
      </c>
      <c r="G634" s="7">
        <v>45319</v>
      </c>
      <c r="H634" s="5">
        <v>1</v>
      </c>
      <c r="I634" s="5">
        <v>1</v>
      </c>
      <c r="J634" s="5">
        <v>1</v>
      </c>
      <c r="K634" s="5" t="s">
        <v>30</v>
      </c>
      <c r="L634" s="5">
        <v>-500</v>
      </c>
      <c r="M634" s="5">
        <v>-500</v>
      </c>
      <c r="N634" s="5" t="s">
        <v>2716</v>
      </c>
      <c r="O634" s="5" t="s">
        <v>2701</v>
      </c>
      <c r="P634" s="5" t="s">
        <v>33</v>
      </c>
      <c r="Q634" s="5">
        <v>0</v>
      </c>
      <c r="R634" s="13">
        <v>45187.0000115741</v>
      </c>
      <c r="S634" s="7">
        <v>45320</v>
      </c>
      <c r="T634" s="5" t="s">
        <v>34</v>
      </c>
      <c r="U634" s="5">
        <v>-500</v>
      </c>
      <c r="V634" s="5">
        <v>0</v>
      </c>
      <c r="W634" s="5">
        <v>0</v>
      </c>
      <c r="X634" s="5" t="s">
        <v>2717</v>
      </c>
      <c r="Y634" s="5" t="s">
        <v>48</v>
      </c>
    </row>
    <row r="635" s="5" customFormat="1" spans="1:25">
      <c r="A635" s="5" t="s">
        <v>2704</v>
      </c>
      <c r="B635" s="5" t="s">
        <v>26</v>
      </c>
      <c r="C635" s="5" t="s">
        <v>49</v>
      </c>
      <c r="D635" s="5" t="s">
        <v>1499</v>
      </c>
      <c r="E635" s="5" t="s">
        <v>1430</v>
      </c>
      <c r="F635" s="7">
        <v>45317</v>
      </c>
      <c r="G635" s="7">
        <v>45319</v>
      </c>
      <c r="H635" s="5">
        <v>1</v>
      </c>
      <c r="I635" s="5">
        <v>2</v>
      </c>
      <c r="J635" s="5">
        <v>2</v>
      </c>
      <c r="K635" s="5" t="s">
        <v>30</v>
      </c>
      <c r="L635" s="5">
        <v>-3070</v>
      </c>
      <c r="M635" s="5">
        <v>-3070</v>
      </c>
      <c r="N635" s="5" t="s">
        <v>2705</v>
      </c>
      <c r="O635" s="5" t="s">
        <v>2701</v>
      </c>
      <c r="P635" s="5" t="s">
        <v>33</v>
      </c>
      <c r="Q635" s="5">
        <v>0</v>
      </c>
      <c r="R635" s="13">
        <v>45164</v>
      </c>
      <c r="S635" s="7">
        <v>45320</v>
      </c>
      <c r="T635" s="5" t="s">
        <v>34</v>
      </c>
      <c r="U635" s="5">
        <v>-3070</v>
      </c>
      <c r="V635" s="5">
        <v>0</v>
      </c>
      <c r="W635" s="5">
        <v>0</v>
      </c>
      <c r="X635" s="5" t="s">
        <v>2706</v>
      </c>
      <c r="Y635" s="5" t="s">
        <v>2707</v>
      </c>
    </row>
    <row r="636" s="5" customFormat="1" spans="1:25">
      <c r="A636" s="5" t="s">
        <v>2718</v>
      </c>
      <c r="B636" s="5" t="s">
        <v>26</v>
      </c>
      <c r="C636" s="5" t="s">
        <v>27</v>
      </c>
      <c r="D636" s="5" t="s">
        <v>1499</v>
      </c>
      <c r="E636" s="5" t="s">
        <v>1430</v>
      </c>
      <c r="F636" s="7">
        <v>45317</v>
      </c>
      <c r="G636" s="7">
        <v>45319</v>
      </c>
      <c r="H636" s="5">
        <v>1</v>
      </c>
      <c r="I636" s="5">
        <v>2</v>
      </c>
      <c r="J636" s="5">
        <v>2</v>
      </c>
      <c r="K636" s="5" t="s">
        <v>30</v>
      </c>
      <c r="L636" s="5">
        <v>3070</v>
      </c>
      <c r="M636" s="5">
        <v>3070</v>
      </c>
      <c r="N636" s="5" t="s">
        <v>2705</v>
      </c>
      <c r="O636" s="5" t="s">
        <v>2701</v>
      </c>
      <c r="P636" s="5" t="s">
        <v>33</v>
      </c>
      <c r="Q636" s="5">
        <v>0</v>
      </c>
      <c r="R636" s="13">
        <v>45209.0000115741</v>
      </c>
      <c r="S636" s="7">
        <v>45320</v>
      </c>
      <c r="T636" s="5" t="s">
        <v>34</v>
      </c>
      <c r="U636" s="5">
        <v>3070</v>
      </c>
      <c r="V636" s="5">
        <v>0</v>
      </c>
      <c r="W636" s="5">
        <v>0</v>
      </c>
      <c r="X636" s="5" t="s">
        <v>2719</v>
      </c>
      <c r="Y636" s="5" t="s">
        <v>2720</v>
      </c>
    </row>
    <row r="637" s="5" customFormat="1" spans="1:25">
      <c r="A637" s="5" t="s">
        <v>2721</v>
      </c>
      <c r="B637" s="5" t="s">
        <v>26</v>
      </c>
      <c r="C637" s="5" t="s">
        <v>27</v>
      </c>
      <c r="D637" s="5" t="s">
        <v>1440</v>
      </c>
      <c r="E637" s="5" t="s">
        <v>1458</v>
      </c>
      <c r="F637" s="7">
        <v>45318</v>
      </c>
      <c r="G637" s="7">
        <v>45319</v>
      </c>
      <c r="H637" s="5">
        <v>5</v>
      </c>
      <c r="I637" s="5">
        <v>1</v>
      </c>
      <c r="J637" s="5">
        <v>5</v>
      </c>
      <c r="K637" s="5" t="s">
        <v>30</v>
      </c>
      <c r="L637" s="5">
        <v>3255</v>
      </c>
      <c r="M637" s="5">
        <v>3255</v>
      </c>
      <c r="N637" s="5" t="s">
        <v>2722</v>
      </c>
      <c r="O637" s="5" t="s">
        <v>2701</v>
      </c>
      <c r="P637" s="5" t="s">
        <v>33</v>
      </c>
      <c r="Q637" s="5">
        <v>0</v>
      </c>
      <c r="R637" s="13">
        <v>45216</v>
      </c>
      <c r="S637" s="7">
        <v>45320</v>
      </c>
      <c r="T637" s="5" t="s">
        <v>34</v>
      </c>
      <c r="U637" s="5">
        <v>3255</v>
      </c>
      <c r="V637" s="5">
        <v>0</v>
      </c>
      <c r="W637" s="5">
        <v>0</v>
      </c>
      <c r="X637" s="5" t="s">
        <v>2723</v>
      </c>
      <c r="Y637" s="5" t="s">
        <v>48</v>
      </c>
    </row>
    <row r="638" s="5" customFormat="1" spans="1:25">
      <c r="A638" s="5" t="s">
        <v>2721</v>
      </c>
      <c r="B638" s="5" t="s">
        <v>26</v>
      </c>
      <c r="C638" s="5" t="s">
        <v>49</v>
      </c>
      <c r="D638" s="5" t="s">
        <v>1440</v>
      </c>
      <c r="E638" s="5" t="s">
        <v>1458</v>
      </c>
      <c r="F638" s="7">
        <v>45318</v>
      </c>
      <c r="G638" s="7">
        <v>45319</v>
      </c>
      <c r="H638" s="5">
        <v>5</v>
      </c>
      <c r="I638" s="5">
        <v>1</v>
      </c>
      <c r="J638" s="5">
        <v>5</v>
      </c>
      <c r="K638" s="5" t="s">
        <v>30</v>
      </c>
      <c r="L638" s="5">
        <v>-3255</v>
      </c>
      <c r="M638" s="5">
        <v>-3255</v>
      </c>
      <c r="N638" s="5" t="s">
        <v>2722</v>
      </c>
      <c r="O638" s="5" t="s">
        <v>2701</v>
      </c>
      <c r="P638" s="5" t="s">
        <v>33</v>
      </c>
      <c r="Q638" s="5">
        <v>0</v>
      </c>
      <c r="R638" s="13">
        <v>45216</v>
      </c>
      <c r="S638" s="7">
        <v>45320</v>
      </c>
      <c r="T638" s="5" t="s">
        <v>34</v>
      </c>
      <c r="U638" s="5">
        <v>-3255</v>
      </c>
      <c r="V638" s="5">
        <v>0</v>
      </c>
      <c r="W638" s="5">
        <v>0</v>
      </c>
      <c r="X638" s="5" t="s">
        <v>2723</v>
      </c>
      <c r="Y638" s="5" t="s">
        <v>48</v>
      </c>
    </row>
    <row r="639" s="5" customFormat="1" spans="1:25">
      <c r="A639" s="5" t="s">
        <v>2724</v>
      </c>
      <c r="B639" s="5" t="s">
        <v>26</v>
      </c>
      <c r="C639" s="5" t="s">
        <v>27</v>
      </c>
      <c r="D639" s="5" t="s">
        <v>1440</v>
      </c>
      <c r="E639" s="5" t="s">
        <v>1458</v>
      </c>
      <c r="F639" s="7">
        <v>45318</v>
      </c>
      <c r="G639" s="7">
        <v>45319</v>
      </c>
      <c r="H639" s="5">
        <v>5</v>
      </c>
      <c r="I639" s="5">
        <v>1</v>
      </c>
      <c r="J639" s="5">
        <v>5</v>
      </c>
      <c r="K639" s="5" t="s">
        <v>30</v>
      </c>
      <c r="L639" s="5">
        <v>3255</v>
      </c>
      <c r="M639" s="5">
        <v>3255</v>
      </c>
      <c r="N639" s="5" t="s">
        <v>2725</v>
      </c>
      <c r="O639" s="5" t="s">
        <v>2701</v>
      </c>
      <c r="P639" s="5" t="s">
        <v>33</v>
      </c>
      <c r="Q639" s="5">
        <v>0</v>
      </c>
      <c r="R639" s="13">
        <v>45217.0000115741</v>
      </c>
      <c r="S639" s="7">
        <v>45320</v>
      </c>
      <c r="T639" s="5" t="s">
        <v>34</v>
      </c>
      <c r="U639" s="5">
        <v>3255</v>
      </c>
      <c r="V639" s="5">
        <v>0</v>
      </c>
      <c r="W639" s="5">
        <v>0</v>
      </c>
      <c r="X639" s="5" t="s">
        <v>2726</v>
      </c>
      <c r="Y639" s="5" t="s">
        <v>48</v>
      </c>
    </row>
    <row r="640" s="5" customFormat="1" spans="1:25">
      <c r="A640" s="5" t="s">
        <v>2724</v>
      </c>
      <c r="B640" s="5" t="s">
        <v>26</v>
      </c>
      <c r="C640" s="5" t="s">
        <v>49</v>
      </c>
      <c r="D640" s="5" t="s">
        <v>1440</v>
      </c>
      <c r="E640" s="5" t="s">
        <v>1458</v>
      </c>
      <c r="F640" s="7">
        <v>45318</v>
      </c>
      <c r="G640" s="7">
        <v>45319</v>
      </c>
      <c r="H640" s="5">
        <v>5</v>
      </c>
      <c r="I640" s="5">
        <v>1</v>
      </c>
      <c r="J640" s="5">
        <v>5</v>
      </c>
      <c r="K640" s="5" t="s">
        <v>30</v>
      </c>
      <c r="L640" s="5">
        <v>-3255</v>
      </c>
      <c r="M640" s="5">
        <v>-3255</v>
      </c>
      <c r="N640" s="5" t="s">
        <v>2725</v>
      </c>
      <c r="O640" s="5" t="s">
        <v>2701</v>
      </c>
      <c r="P640" s="5" t="s">
        <v>33</v>
      </c>
      <c r="Q640" s="5">
        <v>0</v>
      </c>
      <c r="R640" s="13">
        <v>45217.0000115741</v>
      </c>
      <c r="S640" s="7">
        <v>45320</v>
      </c>
      <c r="T640" s="5" t="s">
        <v>34</v>
      </c>
      <c r="U640" s="5">
        <v>-3255</v>
      </c>
      <c r="V640" s="5">
        <v>0</v>
      </c>
      <c r="W640" s="5">
        <v>0</v>
      </c>
      <c r="X640" s="5" t="s">
        <v>2726</v>
      </c>
      <c r="Y640" s="5" t="s">
        <v>48</v>
      </c>
    </row>
    <row r="641" s="5" customFormat="1" spans="1:25">
      <c r="A641" s="5" t="s">
        <v>2727</v>
      </c>
      <c r="B641" s="5" t="s">
        <v>26</v>
      </c>
      <c r="C641" s="5" t="s">
        <v>27</v>
      </c>
      <c r="D641" s="5" t="s">
        <v>1517</v>
      </c>
      <c r="E641" s="5" t="s">
        <v>1518</v>
      </c>
      <c r="F641" s="7">
        <v>45315</v>
      </c>
      <c r="G641" s="7">
        <v>45319</v>
      </c>
      <c r="H641" s="5">
        <v>1</v>
      </c>
      <c r="I641" s="5">
        <v>4</v>
      </c>
      <c r="J641" s="5">
        <v>4</v>
      </c>
      <c r="K641" s="5" t="s">
        <v>30</v>
      </c>
      <c r="L641" s="5">
        <v>6760</v>
      </c>
      <c r="M641" s="5">
        <v>6760</v>
      </c>
      <c r="N641" s="5" t="s">
        <v>2728</v>
      </c>
      <c r="O641" s="5" t="s">
        <v>2701</v>
      </c>
      <c r="P641" s="5" t="s">
        <v>33</v>
      </c>
      <c r="Q641" s="5">
        <v>0</v>
      </c>
      <c r="R641" s="13">
        <v>45218</v>
      </c>
      <c r="S641" s="7">
        <v>45320</v>
      </c>
      <c r="T641" s="5" t="s">
        <v>34</v>
      </c>
      <c r="U641" s="5">
        <v>6760</v>
      </c>
      <c r="V641" s="5">
        <v>0</v>
      </c>
      <c r="W641" s="5">
        <v>0</v>
      </c>
      <c r="X641" s="5" t="s">
        <v>2729</v>
      </c>
      <c r="Y641" s="5" t="s">
        <v>2730</v>
      </c>
    </row>
    <row r="642" s="5" customFormat="1" spans="1:25">
      <c r="A642" s="5" t="s">
        <v>2731</v>
      </c>
      <c r="B642" s="5" t="s">
        <v>26</v>
      </c>
      <c r="C642" s="5" t="s">
        <v>27</v>
      </c>
      <c r="D642" s="5" t="s">
        <v>66</v>
      </c>
      <c r="E642" s="5" t="s">
        <v>307</v>
      </c>
      <c r="F642" s="7">
        <v>45316</v>
      </c>
      <c r="G642" s="7">
        <v>45319</v>
      </c>
      <c r="H642" s="5">
        <v>1</v>
      </c>
      <c r="I642" s="5">
        <v>3</v>
      </c>
      <c r="J642" s="5">
        <v>3</v>
      </c>
      <c r="K642" s="5" t="s">
        <v>30</v>
      </c>
      <c r="L642" s="5">
        <v>1059</v>
      </c>
      <c r="M642" s="5">
        <v>1059</v>
      </c>
      <c r="N642" s="5" t="s">
        <v>2732</v>
      </c>
      <c r="O642" s="5" t="s">
        <v>2701</v>
      </c>
      <c r="P642" s="5" t="s">
        <v>33</v>
      </c>
      <c r="Q642" s="5">
        <v>0</v>
      </c>
      <c r="R642" s="13">
        <v>45228</v>
      </c>
      <c r="S642" s="7">
        <v>45320</v>
      </c>
      <c r="T642" s="5" t="s">
        <v>34</v>
      </c>
      <c r="U642" s="5">
        <v>1059</v>
      </c>
      <c r="V642" s="5">
        <v>0</v>
      </c>
      <c r="W642" s="5">
        <v>0</v>
      </c>
      <c r="X642" s="5" t="s">
        <v>2733</v>
      </c>
      <c r="Y642" s="5" t="s">
        <v>2734</v>
      </c>
    </row>
    <row r="643" s="5" customFormat="1" spans="1:25">
      <c r="A643" s="5" t="s">
        <v>2735</v>
      </c>
      <c r="B643" s="5" t="s">
        <v>26</v>
      </c>
      <c r="C643" s="5" t="s">
        <v>27</v>
      </c>
      <c r="D643" s="5" t="s">
        <v>193</v>
      </c>
      <c r="E643" s="5" t="s">
        <v>194</v>
      </c>
      <c r="F643" s="7">
        <v>45317</v>
      </c>
      <c r="G643" s="7">
        <v>45319</v>
      </c>
      <c r="H643" s="5">
        <v>1</v>
      </c>
      <c r="I643" s="5">
        <v>2</v>
      </c>
      <c r="J643" s="5">
        <v>2</v>
      </c>
      <c r="K643" s="5" t="s">
        <v>30</v>
      </c>
      <c r="L643" s="5">
        <v>1506</v>
      </c>
      <c r="M643" s="5">
        <v>1506</v>
      </c>
      <c r="N643" s="5" t="s">
        <v>2736</v>
      </c>
      <c r="O643" s="5" t="s">
        <v>2701</v>
      </c>
      <c r="P643" s="5" t="s">
        <v>33</v>
      </c>
      <c r="Q643" s="5">
        <v>0</v>
      </c>
      <c r="R643" s="13">
        <v>45229.0000115741</v>
      </c>
      <c r="S643" s="7">
        <v>45320</v>
      </c>
      <c r="T643" s="5" t="s">
        <v>34</v>
      </c>
      <c r="U643" s="5">
        <v>1506</v>
      </c>
      <c r="V643" s="5">
        <v>0</v>
      </c>
      <c r="W643" s="5">
        <v>0</v>
      </c>
      <c r="X643" s="5" t="s">
        <v>2737</v>
      </c>
      <c r="Y643" s="5" t="s">
        <v>2738</v>
      </c>
    </row>
    <row r="644" s="5" customFormat="1" spans="1:25">
      <c r="A644" s="5" t="s">
        <v>2739</v>
      </c>
      <c r="B644" s="5" t="s">
        <v>26</v>
      </c>
      <c r="C644" s="5" t="s">
        <v>27</v>
      </c>
      <c r="D644" s="5" t="s">
        <v>193</v>
      </c>
      <c r="E644" s="5" t="s">
        <v>2740</v>
      </c>
      <c r="F644" s="7">
        <v>45317</v>
      </c>
      <c r="G644" s="7">
        <v>45319</v>
      </c>
      <c r="H644" s="5">
        <v>1</v>
      </c>
      <c r="I644" s="5">
        <v>2</v>
      </c>
      <c r="J644" s="5">
        <v>2</v>
      </c>
      <c r="K644" s="5" t="s">
        <v>30</v>
      </c>
      <c r="L644" s="5">
        <v>1506</v>
      </c>
      <c r="M644" s="5">
        <v>1506</v>
      </c>
      <c r="N644" s="5" t="s">
        <v>2741</v>
      </c>
      <c r="O644" s="5" t="s">
        <v>2701</v>
      </c>
      <c r="P644" s="5" t="s">
        <v>33</v>
      </c>
      <c r="Q644" s="5">
        <v>0</v>
      </c>
      <c r="R644" s="13">
        <v>45229.0000115741</v>
      </c>
      <c r="S644" s="7">
        <v>45320</v>
      </c>
      <c r="T644" s="5" t="s">
        <v>34</v>
      </c>
      <c r="U644" s="5">
        <v>1506</v>
      </c>
      <c r="V644" s="5">
        <v>0</v>
      </c>
      <c r="W644" s="5">
        <v>0</v>
      </c>
      <c r="X644" s="5" t="s">
        <v>2742</v>
      </c>
      <c r="Y644" s="5" t="s">
        <v>2743</v>
      </c>
    </row>
    <row r="645" s="5" customFormat="1" spans="1:25">
      <c r="A645" s="5" t="s">
        <v>2744</v>
      </c>
      <c r="B645" s="5" t="s">
        <v>26</v>
      </c>
      <c r="C645" s="5" t="s">
        <v>27</v>
      </c>
      <c r="D645" s="5" t="s">
        <v>806</v>
      </c>
      <c r="E645" s="5" t="s">
        <v>2745</v>
      </c>
      <c r="F645" s="7">
        <v>45318</v>
      </c>
      <c r="G645" s="7">
        <v>45319</v>
      </c>
      <c r="H645" s="5">
        <v>1</v>
      </c>
      <c r="I645" s="5">
        <v>1</v>
      </c>
      <c r="J645" s="5">
        <v>1</v>
      </c>
      <c r="K645" s="5" t="s">
        <v>30</v>
      </c>
      <c r="L645" s="5">
        <v>370</v>
      </c>
      <c r="M645" s="5">
        <v>370</v>
      </c>
      <c r="N645" s="5" t="s">
        <v>2746</v>
      </c>
      <c r="O645" s="5" t="s">
        <v>2701</v>
      </c>
      <c r="P645" s="5" t="s">
        <v>33</v>
      </c>
      <c r="Q645" s="5">
        <v>0</v>
      </c>
      <c r="R645" s="13">
        <v>45230.0000115741</v>
      </c>
      <c r="S645" s="7">
        <v>45320</v>
      </c>
      <c r="T645" s="5" t="s">
        <v>34</v>
      </c>
      <c r="U645" s="5">
        <v>370</v>
      </c>
      <c r="V645" s="5">
        <v>0</v>
      </c>
      <c r="W645" s="5">
        <v>0</v>
      </c>
      <c r="X645" s="5" t="s">
        <v>2747</v>
      </c>
      <c r="Y645" s="5" t="s">
        <v>2748</v>
      </c>
    </row>
    <row r="646" s="5" customFormat="1" spans="1:25">
      <c r="A646" s="5" t="s">
        <v>2749</v>
      </c>
      <c r="B646" s="5" t="s">
        <v>26</v>
      </c>
      <c r="C646" s="5" t="s">
        <v>27</v>
      </c>
      <c r="D646" s="5" t="s">
        <v>1499</v>
      </c>
      <c r="E646" s="5" t="s">
        <v>230</v>
      </c>
      <c r="F646" s="7">
        <v>45318</v>
      </c>
      <c r="G646" s="7">
        <v>45319</v>
      </c>
      <c r="H646" s="5">
        <v>1</v>
      </c>
      <c r="I646" s="5">
        <v>1</v>
      </c>
      <c r="J646" s="5">
        <v>1</v>
      </c>
      <c r="K646" s="5" t="s">
        <v>30</v>
      </c>
      <c r="L646" s="5">
        <v>1670</v>
      </c>
      <c r="M646" s="5">
        <v>1670</v>
      </c>
      <c r="N646" s="5" t="s">
        <v>1510</v>
      </c>
      <c r="O646" s="5" t="s">
        <v>2701</v>
      </c>
      <c r="P646" s="5" t="s">
        <v>33</v>
      </c>
      <c r="Q646" s="5">
        <v>0</v>
      </c>
      <c r="R646" s="13">
        <v>45230</v>
      </c>
      <c r="S646" s="7">
        <v>45320</v>
      </c>
      <c r="T646" s="5" t="s">
        <v>34</v>
      </c>
      <c r="U646" s="5">
        <v>1670</v>
      </c>
      <c r="V646" s="5">
        <v>0</v>
      </c>
      <c r="W646" s="5">
        <v>0</v>
      </c>
      <c r="X646" s="5" t="s">
        <v>2750</v>
      </c>
      <c r="Y646" s="5" t="s">
        <v>2751</v>
      </c>
    </row>
    <row r="647" s="5" customFormat="1" spans="1:25">
      <c r="A647" s="5" t="s">
        <v>2752</v>
      </c>
      <c r="B647" s="5" t="s">
        <v>26</v>
      </c>
      <c r="C647" s="5" t="s">
        <v>27</v>
      </c>
      <c r="D647" s="5" t="s">
        <v>66</v>
      </c>
      <c r="E647" s="5" t="s">
        <v>2753</v>
      </c>
      <c r="F647" s="7">
        <v>45317</v>
      </c>
      <c r="G647" s="7">
        <v>45319</v>
      </c>
      <c r="H647" s="5">
        <v>1</v>
      </c>
      <c r="I647" s="5">
        <v>2</v>
      </c>
      <c r="J647" s="5">
        <v>2</v>
      </c>
      <c r="K647" s="5" t="s">
        <v>30</v>
      </c>
      <c r="L647" s="5">
        <v>706</v>
      </c>
      <c r="M647" s="5">
        <v>706</v>
      </c>
      <c r="N647" s="5" t="s">
        <v>2754</v>
      </c>
      <c r="O647" s="5" t="s">
        <v>2701</v>
      </c>
      <c r="P647" s="5" t="s">
        <v>33</v>
      </c>
      <c r="Q647" s="5">
        <v>0</v>
      </c>
      <c r="R647" s="13">
        <v>45230.0000115741</v>
      </c>
      <c r="S647" s="7">
        <v>45320</v>
      </c>
      <c r="T647" s="5" t="s">
        <v>34</v>
      </c>
      <c r="U647" s="5">
        <v>706</v>
      </c>
      <c r="V647" s="5">
        <v>0</v>
      </c>
      <c r="W647" s="5">
        <v>0</v>
      </c>
      <c r="X647" s="5" t="s">
        <v>2755</v>
      </c>
      <c r="Y647" s="5" t="s">
        <v>2756</v>
      </c>
    </row>
    <row r="648" s="5" customFormat="1" spans="1:25">
      <c r="A648" s="5" t="s">
        <v>2757</v>
      </c>
      <c r="B648" s="5" t="s">
        <v>26</v>
      </c>
      <c r="C648" s="5" t="s">
        <v>27</v>
      </c>
      <c r="D648" s="5" t="s">
        <v>193</v>
      </c>
      <c r="E648" s="5" t="s">
        <v>194</v>
      </c>
      <c r="F648" s="7">
        <v>45318</v>
      </c>
      <c r="G648" s="7">
        <v>45319</v>
      </c>
      <c r="H648" s="5">
        <v>1</v>
      </c>
      <c r="I648" s="5">
        <v>1</v>
      </c>
      <c r="J648" s="5">
        <v>1</v>
      </c>
      <c r="K648" s="5" t="s">
        <v>30</v>
      </c>
      <c r="L648" s="5">
        <v>753</v>
      </c>
      <c r="M648" s="5">
        <v>753</v>
      </c>
      <c r="N648" s="5" t="s">
        <v>2758</v>
      </c>
      <c r="O648" s="5" t="s">
        <v>2701</v>
      </c>
      <c r="P648" s="5" t="s">
        <v>33</v>
      </c>
      <c r="Q648" s="5">
        <v>0</v>
      </c>
      <c r="R648" s="13">
        <v>45231</v>
      </c>
      <c r="S648" s="7">
        <v>45320</v>
      </c>
      <c r="T648" s="5" t="s">
        <v>34</v>
      </c>
      <c r="U648" s="5">
        <v>753</v>
      </c>
      <c r="V648" s="5">
        <v>0</v>
      </c>
      <c r="W648" s="5">
        <v>0</v>
      </c>
      <c r="X648" s="5" t="s">
        <v>2759</v>
      </c>
      <c r="Y648" s="5" t="s">
        <v>2760</v>
      </c>
    </row>
    <row r="649" s="5" customFormat="1" spans="1:25">
      <c r="A649" s="5" t="s">
        <v>2761</v>
      </c>
      <c r="B649" s="5" t="s">
        <v>26</v>
      </c>
      <c r="C649" s="5" t="s">
        <v>27</v>
      </c>
      <c r="D649" s="5" t="s">
        <v>1499</v>
      </c>
      <c r="E649" s="5" t="s">
        <v>230</v>
      </c>
      <c r="F649" s="7">
        <v>45317</v>
      </c>
      <c r="G649" s="7">
        <v>45319</v>
      </c>
      <c r="H649" s="5">
        <v>1</v>
      </c>
      <c r="I649" s="5">
        <v>2</v>
      </c>
      <c r="J649" s="5">
        <v>2</v>
      </c>
      <c r="K649" s="5" t="s">
        <v>30</v>
      </c>
      <c r="L649" s="5">
        <v>3340</v>
      </c>
      <c r="M649" s="5">
        <v>3340</v>
      </c>
      <c r="N649" s="5" t="s">
        <v>2762</v>
      </c>
      <c r="O649" s="5" t="s">
        <v>2701</v>
      </c>
      <c r="P649" s="5" t="s">
        <v>33</v>
      </c>
      <c r="Q649" s="5">
        <v>0</v>
      </c>
      <c r="R649" s="13">
        <v>45233.0000115741</v>
      </c>
      <c r="S649" s="7">
        <v>45320</v>
      </c>
      <c r="T649" s="5" t="s">
        <v>34</v>
      </c>
      <c r="U649" s="5">
        <v>3340</v>
      </c>
      <c r="V649" s="5">
        <v>0</v>
      </c>
      <c r="W649" s="5">
        <v>0</v>
      </c>
      <c r="X649" s="5" t="s">
        <v>2763</v>
      </c>
      <c r="Y649" s="5" t="s">
        <v>2764</v>
      </c>
    </row>
    <row r="650" s="5" customFormat="1" spans="1:25">
      <c r="A650" s="5" t="s">
        <v>2749</v>
      </c>
      <c r="B650" s="5" t="s">
        <v>26</v>
      </c>
      <c r="C650" s="5" t="s">
        <v>49</v>
      </c>
      <c r="D650" s="5" t="s">
        <v>1499</v>
      </c>
      <c r="E650" s="5" t="s">
        <v>230</v>
      </c>
      <c r="F650" s="7">
        <v>45318</v>
      </c>
      <c r="G650" s="7">
        <v>45319</v>
      </c>
      <c r="H650" s="5">
        <v>1</v>
      </c>
      <c r="I650" s="5">
        <v>1</v>
      </c>
      <c r="J650" s="5">
        <v>1</v>
      </c>
      <c r="K650" s="5" t="s">
        <v>30</v>
      </c>
      <c r="L650" s="5">
        <v>-1670</v>
      </c>
      <c r="M650" s="5">
        <v>-1670</v>
      </c>
      <c r="N650" s="5" t="s">
        <v>1510</v>
      </c>
      <c r="O650" s="5" t="s">
        <v>2701</v>
      </c>
      <c r="P650" s="5" t="s">
        <v>33</v>
      </c>
      <c r="Q650" s="5">
        <v>0</v>
      </c>
      <c r="R650" s="13">
        <v>45230</v>
      </c>
      <c r="S650" s="7">
        <v>45320</v>
      </c>
      <c r="T650" s="5" t="s">
        <v>34</v>
      </c>
      <c r="U650" s="5">
        <v>-1670</v>
      </c>
      <c r="V650" s="5">
        <v>0</v>
      </c>
      <c r="W650" s="5">
        <v>0</v>
      </c>
      <c r="X650" s="5" t="s">
        <v>2750</v>
      </c>
      <c r="Y650" s="5" t="s">
        <v>2751</v>
      </c>
    </row>
    <row r="651" s="5" customFormat="1" spans="1:25">
      <c r="A651" s="5" t="s">
        <v>2765</v>
      </c>
      <c r="B651" s="5" t="s">
        <v>26</v>
      </c>
      <c r="C651" s="5" t="s">
        <v>27</v>
      </c>
      <c r="D651" s="5" t="s">
        <v>2766</v>
      </c>
      <c r="E651" s="5" t="s">
        <v>2767</v>
      </c>
      <c r="F651" s="7">
        <v>45306</v>
      </c>
      <c r="G651" s="7">
        <v>45319</v>
      </c>
      <c r="H651" s="5">
        <v>1</v>
      </c>
      <c r="I651" s="5">
        <v>13</v>
      </c>
      <c r="J651" s="5">
        <v>13</v>
      </c>
      <c r="K651" s="5" t="s">
        <v>30</v>
      </c>
      <c r="L651" s="5">
        <v>10875</v>
      </c>
      <c r="M651" s="5">
        <v>10875</v>
      </c>
      <c r="N651" s="5" t="s">
        <v>2768</v>
      </c>
      <c r="O651" s="5" t="s">
        <v>2701</v>
      </c>
      <c r="P651" s="5" t="s">
        <v>33</v>
      </c>
      <c r="Q651" s="5">
        <v>0</v>
      </c>
      <c r="R651" s="13">
        <v>45235.0000115741</v>
      </c>
      <c r="S651" s="7">
        <v>45320</v>
      </c>
      <c r="T651" s="5" t="s">
        <v>34</v>
      </c>
      <c r="U651" s="5">
        <v>10875</v>
      </c>
      <c r="V651" s="5">
        <v>0</v>
      </c>
      <c r="W651" s="5">
        <v>0</v>
      </c>
      <c r="X651" s="5" t="s">
        <v>2769</v>
      </c>
      <c r="Y651" s="5" t="s">
        <v>2770</v>
      </c>
    </row>
    <row r="652" s="5" customFormat="1" spans="1:25">
      <c r="A652" s="5" t="s">
        <v>2771</v>
      </c>
      <c r="B652" s="5" t="s">
        <v>26</v>
      </c>
      <c r="C652" s="5" t="s">
        <v>27</v>
      </c>
      <c r="D652" s="5" t="s">
        <v>193</v>
      </c>
      <c r="E652" s="5" t="s">
        <v>1485</v>
      </c>
      <c r="F652" s="7">
        <v>45317</v>
      </c>
      <c r="G652" s="7">
        <v>45319</v>
      </c>
      <c r="H652" s="5">
        <v>1</v>
      </c>
      <c r="I652" s="5">
        <v>2</v>
      </c>
      <c r="J652" s="5">
        <v>2</v>
      </c>
      <c r="K652" s="5" t="s">
        <v>30</v>
      </c>
      <c r="L652" s="5">
        <v>2142</v>
      </c>
      <c r="M652" s="5">
        <v>2142</v>
      </c>
      <c r="N652" s="5" t="s">
        <v>2772</v>
      </c>
      <c r="O652" s="5" t="s">
        <v>2701</v>
      </c>
      <c r="P652" s="5" t="s">
        <v>33</v>
      </c>
      <c r="Q652" s="5">
        <v>0</v>
      </c>
      <c r="R652" s="13">
        <v>45236.0000115741</v>
      </c>
      <c r="S652" s="7">
        <v>45320</v>
      </c>
      <c r="T652" s="5" t="s">
        <v>34</v>
      </c>
      <c r="U652" s="5">
        <v>2142</v>
      </c>
      <c r="V652" s="5">
        <v>0</v>
      </c>
      <c r="W652" s="5">
        <v>0</v>
      </c>
      <c r="X652" s="5" t="s">
        <v>2773</v>
      </c>
      <c r="Y652" s="5" t="s">
        <v>2774</v>
      </c>
    </row>
    <row r="653" s="5" customFormat="1" spans="1:25">
      <c r="A653" s="5" t="s">
        <v>2775</v>
      </c>
      <c r="B653" s="5" t="s">
        <v>26</v>
      </c>
      <c r="C653" s="5" t="s">
        <v>27</v>
      </c>
      <c r="D653" s="5" t="s">
        <v>433</v>
      </c>
      <c r="E653" s="5" t="s">
        <v>170</v>
      </c>
      <c r="F653" s="7">
        <v>45318</v>
      </c>
      <c r="G653" s="7">
        <v>45319</v>
      </c>
      <c r="H653" s="5">
        <v>1</v>
      </c>
      <c r="I653" s="5">
        <v>1</v>
      </c>
      <c r="J653" s="5">
        <v>1</v>
      </c>
      <c r="K653" s="5" t="s">
        <v>30</v>
      </c>
      <c r="L653" s="5">
        <v>1070</v>
      </c>
      <c r="M653" s="5">
        <v>1070</v>
      </c>
      <c r="N653" s="5" t="s">
        <v>2776</v>
      </c>
      <c r="O653" s="5" t="s">
        <v>2701</v>
      </c>
      <c r="P653" s="5" t="s">
        <v>33</v>
      </c>
      <c r="Q653" s="5">
        <v>0</v>
      </c>
      <c r="R653" s="13">
        <v>45236.0000115741</v>
      </c>
      <c r="S653" s="7">
        <v>45320</v>
      </c>
      <c r="T653" s="5" t="s">
        <v>34</v>
      </c>
      <c r="U653" s="5">
        <v>1070</v>
      </c>
      <c r="V653" s="5">
        <v>0</v>
      </c>
      <c r="W653" s="5">
        <v>0</v>
      </c>
      <c r="X653" s="5" t="s">
        <v>2777</v>
      </c>
      <c r="Y653" s="5" t="s">
        <v>2778</v>
      </c>
    </row>
    <row r="654" s="5" customFormat="1" spans="1:25">
      <c r="A654" s="5" t="s">
        <v>2779</v>
      </c>
      <c r="B654" s="5" t="s">
        <v>26</v>
      </c>
      <c r="C654" s="5" t="s">
        <v>27</v>
      </c>
      <c r="D654" s="5" t="s">
        <v>193</v>
      </c>
      <c r="E654" s="5" t="s">
        <v>194</v>
      </c>
      <c r="F654" s="7">
        <v>45317</v>
      </c>
      <c r="G654" s="7">
        <v>45319</v>
      </c>
      <c r="H654" s="5">
        <v>1</v>
      </c>
      <c r="I654" s="5">
        <v>2</v>
      </c>
      <c r="J654" s="5">
        <v>2</v>
      </c>
      <c r="K654" s="5" t="s">
        <v>30</v>
      </c>
      <c r="L654" s="5">
        <v>1516</v>
      </c>
      <c r="M654" s="5">
        <v>1516</v>
      </c>
      <c r="N654" s="5" t="s">
        <v>2780</v>
      </c>
      <c r="O654" s="5" t="s">
        <v>2701</v>
      </c>
      <c r="P654" s="5" t="s">
        <v>33</v>
      </c>
      <c r="Q654" s="5">
        <v>0</v>
      </c>
      <c r="R654" s="13">
        <v>45237</v>
      </c>
      <c r="S654" s="7">
        <v>45320</v>
      </c>
      <c r="T654" s="5" t="s">
        <v>34</v>
      </c>
      <c r="U654" s="5">
        <v>1516</v>
      </c>
      <c r="V654" s="5">
        <v>0</v>
      </c>
      <c r="W654" s="5">
        <v>0</v>
      </c>
      <c r="X654" s="5" t="s">
        <v>2781</v>
      </c>
      <c r="Y654" s="5" t="s">
        <v>2782</v>
      </c>
    </row>
    <row r="655" s="5" customFormat="1" spans="1:25">
      <c r="A655" s="5" t="s">
        <v>2783</v>
      </c>
      <c r="B655" s="5" t="s">
        <v>26</v>
      </c>
      <c r="C655" s="5" t="s">
        <v>27</v>
      </c>
      <c r="D655" s="5" t="s">
        <v>193</v>
      </c>
      <c r="E655" s="5" t="s">
        <v>194</v>
      </c>
      <c r="F655" s="7">
        <v>45314</v>
      </c>
      <c r="G655" s="7">
        <v>45319</v>
      </c>
      <c r="H655" s="5">
        <v>1</v>
      </c>
      <c r="I655" s="5">
        <v>5</v>
      </c>
      <c r="J655" s="5">
        <v>5</v>
      </c>
      <c r="K655" s="5" t="s">
        <v>30</v>
      </c>
      <c r="L655" s="5">
        <v>3790</v>
      </c>
      <c r="M655" s="5">
        <v>3790</v>
      </c>
      <c r="N655" s="5" t="s">
        <v>2784</v>
      </c>
      <c r="O655" s="5" t="s">
        <v>2701</v>
      </c>
      <c r="P655" s="5" t="s">
        <v>33</v>
      </c>
      <c r="Q655" s="5">
        <v>0</v>
      </c>
      <c r="R655" s="13">
        <v>45239.0000115741</v>
      </c>
      <c r="S655" s="7">
        <v>45320</v>
      </c>
      <c r="T655" s="5" t="s">
        <v>34</v>
      </c>
      <c r="U655" s="5">
        <v>3790</v>
      </c>
      <c r="V655" s="5">
        <v>0</v>
      </c>
      <c r="W655" s="5">
        <v>0</v>
      </c>
      <c r="X655" s="5" t="s">
        <v>2785</v>
      </c>
      <c r="Y655" s="5" t="s">
        <v>2786</v>
      </c>
    </row>
    <row r="656" s="5" customFormat="1" spans="1:25">
      <c r="A656" s="5" t="s">
        <v>2787</v>
      </c>
      <c r="B656" s="5" t="s">
        <v>26</v>
      </c>
      <c r="C656" s="5" t="s">
        <v>27</v>
      </c>
      <c r="D656" s="5" t="s">
        <v>193</v>
      </c>
      <c r="E656" s="5" t="s">
        <v>194</v>
      </c>
      <c r="F656" s="7">
        <v>45314</v>
      </c>
      <c r="G656" s="7">
        <v>45319</v>
      </c>
      <c r="H656" s="5">
        <v>1</v>
      </c>
      <c r="I656" s="5">
        <v>5</v>
      </c>
      <c r="J656" s="5">
        <v>5</v>
      </c>
      <c r="K656" s="5" t="s">
        <v>30</v>
      </c>
      <c r="L656" s="5">
        <v>3790</v>
      </c>
      <c r="M656" s="5">
        <v>3790</v>
      </c>
      <c r="N656" s="5" t="s">
        <v>2788</v>
      </c>
      <c r="O656" s="5" t="s">
        <v>2701</v>
      </c>
      <c r="P656" s="5" t="s">
        <v>33</v>
      </c>
      <c r="Q656" s="5">
        <v>0</v>
      </c>
      <c r="R656" s="13">
        <v>45239.0000115741</v>
      </c>
      <c r="S656" s="7">
        <v>45320</v>
      </c>
      <c r="T656" s="5" t="s">
        <v>34</v>
      </c>
      <c r="U656" s="5">
        <v>3790</v>
      </c>
      <c r="V656" s="5">
        <v>0</v>
      </c>
      <c r="W656" s="5">
        <v>0</v>
      </c>
      <c r="X656" s="5" t="s">
        <v>2789</v>
      </c>
      <c r="Y656" s="5" t="s">
        <v>2790</v>
      </c>
    </row>
    <row r="657" s="5" customFormat="1" spans="1:25">
      <c r="A657" s="5" t="s">
        <v>2791</v>
      </c>
      <c r="B657" s="5" t="s">
        <v>26</v>
      </c>
      <c r="C657" s="5" t="s">
        <v>27</v>
      </c>
      <c r="D657" s="5" t="s">
        <v>193</v>
      </c>
      <c r="E657" s="5" t="s">
        <v>194</v>
      </c>
      <c r="F657" s="7">
        <v>45316</v>
      </c>
      <c r="G657" s="7">
        <v>45319</v>
      </c>
      <c r="H657" s="5">
        <v>2</v>
      </c>
      <c r="I657" s="5">
        <v>3</v>
      </c>
      <c r="J657" s="5">
        <v>6</v>
      </c>
      <c r="K657" s="5" t="s">
        <v>30</v>
      </c>
      <c r="L657" s="5">
        <v>4578</v>
      </c>
      <c r="M657" s="5">
        <v>4578</v>
      </c>
      <c r="N657" s="5" t="s">
        <v>2792</v>
      </c>
      <c r="O657" s="5" t="s">
        <v>2701</v>
      </c>
      <c r="P657" s="5" t="s">
        <v>33</v>
      </c>
      <c r="Q657" s="5">
        <v>0</v>
      </c>
      <c r="R657" s="13">
        <v>45239.0000115741</v>
      </c>
      <c r="S657" s="7">
        <v>45320</v>
      </c>
      <c r="T657" s="5" t="s">
        <v>34</v>
      </c>
      <c r="U657" s="5">
        <v>4578</v>
      </c>
      <c r="V657" s="5">
        <v>0</v>
      </c>
      <c r="W657" s="5">
        <v>0</v>
      </c>
      <c r="X657" s="5" t="s">
        <v>2793</v>
      </c>
      <c r="Y657" s="5" t="s">
        <v>2794</v>
      </c>
    </row>
    <row r="658" s="5" customFormat="1" spans="1:25">
      <c r="A658" s="5" t="s">
        <v>2795</v>
      </c>
      <c r="B658" s="5" t="s">
        <v>26</v>
      </c>
      <c r="C658" s="5" t="s">
        <v>27</v>
      </c>
      <c r="D658" s="5" t="s">
        <v>2796</v>
      </c>
      <c r="E658" s="5" t="s">
        <v>2797</v>
      </c>
      <c r="F658" s="7">
        <v>45317</v>
      </c>
      <c r="G658" s="7">
        <v>45319</v>
      </c>
      <c r="H658" s="5">
        <v>1</v>
      </c>
      <c r="I658" s="5">
        <v>2</v>
      </c>
      <c r="J658" s="5">
        <v>2</v>
      </c>
      <c r="K658" s="5" t="s">
        <v>30</v>
      </c>
      <c r="L658" s="5">
        <v>4936</v>
      </c>
      <c r="M658" s="5">
        <v>4936</v>
      </c>
      <c r="N658" s="5" t="s">
        <v>2798</v>
      </c>
      <c r="O658" s="5" t="s">
        <v>2701</v>
      </c>
      <c r="P658" s="5" t="s">
        <v>33</v>
      </c>
      <c r="Q658" s="5">
        <v>0</v>
      </c>
      <c r="R658" s="13">
        <v>45240</v>
      </c>
      <c r="S658" s="7">
        <v>45320</v>
      </c>
      <c r="T658" s="5" t="s">
        <v>34</v>
      </c>
      <c r="U658" s="5">
        <v>4936</v>
      </c>
      <c r="V658" s="5">
        <v>0</v>
      </c>
      <c r="W658" s="5">
        <v>0</v>
      </c>
      <c r="X658" s="5" t="s">
        <v>2799</v>
      </c>
      <c r="Y658" s="5" t="s">
        <v>2800</v>
      </c>
    </row>
    <row r="659" s="5" customFormat="1" spans="1:25">
      <c r="A659" s="5" t="s">
        <v>2801</v>
      </c>
      <c r="B659" s="5" t="s">
        <v>26</v>
      </c>
      <c r="C659" s="5" t="s">
        <v>27</v>
      </c>
      <c r="D659" s="5" t="s">
        <v>193</v>
      </c>
      <c r="E659" s="5" t="s">
        <v>194</v>
      </c>
      <c r="F659" s="7">
        <v>45314</v>
      </c>
      <c r="G659" s="7">
        <v>45319</v>
      </c>
      <c r="H659" s="5">
        <v>1</v>
      </c>
      <c r="I659" s="5">
        <v>5</v>
      </c>
      <c r="J659" s="5">
        <v>5</v>
      </c>
      <c r="K659" s="5" t="s">
        <v>30</v>
      </c>
      <c r="L659" s="5">
        <v>1300</v>
      </c>
      <c r="M659" s="5">
        <v>1300</v>
      </c>
      <c r="N659" s="5" t="s">
        <v>2788</v>
      </c>
      <c r="O659" s="5" t="s">
        <v>2701</v>
      </c>
      <c r="P659" s="5" t="s">
        <v>33</v>
      </c>
      <c r="Q659" s="5">
        <v>0</v>
      </c>
      <c r="R659" s="13">
        <v>45240.0000115741</v>
      </c>
      <c r="S659" s="7">
        <v>45320</v>
      </c>
      <c r="T659" s="5" t="s">
        <v>34</v>
      </c>
      <c r="U659" s="5">
        <v>1300</v>
      </c>
      <c r="V659" s="5">
        <v>0</v>
      </c>
      <c r="W659" s="5">
        <v>0</v>
      </c>
      <c r="X659" s="5" t="s">
        <v>48</v>
      </c>
      <c r="Y659" s="5" t="s">
        <v>48</v>
      </c>
    </row>
    <row r="660" s="5" customFormat="1" spans="1:25">
      <c r="A660" s="5" t="s">
        <v>2802</v>
      </c>
      <c r="B660" s="5" t="s">
        <v>26</v>
      </c>
      <c r="C660" s="5" t="s">
        <v>27</v>
      </c>
      <c r="D660" s="5" t="s">
        <v>193</v>
      </c>
      <c r="E660" s="5" t="s">
        <v>194</v>
      </c>
      <c r="F660" s="7">
        <v>45318</v>
      </c>
      <c r="G660" s="7">
        <v>45319</v>
      </c>
      <c r="H660" s="5">
        <v>1</v>
      </c>
      <c r="I660" s="5">
        <v>1</v>
      </c>
      <c r="J660" s="5">
        <v>1</v>
      </c>
      <c r="K660" s="5" t="s">
        <v>30</v>
      </c>
      <c r="L660" s="5">
        <v>763</v>
      </c>
      <c r="M660" s="5">
        <v>763</v>
      </c>
      <c r="N660" s="5" t="s">
        <v>2803</v>
      </c>
      <c r="O660" s="5" t="s">
        <v>2701</v>
      </c>
      <c r="P660" s="5" t="s">
        <v>33</v>
      </c>
      <c r="Q660" s="5">
        <v>0</v>
      </c>
      <c r="R660" s="13">
        <v>45242.0000115741</v>
      </c>
      <c r="S660" s="7">
        <v>45320</v>
      </c>
      <c r="T660" s="5" t="s">
        <v>34</v>
      </c>
      <c r="U660" s="5">
        <v>763</v>
      </c>
      <c r="V660" s="5">
        <v>0</v>
      </c>
      <c r="W660" s="5">
        <v>0</v>
      </c>
      <c r="X660" s="5" t="s">
        <v>2804</v>
      </c>
      <c r="Y660" s="5" t="s">
        <v>2805</v>
      </c>
    </row>
    <row r="661" s="5" customFormat="1" spans="1:25">
      <c r="A661" s="5" t="s">
        <v>2806</v>
      </c>
      <c r="B661" s="5" t="s">
        <v>26</v>
      </c>
      <c r="C661" s="5" t="s">
        <v>27</v>
      </c>
      <c r="D661" s="5" t="s">
        <v>1885</v>
      </c>
      <c r="E661" s="5" t="s">
        <v>188</v>
      </c>
      <c r="F661" s="7">
        <v>45318</v>
      </c>
      <c r="G661" s="7">
        <v>45319</v>
      </c>
      <c r="H661" s="5">
        <v>1</v>
      </c>
      <c r="I661" s="5">
        <v>1</v>
      </c>
      <c r="J661" s="5">
        <v>1</v>
      </c>
      <c r="K661" s="5" t="s">
        <v>30</v>
      </c>
      <c r="L661" s="5">
        <v>570</v>
      </c>
      <c r="M661" s="5">
        <v>570</v>
      </c>
      <c r="N661" s="5" t="s">
        <v>2807</v>
      </c>
      <c r="O661" s="5" t="s">
        <v>2701</v>
      </c>
      <c r="P661" s="5" t="s">
        <v>33</v>
      </c>
      <c r="Q661" s="5">
        <v>0</v>
      </c>
      <c r="R661" s="13">
        <v>45244.0000115741</v>
      </c>
      <c r="S661" s="7">
        <v>45320</v>
      </c>
      <c r="T661" s="5" t="s">
        <v>34</v>
      </c>
      <c r="U661" s="5">
        <v>570</v>
      </c>
      <c r="V661" s="5">
        <v>0</v>
      </c>
      <c r="W661" s="5">
        <v>0</v>
      </c>
      <c r="X661" s="5" t="s">
        <v>2808</v>
      </c>
      <c r="Y661" s="5" t="s">
        <v>2809</v>
      </c>
    </row>
    <row r="662" s="5" customFormat="1" spans="1:25">
      <c r="A662" s="5" t="s">
        <v>2810</v>
      </c>
      <c r="B662" s="5" t="s">
        <v>26</v>
      </c>
      <c r="C662" s="5" t="s">
        <v>27</v>
      </c>
      <c r="D662" s="5" t="s">
        <v>2811</v>
      </c>
      <c r="E662" s="5" t="s">
        <v>2812</v>
      </c>
      <c r="F662" s="7">
        <v>45317</v>
      </c>
      <c r="G662" s="7">
        <v>45319</v>
      </c>
      <c r="H662" s="5">
        <v>1</v>
      </c>
      <c r="I662" s="5">
        <v>2</v>
      </c>
      <c r="J662" s="5">
        <v>2</v>
      </c>
      <c r="K662" s="5" t="s">
        <v>30</v>
      </c>
      <c r="L662" s="5">
        <v>1262</v>
      </c>
      <c r="M662" s="5">
        <v>1262</v>
      </c>
      <c r="N662" s="5" t="s">
        <v>2813</v>
      </c>
      <c r="O662" s="5" t="s">
        <v>2701</v>
      </c>
      <c r="P662" s="5" t="s">
        <v>33</v>
      </c>
      <c r="Q662" s="5">
        <v>0</v>
      </c>
      <c r="R662" s="13">
        <v>45244</v>
      </c>
      <c r="S662" s="7">
        <v>45320</v>
      </c>
      <c r="T662" s="5" t="s">
        <v>34</v>
      </c>
      <c r="U662" s="5">
        <v>1262</v>
      </c>
      <c r="V662" s="5">
        <v>0</v>
      </c>
      <c r="W662" s="5">
        <v>0</v>
      </c>
      <c r="X662" s="5" t="s">
        <v>2814</v>
      </c>
      <c r="Y662" s="5" t="s">
        <v>2815</v>
      </c>
    </row>
    <row r="663" s="5" customFormat="1" spans="1:25">
      <c r="A663" s="5" t="s">
        <v>2816</v>
      </c>
      <c r="B663" s="5" t="s">
        <v>26</v>
      </c>
      <c r="C663" s="5" t="s">
        <v>27</v>
      </c>
      <c r="D663" s="5" t="s">
        <v>2817</v>
      </c>
      <c r="E663" s="5" t="s">
        <v>2818</v>
      </c>
      <c r="F663" s="7">
        <v>45316</v>
      </c>
      <c r="G663" s="7">
        <v>45319</v>
      </c>
      <c r="H663" s="5">
        <v>2</v>
      </c>
      <c r="I663" s="5">
        <v>3</v>
      </c>
      <c r="J663" s="5">
        <v>6</v>
      </c>
      <c r="K663" s="5" t="s">
        <v>30</v>
      </c>
      <c r="L663" s="5">
        <v>13004</v>
      </c>
      <c r="M663" s="5">
        <v>13004</v>
      </c>
      <c r="N663" s="5" t="s">
        <v>2819</v>
      </c>
      <c r="O663" s="5" t="s">
        <v>2701</v>
      </c>
      <c r="P663" s="5" t="s">
        <v>33</v>
      </c>
      <c r="Q663" s="5">
        <v>0</v>
      </c>
      <c r="R663" s="13">
        <v>45245</v>
      </c>
      <c r="S663" s="7">
        <v>45320</v>
      </c>
      <c r="T663" s="5" t="s">
        <v>34</v>
      </c>
      <c r="U663" s="5">
        <v>13004</v>
      </c>
      <c r="V663" s="5">
        <v>0</v>
      </c>
      <c r="W663" s="5">
        <v>0</v>
      </c>
      <c r="X663" s="5" t="s">
        <v>2820</v>
      </c>
      <c r="Y663" s="5" t="s">
        <v>2821</v>
      </c>
    </row>
    <row r="664" s="5" customFormat="1" spans="1:25">
      <c r="A664" s="5" t="s">
        <v>2822</v>
      </c>
      <c r="B664" s="5" t="s">
        <v>26</v>
      </c>
      <c r="C664" s="5" t="s">
        <v>27</v>
      </c>
      <c r="D664" s="5" t="s">
        <v>880</v>
      </c>
      <c r="E664" s="5" t="s">
        <v>2823</v>
      </c>
      <c r="F664" s="7">
        <v>45316</v>
      </c>
      <c r="G664" s="7">
        <v>45319</v>
      </c>
      <c r="H664" s="5">
        <v>1</v>
      </c>
      <c r="I664" s="5">
        <v>3</v>
      </c>
      <c r="J664" s="5">
        <v>3</v>
      </c>
      <c r="K664" s="5" t="s">
        <v>30</v>
      </c>
      <c r="L664" s="5">
        <v>1113</v>
      </c>
      <c r="M664" s="5">
        <v>1113</v>
      </c>
      <c r="N664" s="5" t="s">
        <v>2824</v>
      </c>
      <c r="O664" s="5" t="s">
        <v>2701</v>
      </c>
      <c r="P664" s="5" t="s">
        <v>33</v>
      </c>
      <c r="Q664" s="5">
        <v>0</v>
      </c>
      <c r="R664" s="13">
        <v>45245</v>
      </c>
      <c r="S664" s="7">
        <v>45320</v>
      </c>
      <c r="T664" s="5" t="s">
        <v>34</v>
      </c>
      <c r="U664" s="5">
        <v>1113</v>
      </c>
      <c r="V664" s="5">
        <v>0</v>
      </c>
      <c r="W664" s="5">
        <v>0</v>
      </c>
      <c r="X664" s="5" t="s">
        <v>2825</v>
      </c>
      <c r="Y664" s="5" t="s">
        <v>2826</v>
      </c>
    </row>
    <row r="665" s="5" customFormat="1" spans="1:25">
      <c r="A665" s="5" t="s">
        <v>2827</v>
      </c>
      <c r="B665" s="5" t="s">
        <v>26</v>
      </c>
      <c r="C665" s="5" t="s">
        <v>27</v>
      </c>
      <c r="D665" s="5" t="s">
        <v>229</v>
      </c>
      <c r="E665" s="5" t="s">
        <v>1430</v>
      </c>
      <c r="F665" s="7">
        <v>45315</v>
      </c>
      <c r="G665" s="7">
        <v>45319</v>
      </c>
      <c r="H665" s="5">
        <v>1</v>
      </c>
      <c r="I665" s="5">
        <v>4</v>
      </c>
      <c r="J665" s="5">
        <v>4</v>
      </c>
      <c r="K665" s="5" t="s">
        <v>30</v>
      </c>
      <c r="L665" s="5">
        <v>5650</v>
      </c>
      <c r="M665" s="5">
        <v>5650</v>
      </c>
      <c r="N665" s="5" t="s">
        <v>2828</v>
      </c>
      <c r="O665" s="5" t="s">
        <v>2701</v>
      </c>
      <c r="P665" s="5" t="s">
        <v>33</v>
      </c>
      <c r="Q665" s="5">
        <v>0</v>
      </c>
      <c r="R665" s="13">
        <v>45245</v>
      </c>
      <c r="S665" s="7">
        <v>45320</v>
      </c>
      <c r="T665" s="5" t="s">
        <v>34</v>
      </c>
      <c r="U665" s="5">
        <v>5650</v>
      </c>
      <c r="V665" s="5">
        <v>0</v>
      </c>
      <c r="W665" s="5">
        <v>0</v>
      </c>
      <c r="X665" s="5" t="s">
        <v>2829</v>
      </c>
      <c r="Y665" s="5" t="s">
        <v>2830</v>
      </c>
    </row>
    <row r="666" s="5" customFormat="1" spans="1:25">
      <c r="A666" s="5" t="s">
        <v>2831</v>
      </c>
      <c r="B666" s="5" t="s">
        <v>26</v>
      </c>
      <c r="C666" s="5" t="s">
        <v>27</v>
      </c>
      <c r="D666" s="5" t="s">
        <v>193</v>
      </c>
      <c r="E666" s="5" t="s">
        <v>2740</v>
      </c>
      <c r="F666" s="7">
        <v>45318</v>
      </c>
      <c r="G666" s="7">
        <v>45319</v>
      </c>
      <c r="H666" s="5">
        <v>1</v>
      </c>
      <c r="I666" s="5">
        <v>1</v>
      </c>
      <c r="J666" s="5">
        <v>1</v>
      </c>
      <c r="K666" s="5" t="s">
        <v>30</v>
      </c>
      <c r="L666" s="5">
        <v>758</v>
      </c>
      <c r="M666" s="5">
        <v>758</v>
      </c>
      <c r="N666" s="5" t="s">
        <v>2832</v>
      </c>
      <c r="O666" s="5" t="s">
        <v>2701</v>
      </c>
      <c r="P666" s="5" t="s">
        <v>33</v>
      </c>
      <c r="Q666" s="5">
        <v>0</v>
      </c>
      <c r="R666" s="13">
        <v>45246</v>
      </c>
      <c r="S666" s="7">
        <v>45320</v>
      </c>
      <c r="T666" s="5" t="s">
        <v>34</v>
      </c>
      <c r="U666" s="5">
        <v>758</v>
      </c>
      <c r="V666" s="5">
        <v>0</v>
      </c>
      <c r="W666" s="5">
        <v>0</v>
      </c>
      <c r="X666" s="5" t="s">
        <v>2833</v>
      </c>
      <c r="Y666" s="5" t="s">
        <v>48</v>
      </c>
    </row>
    <row r="667" s="5" customFormat="1" spans="1:25">
      <c r="A667" s="5" t="s">
        <v>2831</v>
      </c>
      <c r="B667" s="5" t="s">
        <v>26</v>
      </c>
      <c r="C667" s="5" t="s">
        <v>49</v>
      </c>
      <c r="D667" s="5" t="s">
        <v>193</v>
      </c>
      <c r="E667" s="5" t="s">
        <v>2740</v>
      </c>
      <c r="F667" s="7">
        <v>45318</v>
      </c>
      <c r="G667" s="7">
        <v>45319</v>
      </c>
      <c r="H667" s="5">
        <v>1</v>
      </c>
      <c r="I667" s="5">
        <v>1</v>
      </c>
      <c r="J667" s="5">
        <v>1</v>
      </c>
      <c r="K667" s="5" t="s">
        <v>30</v>
      </c>
      <c r="L667" s="5">
        <v>-758</v>
      </c>
      <c r="M667" s="5">
        <v>-758</v>
      </c>
      <c r="N667" s="5" t="s">
        <v>2832</v>
      </c>
      <c r="O667" s="5" t="s">
        <v>2701</v>
      </c>
      <c r="P667" s="5" t="s">
        <v>33</v>
      </c>
      <c r="Q667" s="5">
        <v>0</v>
      </c>
      <c r="R667" s="13">
        <v>45246</v>
      </c>
      <c r="S667" s="7">
        <v>45320</v>
      </c>
      <c r="T667" s="5" t="s">
        <v>34</v>
      </c>
      <c r="U667" s="5">
        <v>-758</v>
      </c>
      <c r="V667" s="5">
        <v>0</v>
      </c>
      <c r="W667" s="5">
        <v>0</v>
      </c>
      <c r="X667" s="5" t="s">
        <v>2833</v>
      </c>
      <c r="Y667" s="5" t="s">
        <v>48</v>
      </c>
    </row>
    <row r="668" s="5" customFormat="1" spans="1:25">
      <c r="A668" s="5" t="s">
        <v>2834</v>
      </c>
      <c r="B668" s="5" t="s">
        <v>26</v>
      </c>
      <c r="C668" s="5" t="s">
        <v>27</v>
      </c>
      <c r="D668" s="5" t="s">
        <v>2817</v>
      </c>
      <c r="E668" s="5" t="s">
        <v>2835</v>
      </c>
      <c r="F668" s="7">
        <v>45316</v>
      </c>
      <c r="G668" s="7">
        <v>45319</v>
      </c>
      <c r="H668" s="5">
        <v>1</v>
      </c>
      <c r="I668" s="5">
        <v>3</v>
      </c>
      <c r="J668" s="5">
        <v>3</v>
      </c>
      <c r="K668" s="5" t="s">
        <v>30</v>
      </c>
      <c r="L668" s="5">
        <v>6898</v>
      </c>
      <c r="M668" s="5">
        <v>6898</v>
      </c>
      <c r="N668" s="5" t="s">
        <v>2836</v>
      </c>
      <c r="O668" s="5" t="s">
        <v>2701</v>
      </c>
      <c r="P668" s="5" t="s">
        <v>33</v>
      </c>
      <c r="Q668" s="5">
        <v>0</v>
      </c>
      <c r="R668" s="13">
        <v>45247</v>
      </c>
      <c r="S668" s="7">
        <v>45320</v>
      </c>
      <c r="T668" s="5" t="s">
        <v>34</v>
      </c>
      <c r="U668" s="5">
        <v>6898</v>
      </c>
      <c r="V668" s="5">
        <v>0</v>
      </c>
      <c r="W668" s="5">
        <v>0</v>
      </c>
      <c r="X668" s="5" t="s">
        <v>2837</v>
      </c>
      <c r="Y668" s="5" t="s">
        <v>2838</v>
      </c>
    </row>
    <row r="669" s="5" customFormat="1" spans="1:25">
      <c r="A669" s="5" t="s">
        <v>2839</v>
      </c>
      <c r="B669" s="5" t="s">
        <v>26</v>
      </c>
      <c r="C669" s="5" t="s">
        <v>27</v>
      </c>
      <c r="D669" s="5" t="s">
        <v>83</v>
      </c>
      <c r="E669" s="5" t="s">
        <v>2840</v>
      </c>
      <c r="F669" s="7">
        <v>45316</v>
      </c>
      <c r="G669" s="7">
        <v>45319</v>
      </c>
      <c r="H669" s="5">
        <v>1</v>
      </c>
      <c r="I669" s="5">
        <v>3</v>
      </c>
      <c r="J669" s="5">
        <v>3</v>
      </c>
      <c r="K669" s="5" t="s">
        <v>30</v>
      </c>
      <c r="L669" s="5">
        <v>2574</v>
      </c>
      <c r="M669" s="5">
        <v>2574</v>
      </c>
      <c r="N669" s="5" t="s">
        <v>2841</v>
      </c>
      <c r="O669" s="5" t="s">
        <v>2701</v>
      </c>
      <c r="P669" s="5" t="s">
        <v>33</v>
      </c>
      <c r="Q669" s="5">
        <v>0</v>
      </c>
      <c r="R669" s="13">
        <v>45247.0000115741</v>
      </c>
      <c r="S669" s="7">
        <v>45320</v>
      </c>
      <c r="T669" s="5" t="s">
        <v>34</v>
      </c>
      <c r="U669" s="5">
        <v>2574</v>
      </c>
      <c r="V669" s="5">
        <v>0</v>
      </c>
      <c r="W669" s="5">
        <v>0</v>
      </c>
      <c r="X669" s="5" t="s">
        <v>2842</v>
      </c>
      <c r="Y669" s="5" t="s">
        <v>2843</v>
      </c>
    </row>
    <row r="670" s="5" customFormat="1" spans="1:25">
      <c r="A670" s="5" t="s">
        <v>2844</v>
      </c>
      <c r="B670" s="5" t="s">
        <v>26</v>
      </c>
      <c r="C670" s="5" t="s">
        <v>27</v>
      </c>
      <c r="D670" s="5" t="s">
        <v>2845</v>
      </c>
      <c r="E670" s="5" t="s">
        <v>1610</v>
      </c>
      <c r="F670" s="7">
        <v>45312</v>
      </c>
      <c r="G670" s="7">
        <v>45319</v>
      </c>
      <c r="H670" s="5">
        <v>1</v>
      </c>
      <c r="I670" s="5">
        <v>7</v>
      </c>
      <c r="J670" s="5">
        <v>7</v>
      </c>
      <c r="K670" s="5" t="s">
        <v>30</v>
      </c>
      <c r="L670" s="5">
        <v>3430</v>
      </c>
      <c r="M670" s="5">
        <v>3430</v>
      </c>
      <c r="N670" s="5" t="s">
        <v>2846</v>
      </c>
      <c r="O670" s="5" t="s">
        <v>2701</v>
      </c>
      <c r="P670" s="5" t="s">
        <v>33</v>
      </c>
      <c r="Q670" s="5">
        <v>0</v>
      </c>
      <c r="R670" s="13">
        <v>45250.0000115741</v>
      </c>
      <c r="S670" s="7">
        <v>45320</v>
      </c>
      <c r="T670" s="5" t="s">
        <v>34</v>
      </c>
      <c r="U670" s="5">
        <v>3430</v>
      </c>
      <c r="V670" s="5">
        <v>0</v>
      </c>
      <c r="W670" s="5">
        <v>0</v>
      </c>
      <c r="X670" s="5" t="s">
        <v>2847</v>
      </c>
      <c r="Y670" s="5" t="s">
        <v>2848</v>
      </c>
    </row>
    <row r="671" s="5" customFormat="1" spans="1:25">
      <c r="A671" s="5" t="s">
        <v>2849</v>
      </c>
      <c r="B671" s="5" t="s">
        <v>26</v>
      </c>
      <c r="C671" s="5" t="s">
        <v>27</v>
      </c>
      <c r="D671" s="5" t="s">
        <v>199</v>
      </c>
      <c r="E671" s="5" t="s">
        <v>1591</v>
      </c>
      <c r="F671" s="7">
        <v>45317</v>
      </c>
      <c r="G671" s="7">
        <v>45319</v>
      </c>
      <c r="H671" s="5">
        <v>1</v>
      </c>
      <c r="I671" s="5">
        <v>2</v>
      </c>
      <c r="J671" s="5">
        <v>2</v>
      </c>
      <c r="K671" s="5" t="s">
        <v>30</v>
      </c>
      <c r="L671" s="5">
        <v>2246</v>
      </c>
      <c r="M671" s="5">
        <v>2246</v>
      </c>
      <c r="N671" s="5" t="s">
        <v>2850</v>
      </c>
      <c r="O671" s="5" t="s">
        <v>2701</v>
      </c>
      <c r="P671" s="5" t="s">
        <v>33</v>
      </c>
      <c r="Q671" s="5">
        <v>0</v>
      </c>
      <c r="R671" s="13">
        <v>45255</v>
      </c>
      <c r="S671" s="7">
        <v>45320</v>
      </c>
      <c r="T671" s="5" t="s">
        <v>34</v>
      </c>
      <c r="U671" s="5">
        <v>2246</v>
      </c>
      <c r="V671" s="5">
        <v>0</v>
      </c>
      <c r="W671" s="5">
        <v>0</v>
      </c>
      <c r="X671" s="5" t="s">
        <v>2851</v>
      </c>
      <c r="Y671" s="5" t="s">
        <v>2852</v>
      </c>
    </row>
    <row r="672" s="5" customFormat="1" spans="1:25">
      <c r="A672" s="5" t="s">
        <v>2853</v>
      </c>
      <c r="B672" s="5" t="s">
        <v>26</v>
      </c>
      <c r="C672" s="5" t="s">
        <v>27</v>
      </c>
      <c r="D672" s="5" t="s">
        <v>66</v>
      </c>
      <c r="E672" s="5" t="s">
        <v>67</v>
      </c>
      <c r="F672" s="7">
        <v>45316</v>
      </c>
      <c r="G672" s="7">
        <v>45319</v>
      </c>
      <c r="H672" s="5">
        <v>1</v>
      </c>
      <c r="I672" s="5">
        <v>3</v>
      </c>
      <c r="J672" s="5">
        <v>3</v>
      </c>
      <c r="K672" s="5" t="s">
        <v>30</v>
      </c>
      <c r="L672" s="5">
        <v>1283</v>
      </c>
      <c r="M672" s="5">
        <v>1283</v>
      </c>
      <c r="N672" s="5" t="s">
        <v>2854</v>
      </c>
      <c r="O672" s="5" t="s">
        <v>2701</v>
      </c>
      <c r="P672" s="5" t="s">
        <v>33</v>
      </c>
      <c r="Q672" s="5">
        <v>0</v>
      </c>
      <c r="R672" s="13">
        <v>45258</v>
      </c>
      <c r="S672" s="7">
        <v>45320</v>
      </c>
      <c r="T672" s="5" t="s">
        <v>34</v>
      </c>
      <c r="U672" s="5">
        <v>1283</v>
      </c>
      <c r="V672" s="5">
        <v>0</v>
      </c>
      <c r="W672" s="5">
        <v>0</v>
      </c>
      <c r="X672" s="5" t="s">
        <v>2855</v>
      </c>
      <c r="Y672" s="5" t="s">
        <v>2856</v>
      </c>
    </row>
    <row r="673" s="5" customFormat="1" spans="1:25">
      <c r="A673" s="5" t="s">
        <v>2857</v>
      </c>
      <c r="B673" s="5" t="s">
        <v>26</v>
      </c>
      <c r="C673" s="5" t="s">
        <v>27</v>
      </c>
      <c r="D673" s="5" t="s">
        <v>2237</v>
      </c>
      <c r="E673" s="5" t="s">
        <v>2858</v>
      </c>
      <c r="F673" s="7">
        <v>45314</v>
      </c>
      <c r="G673" s="7">
        <v>45319</v>
      </c>
      <c r="H673" s="5">
        <v>1</v>
      </c>
      <c r="I673" s="5">
        <v>5</v>
      </c>
      <c r="J673" s="5">
        <v>5</v>
      </c>
      <c r="K673" s="5" t="s">
        <v>30</v>
      </c>
      <c r="L673" s="5">
        <v>10435</v>
      </c>
      <c r="M673" s="5">
        <v>10435</v>
      </c>
      <c r="N673" s="5" t="s">
        <v>2859</v>
      </c>
      <c r="O673" s="5" t="s">
        <v>2701</v>
      </c>
      <c r="P673" s="5" t="s">
        <v>33</v>
      </c>
      <c r="Q673" s="5">
        <v>0</v>
      </c>
      <c r="R673" s="13">
        <v>45260.0000115741</v>
      </c>
      <c r="S673" s="7">
        <v>45320</v>
      </c>
      <c r="T673" s="5" t="s">
        <v>34</v>
      </c>
      <c r="U673" s="5">
        <v>10435</v>
      </c>
      <c r="V673" s="5">
        <v>0</v>
      </c>
      <c r="W673" s="5">
        <v>0</v>
      </c>
      <c r="X673" s="5" t="s">
        <v>2860</v>
      </c>
      <c r="Y673" s="5" t="s">
        <v>48</v>
      </c>
    </row>
    <row r="674" s="5" customFormat="1" spans="1:25">
      <c r="A674" s="5" t="s">
        <v>2861</v>
      </c>
      <c r="B674" s="5" t="s">
        <v>26</v>
      </c>
      <c r="C674" s="5" t="s">
        <v>27</v>
      </c>
      <c r="D674" s="5" t="s">
        <v>83</v>
      </c>
      <c r="E674" s="5" t="s">
        <v>2862</v>
      </c>
      <c r="F674" s="7">
        <v>45316</v>
      </c>
      <c r="G674" s="7">
        <v>45319</v>
      </c>
      <c r="H674" s="5">
        <v>1</v>
      </c>
      <c r="I674" s="5">
        <v>3</v>
      </c>
      <c r="J674" s="5">
        <v>3</v>
      </c>
      <c r="K674" s="5" t="s">
        <v>30</v>
      </c>
      <c r="L674" s="5">
        <v>2985</v>
      </c>
      <c r="M674" s="5">
        <v>2985</v>
      </c>
      <c r="N674" s="5" t="s">
        <v>2863</v>
      </c>
      <c r="O674" s="5" t="s">
        <v>2701</v>
      </c>
      <c r="P674" s="5" t="s">
        <v>33</v>
      </c>
      <c r="Q674" s="5">
        <v>0</v>
      </c>
      <c r="R674" s="13">
        <v>45260</v>
      </c>
      <c r="S674" s="7">
        <v>45320</v>
      </c>
      <c r="T674" s="5" t="s">
        <v>34</v>
      </c>
      <c r="U674" s="5">
        <v>2985</v>
      </c>
      <c r="V674" s="5">
        <v>0</v>
      </c>
      <c r="W674" s="5">
        <v>0</v>
      </c>
      <c r="X674" s="5" t="s">
        <v>2864</v>
      </c>
      <c r="Y674" s="5" t="s">
        <v>2865</v>
      </c>
    </row>
    <row r="675" s="5" customFormat="1" spans="1:25">
      <c r="A675" s="5" t="s">
        <v>2866</v>
      </c>
      <c r="B675" s="5" t="s">
        <v>26</v>
      </c>
      <c r="C675" s="5" t="s">
        <v>27</v>
      </c>
      <c r="D675" s="5" t="s">
        <v>2867</v>
      </c>
      <c r="E675" s="5" t="s">
        <v>2868</v>
      </c>
      <c r="F675" s="7">
        <v>45315</v>
      </c>
      <c r="G675" s="7">
        <v>45319</v>
      </c>
      <c r="H675" s="5">
        <v>5</v>
      </c>
      <c r="I675" s="5">
        <v>4</v>
      </c>
      <c r="J675" s="5">
        <v>20</v>
      </c>
      <c r="K675" s="5" t="s">
        <v>30</v>
      </c>
      <c r="L675" s="5">
        <v>10600</v>
      </c>
      <c r="M675" s="5">
        <v>10600</v>
      </c>
      <c r="N675" s="5" t="s">
        <v>2869</v>
      </c>
      <c r="O675" s="5" t="s">
        <v>2701</v>
      </c>
      <c r="P675" s="5" t="s">
        <v>33</v>
      </c>
      <c r="Q675" s="5">
        <v>0</v>
      </c>
      <c r="R675" s="13">
        <v>45260</v>
      </c>
      <c r="S675" s="7">
        <v>45320</v>
      </c>
      <c r="T675" s="5" t="s">
        <v>34</v>
      </c>
      <c r="U675" s="5">
        <v>10600</v>
      </c>
      <c r="V675" s="5">
        <v>0</v>
      </c>
      <c r="W675" s="5">
        <v>0</v>
      </c>
      <c r="X675" s="5" t="s">
        <v>2870</v>
      </c>
      <c r="Y675" s="5" t="s">
        <v>2871</v>
      </c>
    </row>
    <row r="676" s="5" customFormat="1" spans="1:25">
      <c r="A676" s="5" t="s">
        <v>2872</v>
      </c>
      <c r="B676" s="5" t="s">
        <v>26</v>
      </c>
      <c r="C676" s="5" t="s">
        <v>27</v>
      </c>
      <c r="D676" s="5" t="s">
        <v>413</v>
      </c>
      <c r="E676" s="5" t="s">
        <v>2873</v>
      </c>
      <c r="F676" s="7">
        <v>45317</v>
      </c>
      <c r="G676" s="7">
        <v>45319</v>
      </c>
      <c r="H676" s="5">
        <v>1</v>
      </c>
      <c r="I676" s="5">
        <v>2</v>
      </c>
      <c r="J676" s="5">
        <v>2</v>
      </c>
      <c r="K676" s="5" t="s">
        <v>30</v>
      </c>
      <c r="L676" s="5">
        <v>1735</v>
      </c>
      <c r="M676" s="5">
        <v>1735</v>
      </c>
      <c r="N676" s="5" t="s">
        <v>2874</v>
      </c>
      <c r="O676" s="5" t="s">
        <v>2701</v>
      </c>
      <c r="P676" s="5" t="s">
        <v>33</v>
      </c>
      <c r="Q676" s="5">
        <v>0</v>
      </c>
      <c r="R676" s="13">
        <v>45262.0000115741</v>
      </c>
      <c r="S676" s="7">
        <v>45320</v>
      </c>
      <c r="T676" s="5" t="s">
        <v>34</v>
      </c>
      <c r="U676" s="5">
        <v>1735</v>
      </c>
      <c r="V676" s="5">
        <v>0</v>
      </c>
      <c r="W676" s="5">
        <v>0</v>
      </c>
      <c r="X676" s="5" t="s">
        <v>2875</v>
      </c>
      <c r="Y676" s="5" t="s">
        <v>2876</v>
      </c>
    </row>
    <row r="677" s="5" customFormat="1" spans="1:25">
      <c r="A677" s="5" t="s">
        <v>2877</v>
      </c>
      <c r="B677" s="5" t="s">
        <v>26</v>
      </c>
      <c r="C677" s="5" t="s">
        <v>27</v>
      </c>
      <c r="D677" s="5" t="s">
        <v>413</v>
      </c>
      <c r="E677" s="5" t="s">
        <v>2873</v>
      </c>
      <c r="F677" s="7">
        <v>45317</v>
      </c>
      <c r="G677" s="7">
        <v>45319</v>
      </c>
      <c r="H677" s="5">
        <v>1</v>
      </c>
      <c r="I677" s="5">
        <v>2</v>
      </c>
      <c r="J677" s="5">
        <v>2</v>
      </c>
      <c r="K677" s="5" t="s">
        <v>30</v>
      </c>
      <c r="L677" s="5">
        <v>1735</v>
      </c>
      <c r="M677" s="5">
        <v>1735</v>
      </c>
      <c r="N677" s="5" t="s">
        <v>2878</v>
      </c>
      <c r="O677" s="5" t="s">
        <v>2701</v>
      </c>
      <c r="P677" s="5" t="s">
        <v>33</v>
      </c>
      <c r="Q677" s="5">
        <v>0</v>
      </c>
      <c r="R677" s="13">
        <v>45262</v>
      </c>
      <c r="S677" s="7">
        <v>45320</v>
      </c>
      <c r="T677" s="5" t="s">
        <v>34</v>
      </c>
      <c r="U677" s="5">
        <v>1735</v>
      </c>
      <c r="V677" s="5">
        <v>0</v>
      </c>
      <c r="W677" s="5">
        <v>0</v>
      </c>
      <c r="X677" s="5" t="s">
        <v>2879</v>
      </c>
      <c r="Y677" s="5" t="s">
        <v>2880</v>
      </c>
    </row>
    <row r="678" s="5" customFormat="1" spans="1:25">
      <c r="A678" s="5" t="s">
        <v>2881</v>
      </c>
      <c r="B678" s="5" t="s">
        <v>26</v>
      </c>
      <c r="C678" s="5" t="s">
        <v>27</v>
      </c>
      <c r="D678" s="5" t="s">
        <v>193</v>
      </c>
      <c r="E678" s="5" t="s">
        <v>1485</v>
      </c>
      <c r="F678" s="7">
        <v>45314</v>
      </c>
      <c r="G678" s="7">
        <v>45319</v>
      </c>
      <c r="H678" s="5">
        <v>1</v>
      </c>
      <c r="I678" s="5">
        <v>5</v>
      </c>
      <c r="J678" s="5">
        <v>5</v>
      </c>
      <c r="K678" s="5" t="s">
        <v>30</v>
      </c>
      <c r="L678" s="5">
        <v>5462</v>
      </c>
      <c r="M678" s="5">
        <v>5462</v>
      </c>
      <c r="N678" s="5" t="s">
        <v>2882</v>
      </c>
      <c r="O678" s="5" t="s">
        <v>2701</v>
      </c>
      <c r="P678" s="5" t="s">
        <v>33</v>
      </c>
      <c r="Q678" s="5">
        <v>0</v>
      </c>
      <c r="R678" s="13">
        <v>45263.0000115741</v>
      </c>
      <c r="S678" s="7">
        <v>45320</v>
      </c>
      <c r="T678" s="5" t="s">
        <v>34</v>
      </c>
      <c r="U678" s="5">
        <v>5462</v>
      </c>
      <c r="V678" s="5">
        <v>0</v>
      </c>
      <c r="W678" s="5">
        <v>0</v>
      </c>
      <c r="X678" s="5" t="s">
        <v>2883</v>
      </c>
      <c r="Y678" s="5" t="s">
        <v>2884</v>
      </c>
    </row>
    <row r="679" s="5" customFormat="1" spans="1:25">
      <c r="A679" s="5" t="s">
        <v>2885</v>
      </c>
      <c r="B679" s="5" t="s">
        <v>26</v>
      </c>
      <c r="C679" s="5" t="s">
        <v>27</v>
      </c>
      <c r="D679" s="5" t="s">
        <v>2886</v>
      </c>
      <c r="E679" s="5" t="s">
        <v>2887</v>
      </c>
      <c r="F679" s="7">
        <v>45315</v>
      </c>
      <c r="G679" s="7">
        <v>45319</v>
      </c>
      <c r="H679" s="5">
        <v>1</v>
      </c>
      <c r="I679" s="5">
        <v>4</v>
      </c>
      <c r="J679" s="5">
        <v>4</v>
      </c>
      <c r="K679" s="5" t="s">
        <v>30</v>
      </c>
      <c r="L679" s="5">
        <v>1888</v>
      </c>
      <c r="M679" s="5">
        <v>1888</v>
      </c>
      <c r="N679" s="5" t="s">
        <v>2888</v>
      </c>
      <c r="O679" s="5" t="s">
        <v>2701</v>
      </c>
      <c r="P679" s="5" t="s">
        <v>33</v>
      </c>
      <c r="Q679" s="5">
        <v>0</v>
      </c>
      <c r="R679" s="13">
        <v>45263</v>
      </c>
      <c r="S679" s="7">
        <v>45320</v>
      </c>
      <c r="T679" s="5" t="s">
        <v>34</v>
      </c>
      <c r="U679" s="5">
        <v>1888</v>
      </c>
      <c r="V679" s="5">
        <v>0</v>
      </c>
      <c r="W679" s="5">
        <v>0</v>
      </c>
      <c r="X679" s="5" t="s">
        <v>2889</v>
      </c>
      <c r="Y679" s="5" t="s">
        <v>2890</v>
      </c>
    </row>
    <row r="680" s="5" customFormat="1" spans="1:25">
      <c r="A680" s="5" t="s">
        <v>2891</v>
      </c>
      <c r="B680" s="5" t="s">
        <v>26</v>
      </c>
      <c r="C680" s="5" t="s">
        <v>27</v>
      </c>
      <c r="D680" s="5" t="s">
        <v>193</v>
      </c>
      <c r="E680" s="5" t="s">
        <v>194</v>
      </c>
      <c r="F680" s="7">
        <v>45316</v>
      </c>
      <c r="G680" s="7">
        <v>45319</v>
      </c>
      <c r="H680" s="5">
        <v>1</v>
      </c>
      <c r="I680" s="5">
        <v>3</v>
      </c>
      <c r="J680" s="5">
        <v>3</v>
      </c>
      <c r="K680" s="5" t="s">
        <v>30</v>
      </c>
      <c r="L680" s="5">
        <v>2265</v>
      </c>
      <c r="M680" s="5">
        <v>2265</v>
      </c>
      <c r="N680" s="5" t="s">
        <v>2892</v>
      </c>
      <c r="O680" s="5" t="s">
        <v>2701</v>
      </c>
      <c r="P680" s="5" t="s">
        <v>33</v>
      </c>
      <c r="Q680" s="5">
        <v>0</v>
      </c>
      <c r="R680" s="13">
        <v>45263.0000115741</v>
      </c>
      <c r="S680" s="7">
        <v>45320</v>
      </c>
      <c r="T680" s="5" t="s">
        <v>34</v>
      </c>
      <c r="U680" s="5">
        <v>2265</v>
      </c>
      <c r="V680" s="5">
        <v>0</v>
      </c>
      <c r="W680" s="5">
        <v>0</v>
      </c>
      <c r="X680" s="5" t="s">
        <v>2893</v>
      </c>
      <c r="Y680" s="5" t="s">
        <v>2894</v>
      </c>
    </row>
    <row r="681" s="5" customFormat="1" spans="1:25">
      <c r="A681" s="5" t="s">
        <v>2895</v>
      </c>
      <c r="B681" s="5" t="s">
        <v>26</v>
      </c>
      <c r="C681" s="5" t="s">
        <v>27</v>
      </c>
      <c r="D681" s="5" t="s">
        <v>72</v>
      </c>
      <c r="E681" s="5" t="s">
        <v>2896</v>
      </c>
      <c r="F681" s="7">
        <v>45313</v>
      </c>
      <c r="G681" s="7">
        <v>45319</v>
      </c>
      <c r="H681" s="5">
        <v>1</v>
      </c>
      <c r="I681" s="5">
        <v>6</v>
      </c>
      <c r="J681" s="5">
        <v>6</v>
      </c>
      <c r="K681" s="5" t="s">
        <v>30</v>
      </c>
      <c r="L681" s="5">
        <v>3294</v>
      </c>
      <c r="M681" s="5">
        <v>3294</v>
      </c>
      <c r="N681" s="5" t="s">
        <v>2897</v>
      </c>
      <c r="O681" s="5" t="s">
        <v>2701</v>
      </c>
      <c r="P681" s="5" t="s">
        <v>33</v>
      </c>
      <c r="Q681" s="5">
        <v>0</v>
      </c>
      <c r="R681" s="13">
        <v>45264.0000115741</v>
      </c>
      <c r="S681" s="7">
        <v>45320</v>
      </c>
      <c r="T681" s="5" t="s">
        <v>34</v>
      </c>
      <c r="U681" s="5">
        <v>3294</v>
      </c>
      <c r="V681" s="5">
        <v>0</v>
      </c>
      <c r="W681" s="5">
        <v>0</v>
      </c>
      <c r="X681" s="5" t="s">
        <v>2898</v>
      </c>
      <c r="Y681" s="5" t="s">
        <v>2899</v>
      </c>
    </row>
    <row r="682" s="5" customFormat="1" spans="1:25">
      <c r="A682" s="5" t="s">
        <v>2900</v>
      </c>
      <c r="B682" s="5" t="s">
        <v>26</v>
      </c>
      <c r="C682" s="5" t="s">
        <v>27</v>
      </c>
      <c r="D682" s="5" t="s">
        <v>2901</v>
      </c>
      <c r="E682" s="5" t="s">
        <v>1505</v>
      </c>
      <c r="F682" s="7">
        <v>45310</v>
      </c>
      <c r="G682" s="7">
        <v>45319</v>
      </c>
      <c r="H682" s="5">
        <v>1</v>
      </c>
      <c r="I682" s="5">
        <v>9</v>
      </c>
      <c r="J682" s="5">
        <v>9</v>
      </c>
      <c r="K682" s="5" t="s">
        <v>30</v>
      </c>
      <c r="L682" s="5">
        <v>2252</v>
      </c>
      <c r="M682" s="5">
        <v>2252</v>
      </c>
      <c r="N682" s="5" t="s">
        <v>2902</v>
      </c>
      <c r="O682" s="5" t="s">
        <v>2701</v>
      </c>
      <c r="P682" s="5" t="s">
        <v>33</v>
      </c>
      <c r="Q682" s="5">
        <v>0</v>
      </c>
      <c r="R682" s="13">
        <v>45265</v>
      </c>
      <c r="S682" s="7">
        <v>45320</v>
      </c>
      <c r="T682" s="5" t="s">
        <v>34</v>
      </c>
      <c r="U682" s="5">
        <v>2252</v>
      </c>
      <c r="V682" s="5">
        <v>0</v>
      </c>
      <c r="W682" s="5">
        <v>0</v>
      </c>
      <c r="X682" s="5" t="s">
        <v>2903</v>
      </c>
      <c r="Y682" s="5" t="s">
        <v>2904</v>
      </c>
    </row>
    <row r="683" s="5" customFormat="1" spans="1:25">
      <c r="A683" s="5" t="s">
        <v>2905</v>
      </c>
      <c r="B683" s="5" t="s">
        <v>26</v>
      </c>
      <c r="C683" s="5" t="s">
        <v>27</v>
      </c>
      <c r="D683" s="5" t="s">
        <v>1740</v>
      </c>
      <c r="E683" s="5" t="s">
        <v>2906</v>
      </c>
      <c r="F683" s="7">
        <v>45317</v>
      </c>
      <c r="G683" s="7">
        <v>45319</v>
      </c>
      <c r="H683" s="5">
        <v>1</v>
      </c>
      <c r="I683" s="5">
        <v>2</v>
      </c>
      <c r="J683" s="5">
        <v>2</v>
      </c>
      <c r="K683" s="5" t="s">
        <v>30</v>
      </c>
      <c r="L683" s="5">
        <v>7208</v>
      </c>
      <c r="M683" s="5">
        <v>7208</v>
      </c>
      <c r="N683" s="5" t="s">
        <v>2907</v>
      </c>
      <c r="O683" s="5" t="s">
        <v>2701</v>
      </c>
      <c r="P683" s="5" t="s">
        <v>33</v>
      </c>
      <c r="Q683" s="5">
        <v>0</v>
      </c>
      <c r="R683" s="13">
        <v>45265.0000115741</v>
      </c>
      <c r="S683" s="7">
        <v>45320</v>
      </c>
      <c r="T683" s="5" t="s">
        <v>34</v>
      </c>
      <c r="U683" s="5">
        <v>7208</v>
      </c>
      <c r="V683" s="5">
        <v>0</v>
      </c>
      <c r="W683" s="5">
        <v>0</v>
      </c>
      <c r="X683" s="5" t="s">
        <v>2908</v>
      </c>
      <c r="Y683" s="5" t="s">
        <v>2909</v>
      </c>
    </row>
    <row r="684" s="5" customFormat="1" spans="1:25">
      <c r="A684" s="5" t="s">
        <v>2910</v>
      </c>
      <c r="B684" s="5" t="s">
        <v>26</v>
      </c>
      <c r="C684" s="5" t="s">
        <v>27</v>
      </c>
      <c r="D684" s="5" t="s">
        <v>72</v>
      </c>
      <c r="E684" s="5" t="s">
        <v>2896</v>
      </c>
      <c r="F684" s="7">
        <v>45317</v>
      </c>
      <c r="G684" s="7">
        <v>45319</v>
      </c>
      <c r="H684" s="5">
        <v>1</v>
      </c>
      <c r="I684" s="5">
        <v>2</v>
      </c>
      <c r="J684" s="5">
        <v>2</v>
      </c>
      <c r="K684" s="5" t="s">
        <v>30</v>
      </c>
      <c r="L684" s="5">
        <v>1098</v>
      </c>
      <c r="M684" s="5">
        <v>1098</v>
      </c>
      <c r="N684" s="5" t="s">
        <v>2911</v>
      </c>
      <c r="O684" s="5" t="s">
        <v>2701</v>
      </c>
      <c r="P684" s="5" t="s">
        <v>33</v>
      </c>
      <c r="Q684" s="5">
        <v>0</v>
      </c>
      <c r="R684" s="13">
        <v>45265</v>
      </c>
      <c r="S684" s="7">
        <v>45320</v>
      </c>
      <c r="T684" s="5" t="s">
        <v>34</v>
      </c>
      <c r="U684" s="5">
        <v>1098</v>
      </c>
      <c r="V684" s="5">
        <v>0</v>
      </c>
      <c r="W684" s="5">
        <v>0</v>
      </c>
      <c r="X684" s="5" t="s">
        <v>2912</v>
      </c>
      <c r="Y684" s="5" t="s">
        <v>48</v>
      </c>
    </row>
    <row r="685" s="5" customFormat="1" spans="1:25">
      <c r="A685" s="5" t="s">
        <v>2910</v>
      </c>
      <c r="B685" s="5" t="s">
        <v>26</v>
      </c>
      <c r="C685" s="5" t="s">
        <v>49</v>
      </c>
      <c r="D685" s="5" t="s">
        <v>72</v>
      </c>
      <c r="E685" s="5" t="s">
        <v>2896</v>
      </c>
      <c r="F685" s="7">
        <v>45317</v>
      </c>
      <c r="G685" s="7">
        <v>45319</v>
      </c>
      <c r="H685" s="5">
        <v>1</v>
      </c>
      <c r="I685" s="5">
        <v>2</v>
      </c>
      <c r="J685" s="5">
        <v>2</v>
      </c>
      <c r="K685" s="5" t="s">
        <v>30</v>
      </c>
      <c r="L685" s="5">
        <v>-1098</v>
      </c>
      <c r="M685" s="5">
        <v>-1098</v>
      </c>
      <c r="N685" s="5" t="s">
        <v>2911</v>
      </c>
      <c r="O685" s="5" t="s">
        <v>2701</v>
      </c>
      <c r="P685" s="5" t="s">
        <v>33</v>
      </c>
      <c r="Q685" s="5">
        <v>0</v>
      </c>
      <c r="R685" s="13">
        <v>45265</v>
      </c>
      <c r="S685" s="7">
        <v>45320</v>
      </c>
      <c r="T685" s="5" t="s">
        <v>34</v>
      </c>
      <c r="U685" s="5">
        <v>-1098</v>
      </c>
      <c r="V685" s="5">
        <v>0</v>
      </c>
      <c r="W685" s="5">
        <v>0</v>
      </c>
      <c r="X685" s="5" t="s">
        <v>2912</v>
      </c>
      <c r="Y685" s="5" t="s">
        <v>48</v>
      </c>
    </row>
    <row r="686" s="5" customFormat="1" spans="1:25">
      <c r="A686" s="5" t="s">
        <v>2913</v>
      </c>
      <c r="B686" s="5" t="s">
        <v>26</v>
      </c>
      <c r="C686" s="5" t="s">
        <v>27</v>
      </c>
      <c r="D686" s="5" t="s">
        <v>699</v>
      </c>
      <c r="E686" s="5" t="s">
        <v>700</v>
      </c>
      <c r="F686" s="7">
        <v>45317</v>
      </c>
      <c r="G686" s="7">
        <v>45319</v>
      </c>
      <c r="H686" s="5">
        <v>1</v>
      </c>
      <c r="I686" s="5">
        <v>2</v>
      </c>
      <c r="J686" s="5">
        <v>2</v>
      </c>
      <c r="K686" s="5" t="s">
        <v>30</v>
      </c>
      <c r="L686" s="5">
        <v>590</v>
      </c>
      <c r="M686" s="5">
        <v>590</v>
      </c>
      <c r="N686" s="5" t="s">
        <v>2914</v>
      </c>
      <c r="O686" s="5" t="s">
        <v>2701</v>
      </c>
      <c r="P686" s="5" t="s">
        <v>33</v>
      </c>
      <c r="Q686" s="5">
        <v>0</v>
      </c>
      <c r="R686" s="13">
        <v>45265</v>
      </c>
      <c r="S686" s="7">
        <v>45320</v>
      </c>
      <c r="T686" s="5" t="s">
        <v>34</v>
      </c>
      <c r="U686" s="5">
        <v>590</v>
      </c>
      <c r="V686" s="5">
        <v>0</v>
      </c>
      <c r="W686" s="5">
        <v>0</v>
      </c>
      <c r="X686" s="5" t="s">
        <v>2915</v>
      </c>
      <c r="Y686" s="5" t="s">
        <v>2916</v>
      </c>
    </row>
    <row r="687" s="5" customFormat="1" spans="1:25">
      <c r="A687" s="5" t="s">
        <v>2917</v>
      </c>
      <c r="B687" s="5" t="s">
        <v>26</v>
      </c>
      <c r="C687" s="5" t="s">
        <v>27</v>
      </c>
      <c r="D687" s="5" t="s">
        <v>72</v>
      </c>
      <c r="E687" s="5" t="s">
        <v>2896</v>
      </c>
      <c r="F687" s="7">
        <v>45317</v>
      </c>
      <c r="G687" s="7">
        <v>45319</v>
      </c>
      <c r="H687" s="5">
        <v>1</v>
      </c>
      <c r="I687" s="5">
        <v>2</v>
      </c>
      <c r="J687" s="5">
        <v>2</v>
      </c>
      <c r="K687" s="5" t="s">
        <v>30</v>
      </c>
      <c r="L687" s="5">
        <v>1098</v>
      </c>
      <c r="M687" s="5">
        <v>1098</v>
      </c>
      <c r="N687" s="5" t="s">
        <v>2911</v>
      </c>
      <c r="O687" s="5" t="s">
        <v>2701</v>
      </c>
      <c r="P687" s="5" t="s">
        <v>33</v>
      </c>
      <c r="Q687" s="5">
        <v>0</v>
      </c>
      <c r="R687" s="13">
        <v>45265.0000115741</v>
      </c>
      <c r="S687" s="7">
        <v>45320</v>
      </c>
      <c r="T687" s="5" t="s">
        <v>34</v>
      </c>
      <c r="U687" s="5">
        <v>1098</v>
      </c>
      <c r="V687" s="5">
        <v>0</v>
      </c>
      <c r="W687" s="5">
        <v>0</v>
      </c>
      <c r="X687" s="5" t="s">
        <v>2918</v>
      </c>
      <c r="Y687" s="5" t="s">
        <v>48</v>
      </c>
    </row>
    <row r="688" s="5" customFormat="1" spans="1:25">
      <c r="A688" s="5" t="s">
        <v>2917</v>
      </c>
      <c r="B688" s="5" t="s">
        <v>26</v>
      </c>
      <c r="C688" s="5" t="s">
        <v>49</v>
      </c>
      <c r="D688" s="5" t="s">
        <v>72</v>
      </c>
      <c r="E688" s="5" t="s">
        <v>2896</v>
      </c>
      <c r="F688" s="7">
        <v>45317</v>
      </c>
      <c r="G688" s="7">
        <v>45319</v>
      </c>
      <c r="H688" s="5">
        <v>1</v>
      </c>
      <c r="I688" s="5">
        <v>2</v>
      </c>
      <c r="J688" s="5">
        <v>2</v>
      </c>
      <c r="K688" s="5" t="s">
        <v>30</v>
      </c>
      <c r="L688" s="5">
        <v>-1098</v>
      </c>
      <c r="M688" s="5">
        <v>-1098</v>
      </c>
      <c r="N688" s="5" t="s">
        <v>2911</v>
      </c>
      <c r="O688" s="5" t="s">
        <v>2701</v>
      </c>
      <c r="P688" s="5" t="s">
        <v>33</v>
      </c>
      <c r="Q688" s="5">
        <v>0</v>
      </c>
      <c r="R688" s="13">
        <v>45265.0000115741</v>
      </c>
      <c r="S688" s="7">
        <v>45320</v>
      </c>
      <c r="T688" s="5" t="s">
        <v>34</v>
      </c>
      <c r="U688" s="5">
        <v>-1098</v>
      </c>
      <c r="V688" s="5">
        <v>0</v>
      </c>
      <c r="W688" s="5">
        <v>0</v>
      </c>
      <c r="X688" s="5" t="s">
        <v>2918</v>
      </c>
      <c r="Y688" s="5" t="s">
        <v>48</v>
      </c>
    </row>
    <row r="689" s="5" customFormat="1" spans="1:25">
      <c r="A689" s="5" t="s">
        <v>2919</v>
      </c>
      <c r="B689" s="5" t="s">
        <v>26</v>
      </c>
      <c r="C689" s="5" t="s">
        <v>27</v>
      </c>
      <c r="D689" s="5" t="s">
        <v>72</v>
      </c>
      <c r="E689" s="5" t="s">
        <v>2896</v>
      </c>
      <c r="F689" s="7">
        <v>45317</v>
      </c>
      <c r="G689" s="7">
        <v>45319</v>
      </c>
      <c r="H689" s="5">
        <v>1</v>
      </c>
      <c r="I689" s="5">
        <v>2</v>
      </c>
      <c r="J689" s="5">
        <v>2</v>
      </c>
      <c r="K689" s="5" t="s">
        <v>30</v>
      </c>
      <c r="L689" s="5">
        <v>1098</v>
      </c>
      <c r="M689" s="5">
        <v>1098</v>
      </c>
      <c r="N689" s="5" t="s">
        <v>2911</v>
      </c>
      <c r="O689" s="5" t="s">
        <v>2701</v>
      </c>
      <c r="P689" s="5" t="s">
        <v>33</v>
      </c>
      <c r="Q689" s="5">
        <v>0</v>
      </c>
      <c r="R689" s="13">
        <v>45266.0000115741</v>
      </c>
      <c r="S689" s="7">
        <v>45320</v>
      </c>
      <c r="T689" s="5" t="s">
        <v>34</v>
      </c>
      <c r="U689" s="5">
        <v>1098</v>
      </c>
      <c r="V689" s="5">
        <v>0</v>
      </c>
      <c r="W689" s="5">
        <v>0</v>
      </c>
      <c r="X689" s="5" t="s">
        <v>2920</v>
      </c>
      <c r="Y689" s="5" t="s">
        <v>48</v>
      </c>
    </row>
    <row r="690" s="5" customFormat="1" spans="1:25">
      <c r="A690" s="5" t="s">
        <v>2919</v>
      </c>
      <c r="B690" s="5" t="s">
        <v>26</v>
      </c>
      <c r="C690" s="5" t="s">
        <v>49</v>
      </c>
      <c r="D690" s="5" t="s">
        <v>72</v>
      </c>
      <c r="E690" s="5" t="s">
        <v>2896</v>
      </c>
      <c r="F690" s="7">
        <v>45317</v>
      </c>
      <c r="G690" s="7">
        <v>45319</v>
      </c>
      <c r="H690" s="5">
        <v>1</v>
      </c>
      <c r="I690" s="5">
        <v>2</v>
      </c>
      <c r="J690" s="5">
        <v>2</v>
      </c>
      <c r="K690" s="5" t="s">
        <v>30</v>
      </c>
      <c r="L690" s="5">
        <v>-1098</v>
      </c>
      <c r="M690" s="5">
        <v>-1098</v>
      </c>
      <c r="N690" s="5" t="s">
        <v>2911</v>
      </c>
      <c r="O690" s="5" t="s">
        <v>2701</v>
      </c>
      <c r="P690" s="5" t="s">
        <v>33</v>
      </c>
      <c r="Q690" s="5">
        <v>0</v>
      </c>
      <c r="R690" s="13">
        <v>45266.0000115741</v>
      </c>
      <c r="S690" s="7">
        <v>45320</v>
      </c>
      <c r="T690" s="5" t="s">
        <v>34</v>
      </c>
      <c r="U690" s="5">
        <v>-1098</v>
      </c>
      <c r="V690" s="5">
        <v>0</v>
      </c>
      <c r="W690" s="5">
        <v>0</v>
      </c>
      <c r="X690" s="5" t="s">
        <v>2920</v>
      </c>
      <c r="Y690" s="5" t="s">
        <v>48</v>
      </c>
    </row>
    <row r="691" s="5" customFormat="1" spans="1:25">
      <c r="A691" s="5" t="s">
        <v>2921</v>
      </c>
      <c r="B691" s="5" t="s">
        <v>26</v>
      </c>
      <c r="C691" s="5" t="s">
        <v>27</v>
      </c>
      <c r="D691" s="5" t="s">
        <v>72</v>
      </c>
      <c r="E691" s="5" t="s">
        <v>2896</v>
      </c>
      <c r="F691" s="7">
        <v>45317</v>
      </c>
      <c r="G691" s="7">
        <v>45319</v>
      </c>
      <c r="H691" s="5">
        <v>1</v>
      </c>
      <c r="I691" s="5">
        <v>2</v>
      </c>
      <c r="J691" s="5">
        <v>2</v>
      </c>
      <c r="K691" s="5" t="s">
        <v>30</v>
      </c>
      <c r="L691" s="5">
        <v>1098</v>
      </c>
      <c r="M691" s="5">
        <v>1098</v>
      </c>
      <c r="N691" s="5" t="s">
        <v>2911</v>
      </c>
      <c r="O691" s="5" t="s">
        <v>2701</v>
      </c>
      <c r="P691" s="5" t="s">
        <v>33</v>
      </c>
      <c r="Q691" s="5">
        <v>0</v>
      </c>
      <c r="R691" s="13">
        <v>45266</v>
      </c>
      <c r="S691" s="7">
        <v>45320</v>
      </c>
      <c r="T691" s="5" t="s">
        <v>34</v>
      </c>
      <c r="U691" s="5">
        <v>1098</v>
      </c>
      <c r="V691" s="5">
        <v>0</v>
      </c>
      <c r="W691" s="5">
        <v>0</v>
      </c>
      <c r="X691" s="5" t="s">
        <v>2922</v>
      </c>
      <c r="Y691" s="5" t="s">
        <v>48</v>
      </c>
    </row>
    <row r="692" s="5" customFormat="1" spans="1:25">
      <c r="A692" s="5" t="s">
        <v>2921</v>
      </c>
      <c r="B692" s="5" t="s">
        <v>26</v>
      </c>
      <c r="C692" s="5" t="s">
        <v>49</v>
      </c>
      <c r="D692" s="5" t="s">
        <v>72</v>
      </c>
      <c r="E692" s="5" t="s">
        <v>2896</v>
      </c>
      <c r="F692" s="7">
        <v>45317</v>
      </c>
      <c r="G692" s="7">
        <v>45319</v>
      </c>
      <c r="H692" s="5">
        <v>1</v>
      </c>
      <c r="I692" s="5">
        <v>2</v>
      </c>
      <c r="J692" s="5">
        <v>2</v>
      </c>
      <c r="K692" s="5" t="s">
        <v>30</v>
      </c>
      <c r="L692" s="5">
        <v>-1098</v>
      </c>
      <c r="M692" s="5">
        <v>-1098</v>
      </c>
      <c r="N692" s="5" t="s">
        <v>2911</v>
      </c>
      <c r="O692" s="5" t="s">
        <v>2701</v>
      </c>
      <c r="P692" s="5" t="s">
        <v>33</v>
      </c>
      <c r="Q692" s="5">
        <v>0</v>
      </c>
      <c r="R692" s="13">
        <v>45266</v>
      </c>
      <c r="S692" s="7">
        <v>45320</v>
      </c>
      <c r="T692" s="5" t="s">
        <v>34</v>
      </c>
      <c r="U692" s="5">
        <v>-1098</v>
      </c>
      <c r="V692" s="5">
        <v>0</v>
      </c>
      <c r="W692" s="5">
        <v>0</v>
      </c>
      <c r="X692" s="5" t="s">
        <v>2922</v>
      </c>
      <c r="Y692" s="5" t="s">
        <v>48</v>
      </c>
    </row>
    <row r="693" s="5" customFormat="1" spans="1:25">
      <c r="A693" s="5" t="s">
        <v>2923</v>
      </c>
      <c r="B693" s="5" t="s">
        <v>26</v>
      </c>
      <c r="C693" s="5" t="s">
        <v>27</v>
      </c>
      <c r="D693" s="5" t="s">
        <v>2924</v>
      </c>
      <c r="E693" s="5" t="s">
        <v>2925</v>
      </c>
      <c r="F693" s="7">
        <v>45309</v>
      </c>
      <c r="G693" s="7">
        <v>45319</v>
      </c>
      <c r="H693" s="5">
        <v>1</v>
      </c>
      <c r="I693" s="5">
        <v>10</v>
      </c>
      <c r="J693" s="5">
        <v>10</v>
      </c>
      <c r="K693" s="5" t="s">
        <v>30</v>
      </c>
      <c r="L693" s="5">
        <v>8330</v>
      </c>
      <c r="M693" s="5">
        <v>8330</v>
      </c>
      <c r="N693" s="5" t="s">
        <v>2926</v>
      </c>
      <c r="O693" s="5" t="s">
        <v>2701</v>
      </c>
      <c r="P693" s="5" t="s">
        <v>33</v>
      </c>
      <c r="Q693" s="5">
        <v>0</v>
      </c>
      <c r="R693" s="13">
        <v>45267.0000115741</v>
      </c>
      <c r="S693" s="7">
        <v>45320</v>
      </c>
      <c r="T693" s="5" t="s">
        <v>34</v>
      </c>
      <c r="U693" s="5">
        <v>8330</v>
      </c>
      <c r="V693" s="5">
        <v>0</v>
      </c>
      <c r="W693" s="5">
        <v>0</v>
      </c>
      <c r="X693" s="5" t="s">
        <v>2927</v>
      </c>
      <c r="Y693" s="5" t="s">
        <v>2928</v>
      </c>
    </row>
    <row r="694" s="5" customFormat="1" spans="1:25">
      <c r="A694" s="5" t="s">
        <v>2929</v>
      </c>
      <c r="B694" s="5" t="s">
        <v>26</v>
      </c>
      <c r="C694" s="5" t="s">
        <v>27</v>
      </c>
      <c r="D694" s="5" t="s">
        <v>163</v>
      </c>
      <c r="E694" s="5" t="s">
        <v>164</v>
      </c>
      <c r="F694" s="7">
        <v>45316</v>
      </c>
      <c r="G694" s="7">
        <v>45319</v>
      </c>
      <c r="H694" s="5">
        <v>1</v>
      </c>
      <c r="I694" s="5">
        <v>3</v>
      </c>
      <c r="J694" s="5">
        <v>3</v>
      </c>
      <c r="K694" s="5" t="s">
        <v>30</v>
      </c>
      <c r="L694" s="5">
        <v>1200</v>
      </c>
      <c r="M694" s="5">
        <v>1200</v>
      </c>
      <c r="N694" s="5" t="s">
        <v>2930</v>
      </c>
      <c r="O694" s="5" t="s">
        <v>2701</v>
      </c>
      <c r="P694" s="5" t="s">
        <v>33</v>
      </c>
      <c r="Q694" s="5">
        <v>0</v>
      </c>
      <c r="R694" s="13">
        <v>45267</v>
      </c>
      <c r="S694" s="7">
        <v>45320</v>
      </c>
      <c r="T694" s="5" t="s">
        <v>34</v>
      </c>
      <c r="U694" s="5">
        <v>1200</v>
      </c>
      <c r="V694" s="5">
        <v>0</v>
      </c>
      <c r="W694" s="5">
        <v>0</v>
      </c>
      <c r="X694" s="5" t="s">
        <v>2931</v>
      </c>
      <c r="Y694" s="5" t="s">
        <v>2932</v>
      </c>
    </row>
    <row r="695" s="5" customFormat="1" spans="1:25">
      <c r="A695" s="5" t="s">
        <v>2933</v>
      </c>
      <c r="B695" s="5" t="s">
        <v>26</v>
      </c>
      <c r="C695" s="5" t="s">
        <v>27</v>
      </c>
      <c r="D695" s="5" t="s">
        <v>1780</v>
      </c>
      <c r="E695" s="5" t="s">
        <v>2934</v>
      </c>
      <c r="F695" s="7">
        <v>45317</v>
      </c>
      <c r="G695" s="7">
        <v>45319</v>
      </c>
      <c r="H695" s="5">
        <v>1</v>
      </c>
      <c r="I695" s="5">
        <v>2</v>
      </c>
      <c r="J695" s="5">
        <v>2</v>
      </c>
      <c r="K695" s="5" t="s">
        <v>30</v>
      </c>
      <c r="L695" s="5">
        <v>1470</v>
      </c>
      <c r="M695" s="5">
        <v>1470</v>
      </c>
      <c r="N695" s="5" t="s">
        <v>2935</v>
      </c>
      <c r="O695" s="5" t="s">
        <v>2701</v>
      </c>
      <c r="P695" s="5" t="s">
        <v>33</v>
      </c>
      <c r="Q695" s="5">
        <v>0</v>
      </c>
      <c r="R695" s="13">
        <v>45268.0000115741</v>
      </c>
      <c r="S695" s="7">
        <v>45320</v>
      </c>
      <c r="T695" s="5" t="s">
        <v>34</v>
      </c>
      <c r="U695" s="5">
        <v>1470</v>
      </c>
      <c r="V695" s="5">
        <v>0</v>
      </c>
      <c r="W695" s="5">
        <v>0</v>
      </c>
      <c r="X695" s="5" t="s">
        <v>2936</v>
      </c>
      <c r="Y695" s="5" t="s">
        <v>2937</v>
      </c>
    </row>
    <row r="696" s="5" customFormat="1" spans="1:25">
      <c r="A696" s="5" t="s">
        <v>2938</v>
      </c>
      <c r="B696" s="5" t="s">
        <v>26</v>
      </c>
      <c r="C696" s="5" t="s">
        <v>27</v>
      </c>
      <c r="D696" s="5" t="s">
        <v>2939</v>
      </c>
      <c r="E696" s="5" t="s">
        <v>2940</v>
      </c>
      <c r="F696" s="7">
        <v>45309</v>
      </c>
      <c r="G696" s="7">
        <v>45319</v>
      </c>
      <c r="H696" s="5">
        <v>1</v>
      </c>
      <c r="I696" s="5">
        <v>10</v>
      </c>
      <c r="J696" s="5">
        <v>10</v>
      </c>
      <c r="K696" s="5" t="s">
        <v>30</v>
      </c>
      <c r="L696" s="5">
        <v>2660</v>
      </c>
      <c r="M696" s="5">
        <v>2660</v>
      </c>
      <c r="N696" s="5" t="s">
        <v>2941</v>
      </c>
      <c r="O696" s="5" t="s">
        <v>2701</v>
      </c>
      <c r="P696" s="5" t="s">
        <v>33</v>
      </c>
      <c r="Q696" s="5">
        <v>0</v>
      </c>
      <c r="R696" s="13">
        <v>45268.0000115741</v>
      </c>
      <c r="S696" s="7">
        <v>45320</v>
      </c>
      <c r="T696" s="5" t="s">
        <v>34</v>
      </c>
      <c r="U696" s="5">
        <v>2660</v>
      </c>
      <c r="V696" s="5">
        <v>0</v>
      </c>
      <c r="W696" s="5">
        <v>0</v>
      </c>
      <c r="X696" s="5" t="s">
        <v>2942</v>
      </c>
      <c r="Y696" s="5" t="s">
        <v>48</v>
      </c>
    </row>
    <row r="697" s="5" customFormat="1" spans="1:25">
      <c r="A697" s="5" t="s">
        <v>2938</v>
      </c>
      <c r="B697" s="5" t="s">
        <v>26</v>
      </c>
      <c r="C697" s="5" t="s">
        <v>49</v>
      </c>
      <c r="D697" s="5" t="s">
        <v>2939</v>
      </c>
      <c r="E697" s="5" t="s">
        <v>2940</v>
      </c>
      <c r="F697" s="7">
        <v>45309</v>
      </c>
      <c r="G697" s="7">
        <v>45319</v>
      </c>
      <c r="H697" s="5">
        <v>1</v>
      </c>
      <c r="I697" s="5">
        <v>10</v>
      </c>
      <c r="J697" s="5">
        <v>10</v>
      </c>
      <c r="K697" s="5" t="s">
        <v>30</v>
      </c>
      <c r="L697" s="5">
        <v>-2660</v>
      </c>
      <c r="M697" s="5">
        <v>-2660</v>
      </c>
      <c r="N697" s="5" t="s">
        <v>2941</v>
      </c>
      <c r="O697" s="5" t="s">
        <v>2701</v>
      </c>
      <c r="P697" s="5" t="s">
        <v>33</v>
      </c>
      <c r="Q697" s="5">
        <v>0</v>
      </c>
      <c r="R697" s="13">
        <v>45268.0000115741</v>
      </c>
      <c r="S697" s="7">
        <v>45320</v>
      </c>
      <c r="T697" s="5" t="s">
        <v>34</v>
      </c>
      <c r="U697" s="5">
        <v>-2660</v>
      </c>
      <c r="V697" s="5">
        <v>0</v>
      </c>
      <c r="W697" s="5">
        <v>0</v>
      </c>
      <c r="X697" s="5" t="s">
        <v>2942</v>
      </c>
      <c r="Y697" s="5" t="s">
        <v>48</v>
      </c>
    </row>
    <row r="698" s="5" customFormat="1" spans="1:25">
      <c r="A698" s="5" t="s">
        <v>2943</v>
      </c>
      <c r="B698" s="5" t="s">
        <v>26</v>
      </c>
      <c r="C698" s="5" t="s">
        <v>27</v>
      </c>
      <c r="D698" s="5" t="s">
        <v>83</v>
      </c>
      <c r="E698" s="5" t="s">
        <v>2840</v>
      </c>
      <c r="F698" s="7">
        <v>45317</v>
      </c>
      <c r="G698" s="7">
        <v>45319</v>
      </c>
      <c r="H698" s="5">
        <v>1</v>
      </c>
      <c r="I698" s="5">
        <v>2</v>
      </c>
      <c r="J698" s="5">
        <v>2</v>
      </c>
      <c r="K698" s="5" t="s">
        <v>30</v>
      </c>
      <c r="L698" s="5">
        <v>1804</v>
      </c>
      <c r="M698" s="5">
        <v>1804</v>
      </c>
      <c r="N698" s="5" t="s">
        <v>2944</v>
      </c>
      <c r="O698" s="5" t="s">
        <v>2701</v>
      </c>
      <c r="P698" s="5" t="s">
        <v>33</v>
      </c>
      <c r="Q698" s="5">
        <v>0</v>
      </c>
      <c r="R698" s="13">
        <v>45269</v>
      </c>
      <c r="S698" s="7">
        <v>45320</v>
      </c>
      <c r="T698" s="5" t="s">
        <v>34</v>
      </c>
      <c r="U698" s="5">
        <v>1804</v>
      </c>
      <c r="V698" s="5">
        <v>0</v>
      </c>
      <c r="W698" s="5">
        <v>0</v>
      </c>
      <c r="X698" s="5" t="s">
        <v>2945</v>
      </c>
      <c r="Y698" s="5" t="s">
        <v>2946</v>
      </c>
    </row>
    <row r="699" s="5" customFormat="1" spans="1:25">
      <c r="A699" s="5" t="s">
        <v>2947</v>
      </c>
      <c r="B699" s="5" t="s">
        <v>26</v>
      </c>
      <c r="C699" s="5" t="s">
        <v>27</v>
      </c>
      <c r="D699" s="5" t="s">
        <v>83</v>
      </c>
      <c r="E699" s="5" t="s">
        <v>2840</v>
      </c>
      <c r="F699" s="7">
        <v>45317</v>
      </c>
      <c r="G699" s="7">
        <v>45319</v>
      </c>
      <c r="H699" s="5">
        <v>1</v>
      </c>
      <c r="I699" s="5">
        <v>2</v>
      </c>
      <c r="J699" s="5">
        <v>2</v>
      </c>
      <c r="K699" s="5" t="s">
        <v>30</v>
      </c>
      <c r="L699" s="5">
        <v>1804</v>
      </c>
      <c r="M699" s="5">
        <v>1804</v>
      </c>
      <c r="N699" s="5" t="s">
        <v>2948</v>
      </c>
      <c r="O699" s="5" t="s">
        <v>2701</v>
      </c>
      <c r="P699" s="5" t="s">
        <v>33</v>
      </c>
      <c r="Q699" s="5">
        <v>0</v>
      </c>
      <c r="R699" s="13">
        <v>45269.0000115741</v>
      </c>
      <c r="S699" s="7">
        <v>45320</v>
      </c>
      <c r="T699" s="5" t="s">
        <v>34</v>
      </c>
      <c r="U699" s="5">
        <v>1804</v>
      </c>
      <c r="V699" s="5">
        <v>0</v>
      </c>
      <c r="W699" s="5">
        <v>0</v>
      </c>
      <c r="X699" s="5" t="s">
        <v>2949</v>
      </c>
      <c r="Y699" s="5" t="s">
        <v>2950</v>
      </c>
    </row>
    <row r="700" s="5" customFormat="1" spans="1:25">
      <c r="A700" s="5" t="s">
        <v>2951</v>
      </c>
      <c r="B700" s="5" t="s">
        <v>26</v>
      </c>
      <c r="C700" s="5" t="s">
        <v>27</v>
      </c>
      <c r="D700" s="5" t="s">
        <v>2952</v>
      </c>
      <c r="E700" s="5" t="s">
        <v>2953</v>
      </c>
      <c r="F700" s="7">
        <v>45316</v>
      </c>
      <c r="G700" s="7">
        <v>45319</v>
      </c>
      <c r="H700" s="5">
        <v>1</v>
      </c>
      <c r="I700" s="5">
        <v>3</v>
      </c>
      <c r="J700" s="5">
        <v>3</v>
      </c>
      <c r="K700" s="5" t="s">
        <v>30</v>
      </c>
      <c r="L700" s="5">
        <v>948</v>
      </c>
      <c r="M700" s="5">
        <v>948</v>
      </c>
      <c r="N700" s="5" t="s">
        <v>2954</v>
      </c>
      <c r="O700" s="5" t="s">
        <v>2701</v>
      </c>
      <c r="P700" s="5" t="s">
        <v>33</v>
      </c>
      <c r="Q700" s="5">
        <v>0</v>
      </c>
      <c r="R700" s="13">
        <v>45270.0000115741</v>
      </c>
      <c r="S700" s="7">
        <v>45320</v>
      </c>
      <c r="T700" s="5" t="s">
        <v>34</v>
      </c>
      <c r="U700" s="5">
        <v>948</v>
      </c>
      <c r="V700" s="5">
        <v>0</v>
      </c>
      <c r="W700" s="5">
        <v>0</v>
      </c>
      <c r="X700" s="5" t="s">
        <v>2955</v>
      </c>
      <c r="Y700" s="5" t="s">
        <v>2956</v>
      </c>
    </row>
    <row r="701" s="5" customFormat="1" spans="1:25">
      <c r="A701" s="5" t="s">
        <v>2957</v>
      </c>
      <c r="B701" s="5" t="s">
        <v>26</v>
      </c>
      <c r="C701" s="5" t="s">
        <v>27</v>
      </c>
      <c r="D701" s="5" t="s">
        <v>1632</v>
      </c>
      <c r="E701" s="5" t="s">
        <v>2958</v>
      </c>
      <c r="F701" s="7">
        <v>45317</v>
      </c>
      <c r="G701" s="7">
        <v>45319</v>
      </c>
      <c r="H701" s="5">
        <v>1</v>
      </c>
      <c r="I701" s="5">
        <v>2</v>
      </c>
      <c r="J701" s="5">
        <v>2</v>
      </c>
      <c r="K701" s="5" t="s">
        <v>30</v>
      </c>
      <c r="L701" s="5">
        <v>3406</v>
      </c>
      <c r="M701" s="5">
        <v>3406</v>
      </c>
      <c r="N701" s="5" t="s">
        <v>2959</v>
      </c>
      <c r="O701" s="5" t="s">
        <v>2701</v>
      </c>
      <c r="P701" s="5" t="s">
        <v>33</v>
      </c>
      <c r="Q701" s="5">
        <v>0</v>
      </c>
      <c r="R701" s="13">
        <v>45272.0000115741</v>
      </c>
      <c r="S701" s="7">
        <v>45320</v>
      </c>
      <c r="T701" s="5" t="s">
        <v>34</v>
      </c>
      <c r="U701" s="5">
        <v>3406</v>
      </c>
      <c r="V701" s="5">
        <v>0</v>
      </c>
      <c r="W701" s="5">
        <v>0</v>
      </c>
      <c r="X701" s="5" t="s">
        <v>2960</v>
      </c>
      <c r="Y701" s="5" t="s">
        <v>2961</v>
      </c>
    </row>
    <row r="702" s="5" customFormat="1" spans="1:25">
      <c r="A702" s="5" t="s">
        <v>2962</v>
      </c>
      <c r="B702" s="5" t="s">
        <v>26</v>
      </c>
      <c r="C702" s="5" t="s">
        <v>27</v>
      </c>
      <c r="D702" s="5" t="s">
        <v>433</v>
      </c>
      <c r="E702" s="5" t="s">
        <v>170</v>
      </c>
      <c r="F702" s="7">
        <v>45317</v>
      </c>
      <c r="G702" s="7">
        <v>45319</v>
      </c>
      <c r="H702" s="5">
        <v>1</v>
      </c>
      <c r="I702" s="5">
        <v>2</v>
      </c>
      <c r="J702" s="5">
        <v>2</v>
      </c>
      <c r="K702" s="5" t="s">
        <v>30</v>
      </c>
      <c r="L702" s="5">
        <v>2080</v>
      </c>
      <c r="M702" s="5">
        <v>2080</v>
      </c>
      <c r="N702" s="5" t="s">
        <v>2963</v>
      </c>
      <c r="O702" s="5" t="s">
        <v>2701</v>
      </c>
      <c r="P702" s="5" t="s">
        <v>33</v>
      </c>
      <c r="Q702" s="5">
        <v>0</v>
      </c>
      <c r="R702" s="13">
        <v>45273</v>
      </c>
      <c r="S702" s="7">
        <v>45320</v>
      </c>
      <c r="T702" s="5" t="s">
        <v>34</v>
      </c>
      <c r="U702" s="5">
        <v>2080</v>
      </c>
      <c r="V702" s="5">
        <v>0</v>
      </c>
      <c r="W702" s="5">
        <v>0</v>
      </c>
      <c r="X702" s="5" t="s">
        <v>2964</v>
      </c>
      <c r="Y702" s="5" t="s">
        <v>2965</v>
      </c>
    </row>
    <row r="703" s="5" customFormat="1" spans="1:25">
      <c r="A703" s="5" t="s">
        <v>2966</v>
      </c>
      <c r="B703" s="5" t="s">
        <v>26</v>
      </c>
      <c r="C703" s="5" t="s">
        <v>27</v>
      </c>
      <c r="D703" s="5" t="s">
        <v>1046</v>
      </c>
      <c r="E703" s="5" t="s">
        <v>2967</v>
      </c>
      <c r="F703" s="7">
        <v>45317</v>
      </c>
      <c r="G703" s="7">
        <v>45319</v>
      </c>
      <c r="H703" s="5">
        <v>1</v>
      </c>
      <c r="I703" s="5">
        <v>2</v>
      </c>
      <c r="J703" s="5">
        <v>2</v>
      </c>
      <c r="K703" s="5" t="s">
        <v>30</v>
      </c>
      <c r="L703" s="5">
        <v>2516</v>
      </c>
      <c r="M703" s="5">
        <v>2516</v>
      </c>
      <c r="N703" s="5" t="s">
        <v>2968</v>
      </c>
      <c r="O703" s="5" t="s">
        <v>2701</v>
      </c>
      <c r="P703" s="5" t="s">
        <v>33</v>
      </c>
      <c r="Q703" s="5">
        <v>0</v>
      </c>
      <c r="R703" s="13">
        <v>45274</v>
      </c>
      <c r="S703" s="7">
        <v>45320</v>
      </c>
      <c r="T703" s="5" t="s">
        <v>34</v>
      </c>
      <c r="U703" s="5">
        <v>2516</v>
      </c>
      <c r="V703" s="5">
        <v>0</v>
      </c>
      <c r="W703" s="5">
        <v>0</v>
      </c>
      <c r="X703" s="5" t="s">
        <v>2969</v>
      </c>
      <c r="Y703" s="5" t="s">
        <v>2970</v>
      </c>
    </row>
    <row r="704" s="5" customFormat="1" spans="1:25">
      <c r="A704" s="5" t="s">
        <v>2971</v>
      </c>
      <c r="B704" s="5" t="s">
        <v>26</v>
      </c>
      <c r="C704" s="5" t="s">
        <v>27</v>
      </c>
      <c r="D704" s="5" t="s">
        <v>2952</v>
      </c>
      <c r="E704" s="5" t="s">
        <v>2953</v>
      </c>
      <c r="F704" s="7">
        <v>45316</v>
      </c>
      <c r="G704" s="7">
        <v>45319</v>
      </c>
      <c r="H704" s="5">
        <v>1</v>
      </c>
      <c r="I704" s="5">
        <v>3</v>
      </c>
      <c r="J704" s="5">
        <v>3</v>
      </c>
      <c r="K704" s="5" t="s">
        <v>30</v>
      </c>
      <c r="L704" s="5">
        <v>948</v>
      </c>
      <c r="M704" s="5">
        <v>948</v>
      </c>
      <c r="N704" s="5" t="s">
        <v>2972</v>
      </c>
      <c r="O704" s="5" t="s">
        <v>2701</v>
      </c>
      <c r="P704" s="5" t="s">
        <v>33</v>
      </c>
      <c r="Q704" s="5">
        <v>0</v>
      </c>
      <c r="R704" s="13">
        <v>45279.0000115741</v>
      </c>
      <c r="S704" s="7">
        <v>45320</v>
      </c>
      <c r="T704" s="5" t="s">
        <v>34</v>
      </c>
      <c r="U704" s="5">
        <v>948</v>
      </c>
      <c r="V704" s="5">
        <v>0</v>
      </c>
      <c r="W704" s="5">
        <v>0</v>
      </c>
      <c r="X704" s="5" t="s">
        <v>2973</v>
      </c>
      <c r="Y704" s="5" t="s">
        <v>2974</v>
      </c>
    </row>
    <row r="705" s="5" customFormat="1" spans="1:25">
      <c r="A705" s="5" t="s">
        <v>2975</v>
      </c>
      <c r="B705" s="5" t="s">
        <v>26</v>
      </c>
      <c r="C705" s="5" t="s">
        <v>27</v>
      </c>
      <c r="D705" s="5" t="s">
        <v>484</v>
      </c>
      <c r="E705" s="5" t="s">
        <v>485</v>
      </c>
      <c r="F705" s="7">
        <v>45316</v>
      </c>
      <c r="G705" s="7">
        <v>45319</v>
      </c>
      <c r="H705" s="5">
        <v>1</v>
      </c>
      <c r="I705" s="5">
        <v>3</v>
      </c>
      <c r="J705" s="5">
        <v>3</v>
      </c>
      <c r="K705" s="5" t="s">
        <v>30</v>
      </c>
      <c r="L705" s="5">
        <v>888</v>
      </c>
      <c r="M705" s="5">
        <v>888</v>
      </c>
      <c r="N705" s="5" t="s">
        <v>2976</v>
      </c>
      <c r="O705" s="5" t="s">
        <v>2701</v>
      </c>
      <c r="P705" s="5" t="s">
        <v>33</v>
      </c>
      <c r="Q705" s="5">
        <v>0</v>
      </c>
      <c r="R705" s="13">
        <v>45279.0000115741</v>
      </c>
      <c r="S705" s="7">
        <v>45320</v>
      </c>
      <c r="T705" s="5" t="s">
        <v>34</v>
      </c>
      <c r="U705" s="5">
        <v>888</v>
      </c>
      <c r="V705" s="5">
        <v>0</v>
      </c>
      <c r="W705" s="5">
        <v>0</v>
      </c>
      <c r="X705" s="5" t="s">
        <v>2977</v>
      </c>
      <c r="Y705" s="5" t="s">
        <v>2978</v>
      </c>
    </row>
    <row r="706" s="5" customFormat="1" spans="1:25">
      <c r="A706" s="5" t="s">
        <v>2979</v>
      </c>
      <c r="B706" s="5" t="s">
        <v>26</v>
      </c>
      <c r="C706" s="5" t="s">
        <v>27</v>
      </c>
      <c r="D706" s="5" t="s">
        <v>2952</v>
      </c>
      <c r="E706" s="5" t="s">
        <v>2953</v>
      </c>
      <c r="F706" s="7">
        <v>45316</v>
      </c>
      <c r="G706" s="7">
        <v>45319</v>
      </c>
      <c r="H706" s="5">
        <v>1</v>
      </c>
      <c r="I706" s="5">
        <v>3</v>
      </c>
      <c r="J706" s="5">
        <v>3</v>
      </c>
      <c r="K706" s="5" t="s">
        <v>30</v>
      </c>
      <c r="L706" s="5">
        <v>1002</v>
      </c>
      <c r="M706" s="5">
        <v>1002</v>
      </c>
      <c r="N706" s="5" t="s">
        <v>2980</v>
      </c>
      <c r="O706" s="5" t="s">
        <v>2701</v>
      </c>
      <c r="P706" s="5" t="s">
        <v>33</v>
      </c>
      <c r="Q706" s="5">
        <v>0</v>
      </c>
      <c r="R706" s="13">
        <v>45281.0000115741</v>
      </c>
      <c r="S706" s="7">
        <v>45320</v>
      </c>
      <c r="T706" s="5" t="s">
        <v>34</v>
      </c>
      <c r="U706" s="5">
        <v>1002</v>
      </c>
      <c r="V706" s="5">
        <v>0</v>
      </c>
      <c r="W706" s="5">
        <v>0</v>
      </c>
      <c r="X706" s="5" t="s">
        <v>2981</v>
      </c>
      <c r="Y706" s="5" t="s">
        <v>2982</v>
      </c>
    </row>
    <row r="707" s="5" customFormat="1" spans="1:25">
      <c r="A707" s="5" t="s">
        <v>2983</v>
      </c>
      <c r="B707" s="5" t="s">
        <v>26</v>
      </c>
      <c r="C707" s="5" t="s">
        <v>27</v>
      </c>
      <c r="D707" s="5" t="s">
        <v>370</v>
      </c>
      <c r="E707" s="5" t="s">
        <v>464</v>
      </c>
      <c r="F707" s="7">
        <v>45317</v>
      </c>
      <c r="G707" s="7">
        <v>45319</v>
      </c>
      <c r="H707" s="5">
        <v>1</v>
      </c>
      <c r="I707" s="5">
        <v>2</v>
      </c>
      <c r="J707" s="5">
        <v>2</v>
      </c>
      <c r="K707" s="5" t="s">
        <v>30</v>
      </c>
      <c r="L707" s="5">
        <v>960</v>
      </c>
      <c r="M707" s="5">
        <v>960</v>
      </c>
      <c r="N707" s="5" t="s">
        <v>2984</v>
      </c>
      <c r="O707" s="5" t="s">
        <v>2701</v>
      </c>
      <c r="P707" s="5" t="s">
        <v>33</v>
      </c>
      <c r="Q707" s="5">
        <v>0</v>
      </c>
      <c r="R707" s="13">
        <v>45281.0000115741</v>
      </c>
      <c r="S707" s="7">
        <v>45320</v>
      </c>
      <c r="T707" s="5" t="s">
        <v>34</v>
      </c>
      <c r="U707" s="5">
        <v>960</v>
      </c>
      <c r="V707" s="5">
        <v>0</v>
      </c>
      <c r="W707" s="5">
        <v>0</v>
      </c>
      <c r="X707" s="5" t="s">
        <v>2985</v>
      </c>
      <c r="Y707" s="5" t="s">
        <v>2986</v>
      </c>
    </row>
    <row r="708" s="5" customFormat="1" spans="1:25">
      <c r="A708" s="5" t="s">
        <v>2987</v>
      </c>
      <c r="B708" s="5" t="s">
        <v>26</v>
      </c>
      <c r="C708" s="5" t="s">
        <v>27</v>
      </c>
      <c r="D708" s="5" t="s">
        <v>247</v>
      </c>
      <c r="E708" s="5" t="s">
        <v>248</v>
      </c>
      <c r="F708" s="7">
        <v>45317</v>
      </c>
      <c r="G708" s="7">
        <v>45319</v>
      </c>
      <c r="H708" s="5">
        <v>1</v>
      </c>
      <c r="I708" s="5">
        <v>2</v>
      </c>
      <c r="J708" s="5">
        <v>2</v>
      </c>
      <c r="K708" s="5" t="s">
        <v>30</v>
      </c>
      <c r="L708" s="5">
        <v>1218</v>
      </c>
      <c r="M708" s="5">
        <v>1218</v>
      </c>
      <c r="N708" s="5" t="s">
        <v>270</v>
      </c>
      <c r="O708" s="5" t="s">
        <v>2701</v>
      </c>
      <c r="P708" s="5" t="s">
        <v>33</v>
      </c>
      <c r="Q708" s="5">
        <v>0</v>
      </c>
      <c r="R708" s="13">
        <v>45281.0000115741</v>
      </c>
      <c r="S708" s="7">
        <v>45320</v>
      </c>
      <c r="T708" s="5" t="s">
        <v>34</v>
      </c>
      <c r="U708" s="5">
        <v>1218</v>
      </c>
      <c r="V708" s="5">
        <v>0</v>
      </c>
      <c r="W708" s="5">
        <v>0</v>
      </c>
      <c r="X708" s="5" t="s">
        <v>2988</v>
      </c>
      <c r="Y708" s="5" t="s">
        <v>2989</v>
      </c>
    </row>
    <row r="709" s="5" customFormat="1" spans="1:25">
      <c r="A709" s="5" t="s">
        <v>2990</v>
      </c>
      <c r="B709" s="5" t="s">
        <v>26</v>
      </c>
      <c r="C709" s="5" t="s">
        <v>27</v>
      </c>
      <c r="D709" s="5" t="s">
        <v>1668</v>
      </c>
      <c r="E709" s="5" t="s">
        <v>1669</v>
      </c>
      <c r="F709" s="7">
        <v>45317</v>
      </c>
      <c r="G709" s="7">
        <v>45319</v>
      </c>
      <c r="H709" s="5">
        <v>1</v>
      </c>
      <c r="I709" s="5">
        <v>2</v>
      </c>
      <c r="J709" s="5">
        <v>2</v>
      </c>
      <c r="K709" s="5" t="s">
        <v>30</v>
      </c>
      <c r="L709" s="5">
        <v>1100</v>
      </c>
      <c r="M709" s="5">
        <v>1100</v>
      </c>
      <c r="N709" s="5" t="s">
        <v>2991</v>
      </c>
      <c r="O709" s="5" t="s">
        <v>2701</v>
      </c>
      <c r="P709" s="5" t="s">
        <v>33</v>
      </c>
      <c r="Q709" s="5">
        <v>0</v>
      </c>
      <c r="R709" s="13">
        <v>45282</v>
      </c>
      <c r="S709" s="7">
        <v>45320</v>
      </c>
      <c r="T709" s="5" t="s">
        <v>34</v>
      </c>
      <c r="U709" s="5">
        <v>1100</v>
      </c>
      <c r="V709" s="5">
        <v>0</v>
      </c>
      <c r="W709" s="5">
        <v>0</v>
      </c>
      <c r="X709" s="5" t="s">
        <v>2992</v>
      </c>
      <c r="Y709" s="5" t="s">
        <v>2993</v>
      </c>
    </row>
    <row r="710" s="5" customFormat="1" spans="1:25">
      <c r="A710" s="5" t="s">
        <v>2994</v>
      </c>
      <c r="B710" s="5" t="s">
        <v>26</v>
      </c>
      <c r="C710" s="5" t="s">
        <v>27</v>
      </c>
      <c r="D710" s="5" t="s">
        <v>722</v>
      </c>
      <c r="E710" s="5" t="s">
        <v>2995</v>
      </c>
      <c r="F710" s="7">
        <v>45316</v>
      </c>
      <c r="G710" s="7">
        <v>45319</v>
      </c>
      <c r="H710" s="5">
        <v>1</v>
      </c>
      <c r="I710" s="5">
        <v>3</v>
      </c>
      <c r="J710" s="5">
        <v>3</v>
      </c>
      <c r="K710" s="5" t="s">
        <v>30</v>
      </c>
      <c r="L710" s="5">
        <v>5526</v>
      </c>
      <c r="M710" s="5">
        <v>5526</v>
      </c>
      <c r="N710" s="5" t="s">
        <v>2996</v>
      </c>
      <c r="O710" s="5" t="s">
        <v>2701</v>
      </c>
      <c r="P710" s="5" t="s">
        <v>33</v>
      </c>
      <c r="Q710" s="5">
        <v>0</v>
      </c>
      <c r="R710" s="13">
        <v>45283</v>
      </c>
      <c r="S710" s="7">
        <v>45320</v>
      </c>
      <c r="T710" s="5" t="s">
        <v>34</v>
      </c>
      <c r="U710" s="5">
        <v>5526</v>
      </c>
      <c r="V710" s="5">
        <v>0</v>
      </c>
      <c r="W710" s="5">
        <v>0</v>
      </c>
      <c r="X710" s="5" t="s">
        <v>2997</v>
      </c>
      <c r="Y710" s="5" t="s">
        <v>2998</v>
      </c>
    </row>
    <row r="711" s="5" customFormat="1" spans="1:25">
      <c r="A711" s="5" t="s">
        <v>2999</v>
      </c>
      <c r="B711" s="5" t="s">
        <v>26</v>
      </c>
      <c r="C711" s="5" t="s">
        <v>27</v>
      </c>
      <c r="D711" s="5" t="s">
        <v>1780</v>
      </c>
      <c r="E711" s="5" t="s">
        <v>3000</v>
      </c>
      <c r="F711" s="7">
        <v>45316</v>
      </c>
      <c r="G711" s="7">
        <v>45319</v>
      </c>
      <c r="H711" s="5">
        <v>1</v>
      </c>
      <c r="I711" s="5">
        <v>3</v>
      </c>
      <c r="J711" s="5">
        <v>3</v>
      </c>
      <c r="K711" s="5" t="s">
        <v>30</v>
      </c>
      <c r="L711" s="5">
        <v>1548</v>
      </c>
      <c r="M711" s="5">
        <v>1548</v>
      </c>
      <c r="N711" s="5" t="s">
        <v>3001</v>
      </c>
      <c r="O711" s="5" t="s">
        <v>2701</v>
      </c>
      <c r="P711" s="5" t="s">
        <v>33</v>
      </c>
      <c r="Q711" s="5">
        <v>0</v>
      </c>
      <c r="R711" s="13">
        <v>45283.0000115741</v>
      </c>
      <c r="S711" s="7">
        <v>45320</v>
      </c>
      <c r="T711" s="5" t="s">
        <v>34</v>
      </c>
      <c r="U711" s="5">
        <v>1548</v>
      </c>
      <c r="V711" s="5">
        <v>0</v>
      </c>
      <c r="W711" s="5">
        <v>0</v>
      </c>
      <c r="X711" s="5" t="s">
        <v>3002</v>
      </c>
      <c r="Y711" s="5" t="s">
        <v>3003</v>
      </c>
    </row>
    <row r="712" s="5" customFormat="1" spans="1:25">
      <c r="A712" s="5" t="s">
        <v>3004</v>
      </c>
      <c r="B712" s="5" t="s">
        <v>26</v>
      </c>
      <c r="C712" s="5" t="s">
        <v>27</v>
      </c>
      <c r="D712" s="5" t="s">
        <v>1780</v>
      </c>
      <c r="E712" s="5" t="s">
        <v>3005</v>
      </c>
      <c r="F712" s="7">
        <v>45313</v>
      </c>
      <c r="G712" s="7">
        <v>45319</v>
      </c>
      <c r="H712" s="5">
        <v>1</v>
      </c>
      <c r="I712" s="5">
        <v>6</v>
      </c>
      <c r="J712" s="5">
        <v>6</v>
      </c>
      <c r="K712" s="5" t="s">
        <v>30</v>
      </c>
      <c r="L712" s="5">
        <v>2966</v>
      </c>
      <c r="M712" s="5">
        <v>2966</v>
      </c>
      <c r="N712" s="5" t="s">
        <v>3006</v>
      </c>
      <c r="O712" s="5" t="s">
        <v>2701</v>
      </c>
      <c r="P712" s="5" t="s">
        <v>33</v>
      </c>
      <c r="Q712" s="5">
        <v>0</v>
      </c>
      <c r="R712" s="13">
        <v>45284.0000115741</v>
      </c>
      <c r="S712" s="7">
        <v>45320</v>
      </c>
      <c r="T712" s="5" t="s">
        <v>34</v>
      </c>
      <c r="U712" s="5">
        <v>2966</v>
      </c>
      <c r="V712" s="5">
        <v>0</v>
      </c>
      <c r="W712" s="5">
        <v>0</v>
      </c>
      <c r="X712" s="5" t="s">
        <v>3007</v>
      </c>
      <c r="Y712" s="5" t="s">
        <v>3008</v>
      </c>
    </row>
    <row r="713" s="5" customFormat="1" spans="1:25">
      <c r="A713" s="5" t="s">
        <v>3009</v>
      </c>
      <c r="B713" s="5" t="s">
        <v>26</v>
      </c>
      <c r="C713" s="5" t="s">
        <v>27</v>
      </c>
      <c r="D713" s="5" t="s">
        <v>1531</v>
      </c>
      <c r="E713" s="5" t="s">
        <v>1532</v>
      </c>
      <c r="F713" s="7">
        <v>45316</v>
      </c>
      <c r="G713" s="7">
        <v>45319</v>
      </c>
      <c r="H713" s="5">
        <v>2</v>
      </c>
      <c r="I713" s="5">
        <v>3</v>
      </c>
      <c r="J713" s="5">
        <v>6</v>
      </c>
      <c r="K713" s="5" t="s">
        <v>30</v>
      </c>
      <c r="L713" s="5">
        <v>9372</v>
      </c>
      <c r="M713" s="5">
        <v>9372</v>
      </c>
      <c r="N713" s="5" t="s">
        <v>3010</v>
      </c>
      <c r="O713" s="5" t="s">
        <v>2701</v>
      </c>
      <c r="P713" s="5" t="s">
        <v>33</v>
      </c>
      <c r="Q713" s="5">
        <v>0</v>
      </c>
      <c r="R713" s="13">
        <v>45285.0000115741</v>
      </c>
      <c r="S713" s="7">
        <v>45320</v>
      </c>
      <c r="T713" s="5" t="s">
        <v>34</v>
      </c>
      <c r="U713" s="5">
        <v>9372</v>
      </c>
      <c r="V713" s="5">
        <v>0</v>
      </c>
      <c r="W713" s="5">
        <v>0</v>
      </c>
      <c r="X713" s="5" t="s">
        <v>3011</v>
      </c>
      <c r="Y713" s="5" t="s">
        <v>3012</v>
      </c>
    </row>
    <row r="714" s="5" customFormat="1" spans="1:25">
      <c r="A714" s="5" t="s">
        <v>3013</v>
      </c>
      <c r="B714" s="5" t="s">
        <v>26</v>
      </c>
      <c r="C714" s="5" t="s">
        <v>27</v>
      </c>
      <c r="D714" s="5" t="s">
        <v>3014</v>
      </c>
      <c r="E714" s="5" t="s">
        <v>3015</v>
      </c>
      <c r="F714" s="7">
        <v>45317</v>
      </c>
      <c r="G714" s="7">
        <v>45319</v>
      </c>
      <c r="H714" s="5">
        <v>1</v>
      </c>
      <c r="I714" s="5">
        <v>2</v>
      </c>
      <c r="J714" s="5">
        <v>2</v>
      </c>
      <c r="K714" s="5" t="s">
        <v>30</v>
      </c>
      <c r="L714" s="5">
        <v>550</v>
      </c>
      <c r="M714" s="5">
        <v>550</v>
      </c>
      <c r="N714" s="5" t="s">
        <v>3016</v>
      </c>
      <c r="O714" s="5" t="s">
        <v>2701</v>
      </c>
      <c r="P714" s="5" t="s">
        <v>33</v>
      </c>
      <c r="Q714" s="5">
        <v>0</v>
      </c>
      <c r="R714" s="13">
        <v>45286</v>
      </c>
      <c r="S714" s="7">
        <v>45320</v>
      </c>
      <c r="T714" s="5" t="s">
        <v>34</v>
      </c>
      <c r="U714" s="5">
        <v>550</v>
      </c>
      <c r="V714" s="5">
        <v>0</v>
      </c>
      <c r="W714" s="5">
        <v>0</v>
      </c>
      <c r="X714" s="5" t="s">
        <v>3017</v>
      </c>
      <c r="Y714" s="5" t="s">
        <v>3018</v>
      </c>
    </row>
    <row r="715" s="5" customFormat="1" spans="1:25">
      <c r="A715" s="5" t="s">
        <v>3019</v>
      </c>
      <c r="B715" s="5" t="s">
        <v>26</v>
      </c>
      <c r="C715" s="5" t="s">
        <v>27</v>
      </c>
      <c r="D715" s="5" t="s">
        <v>3020</v>
      </c>
      <c r="E715" s="5" t="s">
        <v>3021</v>
      </c>
      <c r="F715" s="7">
        <v>45317</v>
      </c>
      <c r="G715" s="7">
        <v>45319</v>
      </c>
      <c r="H715" s="5">
        <v>1</v>
      </c>
      <c r="I715" s="5">
        <v>2</v>
      </c>
      <c r="J715" s="5">
        <v>2</v>
      </c>
      <c r="K715" s="5" t="s">
        <v>30</v>
      </c>
      <c r="L715" s="5">
        <v>1458</v>
      </c>
      <c r="M715" s="5">
        <v>1458</v>
      </c>
      <c r="N715" s="5" t="s">
        <v>3022</v>
      </c>
      <c r="O715" s="5" t="s">
        <v>2701</v>
      </c>
      <c r="P715" s="5" t="s">
        <v>33</v>
      </c>
      <c r="Q715" s="5">
        <v>0</v>
      </c>
      <c r="R715" s="13">
        <v>45286.0000115741</v>
      </c>
      <c r="S715" s="7">
        <v>45320</v>
      </c>
      <c r="T715" s="5" t="s">
        <v>34</v>
      </c>
      <c r="U715" s="5">
        <v>1458</v>
      </c>
      <c r="V715" s="5">
        <v>0</v>
      </c>
      <c r="W715" s="5">
        <v>0</v>
      </c>
      <c r="X715" s="5" t="s">
        <v>3023</v>
      </c>
      <c r="Y715" s="5" t="s">
        <v>3024</v>
      </c>
    </row>
    <row r="716" s="5" customFormat="1" spans="1:25">
      <c r="A716" s="5" t="s">
        <v>3025</v>
      </c>
      <c r="B716" s="5" t="s">
        <v>26</v>
      </c>
      <c r="C716" s="5" t="s">
        <v>27</v>
      </c>
      <c r="D716" s="5" t="s">
        <v>722</v>
      </c>
      <c r="E716" s="5" t="s">
        <v>1063</v>
      </c>
      <c r="F716" s="7">
        <v>45317</v>
      </c>
      <c r="G716" s="7">
        <v>45319</v>
      </c>
      <c r="H716" s="5">
        <v>1</v>
      </c>
      <c r="I716" s="5">
        <v>2</v>
      </c>
      <c r="J716" s="5">
        <v>2</v>
      </c>
      <c r="K716" s="5" t="s">
        <v>30</v>
      </c>
      <c r="L716" s="5">
        <v>3410</v>
      </c>
      <c r="M716" s="5">
        <v>3410</v>
      </c>
      <c r="N716" s="5" t="s">
        <v>3026</v>
      </c>
      <c r="O716" s="5" t="s">
        <v>2701</v>
      </c>
      <c r="P716" s="5" t="s">
        <v>33</v>
      </c>
      <c r="Q716" s="5">
        <v>0</v>
      </c>
      <c r="R716" s="13">
        <v>45287</v>
      </c>
      <c r="S716" s="7">
        <v>45320</v>
      </c>
      <c r="T716" s="5" t="s">
        <v>34</v>
      </c>
      <c r="U716" s="5">
        <v>3410</v>
      </c>
      <c r="V716" s="5">
        <v>0</v>
      </c>
      <c r="W716" s="5">
        <v>0</v>
      </c>
      <c r="X716" s="5" t="s">
        <v>3027</v>
      </c>
      <c r="Y716" s="5" t="s">
        <v>3028</v>
      </c>
    </row>
    <row r="717" s="5" customFormat="1" spans="1:25">
      <c r="A717" s="5" t="s">
        <v>3029</v>
      </c>
      <c r="B717" s="5" t="s">
        <v>26</v>
      </c>
      <c r="C717" s="5" t="s">
        <v>27</v>
      </c>
      <c r="D717" s="5" t="s">
        <v>469</v>
      </c>
      <c r="E717" s="5" t="s">
        <v>1155</v>
      </c>
      <c r="F717" s="7">
        <v>45316</v>
      </c>
      <c r="G717" s="7">
        <v>45319</v>
      </c>
      <c r="H717" s="5">
        <v>1</v>
      </c>
      <c r="I717" s="5">
        <v>3</v>
      </c>
      <c r="J717" s="5">
        <v>3</v>
      </c>
      <c r="K717" s="5" t="s">
        <v>30</v>
      </c>
      <c r="L717" s="5">
        <v>1113</v>
      </c>
      <c r="M717" s="5">
        <v>1113</v>
      </c>
      <c r="N717" s="5" t="s">
        <v>3030</v>
      </c>
      <c r="O717" s="5" t="s">
        <v>2701</v>
      </c>
      <c r="P717" s="5" t="s">
        <v>33</v>
      </c>
      <c r="Q717" s="5">
        <v>0</v>
      </c>
      <c r="R717" s="13">
        <v>45288</v>
      </c>
      <c r="S717" s="7">
        <v>45320</v>
      </c>
      <c r="T717" s="5" t="s">
        <v>34</v>
      </c>
      <c r="U717" s="5">
        <v>1113</v>
      </c>
      <c r="V717" s="5">
        <v>0</v>
      </c>
      <c r="W717" s="5">
        <v>0</v>
      </c>
      <c r="X717" s="5" t="s">
        <v>3031</v>
      </c>
      <c r="Y717" s="5" t="s">
        <v>3032</v>
      </c>
    </row>
    <row r="718" s="5" customFormat="1" spans="1:25">
      <c r="A718" s="5" t="s">
        <v>3033</v>
      </c>
      <c r="B718" s="5" t="s">
        <v>26</v>
      </c>
      <c r="C718" s="5" t="s">
        <v>27</v>
      </c>
      <c r="D718" s="5" t="s">
        <v>3034</v>
      </c>
      <c r="E718" s="5" t="s">
        <v>3035</v>
      </c>
      <c r="F718" s="7">
        <v>45317</v>
      </c>
      <c r="G718" s="7">
        <v>45319</v>
      </c>
      <c r="H718" s="5">
        <v>1</v>
      </c>
      <c r="I718" s="5">
        <v>2</v>
      </c>
      <c r="J718" s="5">
        <v>2</v>
      </c>
      <c r="K718" s="5" t="s">
        <v>30</v>
      </c>
      <c r="L718" s="5">
        <v>678</v>
      </c>
      <c r="M718" s="5">
        <v>678</v>
      </c>
      <c r="N718" s="5" t="s">
        <v>3036</v>
      </c>
      <c r="O718" s="5" t="s">
        <v>2701</v>
      </c>
      <c r="P718" s="5" t="s">
        <v>33</v>
      </c>
      <c r="Q718" s="5">
        <v>0</v>
      </c>
      <c r="R718" s="13">
        <v>45288</v>
      </c>
      <c r="S718" s="7">
        <v>45320</v>
      </c>
      <c r="T718" s="5" t="s">
        <v>34</v>
      </c>
      <c r="U718" s="5">
        <v>678</v>
      </c>
      <c r="V718" s="5">
        <v>0</v>
      </c>
      <c r="W718" s="5">
        <v>0</v>
      </c>
      <c r="X718" s="5" t="s">
        <v>3037</v>
      </c>
      <c r="Y718" s="5" t="s">
        <v>3038</v>
      </c>
    </row>
    <row r="719" s="5" customFormat="1" spans="1:25">
      <c r="A719" s="5" t="s">
        <v>3039</v>
      </c>
      <c r="B719" s="5" t="s">
        <v>26</v>
      </c>
      <c r="C719" s="5" t="s">
        <v>27</v>
      </c>
      <c r="D719" s="5" t="s">
        <v>379</v>
      </c>
      <c r="E719" s="5" t="s">
        <v>3040</v>
      </c>
      <c r="F719" s="7">
        <v>45317</v>
      </c>
      <c r="G719" s="7">
        <v>45319</v>
      </c>
      <c r="H719" s="5">
        <v>1</v>
      </c>
      <c r="I719" s="5">
        <v>2</v>
      </c>
      <c r="J719" s="5">
        <v>2</v>
      </c>
      <c r="K719" s="5" t="s">
        <v>30</v>
      </c>
      <c r="L719" s="5">
        <v>3580</v>
      </c>
      <c r="M719" s="5">
        <v>3580</v>
      </c>
      <c r="N719" s="5" t="s">
        <v>332</v>
      </c>
      <c r="O719" s="5" t="s">
        <v>2701</v>
      </c>
      <c r="P719" s="5" t="s">
        <v>33</v>
      </c>
      <c r="Q719" s="5">
        <v>0</v>
      </c>
      <c r="R719" s="13">
        <v>45289</v>
      </c>
      <c r="S719" s="7">
        <v>45320</v>
      </c>
      <c r="T719" s="5" t="s">
        <v>34</v>
      </c>
      <c r="U719" s="5">
        <v>3580</v>
      </c>
      <c r="V719" s="5">
        <v>0</v>
      </c>
      <c r="W719" s="5">
        <v>0</v>
      </c>
      <c r="X719" s="5" t="s">
        <v>3041</v>
      </c>
      <c r="Y719" s="5" t="s">
        <v>3042</v>
      </c>
    </row>
    <row r="720" s="5" customFormat="1" spans="1:25">
      <c r="A720" s="5" t="s">
        <v>3043</v>
      </c>
      <c r="B720" s="5" t="s">
        <v>26</v>
      </c>
      <c r="C720" s="5" t="s">
        <v>27</v>
      </c>
      <c r="D720" s="5" t="s">
        <v>235</v>
      </c>
      <c r="E720" s="5" t="s">
        <v>3044</v>
      </c>
      <c r="F720" s="7">
        <v>45315</v>
      </c>
      <c r="G720" s="7">
        <v>45319</v>
      </c>
      <c r="H720" s="5">
        <v>1</v>
      </c>
      <c r="I720" s="5">
        <v>4</v>
      </c>
      <c r="J720" s="5">
        <v>4</v>
      </c>
      <c r="K720" s="5" t="s">
        <v>30</v>
      </c>
      <c r="L720" s="5">
        <v>1868</v>
      </c>
      <c r="M720" s="5">
        <v>1868</v>
      </c>
      <c r="N720" s="5" t="s">
        <v>3045</v>
      </c>
      <c r="O720" s="5" t="s">
        <v>2701</v>
      </c>
      <c r="P720" s="5" t="s">
        <v>33</v>
      </c>
      <c r="Q720" s="5">
        <v>0</v>
      </c>
      <c r="R720" s="13">
        <v>45289.0000115741</v>
      </c>
      <c r="S720" s="7">
        <v>45320</v>
      </c>
      <c r="T720" s="5" t="s">
        <v>34</v>
      </c>
      <c r="U720" s="5">
        <v>1868</v>
      </c>
      <c r="V720" s="5">
        <v>0</v>
      </c>
      <c r="W720" s="5">
        <v>0</v>
      </c>
      <c r="X720" s="5" t="s">
        <v>3046</v>
      </c>
      <c r="Y720" s="5" t="s">
        <v>3047</v>
      </c>
    </row>
    <row r="721" s="5" customFormat="1" spans="1:25">
      <c r="A721" s="5" t="s">
        <v>3048</v>
      </c>
      <c r="B721" s="5" t="s">
        <v>26</v>
      </c>
      <c r="C721" s="5" t="s">
        <v>27</v>
      </c>
      <c r="D721" s="5" t="s">
        <v>800</v>
      </c>
      <c r="E721" s="5" t="s">
        <v>3049</v>
      </c>
      <c r="F721" s="7">
        <v>45316</v>
      </c>
      <c r="G721" s="7">
        <v>45319</v>
      </c>
      <c r="H721" s="5">
        <v>1</v>
      </c>
      <c r="I721" s="5">
        <v>3</v>
      </c>
      <c r="J721" s="5">
        <v>3</v>
      </c>
      <c r="K721" s="5" t="s">
        <v>30</v>
      </c>
      <c r="L721" s="5">
        <v>1926</v>
      </c>
      <c r="M721" s="5">
        <v>1926</v>
      </c>
      <c r="N721" s="5" t="s">
        <v>3050</v>
      </c>
      <c r="O721" s="5" t="s">
        <v>2701</v>
      </c>
      <c r="P721" s="5" t="s">
        <v>33</v>
      </c>
      <c r="Q721" s="5">
        <v>0</v>
      </c>
      <c r="R721" s="13">
        <v>45289</v>
      </c>
      <c r="S721" s="7">
        <v>45320</v>
      </c>
      <c r="T721" s="5" t="s">
        <v>34</v>
      </c>
      <c r="U721" s="5">
        <v>1926</v>
      </c>
      <c r="V721" s="5">
        <v>0</v>
      </c>
      <c r="W721" s="5">
        <v>0</v>
      </c>
      <c r="X721" s="5" t="s">
        <v>3051</v>
      </c>
      <c r="Y721" s="5" t="s">
        <v>3052</v>
      </c>
    </row>
    <row r="722" s="5" customFormat="1" spans="1:25">
      <c r="A722" s="5" t="s">
        <v>3053</v>
      </c>
      <c r="B722" s="5" t="s">
        <v>26</v>
      </c>
      <c r="C722" s="5" t="s">
        <v>27</v>
      </c>
      <c r="D722" s="5" t="s">
        <v>3054</v>
      </c>
      <c r="E722" s="5" t="s">
        <v>3055</v>
      </c>
      <c r="F722" s="7">
        <v>45317</v>
      </c>
      <c r="G722" s="7">
        <v>45319</v>
      </c>
      <c r="H722" s="5">
        <v>1</v>
      </c>
      <c r="I722" s="5">
        <v>2</v>
      </c>
      <c r="J722" s="5">
        <v>2</v>
      </c>
      <c r="K722" s="5" t="s">
        <v>30</v>
      </c>
      <c r="L722" s="5">
        <v>3224</v>
      </c>
      <c r="M722" s="5">
        <v>3224</v>
      </c>
      <c r="N722" s="5" t="s">
        <v>3056</v>
      </c>
      <c r="O722" s="5" t="s">
        <v>2701</v>
      </c>
      <c r="P722" s="5" t="s">
        <v>33</v>
      </c>
      <c r="Q722" s="5">
        <v>0</v>
      </c>
      <c r="R722" s="13">
        <v>45289.0000115741</v>
      </c>
      <c r="S722" s="7">
        <v>45320</v>
      </c>
      <c r="T722" s="5" t="s">
        <v>34</v>
      </c>
      <c r="U722" s="5">
        <v>3224</v>
      </c>
      <c r="V722" s="5">
        <v>0</v>
      </c>
      <c r="W722" s="5">
        <v>0</v>
      </c>
      <c r="X722" s="5" t="s">
        <v>3057</v>
      </c>
      <c r="Y722" s="5" t="s">
        <v>3058</v>
      </c>
    </row>
    <row r="723" s="5" customFormat="1" spans="1:25">
      <c r="A723" s="5" t="s">
        <v>3059</v>
      </c>
      <c r="B723" s="5" t="s">
        <v>26</v>
      </c>
      <c r="C723" s="5" t="s">
        <v>27</v>
      </c>
      <c r="D723" s="5" t="s">
        <v>341</v>
      </c>
      <c r="E723" s="5" t="s">
        <v>3060</v>
      </c>
      <c r="F723" s="7">
        <v>45315</v>
      </c>
      <c r="G723" s="7">
        <v>45319</v>
      </c>
      <c r="H723" s="5">
        <v>1</v>
      </c>
      <c r="I723" s="5">
        <v>4</v>
      </c>
      <c r="J723" s="5">
        <v>4</v>
      </c>
      <c r="K723" s="5" t="s">
        <v>30</v>
      </c>
      <c r="L723" s="5">
        <v>3050</v>
      </c>
      <c r="M723" s="5">
        <v>3050</v>
      </c>
      <c r="N723" s="5" t="s">
        <v>3061</v>
      </c>
      <c r="O723" s="5" t="s">
        <v>2701</v>
      </c>
      <c r="P723" s="5" t="s">
        <v>33</v>
      </c>
      <c r="Q723" s="5">
        <v>0</v>
      </c>
      <c r="R723" s="13">
        <v>45290.0000115741</v>
      </c>
      <c r="S723" s="7">
        <v>45320</v>
      </c>
      <c r="T723" s="5" t="s">
        <v>34</v>
      </c>
      <c r="U723" s="5">
        <v>3050</v>
      </c>
      <c r="V723" s="5">
        <v>0</v>
      </c>
      <c r="W723" s="5">
        <v>0</v>
      </c>
      <c r="X723" s="5" t="s">
        <v>3062</v>
      </c>
      <c r="Y723" s="5" t="s">
        <v>3063</v>
      </c>
    </row>
    <row r="724" s="5" customFormat="1" spans="1:25">
      <c r="A724" s="5" t="s">
        <v>3064</v>
      </c>
      <c r="B724" s="5" t="s">
        <v>26</v>
      </c>
      <c r="C724" s="5" t="s">
        <v>27</v>
      </c>
      <c r="D724" s="5" t="s">
        <v>370</v>
      </c>
      <c r="E724" s="5" t="s">
        <v>464</v>
      </c>
      <c r="F724" s="7">
        <v>45318</v>
      </c>
      <c r="G724" s="7">
        <v>45319</v>
      </c>
      <c r="H724" s="5">
        <v>1</v>
      </c>
      <c r="I724" s="5">
        <v>1</v>
      </c>
      <c r="J724" s="5">
        <v>1</v>
      </c>
      <c r="K724" s="5" t="s">
        <v>30</v>
      </c>
      <c r="L724" s="5">
        <v>484</v>
      </c>
      <c r="M724" s="5">
        <v>484</v>
      </c>
      <c r="N724" s="5" t="s">
        <v>3065</v>
      </c>
      <c r="O724" s="5" t="s">
        <v>2701</v>
      </c>
      <c r="P724" s="5" t="s">
        <v>33</v>
      </c>
      <c r="Q724" s="5">
        <v>0</v>
      </c>
      <c r="R724" s="13">
        <v>45290.0000115741</v>
      </c>
      <c r="S724" s="7">
        <v>45320</v>
      </c>
      <c r="T724" s="5" t="s">
        <v>34</v>
      </c>
      <c r="U724" s="5">
        <v>484</v>
      </c>
      <c r="V724" s="5">
        <v>0</v>
      </c>
      <c r="W724" s="5">
        <v>0</v>
      </c>
      <c r="X724" s="5" t="s">
        <v>3066</v>
      </c>
      <c r="Y724" s="5" t="s">
        <v>3067</v>
      </c>
    </row>
    <row r="725" s="5" customFormat="1" spans="1:25">
      <c r="A725" s="5" t="s">
        <v>3068</v>
      </c>
      <c r="B725" s="5" t="s">
        <v>26</v>
      </c>
      <c r="C725" s="5" t="s">
        <v>27</v>
      </c>
      <c r="D725" s="5" t="s">
        <v>3054</v>
      </c>
      <c r="E725" s="5" t="s">
        <v>3055</v>
      </c>
      <c r="F725" s="7">
        <v>45317</v>
      </c>
      <c r="G725" s="7">
        <v>45319</v>
      </c>
      <c r="H725" s="5">
        <v>1</v>
      </c>
      <c r="I725" s="5">
        <v>2</v>
      </c>
      <c r="J725" s="5">
        <v>2</v>
      </c>
      <c r="K725" s="5" t="s">
        <v>30</v>
      </c>
      <c r="L725" s="5">
        <v>3206</v>
      </c>
      <c r="M725" s="5">
        <v>3206</v>
      </c>
      <c r="N725" s="5" t="s">
        <v>3069</v>
      </c>
      <c r="O725" s="5" t="s">
        <v>2701</v>
      </c>
      <c r="P725" s="5" t="s">
        <v>33</v>
      </c>
      <c r="Q725" s="5">
        <v>0</v>
      </c>
      <c r="R725" s="13">
        <v>45291</v>
      </c>
      <c r="S725" s="7">
        <v>45320</v>
      </c>
      <c r="T725" s="5" t="s">
        <v>34</v>
      </c>
      <c r="U725" s="5">
        <v>3206</v>
      </c>
      <c r="V725" s="5">
        <v>0</v>
      </c>
      <c r="W725" s="5">
        <v>0</v>
      </c>
      <c r="X725" s="5" t="s">
        <v>3070</v>
      </c>
      <c r="Y725" s="5" t="s">
        <v>3071</v>
      </c>
    </row>
    <row r="726" s="5" customFormat="1" spans="1:25">
      <c r="A726" s="5" t="s">
        <v>3072</v>
      </c>
      <c r="B726" s="5" t="s">
        <v>26</v>
      </c>
      <c r="C726" s="5" t="s">
        <v>27</v>
      </c>
      <c r="D726" s="5" t="s">
        <v>66</v>
      </c>
      <c r="E726" s="5" t="s">
        <v>307</v>
      </c>
      <c r="F726" s="7">
        <v>45317</v>
      </c>
      <c r="G726" s="7">
        <v>45319</v>
      </c>
      <c r="H726" s="5">
        <v>1</v>
      </c>
      <c r="I726" s="5">
        <v>2</v>
      </c>
      <c r="J726" s="5">
        <v>2</v>
      </c>
      <c r="K726" s="5" t="s">
        <v>30</v>
      </c>
      <c r="L726" s="5">
        <v>722</v>
      </c>
      <c r="M726" s="5">
        <v>722</v>
      </c>
      <c r="N726" s="5" t="s">
        <v>3073</v>
      </c>
      <c r="O726" s="5" t="s">
        <v>2701</v>
      </c>
      <c r="P726" s="5" t="s">
        <v>33</v>
      </c>
      <c r="Q726" s="5">
        <v>0</v>
      </c>
      <c r="R726" s="13">
        <v>45292</v>
      </c>
      <c r="S726" s="7">
        <v>45320</v>
      </c>
      <c r="T726" s="5" t="s">
        <v>34</v>
      </c>
      <c r="U726" s="5">
        <v>722</v>
      </c>
      <c r="V726" s="5">
        <v>0</v>
      </c>
      <c r="W726" s="5">
        <v>0</v>
      </c>
      <c r="X726" s="5" t="s">
        <v>3074</v>
      </c>
      <c r="Y726" s="5" t="s">
        <v>3075</v>
      </c>
    </row>
    <row r="727" s="5" customFormat="1" spans="1:25">
      <c r="A727" s="5" t="s">
        <v>3076</v>
      </c>
      <c r="B727" s="5" t="s">
        <v>26</v>
      </c>
      <c r="C727" s="5" t="s">
        <v>27</v>
      </c>
      <c r="D727" s="5" t="s">
        <v>439</v>
      </c>
      <c r="E727" s="5" t="s">
        <v>440</v>
      </c>
      <c r="F727" s="7">
        <v>45318</v>
      </c>
      <c r="G727" s="7">
        <v>45319</v>
      </c>
      <c r="H727" s="5">
        <v>1</v>
      </c>
      <c r="I727" s="5">
        <v>1</v>
      </c>
      <c r="J727" s="5">
        <v>1</v>
      </c>
      <c r="K727" s="5" t="s">
        <v>30</v>
      </c>
      <c r="L727" s="5">
        <v>3545</v>
      </c>
      <c r="M727" s="5">
        <v>3545</v>
      </c>
      <c r="N727" s="5" t="s">
        <v>3077</v>
      </c>
      <c r="O727" s="5" t="s">
        <v>2701</v>
      </c>
      <c r="P727" s="5" t="s">
        <v>33</v>
      </c>
      <c r="Q727" s="5">
        <v>0</v>
      </c>
      <c r="R727" s="13">
        <v>45292</v>
      </c>
      <c r="S727" s="7">
        <v>45320</v>
      </c>
      <c r="T727" s="5" t="s">
        <v>34</v>
      </c>
      <c r="U727" s="5">
        <v>3545</v>
      </c>
      <c r="V727" s="5">
        <v>0</v>
      </c>
      <c r="W727" s="5">
        <v>0</v>
      </c>
      <c r="X727" s="5" t="s">
        <v>3078</v>
      </c>
      <c r="Y727" s="5" t="s">
        <v>3079</v>
      </c>
    </row>
    <row r="728" s="5" customFormat="1" spans="1:25">
      <c r="A728" s="5" t="s">
        <v>3080</v>
      </c>
      <c r="B728" s="5" t="s">
        <v>26</v>
      </c>
      <c r="C728" s="5" t="s">
        <v>27</v>
      </c>
      <c r="D728" s="5" t="s">
        <v>2563</v>
      </c>
      <c r="E728" s="5" t="s">
        <v>867</v>
      </c>
      <c r="F728" s="7">
        <v>45317</v>
      </c>
      <c r="G728" s="7">
        <v>45319</v>
      </c>
      <c r="H728" s="5">
        <v>1</v>
      </c>
      <c r="I728" s="5">
        <v>2</v>
      </c>
      <c r="J728" s="5">
        <v>2</v>
      </c>
      <c r="K728" s="5" t="s">
        <v>30</v>
      </c>
      <c r="L728" s="5">
        <v>794</v>
      </c>
      <c r="M728" s="5">
        <v>794</v>
      </c>
      <c r="N728" s="5" t="s">
        <v>3081</v>
      </c>
      <c r="O728" s="5" t="s">
        <v>2701</v>
      </c>
      <c r="P728" s="5" t="s">
        <v>33</v>
      </c>
      <c r="Q728" s="5">
        <v>0</v>
      </c>
      <c r="R728" s="13">
        <v>45292.0000115741</v>
      </c>
      <c r="S728" s="7">
        <v>45320</v>
      </c>
      <c r="T728" s="5" t="s">
        <v>34</v>
      </c>
      <c r="U728" s="5">
        <v>794</v>
      </c>
      <c r="V728" s="5">
        <v>0</v>
      </c>
      <c r="W728" s="5">
        <v>0</v>
      </c>
      <c r="X728" s="5" t="s">
        <v>3082</v>
      </c>
      <c r="Y728" s="5" t="s">
        <v>3083</v>
      </c>
    </row>
    <row r="729" s="5" customFormat="1" spans="1:25">
      <c r="A729" s="5" t="s">
        <v>3084</v>
      </c>
      <c r="B729" s="5" t="s">
        <v>26</v>
      </c>
      <c r="C729" s="5" t="s">
        <v>27</v>
      </c>
      <c r="D729" s="5" t="s">
        <v>565</v>
      </c>
      <c r="E729" s="5" t="s">
        <v>3085</v>
      </c>
      <c r="F729" s="7">
        <v>45317</v>
      </c>
      <c r="G729" s="7">
        <v>45319</v>
      </c>
      <c r="H729" s="5">
        <v>1</v>
      </c>
      <c r="I729" s="5">
        <v>2</v>
      </c>
      <c r="J729" s="5">
        <v>2</v>
      </c>
      <c r="K729" s="5" t="s">
        <v>30</v>
      </c>
      <c r="L729" s="5">
        <v>760</v>
      </c>
      <c r="M729" s="5">
        <v>760</v>
      </c>
      <c r="N729" s="5" t="s">
        <v>3086</v>
      </c>
      <c r="O729" s="5" t="s">
        <v>2701</v>
      </c>
      <c r="P729" s="5" t="s">
        <v>33</v>
      </c>
      <c r="Q729" s="5">
        <v>0</v>
      </c>
      <c r="R729" s="13">
        <v>45292</v>
      </c>
      <c r="S729" s="7">
        <v>45320</v>
      </c>
      <c r="T729" s="5" t="s">
        <v>34</v>
      </c>
      <c r="U729" s="5">
        <v>760</v>
      </c>
      <c r="V729" s="5">
        <v>0</v>
      </c>
      <c r="W729" s="5">
        <v>0</v>
      </c>
      <c r="X729" s="5" t="s">
        <v>3087</v>
      </c>
      <c r="Y729" s="5" t="s">
        <v>3088</v>
      </c>
    </row>
    <row r="730" s="5" customFormat="1" spans="1:25">
      <c r="A730" s="5" t="s">
        <v>3089</v>
      </c>
      <c r="B730" s="5" t="s">
        <v>26</v>
      </c>
      <c r="C730" s="5" t="s">
        <v>27</v>
      </c>
      <c r="D730" s="5" t="s">
        <v>175</v>
      </c>
      <c r="E730" s="5" t="s">
        <v>2508</v>
      </c>
      <c r="F730" s="7">
        <v>45317</v>
      </c>
      <c r="G730" s="7">
        <v>45319</v>
      </c>
      <c r="H730" s="5">
        <v>1</v>
      </c>
      <c r="I730" s="5">
        <v>2</v>
      </c>
      <c r="J730" s="5">
        <v>2</v>
      </c>
      <c r="K730" s="5" t="s">
        <v>30</v>
      </c>
      <c r="L730" s="5">
        <v>746</v>
      </c>
      <c r="M730" s="5">
        <v>746</v>
      </c>
      <c r="N730" s="5" t="s">
        <v>3090</v>
      </c>
      <c r="O730" s="5" t="s">
        <v>2701</v>
      </c>
      <c r="P730" s="5" t="s">
        <v>33</v>
      </c>
      <c r="Q730" s="5">
        <v>0</v>
      </c>
      <c r="R730" s="13">
        <v>45293.0000115741</v>
      </c>
      <c r="S730" s="7">
        <v>45320</v>
      </c>
      <c r="T730" s="5" t="s">
        <v>34</v>
      </c>
      <c r="U730" s="5">
        <v>746</v>
      </c>
      <c r="V730" s="5">
        <v>0</v>
      </c>
      <c r="W730" s="5">
        <v>0</v>
      </c>
      <c r="X730" s="5" t="s">
        <v>3091</v>
      </c>
      <c r="Y730" s="5" t="s">
        <v>3092</v>
      </c>
    </row>
    <row r="731" s="5" customFormat="1" spans="1:25">
      <c r="A731" s="5" t="s">
        <v>3093</v>
      </c>
      <c r="B731" s="5" t="s">
        <v>26</v>
      </c>
      <c r="C731" s="5" t="s">
        <v>27</v>
      </c>
      <c r="D731" s="5" t="s">
        <v>175</v>
      </c>
      <c r="E731" s="5" t="s">
        <v>867</v>
      </c>
      <c r="F731" s="7">
        <v>45318</v>
      </c>
      <c r="G731" s="7">
        <v>45319</v>
      </c>
      <c r="H731" s="5">
        <v>1</v>
      </c>
      <c r="I731" s="5">
        <v>1</v>
      </c>
      <c r="J731" s="5">
        <v>1</v>
      </c>
      <c r="K731" s="5" t="s">
        <v>30</v>
      </c>
      <c r="L731" s="5">
        <v>374</v>
      </c>
      <c r="M731" s="5">
        <v>374</v>
      </c>
      <c r="N731" s="5" t="s">
        <v>3094</v>
      </c>
      <c r="O731" s="5" t="s">
        <v>2701</v>
      </c>
      <c r="P731" s="5" t="s">
        <v>33</v>
      </c>
      <c r="Q731" s="5">
        <v>0</v>
      </c>
      <c r="R731" s="13">
        <v>45293</v>
      </c>
      <c r="S731" s="7">
        <v>45320</v>
      </c>
      <c r="T731" s="5" t="s">
        <v>34</v>
      </c>
      <c r="U731" s="5">
        <v>374</v>
      </c>
      <c r="V731" s="5">
        <v>0</v>
      </c>
      <c r="W731" s="5">
        <v>0</v>
      </c>
      <c r="X731" s="5" t="s">
        <v>3095</v>
      </c>
      <c r="Y731" s="5" t="s">
        <v>3096</v>
      </c>
    </row>
    <row r="732" s="5" customFormat="1" spans="1:25">
      <c r="A732" s="5" t="s">
        <v>3097</v>
      </c>
      <c r="B732" s="5" t="s">
        <v>26</v>
      </c>
      <c r="C732" s="5" t="s">
        <v>27</v>
      </c>
      <c r="D732" s="5" t="s">
        <v>1710</v>
      </c>
      <c r="E732" s="5" t="s">
        <v>1711</v>
      </c>
      <c r="F732" s="7">
        <v>45318</v>
      </c>
      <c r="G732" s="7">
        <v>45319</v>
      </c>
      <c r="H732" s="5">
        <v>1</v>
      </c>
      <c r="I732" s="5">
        <v>1</v>
      </c>
      <c r="J732" s="5">
        <v>1</v>
      </c>
      <c r="K732" s="5" t="s">
        <v>30</v>
      </c>
      <c r="L732" s="5">
        <v>637</v>
      </c>
      <c r="M732" s="5">
        <v>637</v>
      </c>
      <c r="N732" s="5" t="s">
        <v>3098</v>
      </c>
      <c r="O732" s="5" t="s">
        <v>2701</v>
      </c>
      <c r="P732" s="5" t="s">
        <v>33</v>
      </c>
      <c r="Q732" s="5">
        <v>0</v>
      </c>
      <c r="R732" s="13">
        <v>45293</v>
      </c>
      <c r="S732" s="7">
        <v>45320</v>
      </c>
      <c r="T732" s="5" t="s">
        <v>34</v>
      </c>
      <c r="U732" s="5">
        <v>637</v>
      </c>
      <c r="V732" s="5">
        <v>0</v>
      </c>
      <c r="W732" s="5">
        <v>0</v>
      </c>
      <c r="X732" s="5" t="s">
        <v>3099</v>
      </c>
      <c r="Y732" s="5" t="s">
        <v>3100</v>
      </c>
    </row>
    <row r="733" s="5" customFormat="1" spans="1:25">
      <c r="A733" s="5" t="s">
        <v>3101</v>
      </c>
      <c r="B733" s="5" t="s">
        <v>26</v>
      </c>
      <c r="C733" s="5" t="s">
        <v>27</v>
      </c>
      <c r="D733" s="5" t="s">
        <v>1196</v>
      </c>
      <c r="E733" s="5" t="s">
        <v>3102</v>
      </c>
      <c r="F733" s="7">
        <v>45316</v>
      </c>
      <c r="G733" s="7">
        <v>45319</v>
      </c>
      <c r="H733" s="5">
        <v>1</v>
      </c>
      <c r="I733" s="5">
        <v>3</v>
      </c>
      <c r="J733" s="5">
        <v>3</v>
      </c>
      <c r="K733" s="5" t="s">
        <v>30</v>
      </c>
      <c r="L733" s="5">
        <v>3030</v>
      </c>
      <c r="M733" s="5">
        <v>3030</v>
      </c>
      <c r="N733" s="5" t="s">
        <v>3103</v>
      </c>
      <c r="O733" s="5" t="s">
        <v>2701</v>
      </c>
      <c r="P733" s="5" t="s">
        <v>33</v>
      </c>
      <c r="Q733" s="5">
        <v>0</v>
      </c>
      <c r="R733" s="13">
        <v>45293.0000115741</v>
      </c>
      <c r="S733" s="7">
        <v>45320</v>
      </c>
      <c r="T733" s="5" t="s">
        <v>34</v>
      </c>
      <c r="U733" s="5">
        <v>3030</v>
      </c>
      <c r="V733" s="5">
        <v>0</v>
      </c>
      <c r="W733" s="5">
        <v>0</v>
      </c>
      <c r="X733" s="5" t="s">
        <v>3104</v>
      </c>
      <c r="Y733" s="5" t="s">
        <v>3105</v>
      </c>
    </row>
    <row r="734" s="5" customFormat="1" spans="1:25">
      <c r="A734" s="5" t="s">
        <v>3106</v>
      </c>
      <c r="B734" s="5" t="s">
        <v>26</v>
      </c>
      <c r="C734" s="5" t="s">
        <v>27</v>
      </c>
      <c r="D734" s="5" t="s">
        <v>1046</v>
      </c>
      <c r="E734" s="5" t="s">
        <v>3107</v>
      </c>
      <c r="F734" s="7">
        <v>45316</v>
      </c>
      <c r="G734" s="7">
        <v>45319</v>
      </c>
      <c r="H734" s="5">
        <v>1</v>
      </c>
      <c r="I734" s="5">
        <v>3</v>
      </c>
      <c r="J734" s="5">
        <v>3</v>
      </c>
      <c r="K734" s="5" t="s">
        <v>30</v>
      </c>
      <c r="L734" s="5">
        <v>3873</v>
      </c>
      <c r="M734" s="5">
        <v>3873</v>
      </c>
      <c r="N734" s="5" t="s">
        <v>3108</v>
      </c>
      <c r="O734" s="5" t="s">
        <v>2701</v>
      </c>
      <c r="P734" s="5" t="s">
        <v>33</v>
      </c>
      <c r="Q734" s="5">
        <v>0</v>
      </c>
      <c r="R734" s="13">
        <v>45293</v>
      </c>
      <c r="S734" s="7">
        <v>45320</v>
      </c>
      <c r="T734" s="5" t="s">
        <v>34</v>
      </c>
      <c r="U734" s="5">
        <v>3873</v>
      </c>
      <c r="V734" s="5">
        <v>0</v>
      </c>
      <c r="W734" s="5">
        <v>0</v>
      </c>
      <c r="X734" s="5" t="s">
        <v>3109</v>
      </c>
      <c r="Y734" s="5" t="s">
        <v>3110</v>
      </c>
    </row>
    <row r="735" s="5" customFormat="1" spans="1:25">
      <c r="A735" s="5" t="s">
        <v>3111</v>
      </c>
      <c r="B735" s="5" t="s">
        <v>26</v>
      </c>
      <c r="C735" s="5" t="s">
        <v>27</v>
      </c>
      <c r="D735" s="5" t="s">
        <v>439</v>
      </c>
      <c r="E735" s="5" t="s">
        <v>440</v>
      </c>
      <c r="F735" s="7">
        <v>45318</v>
      </c>
      <c r="G735" s="7">
        <v>45319</v>
      </c>
      <c r="H735" s="5">
        <v>1</v>
      </c>
      <c r="I735" s="5">
        <v>1</v>
      </c>
      <c r="J735" s="5">
        <v>1</v>
      </c>
      <c r="K735" s="5" t="s">
        <v>30</v>
      </c>
      <c r="L735" s="5">
        <v>3545</v>
      </c>
      <c r="M735" s="5">
        <v>3545</v>
      </c>
      <c r="N735" s="5" t="s">
        <v>3112</v>
      </c>
      <c r="O735" s="5" t="s">
        <v>2701</v>
      </c>
      <c r="P735" s="5" t="s">
        <v>33</v>
      </c>
      <c r="Q735" s="5">
        <v>0</v>
      </c>
      <c r="R735" s="13">
        <v>45294</v>
      </c>
      <c r="S735" s="7">
        <v>45320</v>
      </c>
      <c r="T735" s="5" t="s">
        <v>34</v>
      </c>
      <c r="U735" s="5">
        <v>3545</v>
      </c>
      <c r="V735" s="5">
        <v>0</v>
      </c>
      <c r="W735" s="5">
        <v>0</v>
      </c>
      <c r="X735" s="5" t="s">
        <v>3113</v>
      </c>
      <c r="Y735" s="5" t="s">
        <v>3114</v>
      </c>
    </row>
    <row r="736" s="5" customFormat="1" spans="1:25">
      <c r="A736" s="5" t="s">
        <v>3115</v>
      </c>
      <c r="B736" s="5" t="s">
        <v>26</v>
      </c>
      <c r="C736" s="5" t="s">
        <v>27</v>
      </c>
      <c r="D736" s="5" t="s">
        <v>2563</v>
      </c>
      <c r="E736" s="5" t="s">
        <v>94</v>
      </c>
      <c r="F736" s="7">
        <v>45318</v>
      </c>
      <c r="G736" s="7">
        <v>45319</v>
      </c>
      <c r="H736" s="5">
        <v>1</v>
      </c>
      <c r="I736" s="5">
        <v>1</v>
      </c>
      <c r="J736" s="5">
        <v>1</v>
      </c>
      <c r="K736" s="5" t="s">
        <v>30</v>
      </c>
      <c r="L736" s="5">
        <v>335</v>
      </c>
      <c r="M736" s="5">
        <v>335</v>
      </c>
      <c r="N736" s="5" t="s">
        <v>3116</v>
      </c>
      <c r="O736" s="5" t="s">
        <v>2701</v>
      </c>
      <c r="P736" s="5" t="s">
        <v>33</v>
      </c>
      <c r="Q736" s="5">
        <v>0</v>
      </c>
      <c r="R736" s="13">
        <v>45294.0000115741</v>
      </c>
      <c r="S736" s="7">
        <v>45320</v>
      </c>
      <c r="T736" s="5" t="s">
        <v>34</v>
      </c>
      <c r="U736" s="5">
        <v>335</v>
      </c>
      <c r="V736" s="5">
        <v>0</v>
      </c>
      <c r="W736" s="5">
        <v>0</v>
      </c>
      <c r="X736" s="5" t="s">
        <v>3117</v>
      </c>
      <c r="Y736" s="5" t="s">
        <v>3118</v>
      </c>
    </row>
    <row r="737" s="5" customFormat="1" spans="1:25">
      <c r="A737" s="5" t="s">
        <v>3119</v>
      </c>
      <c r="B737" s="5" t="s">
        <v>26</v>
      </c>
      <c r="C737" s="5" t="s">
        <v>27</v>
      </c>
      <c r="D737" s="5" t="s">
        <v>370</v>
      </c>
      <c r="E737" s="5" t="s">
        <v>541</v>
      </c>
      <c r="F737" s="7">
        <v>45315</v>
      </c>
      <c r="G737" s="7">
        <v>45319</v>
      </c>
      <c r="H737" s="5">
        <v>1</v>
      </c>
      <c r="I737" s="5">
        <v>4</v>
      </c>
      <c r="J737" s="5">
        <v>4</v>
      </c>
      <c r="K737" s="5" t="s">
        <v>30</v>
      </c>
      <c r="L737" s="5">
        <v>1936</v>
      </c>
      <c r="M737" s="5">
        <v>1936</v>
      </c>
      <c r="N737" s="5" t="s">
        <v>3120</v>
      </c>
      <c r="O737" s="5" t="s">
        <v>2701</v>
      </c>
      <c r="P737" s="5" t="s">
        <v>33</v>
      </c>
      <c r="Q737" s="5">
        <v>0</v>
      </c>
      <c r="R737" s="13">
        <v>45294.0000115741</v>
      </c>
      <c r="S737" s="7">
        <v>45320</v>
      </c>
      <c r="T737" s="5" t="s">
        <v>34</v>
      </c>
      <c r="U737" s="5">
        <v>1936</v>
      </c>
      <c r="V737" s="5">
        <v>0</v>
      </c>
      <c r="W737" s="5">
        <v>0</v>
      </c>
      <c r="X737" s="5" t="s">
        <v>3121</v>
      </c>
      <c r="Y737" s="5" t="s">
        <v>3122</v>
      </c>
    </row>
    <row r="738" s="5" customFormat="1" spans="1:25">
      <c r="A738" s="5" t="s">
        <v>3123</v>
      </c>
      <c r="B738" s="5" t="s">
        <v>26</v>
      </c>
      <c r="C738" s="5" t="s">
        <v>27</v>
      </c>
      <c r="D738" s="5" t="s">
        <v>3020</v>
      </c>
      <c r="E738" s="5" t="s">
        <v>3124</v>
      </c>
      <c r="F738" s="7">
        <v>45316</v>
      </c>
      <c r="G738" s="7">
        <v>45319</v>
      </c>
      <c r="H738" s="5">
        <v>1</v>
      </c>
      <c r="I738" s="5">
        <v>3</v>
      </c>
      <c r="J738" s="5">
        <v>3</v>
      </c>
      <c r="K738" s="5" t="s">
        <v>30</v>
      </c>
      <c r="L738" s="5">
        <v>1782</v>
      </c>
      <c r="M738" s="5">
        <v>1782</v>
      </c>
      <c r="N738" s="5" t="s">
        <v>3125</v>
      </c>
      <c r="O738" s="5" t="s">
        <v>2701</v>
      </c>
      <c r="P738" s="5" t="s">
        <v>33</v>
      </c>
      <c r="Q738" s="5">
        <v>0</v>
      </c>
      <c r="R738" s="13">
        <v>45294</v>
      </c>
      <c r="S738" s="7">
        <v>45320</v>
      </c>
      <c r="T738" s="5" t="s">
        <v>34</v>
      </c>
      <c r="U738" s="5">
        <v>1782</v>
      </c>
      <c r="V738" s="5">
        <v>0</v>
      </c>
      <c r="W738" s="5">
        <v>0</v>
      </c>
      <c r="X738" s="5" t="s">
        <v>3126</v>
      </c>
      <c r="Y738" s="5" t="s">
        <v>3127</v>
      </c>
    </row>
    <row r="739" s="5" customFormat="1" spans="1:25">
      <c r="A739" s="5" t="s">
        <v>3128</v>
      </c>
      <c r="B739" s="5" t="s">
        <v>26</v>
      </c>
      <c r="C739" s="5" t="s">
        <v>27</v>
      </c>
      <c r="D739" s="5" t="s">
        <v>1674</v>
      </c>
      <c r="E739" s="5" t="s">
        <v>3129</v>
      </c>
      <c r="F739" s="7">
        <v>45317</v>
      </c>
      <c r="G739" s="7">
        <v>45319</v>
      </c>
      <c r="H739" s="5">
        <v>1</v>
      </c>
      <c r="I739" s="5">
        <v>2</v>
      </c>
      <c r="J739" s="5">
        <v>2</v>
      </c>
      <c r="K739" s="5" t="s">
        <v>30</v>
      </c>
      <c r="L739" s="5">
        <v>1960</v>
      </c>
      <c r="M739" s="5">
        <v>1960</v>
      </c>
      <c r="N739" s="5" t="s">
        <v>3130</v>
      </c>
      <c r="O739" s="5" t="s">
        <v>2701</v>
      </c>
      <c r="P739" s="5" t="s">
        <v>33</v>
      </c>
      <c r="Q739" s="5">
        <v>0</v>
      </c>
      <c r="R739" s="13">
        <v>45294.0000115741</v>
      </c>
      <c r="S739" s="7">
        <v>45320</v>
      </c>
      <c r="T739" s="5" t="s">
        <v>34</v>
      </c>
      <c r="U739" s="5">
        <v>1960</v>
      </c>
      <c r="V739" s="5">
        <v>0</v>
      </c>
      <c r="W739" s="5">
        <v>0</v>
      </c>
      <c r="X739" s="5" t="s">
        <v>3131</v>
      </c>
      <c r="Y739" s="5" t="s">
        <v>3132</v>
      </c>
    </row>
    <row r="740" s="5" customFormat="1" spans="1:25">
      <c r="A740" s="5" t="s">
        <v>3133</v>
      </c>
      <c r="B740" s="5" t="s">
        <v>26</v>
      </c>
      <c r="C740" s="5" t="s">
        <v>27</v>
      </c>
      <c r="D740" s="5" t="s">
        <v>469</v>
      </c>
      <c r="E740" s="5" t="s">
        <v>1155</v>
      </c>
      <c r="F740" s="7">
        <v>45318</v>
      </c>
      <c r="G740" s="7">
        <v>45319</v>
      </c>
      <c r="H740" s="5">
        <v>2</v>
      </c>
      <c r="I740" s="5">
        <v>1</v>
      </c>
      <c r="J740" s="5">
        <v>2</v>
      </c>
      <c r="K740" s="5" t="s">
        <v>30</v>
      </c>
      <c r="L740" s="5">
        <v>742</v>
      </c>
      <c r="M740" s="5">
        <v>742</v>
      </c>
      <c r="N740" s="5" t="s">
        <v>3134</v>
      </c>
      <c r="O740" s="5" t="s">
        <v>2701</v>
      </c>
      <c r="P740" s="5" t="s">
        <v>33</v>
      </c>
      <c r="Q740" s="5">
        <v>0</v>
      </c>
      <c r="R740" s="13">
        <v>45294.0000115741</v>
      </c>
      <c r="S740" s="7">
        <v>45320</v>
      </c>
      <c r="T740" s="5" t="s">
        <v>34</v>
      </c>
      <c r="U740" s="5">
        <v>742</v>
      </c>
      <c r="V740" s="5">
        <v>0</v>
      </c>
      <c r="W740" s="5">
        <v>0</v>
      </c>
      <c r="X740" s="5" t="s">
        <v>3135</v>
      </c>
      <c r="Y740" s="5" t="s">
        <v>3136</v>
      </c>
    </row>
    <row r="741" s="5" customFormat="1" spans="1:25">
      <c r="A741" s="5" t="s">
        <v>3137</v>
      </c>
      <c r="B741" s="5" t="s">
        <v>26</v>
      </c>
      <c r="C741" s="5" t="s">
        <v>27</v>
      </c>
      <c r="D741" s="5" t="s">
        <v>469</v>
      </c>
      <c r="E741" s="5" t="s">
        <v>1155</v>
      </c>
      <c r="F741" s="7">
        <v>45317</v>
      </c>
      <c r="G741" s="7">
        <v>45319</v>
      </c>
      <c r="H741" s="5">
        <v>3</v>
      </c>
      <c r="I741" s="5">
        <v>2</v>
      </c>
      <c r="J741" s="5">
        <v>6</v>
      </c>
      <c r="K741" s="5" t="s">
        <v>30</v>
      </c>
      <c r="L741" s="5">
        <v>2226</v>
      </c>
      <c r="M741" s="5">
        <v>2226</v>
      </c>
      <c r="N741" s="5" t="s">
        <v>3138</v>
      </c>
      <c r="O741" s="5" t="s">
        <v>2701</v>
      </c>
      <c r="P741" s="5" t="s">
        <v>33</v>
      </c>
      <c r="Q741" s="5">
        <v>0</v>
      </c>
      <c r="R741" s="13">
        <v>45294.0000115741</v>
      </c>
      <c r="S741" s="7">
        <v>45320</v>
      </c>
      <c r="T741" s="5" t="s">
        <v>34</v>
      </c>
      <c r="U741" s="5">
        <v>2226</v>
      </c>
      <c r="V741" s="5">
        <v>0</v>
      </c>
      <c r="W741" s="5">
        <v>0</v>
      </c>
      <c r="X741" s="5" t="s">
        <v>3139</v>
      </c>
      <c r="Y741" s="5" t="s">
        <v>3140</v>
      </c>
    </row>
    <row r="742" s="5" customFormat="1" spans="1:25">
      <c r="A742" s="5" t="s">
        <v>3141</v>
      </c>
      <c r="B742" s="5" t="s">
        <v>26</v>
      </c>
      <c r="C742" s="5" t="s">
        <v>27</v>
      </c>
      <c r="D742" s="5" t="s">
        <v>762</v>
      </c>
      <c r="E742" s="5" t="s">
        <v>3142</v>
      </c>
      <c r="F742" s="7">
        <v>45317</v>
      </c>
      <c r="G742" s="7">
        <v>45319</v>
      </c>
      <c r="H742" s="5">
        <v>1</v>
      </c>
      <c r="I742" s="5">
        <v>2</v>
      </c>
      <c r="J742" s="5">
        <v>2</v>
      </c>
      <c r="K742" s="5" t="s">
        <v>30</v>
      </c>
      <c r="L742" s="5">
        <v>780</v>
      </c>
      <c r="M742" s="5">
        <v>780</v>
      </c>
      <c r="N742" s="5" t="s">
        <v>3143</v>
      </c>
      <c r="O742" s="5" t="s">
        <v>2701</v>
      </c>
      <c r="P742" s="5" t="s">
        <v>33</v>
      </c>
      <c r="Q742" s="5">
        <v>0</v>
      </c>
      <c r="R742" s="13">
        <v>45295</v>
      </c>
      <c r="S742" s="7">
        <v>45320</v>
      </c>
      <c r="T742" s="5" t="s">
        <v>34</v>
      </c>
      <c r="U742" s="5">
        <v>780</v>
      </c>
      <c r="V742" s="5">
        <v>0</v>
      </c>
      <c r="W742" s="5">
        <v>0</v>
      </c>
      <c r="X742" s="5" t="s">
        <v>3144</v>
      </c>
      <c r="Y742" s="5" t="s">
        <v>48</v>
      </c>
    </row>
    <row r="743" s="5" customFormat="1" spans="1:25">
      <c r="A743" s="5" t="s">
        <v>3141</v>
      </c>
      <c r="B743" s="5" t="s">
        <v>26</v>
      </c>
      <c r="C743" s="5" t="s">
        <v>49</v>
      </c>
      <c r="D743" s="5" t="s">
        <v>762</v>
      </c>
      <c r="E743" s="5" t="s">
        <v>3142</v>
      </c>
      <c r="F743" s="7">
        <v>45317</v>
      </c>
      <c r="G743" s="7">
        <v>45319</v>
      </c>
      <c r="H743" s="5">
        <v>1</v>
      </c>
      <c r="I743" s="5">
        <v>2</v>
      </c>
      <c r="J743" s="5">
        <v>2</v>
      </c>
      <c r="K743" s="5" t="s">
        <v>30</v>
      </c>
      <c r="L743" s="5">
        <v>-780</v>
      </c>
      <c r="M743" s="5">
        <v>-780</v>
      </c>
      <c r="N743" s="5" t="s">
        <v>3143</v>
      </c>
      <c r="O743" s="5" t="s">
        <v>2701</v>
      </c>
      <c r="P743" s="5" t="s">
        <v>33</v>
      </c>
      <c r="Q743" s="5">
        <v>0</v>
      </c>
      <c r="R743" s="13">
        <v>45295</v>
      </c>
      <c r="S743" s="7">
        <v>45320</v>
      </c>
      <c r="T743" s="5" t="s">
        <v>34</v>
      </c>
      <c r="U743" s="5">
        <v>-780</v>
      </c>
      <c r="V743" s="5">
        <v>0</v>
      </c>
      <c r="W743" s="5">
        <v>0</v>
      </c>
      <c r="X743" s="5" t="s">
        <v>3144</v>
      </c>
      <c r="Y743" s="5" t="s">
        <v>48</v>
      </c>
    </row>
    <row r="744" s="5" customFormat="1" spans="1:25">
      <c r="A744" s="5" t="s">
        <v>3145</v>
      </c>
      <c r="B744" s="5" t="s">
        <v>26</v>
      </c>
      <c r="C744" s="5" t="s">
        <v>27</v>
      </c>
      <c r="D744" s="5" t="s">
        <v>660</v>
      </c>
      <c r="E744" s="5" t="s">
        <v>588</v>
      </c>
      <c r="F744" s="7">
        <v>45318</v>
      </c>
      <c r="G744" s="7">
        <v>45319</v>
      </c>
      <c r="H744" s="5">
        <v>1</v>
      </c>
      <c r="I744" s="5">
        <v>1</v>
      </c>
      <c r="J744" s="5">
        <v>1</v>
      </c>
      <c r="K744" s="5" t="s">
        <v>30</v>
      </c>
      <c r="L744" s="5">
        <v>324</v>
      </c>
      <c r="M744" s="5">
        <v>324</v>
      </c>
      <c r="N744" s="5" t="s">
        <v>3146</v>
      </c>
      <c r="O744" s="5" t="s">
        <v>2701</v>
      </c>
      <c r="P744" s="5" t="s">
        <v>33</v>
      </c>
      <c r="Q744" s="5">
        <v>0</v>
      </c>
      <c r="R744" s="13">
        <v>45295</v>
      </c>
      <c r="S744" s="7">
        <v>45320</v>
      </c>
      <c r="T744" s="5" t="s">
        <v>34</v>
      </c>
      <c r="U744" s="5">
        <v>324</v>
      </c>
      <c r="V744" s="5">
        <v>0</v>
      </c>
      <c r="W744" s="5">
        <v>0</v>
      </c>
      <c r="X744" s="5" t="s">
        <v>3147</v>
      </c>
      <c r="Y744" s="5" t="s">
        <v>3148</v>
      </c>
    </row>
    <row r="745" s="5" customFormat="1" spans="1:25">
      <c r="A745" s="5" t="s">
        <v>3149</v>
      </c>
      <c r="B745" s="5" t="s">
        <v>26</v>
      </c>
      <c r="C745" s="5" t="s">
        <v>27</v>
      </c>
      <c r="D745" s="5" t="s">
        <v>565</v>
      </c>
      <c r="E745" s="5" t="s">
        <v>1770</v>
      </c>
      <c r="F745" s="7">
        <v>45317</v>
      </c>
      <c r="G745" s="7">
        <v>45319</v>
      </c>
      <c r="H745" s="5">
        <v>1</v>
      </c>
      <c r="I745" s="5">
        <v>2</v>
      </c>
      <c r="J745" s="5">
        <v>2</v>
      </c>
      <c r="K745" s="5" t="s">
        <v>30</v>
      </c>
      <c r="L745" s="5">
        <v>644</v>
      </c>
      <c r="M745" s="5">
        <v>644</v>
      </c>
      <c r="N745" s="5" t="s">
        <v>3150</v>
      </c>
      <c r="O745" s="5" t="s">
        <v>2701</v>
      </c>
      <c r="P745" s="5" t="s">
        <v>33</v>
      </c>
      <c r="Q745" s="5">
        <v>0</v>
      </c>
      <c r="R745" s="13">
        <v>45295</v>
      </c>
      <c r="S745" s="7">
        <v>45320</v>
      </c>
      <c r="T745" s="5" t="s">
        <v>34</v>
      </c>
      <c r="U745" s="5">
        <v>644</v>
      </c>
      <c r="V745" s="5">
        <v>0</v>
      </c>
      <c r="W745" s="5">
        <v>0</v>
      </c>
      <c r="X745" s="5" t="s">
        <v>3151</v>
      </c>
      <c r="Y745" s="5" t="s">
        <v>3152</v>
      </c>
    </row>
    <row r="746" s="5" customFormat="1" spans="1:25">
      <c r="A746" s="5" t="s">
        <v>3153</v>
      </c>
      <c r="B746" s="5" t="s">
        <v>26</v>
      </c>
      <c r="C746" s="5" t="s">
        <v>27</v>
      </c>
      <c r="D746" s="5" t="s">
        <v>469</v>
      </c>
      <c r="E746" s="5" t="s">
        <v>1155</v>
      </c>
      <c r="F746" s="7">
        <v>45318</v>
      </c>
      <c r="G746" s="7">
        <v>45319</v>
      </c>
      <c r="H746" s="5">
        <v>1</v>
      </c>
      <c r="I746" s="5">
        <v>1</v>
      </c>
      <c r="J746" s="5">
        <v>1</v>
      </c>
      <c r="K746" s="5" t="s">
        <v>30</v>
      </c>
      <c r="L746" s="5">
        <v>371</v>
      </c>
      <c r="M746" s="5">
        <v>371</v>
      </c>
      <c r="N746" s="5" t="s">
        <v>3154</v>
      </c>
      <c r="O746" s="5" t="s">
        <v>2701</v>
      </c>
      <c r="P746" s="5" t="s">
        <v>33</v>
      </c>
      <c r="Q746" s="5">
        <v>0</v>
      </c>
      <c r="R746" s="13">
        <v>45295.0000115741</v>
      </c>
      <c r="S746" s="7">
        <v>45320</v>
      </c>
      <c r="T746" s="5" t="s">
        <v>34</v>
      </c>
      <c r="U746" s="5">
        <v>371</v>
      </c>
      <c r="V746" s="5">
        <v>0</v>
      </c>
      <c r="W746" s="5">
        <v>0</v>
      </c>
      <c r="X746" s="5" t="s">
        <v>3155</v>
      </c>
      <c r="Y746" s="5" t="s">
        <v>3156</v>
      </c>
    </row>
    <row r="747" s="5" customFormat="1" spans="1:25">
      <c r="A747" s="5" t="s">
        <v>3157</v>
      </c>
      <c r="B747" s="5" t="s">
        <v>26</v>
      </c>
      <c r="C747" s="5" t="s">
        <v>27</v>
      </c>
      <c r="D747" s="5" t="s">
        <v>3158</v>
      </c>
      <c r="E747" s="5" t="s">
        <v>94</v>
      </c>
      <c r="F747" s="7">
        <v>45318</v>
      </c>
      <c r="G747" s="7">
        <v>45319</v>
      </c>
      <c r="H747" s="5">
        <v>1</v>
      </c>
      <c r="I747" s="5">
        <v>1</v>
      </c>
      <c r="J747" s="5">
        <v>1</v>
      </c>
      <c r="K747" s="5" t="s">
        <v>30</v>
      </c>
      <c r="L747" s="5">
        <v>212</v>
      </c>
      <c r="M747" s="5">
        <v>212</v>
      </c>
      <c r="N747" s="5" t="s">
        <v>3159</v>
      </c>
      <c r="O747" s="5" t="s">
        <v>2701</v>
      </c>
      <c r="P747" s="5" t="s">
        <v>33</v>
      </c>
      <c r="Q747" s="5">
        <v>0</v>
      </c>
      <c r="R747" s="13">
        <v>45296.0000115741</v>
      </c>
      <c r="S747" s="7">
        <v>45320</v>
      </c>
      <c r="T747" s="5" t="s">
        <v>34</v>
      </c>
      <c r="U747" s="5">
        <v>212</v>
      </c>
      <c r="V747" s="5">
        <v>0</v>
      </c>
      <c r="W747" s="5">
        <v>0</v>
      </c>
      <c r="X747" s="5" t="s">
        <v>3160</v>
      </c>
      <c r="Y747" s="5" t="s">
        <v>3161</v>
      </c>
    </row>
    <row r="748" s="5" customFormat="1" spans="1:25">
      <c r="A748" s="5" t="s">
        <v>3162</v>
      </c>
      <c r="B748" s="5" t="s">
        <v>26</v>
      </c>
      <c r="C748" s="5" t="s">
        <v>27</v>
      </c>
      <c r="D748" s="5" t="s">
        <v>3163</v>
      </c>
      <c r="E748" s="5" t="s">
        <v>911</v>
      </c>
      <c r="F748" s="7">
        <v>45317</v>
      </c>
      <c r="G748" s="7">
        <v>45319</v>
      </c>
      <c r="H748" s="5">
        <v>1</v>
      </c>
      <c r="I748" s="5">
        <v>2</v>
      </c>
      <c r="J748" s="5">
        <v>2</v>
      </c>
      <c r="K748" s="5" t="s">
        <v>30</v>
      </c>
      <c r="L748" s="5">
        <v>1000</v>
      </c>
      <c r="M748" s="5">
        <v>1000</v>
      </c>
      <c r="N748" s="5" t="s">
        <v>3164</v>
      </c>
      <c r="O748" s="5" t="s">
        <v>2701</v>
      </c>
      <c r="P748" s="5" t="s">
        <v>33</v>
      </c>
      <c r="Q748" s="5">
        <v>0</v>
      </c>
      <c r="R748" s="13">
        <v>45296.0000115741</v>
      </c>
      <c r="S748" s="7">
        <v>45320</v>
      </c>
      <c r="T748" s="5" t="s">
        <v>34</v>
      </c>
      <c r="U748" s="5">
        <v>1000</v>
      </c>
      <c r="V748" s="5">
        <v>0</v>
      </c>
      <c r="W748" s="5">
        <v>0</v>
      </c>
      <c r="X748" s="5" t="s">
        <v>3165</v>
      </c>
      <c r="Y748" s="5" t="s">
        <v>3166</v>
      </c>
    </row>
    <row r="749" s="5" customFormat="1" spans="1:25">
      <c r="A749" s="5" t="s">
        <v>3167</v>
      </c>
      <c r="B749" s="5" t="s">
        <v>26</v>
      </c>
      <c r="C749" s="5" t="s">
        <v>27</v>
      </c>
      <c r="D749" s="5" t="s">
        <v>370</v>
      </c>
      <c r="E749" s="5" t="s">
        <v>541</v>
      </c>
      <c r="F749" s="7">
        <v>45316</v>
      </c>
      <c r="G749" s="7">
        <v>45319</v>
      </c>
      <c r="H749" s="5">
        <v>1</v>
      </c>
      <c r="I749" s="5">
        <v>3</v>
      </c>
      <c r="J749" s="5">
        <v>3</v>
      </c>
      <c r="K749" s="5" t="s">
        <v>30</v>
      </c>
      <c r="L749" s="5">
        <v>1452</v>
      </c>
      <c r="M749" s="5">
        <v>1452</v>
      </c>
      <c r="N749" s="5" t="s">
        <v>3168</v>
      </c>
      <c r="O749" s="5" t="s">
        <v>2701</v>
      </c>
      <c r="P749" s="5" t="s">
        <v>33</v>
      </c>
      <c r="Q749" s="5">
        <v>0</v>
      </c>
      <c r="R749" s="13">
        <v>45296</v>
      </c>
      <c r="S749" s="7">
        <v>45320</v>
      </c>
      <c r="T749" s="5" t="s">
        <v>34</v>
      </c>
      <c r="U749" s="5">
        <v>1452</v>
      </c>
      <c r="V749" s="5">
        <v>0</v>
      </c>
      <c r="W749" s="5">
        <v>0</v>
      </c>
      <c r="X749" s="5" t="s">
        <v>3169</v>
      </c>
      <c r="Y749" s="5" t="s">
        <v>3170</v>
      </c>
    </row>
    <row r="750" s="5" customFormat="1" spans="1:25">
      <c r="A750" s="5" t="s">
        <v>3171</v>
      </c>
      <c r="B750" s="5" t="s">
        <v>26</v>
      </c>
      <c r="C750" s="5" t="s">
        <v>27</v>
      </c>
      <c r="D750" s="5" t="s">
        <v>762</v>
      </c>
      <c r="E750" s="5" t="s">
        <v>3142</v>
      </c>
      <c r="F750" s="7">
        <v>45318</v>
      </c>
      <c r="G750" s="7">
        <v>45319</v>
      </c>
      <c r="H750" s="5">
        <v>1</v>
      </c>
      <c r="I750" s="5">
        <v>1</v>
      </c>
      <c r="J750" s="5">
        <v>1</v>
      </c>
      <c r="K750" s="5" t="s">
        <v>30</v>
      </c>
      <c r="L750" s="5">
        <v>390</v>
      </c>
      <c r="M750" s="5">
        <v>390</v>
      </c>
      <c r="N750" s="5" t="s">
        <v>3172</v>
      </c>
      <c r="O750" s="5" t="s">
        <v>2701</v>
      </c>
      <c r="P750" s="5" t="s">
        <v>33</v>
      </c>
      <c r="Q750" s="5">
        <v>0</v>
      </c>
      <c r="R750" s="13">
        <v>45296</v>
      </c>
      <c r="S750" s="7">
        <v>45320</v>
      </c>
      <c r="T750" s="5" t="s">
        <v>34</v>
      </c>
      <c r="U750" s="5">
        <v>390</v>
      </c>
      <c r="V750" s="5">
        <v>0</v>
      </c>
      <c r="W750" s="5">
        <v>0</v>
      </c>
      <c r="X750" s="5" t="s">
        <v>3173</v>
      </c>
      <c r="Y750" s="5" t="s">
        <v>3174</v>
      </c>
    </row>
    <row r="751" s="5" customFormat="1" spans="1:25">
      <c r="A751" s="5" t="s">
        <v>3175</v>
      </c>
      <c r="B751" s="5" t="s">
        <v>26</v>
      </c>
      <c r="C751" s="5" t="s">
        <v>27</v>
      </c>
      <c r="D751" s="5" t="s">
        <v>691</v>
      </c>
      <c r="E751" s="5" t="s">
        <v>692</v>
      </c>
      <c r="F751" s="7">
        <v>45315</v>
      </c>
      <c r="G751" s="7">
        <v>45319</v>
      </c>
      <c r="H751" s="5">
        <v>1</v>
      </c>
      <c r="I751" s="5">
        <v>4</v>
      </c>
      <c r="J751" s="5">
        <v>4</v>
      </c>
      <c r="K751" s="5" t="s">
        <v>30</v>
      </c>
      <c r="L751" s="5">
        <v>1282</v>
      </c>
      <c r="M751" s="5">
        <v>1282</v>
      </c>
      <c r="N751" s="5" t="s">
        <v>3176</v>
      </c>
      <c r="O751" s="5" t="s">
        <v>2701</v>
      </c>
      <c r="P751" s="5" t="s">
        <v>33</v>
      </c>
      <c r="Q751" s="5">
        <v>0</v>
      </c>
      <c r="R751" s="13">
        <v>45296</v>
      </c>
      <c r="S751" s="7">
        <v>45320</v>
      </c>
      <c r="T751" s="5" t="s">
        <v>34</v>
      </c>
      <c r="U751" s="5">
        <v>1282</v>
      </c>
      <c r="V751" s="5">
        <v>0</v>
      </c>
      <c r="W751" s="5">
        <v>0</v>
      </c>
      <c r="X751" s="5" t="s">
        <v>3177</v>
      </c>
      <c r="Y751" s="5" t="s">
        <v>3178</v>
      </c>
    </row>
    <row r="752" s="5" customFormat="1" spans="1:25">
      <c r="A752" s="5" t="s">
        <v>3179</v>
      </c>
      <c r="B752" s="5" t="s">
        <v>26</v>
      </c>
      <c r="C752" s="5" t="s">
        <v>27</v>
      </c>
      <c r="D752" s="5" t="s">
        <v>370</v>
      </c>
      <c r="E752" s="5" t="s">
        <v>527</v>
      </c>
      <c r="F752" s="7">
        <v>45316</v>
      </c>
      <c r="G752" s="7">
        <v>45319</v>
      </c>
      <c r="H752" s="5">
        <v>5</v>
      </c>
      <c r="I752" s="5">
        <v>3</v>
      </c>
      <c r="J752" s="5">
        <v>15</v>
      </c>
      <c r="K752" s="5" t="s">
        <v>30</v>
      </c>
      <c r="L752" s="5">
        <v>7515</v>
      </c>
      <c r="M752" s="5">
        <v>7515</v>
      </c>
      <c r="N752" s="5" t="s">
        <v>3180</v>
      </c>
      <c r="O752" s="5" t="s">
        <v>2701</v>
      </c>
      <c r="P752" s="5" t="s">
        <v>33</v>
      </c>
      <c r="Q752" s="5">
        <v>0</v>
      </c>
      <c r="R752" s="13">
        <v>45296.0000115741</v>
      </c>
      <c r="S752" s="7">
        <v>45320</v>
      </c>
      <c r="T752" s="5" t="s">
        <v>34</v>
      </c>
      <c r="U752" s="5">
        <v>7515</v>
      </c>
      <c r="V752" s="5">
        <v>0</v>
      </c>
      <c r="W752" s="5">
        <v>0</v>
      </c>
      <c r="X752" s="5" t="s">
        <v>3181</v>
      </c>
      <c r="Y752" s="5" t="s">
        <v>3182</v>
      </c>
    </row>
    <row r="753" s="5" customFormat="1" spans="1:25">
      <c r="A753" s="5" t="s">
        <v>3183</v>
      </c>
      <c r="B753" s="5" t="s">
        <v>26</v>
      </c>
      <c r="C753" s="5" t="s">
        <v>27</v>
      </c>
      <c r="D753" s="5" t="s">
        <v>3184</v>
      </c>
      <c r="E753" s="5" t="s">
        <v>3185</v>
      </c>
      <c r="F753" s="7">
        <v>45299</v>
      </c>
      <c r="G753" s="7">
        <v>45319</v>
      </c>
      <c r="H753" s="5">
        <v>1</v>
      </c>
      <c r="I753" s="5">
        <v>20</v>
      </c>
      <c r="J753" s="5">
        <v>20</v>
      </c>
      <c r="K753" s="5" t="s">
        <v>30</v>
      </c>
      <c r="L753" s="5">
        <v>14302</v>
      </c>
      <c r="M753" s="5">
        <v>14302</v>
      </c>
      <c r="N753" s="5" t="s">
        <v>3186</v>
      </c>
      <c r="O753" s="5" t="s">
        <v>2701</v>
      </c>
      <c r="P753" s="5" t="s">
        <v>33</v>
      </c>
      <c r="Q753" s="5">
        <v>0</v>
      </c>
      <c r="R753" s="13">
        <v>45296.0000115741</v>
      </c>
      <c r="S753" s="7">
        <v>45320</v>
      </c>
      <c r="T753" s="5" t="s">
        <v>34</v>
      </c>
      <c r="U753" s="5">
        <v>14302</v>
      </c>
      <c r="V753" s="5">
        <v>0</v>
      </c>
      <c r="W753" s="5">
        <v>0</v>
      </c>
      <c r="X753" s="5" t="s">
        <v>3187</v>
      </c>
      <c r="Y753" s="5" t="s">
        <v>48</v>
      </c>
    </row>
    <row r="754" s="5" customFormat="1" spans="1:25">
      <c r="A754" s="5" t="s">
        <v>3188</v>
      </c>
      <c r="B754" s="5" t="s">
        <v>26</v>
      </c>
      <c r="C754" s="5" t="s">
        <v>27</v>
      </c>
      <c r="D754" s="5" t="s">
        <v>370</v>
      </c>
      <c r="E754" s="5" t="s">
        <v>541</v>
      </c>
      <c r="F754" s="7">
        <v>45317</v>
      </c>
      <c r="G754" s="7">
        <v>45319</v>
      </c>
      <c r="H754" s="5">
        <v>1</v>
      </c>
      <c r="I754" s="5">
        <v>2</v>
      </c>
      <c r="J754" s="5">
        <v>2</v>
      </c>
      <c r="K754" s="5" t="s">
        <v>30</v>
      </c>
      <c r="L754" s="5">
        <v>968</v>
      </c>
      <c r="M754" s="5">
        <v>968</v>
      </c>
      <c r="N754" s="5" t="s">
        <v>3189</v>
      </c>
      <c r="O754" s="5" t="s">
        <v>2701</v>
      </c>
      <c r="P754" s="5" t="s">
        <v>33</v>
      </c>
      <c r="Q754" s="5">
        <v>0</v>
      </c>
      <c r="R754" s="13">
        <v>45296.0000115741</v>
      </c>
      <c r="S754" s="7">
        <v>45320</v>
      </c>
      <c r="T754" s="5" t="s">
        <v>34</v>
      </c>
      <c r="U754" s="5">
        <v>968</v>
      </c>
      <c r="V754" s="5">
        <v>0</v>
      </c>
      <c r="W754" s="5">
        <v>0</v>
      </c>
      <c r="X754" s="5" t="s">
        <v>3190</v>
      </c>
      <c r="Y754" s="5" t="s">
        <v>3191</v>
      </c>
    </row>
    <row r="755" s="5" customFormat="1" spans="1:25">
      <c r="A755" s="5" t="s">
        <v>3183</v>
      </c>
      <c r="B755" s="5" t="s">
        <v>26</v>
      </c>
      <c r="C755" s="5" t="s">
        <v>49</v>
      </c>
      <c r="D755" s="5" t="s">
        <v>3184</v>
      </c>
      <c r="E755" s="5" t="s">
        <v>3185</v>
      </c>
      <c r="F755" s="7">
        <v>45299</v>
      </c>
      <c r="G755" s="7">
        <v>45319</v>
      </c>
      <c r="H755" s="5">
        <v>1</v>
      </c>
      <c r="I755" s="5">
        <v>20</v>
      </c>
      <c r="J755" s="5">
        <v>20</v>
      </c>
      <c r="K755" s="5" t="s">
        <v>30</v>
      </c>
      <c r="L755" s="5">
        <v>-14302</v>
      </c>
      <c r="M755" s="5">
        <v>-14302</v>
      </c>
      <c r="N755" s="5" t="s">
        <v>3186</v>
      </c>
      <c r="O755" s="5" t="s">
        <v>2701</v>
      </c>
      <c r="P755" s="5" t="s">
        <v>33</v>
      </c>
      <c r="Q755" s="5">
        <v>0</v>
      </c>
      <c r="R755" s="13">
        <v>45296.0000115741</v>
      </c>
      <c r="S755" s="7">
        <v>45320</v>
      </c>
      <c r="T755" s="5" t="s">
        <v>34</v>
      </c>
      <c r="U755" s="5">
        <v>-14302</v>
      </c>
      <c r="V755" s="5">
        <v>0</v>
      </c>
      <c r="W755" s="5">
        <v>0</v>
      </c>
      <c r="X755" s="5" t="s">
        <v>3187</v>
      </c>
      <c r="Y755" s="5" t="s">
        <v>48</v>
      </c>
    </row>
    <row r="756" s="5" customFormat="1" spans="1:25">
      <c r="A756" s="5" t="s">
        <v>3192</v>
      </c>
      <c r="B756" s="5" t="s">
        <v>26</v>
      </c>
      <c r="C756" s="5" t="s">
        <v>27</v>
      </c>
      <c r="D756" s="5" t="s">
        <v>370</v>
      </c>
      <c r="E756" s="5" t="s">
        <v>541</v>
      </c>
      <c r="F756" s="7">
        <v>45318</v>
      </c>
      <c r="G756" s="7">
        <v>45319</v>
      </c>
      <c r="H756" s="5">
        <v>2</v>
      </c>
      <c r="I756" s="5">
        <v>1</v>
      </c>
      <c r="J756" s="5">
        <v>2</v>
      </c>
      <c r="K756" s="5" t="s">
        <v>30</v>
      </c>
      <c r="L756" s="5">
        <v>968</v>
      </c>
      <c r="M756" s="5">
        <v>968</v>
      </c>
      <c r="N756" s="5" t="s">
        <v>3193</v>
      </c>
      <c r="O756" s="5" t="s">
        <v>2701</v>
      </c>
      <c r="P756" s="5" t="s">
        <v>33</v>
      </c>
      <c r="Q756" s="5">
        <v>0</v>
      </c>
      <c r="R756" s="13">
        <v>45297</v>
      </c>
      <c r="S756" s="7">
        <v>45320</v>
      </c>
      <c r="T756" s="5" t="s">
        <v>34</v>
      </c>
      <c r="U756" s="5">
        <v>968</v>
      </c>
      <c r="V756" s="5">
        <v>0</v>
      </c>
      <c r="W756" s="5">
        <v>0</v>
      </c>
      <c r="X756" s="5" t="s">
        <v>3194</v>
      </c>
      <c r="Y756" s="5" t="s">
        <v>3195</v>
      </c>
    </row>
    <row r="757" s="5" customFormat="1" spans="1:25">
      <c r="A757" s="5" t="s">
        <v>3196</v>
      </c>
      <c r="B757" s="5" t="s">
        <v>26</v>
      </c>
      <c r="C757" s="5" t="s">
        <v>27</v>
      </c>
      <c r="D757" s="5" t="s">
        <v>3197</v>
      </c>
      <c r="E757" s="5" t="s">
        <v>3198</v>
      </c>
      <c r="F757" s="7">
        <v>45317</v>
      </c>
      <c r="G757" s="7">
        <v>45319</v>
      </c>
      <c r="H757" s="5">
        <v>1</v>
      </c>
      <c r="I757" s="5">
        <v>2</v>
      </c>
      <c r="J757" s="5">
        <v>2</v>
      </c>
      <c r="K757" s="5" t="s">
        <v>30</v>
      </c>
      <c r="L757" s="5">
        <v>1256</v>
      </c>
      <c r="M757" s="5">
        <v>1256</v>
      </c>
      <c r="N757" s="5" t="s">
        <v>3199</v>
      </c>
      <c r="O757" s="5" t="s">
        <v>2701</v>
      </c>
      <c r="P757" s="5" t="s">
        <v>33</v>
      </c>
      <c r="Q757" s="5">
        <v>0</v>
      </c>
      <c r="R757" s="13">
        <v>45297.0000115741</v>
      </c>
      <c r="S757" s="7">
        <v>45320</v>
      </c>
      <c r="T757" s="5" t="s">
        <v>34</v>
      </c>
      <c r="U757" s="5">
        <v>1256</v>
      </c>
      <c r="V757" s="5">
        <v>0</v>
      </c>
      <c r="W757" s="5">
        <v>0</v>
      </c>
      <c r="X757" s="5" t="s">
        <v>3200</v>
      </c>
      <c r="Y757" s="5" t="s">
        <v>3201</v>
      </c>
    </row>
    <row r="758" s="5" customFormat="1" spans="1:25">
      <c r="A758" s="5" t="s">
        <v>3202</v>
      </c>
      <c r="B758" s="5" t="s">
        <v>26</v>
      </c>
      <c r="C758" s="5" t="s">
        <v>27</v>
      </c>
      <c r="D758" s="5" t="s">
        <v>960</v>
      </c>
      <c r="E758" s="5" t="s">
        <v>3203</v>
      </c>
      <c r="F758" s="7">
        <v>45317</v>
      </c>
      <c r="G758" s="7">
        <v>45319</v>
      </c>
      <c r="H758" s="5">
        <v>1</v>
      </c>
      <c r="I758" s="5">
        <v>2</v>
      </c>
      <c r="J758" s="5">
        <v>2</v>
      </c>
      <c r="K758" s="5" t="s">
        <v>30</v>
      </c>
      <c r="L758" s="5">
        <v>864</v>
      </c>
      <c r="M758" s="5">
        <v>864</v>
      </c>
      <c r="N758" s="5" t="s">
        <v>3204</v>
      </c>
      <c r="O758" s="5" t="s">
        <v>2701</v>
      </c>
      <c r="P758" s="5" t="s">
        <v>33</v>
      </c>
      <c r="Q758" s="5">
        <v>0</v>
      </c>
      <c r="R758" s="13">
        <v>45297</v>
      </c>
      <c r="S758" s="7">
        <v>45320</v>
      </c>
      <c r="T758" s="5" t="s">
        <v>34</v>
      </c>
      <c r="U758" s="5">
        <v>864</v>
      </c>
      <c r="V758" s="5">
        <v>0</v>
      </c>
      <c r="W758" s="5">
        <v>0</v>
      </c>
      <c r="X758" s="5" t="s">
        <v>3205</v>
      </c>
      <c r="Y758" s="5" t="s">
        <v>3206</v>
      </c>
    </row>
    <row r="759" s="5" customFormat="1" spans="1:25">
      <c r="A759" s="5" t="s">
        <v>3207</v>
      </c>
      <c r="B759" s="5" t="s">
        <v>26</v>
      </c>
      <c r="C759" s="5" t="s">
        <v>27</v>
      </c>
      <c r="D759" s="5" t="s">
        <v>469</v>
      </c>
      <c r="E759" s="5" t="s">
        <v>1155</v>
      </c>
      <c r="F759" s="7">
        <v>45318</v>
      </c>
      <c r="G759" s="7">
        <v>45319</v>
      </c>
      <c r="H759" s="5">
        <v>1</v>
      </c>
      <c r="I759" s="5">
        <v>1</v>
      </c>
      <c r="J759" s="5">
        <v>1</v>
      </c>
      <c r="K759" s="5" t="s">
        <v>30</v>
      </c>
      <c r="L759" s="5">
        <v>371</v>
      </c>
      <c r="M759" s="5">
        <v>371</v>
      </c>
      <c r="N759" s="5" t="s">
        <v>3208</v>
      </c>
      <c r="O759" s="5" t="s">
        <v>2701</v>
      </c>
      <c r="P759" s="5" t="s">
        <v>33</v>
      </c>
      <c r="Q759" s="5">
        <v>0</v>
      </c>
      <c r="R759" s="13">
        <v>45297</v>
      </c>
      <c r="S759" s="7">
        <v>45320</v>
      </c>
      <c r="T759" s="5" t="s">
        <v>34</v>
      </c>
      <c r="U759" s="5">
        <v>371</v>
      </c>
      <c r="V759" s="5">
        <v>0</v>
      </c>
      <c r="W759" s="5">
        <v>0</v>
      </c>
      <c r="X759" s="5" t="s">
        <v>3209</v>
      </c>
      <c r="Y759" s="5" t="s">
        <v>3210</v>
      </c>
    </row>
    <row r="760" s="5" customFormat="1" spans="1:25">
      <c r="A760" s="5" t="s">
        <v>3211</v>
      </c>
      <c r="B760" s="5" t="s">
        <v>26</v>
      </c>
      <c r="C760" s="5" t="s">
        <v>27</v>
      </c>
      <c r="D760" s="5" t="s">
        <v>3212</v>
      </c>
      <c r="E760" s="5" t="s">
        <v>3213</v>
      </c>
      <c r="F760" s="7">
        <v>45317</v>
      </c>
      <c r="G760" s="7">
        <v>45319</v>
      </c>
      <c r="H760" s="5">
        <v>1</v>
      </c>
      <c r="I760" s="5">
        <v>2</v>
      </c>
      <c r="J760" s="5">
        <v>2</v>
      </c>
      <c r="K760" s="5" t="s">
        <v>30</v>
      </c>
      <c r="L760" s="5">
        <v>1760</v>
      </c>
      <c r="M760" s="5">
        <v>1760</v>
      </c>
      <c r="N760" s="5" t="s">
        <v>3214</v>
      </c>
      <c r="O760" s="5" t="s">
        <v>2701</v>
      </c>
      <c r="P760" s="5" t="s">
        <v>33</v>
      </c>
      <c r="Q760" s="5">
        <v>0</v>
      </c>
      <c r="R760" s="13">
        <v>45297.0000115741</v>
      </c>
      <c r="S760" s="7">
        <v>45320</v>
      </c>
      <c r="T760" s="5" t="s">
        <v>34</v>
      </c>
      <c r="U760" s="5">
        <v>1760</v>
      </c>
      <c r="V760" s="5">
        <v>0</v>
      </c>
      <c r="W760" s="5">
        <v>0</v>
      </c>
      <c r="X760" s="5" t="s">
        <v>3215</v>
      </c>
      <c r="Y760" s="5" t="s">
        <v>3216</v>
      </c>
    </row>
    <row r="761" s="5" customFormat="1" spans="1:25">
      <c r="A761" s="5" t="s">
        <v>3217</v>
      </c>
      <c r="B761" s="5" t="s">
        <v>26</v>
      </c>
      <c r="C761" s="5" t="s">
        <v>27</v>
      </c>
      <c r="D761" s="5" t="s">
        <v>370</v>
      </c>
      <c r="E761" s="5" t="s">
        <v>1716</v>
      </c>
      <c r="F761" s="7">
        <v>45316</v>
      </c>
      <c r="G761" s="7">
        <v>45319</v>
      </c>
      <c r="H761" s="5">
        <v>4</v>
      </c>
      <c r="I761" s="5">
        <v>3</v>
      </c>
      <c r="J761" s="5">
        <v>12</v>
      </c>
      <c r="K761" s="5" t="s">
        <v>30</v>
      </c>
      <c r="L761" s="5">
        <v>7728</v>
      </c>
      <c r="M761" s="5">
        <v>7728</v>
      </c>
      <c r="N761" s="5" t="s">
        <v>3218</v>
      </c>
      <c r="O761" s="5" t="s">
        <v>2701</v>
      </c>
      <c r="P761" s="5" t="s">
        <v>33</v>
      </c>
      <c r="Q761" s="5">
        <v>0</v>
      </c>
      <c r="R761" s="13">
        <v>45297.0000115741</v>
      </c>
      <c r="S761" s="7">
        <v>45320</v>
      </c>
      <c r="T761" s="5" t="s">
        <v>34</v>
      </c>
      <c r="U761" s="5">
        <v>7728</v>
      </c>
      <c r="V761" s="5">
        <v>0</v>
      </c>
      <c r="W761" s="5">
        <v>0</v>
      </c>
      <c r="X761" s="5" t="s">
        <v>3219</v>
      </c>
      <c r="Y761" s="5" t="s">
        <v>3220</v>
      </c>
    </row>
    <row r="762" s="5" customFormat="1" spans="1:25">
      <c r="A762" s="5" t="s">
        <v>3221</v>
      </c>
      <c r="B762" s="5" t="s">
        <v>26</v>
      </c>
      <c r="C762" s="5" t="s">
        <v>27</v>
      </c>
      <c r="D762" s="5" t="s">
        <v>469</v>
      </c>
      <c r="E762" s="5" t="s">
        <v>1155</v>
      </c>
      <c r="F762" s="7">
        <v>45318</v>
      </c>
      <c r="G762" s="7">
        <v>45319</v>
      </c>
      <c r="H762" s="5">
        <v>1</v>
      </c>
      <c r="I762" s="5">
        <v>1</v>
      </c>
      <c r="J762" s="5">
        <v>1</v>
      </c>
      <c r="K762" s="5" t="s">
        <v>30</v>
      </c>
      <c r="L762" s="5">
        <v>371</v>
      </c>
      <c r="M762" s="5">
        <v>371</v>
      </c>
      <c r="N762" s="5" t="s">
        <v>3222</v>
      </c>
      <c r="O762" s="5" t="s">
        <v>2701</v>
      </c>
      <c r="P762" s="5" t="s">
        <v>33</v>
      </c>
      <c r="Q762" s="5">
        <v>0</v>
      </c>
      <c r="R762" s="13">
        <v>45297.0000115741</v>
      </c>
      <c r="S762" s="7">
        <v>45320</v>
      </c>
      <c r="T762" s="5" t="s">
        <v>34</v>
      </c>
      <c r="U762" s="5">
        <v>371</v>
      </c>
      <c r="V762" s="5">
        <v>0</v>
      </c>
      <c r="W762" s="5">
        <v>0</v>
      </c>
      <c r="X762" s="5" t="s">
        <v>3223</v>
      </c>
      <c r="Y762" s="5" t="s">
        <v>3224</v>
      </c>
    </row>
    <row r="763" s="5" customFormat="1" spans="1:25">
      <c r="A763" s="5" t="s">
        <v>3225</v>
      </c>
      <c r="B763" s="5" t="s">
        <v>26</v>
      </c>
      <c r="C763" s="5" t="s">
        <v>27</v>
      </c>
      <c r="D763" s="5" t="s">
        <v>3226</v>
      </c>
      <c r="E763" s="5" t="s">
        <v>867</v>
      </c>
      <c r="F763" s="7">
        <v>45317</v>
      </c>
      <c r="G763" s="7">
        <v>45319</v>
      </c>
      <c r="H763" s="5">
        <v>2</v>
      </c>
      <c r="I763" s="5">
        <v>2</v>
      </c>
      <c r="J763" s="5">
        <v>4</v>
      </c>
      <c r="K763" s="5" t="s">
        <v>30</v>
      </c>
      <c r="L763" s="5">
        <v>4652</v>
      </c>
      <c r="M763" s="5">
        <v>4652</v>
      </c>
      <c r="N763" s="5" t="s">
        <v>3227</v>
      </c>
      <c r="O763" s="5" t="s">
        <v>2701</v>
      </c>
      <c r="P763" s="5" t="s">
        <v>33</v>
      </c>
      <c r="Q763" s="5">
        <v>0</v>
      </c>
      <c r="R763" s="13">
        <v>45297.0000115741</v>
      </c>
      <c r="S763" s="7">
        <v>45320</v>
      </c>
      <c r="T763" s="5" t="s">
        <v>34</v>
      </c>
      <c r="U763" s="5">
        <v>4652</v>
      </c>
      <c r="V763" s="5">
        <v>0</v>
      </c>
      <c r="W763" s="5">
        <v>0</v>
      </c>
      <c r="X763" s="5" t="s">
        <v>3228</v>
      </c>
      <c r="Y763" s="5" t="s">
        <v>3229</v>
      </c>
    </row>
    <row r="764" s="5" customFormat="1" spans="1:25">
      <c r="A764" s="5" t="s">
        <v>3230</v>
      </c>
      <c r="B764" s="5" t="s">
        <v>26</v>
      </c>
      <c r="C764" s="5" t="s">
        <v>27</v>
      </c>
      <c r="D764" s="5" t="s">
        <v>728</v>
      </c>
      <c r="E764" s="5" t="s">
        <v>3231</v>
      </c>
      <c r="F764" s="7">
        <v>45318</v>
      </c>
      <c r="G764" s="7">
        <v>45319</v>
      </c>
      <c r="H764" s="5">
        <v>1</v>
      </c>
      <c r="I764" s="5">
        <v>1</v>
      </c>
      <c r="J764" s="5">
        <v>1</v>
      </c>
      <c r="K764" s="5" t="s">
        <v>30</v>
      </c>
      <c r="L764" s="5">
        <v>461</v>
      </c>
      <c r="M764" s="5">
        <v>461</v>
      </c>
      <c r="N764" s="5" t="s">
        <v>3232</v>
      </c>
      <c r="O764" s="5" t="s">
        <v>2701</v>
      </c>
      <c r="P764" s="5" t="s">
        <v>33</v>
      </c>
      <c r="Q764" s="5">
        <v>0</v>
      </c>
      <c r="R764" s="13">
        <v>45298.0000115741</v>
      </c>
      <c r="S764" s="7">
        <v>45320</v>
      </c>
      <c r="T764" s="5" t="s">
        <v>34</v>
      </c>
      <c r="U764" s="5">
        <v>461</v>
      </c>
      <c r="V764" s="5">
        <v>0</v>
      </c>
      <c r="W764" s="5">
        <v>0</v>
      </c>
      <c r="X764" s="5" t="s">
        <v>3233</v>
      </c>
      <c r="Y764" s="5" t="s">
        <v>3234</v>
      </c>
    </row>
    <row r="765" s="5" customFormat="1" spans="1:25">
      <c r="A765" s="5" t="s">
        <v>3235</v>
      </c>
      <c r="B765" s="5" t="s">
        <v>26</v>
      </c>
      <c r="C765" s="5" t="s">
        <v>27</v>
      </c>
      <c r="D765" s="5" t="s">
        <v>140</v>
      </c>
      <c r="E765" s="5" t="s">
        <v>3236</v>
      </c>
      <c r="F765" s="7">
        <v>45316</v>
      </c>
      <c r="G765" s="7">
        <v>45319</v>
      </c>
      <c r="H765" s="5">
        <v>1</v>
      </c>
      <c r="I765" s="5">
        <v>3</v>
      </c>
      <c r="J765" s="5">
        <v>3</v>
      </c>
      <c r="K765" s="5" t="s">
        <v>30</v>
      </c>
      <c r="L765" s="5">
        <v>1764</v>
      </c>
      <c r="M765" s="5">
        <v>1764</v>
      </c>
      <c r="N765" s="5" t="s">
        <v>3237</v>
      </c>
      <c r="O765" s="5" t="s">
        <v>2701</v>
      </c>
      <c r="P765" s="5" t="s">
        <v>33</v>
      </c>
      <c r="Q765" s="5">
        <v>0</v>
      </c>
      <c r="R765" s="13">
        <v>45298</v>
      </c>
      <c r="S765" s="7">
        <v>45320</v>
      </c>
      <c r="T765" s="5" t="s">
        <v>34</v>
      </c>
      <c r="U765" s="5">
        <v>1764</v>
      </c>
      <c r="V765" s="5">
        <v>0</v>
      </c>
      <c r="W765" s="5">
        <v>0</v>
      </c>
      <c r="X765" s="5" t="s">
        <v>3238</v>
      </c>
      <c r="Y765" s="5" t="s">
        <v>48</v>
      </c>
    </row>
    <row r="766" s="5" customFormat="1" spans="1:25">
      <c r="A766" s="5" t="s">
        <v>3239</v>
      </c>
      <c r="B766" s="5" t="s">
        <v>26</v>
      </c>
      <c r="C766" s="5" t="s">
        <v>27</v>
      </c>
      <c r="D766" s="5" t="s">
        <v>312</v>
      </c>
      <c r="E766" s="5" t="s">
        <v>556</v>
      </c>
      <c r="F766" s="7">
        <v>45316</v>
      </c>
      <c r="G766" s="7">
        <v>45319</v>
      </c>
      <c r="H766" s="5">
        <v>1</v>
      </c>
      <c r="I766" s="5">
        <v>3</v>
      </c>
      <c r="J766" s="5">
        <v>3</v>
      </c>
      <c r="K766" s="5" t="s">
        <v>30</v>
      </c>
      <c r="L766" s="5">
        <v>1300</v>
      </c>
      <c r="M766" s="5">
        <v>1300</v>
      </c>
      <c r="N766" s="5" t="s">
        <v>3240</v>
      </c>
      <c r="O766" s="5" t="s">
        <v>2701</v>
      </c>
      <c r="P766" s="5" t="s">
        <v>33</v>
      </c>
      <c r="Q766" s="5">
        <v>0</v>
      </c>
      <c r="R766" s="13">
        <v>45298</v>
      </c>
      <c r="S766" s="7">
        <v>45320</v>
      </c>
      <c r="T766" s="5" t="s">
        <v>34</v>
      </c>
      <c r="U766" s="5">
        <v>1300</v>
      </c>
      <c r="V766" s="5">
        <v>0</v>
      </c>
      <c r="W766" s="5">
        <v>0</v>
      </c>
      <c r="X766" s="5" t="s">
        <v>3241</v>
      </c>
      <c r="Y766" s="5" t="s">
        <v>3242</v>
      </c>
    </row>
    <row r="767" s="5" customFormat="1" spans="1:25">
      <c r="A767" s="5" t="s">
        <v>3243</v>
      </c>
      <c r="B767" s="5" t="s">
        <v>26</v>
      </c>
      <c r="C767" s="5" t="s">
        <v>27</v>
      </c>
      <c r="D767" s="5" t="s">
        <v>312</v>
      </c>
      <c r="E767" s="5" t="s">
        <v>313</v>
      </c>
      <c r="F767" s="7">
        <v>45316</v>
      </c>
      <c r="G767" s="7">
        <v>45319</v>
      </c>
      <c r="H767" s="5">
        <v>1</v>
      </c>
      <c r="I767" s="5">
        <v>3</v>
      </c>
      <c r="J767" s="5">
        <v>3</v>
      </c>
      <c r="K767" s="5" t="s">
        <v>30</v>
      </c>
      <c r="L767" s="5">
        <v>2200</v>
      </c>
      <c r="M767" s="5">
        <v>2200</v>
      </c>
      <c r="N767" s="5" t="s">
        <v>3244</v>
      </c>
      <c r="O767" s="5" t="s">
        <v>2701</v>
      </c>
      <c r="P767" s="5" t="s">
        <v>33</v>
      </c>
      <c r="Q767" s="5">
        <v>0</v>
      </c>
      <c r="R767" s="13">
        <v>45298.0000115741</v>
      </c>
      <c r="S767" s="7">
        <v>45320</v>
      </c>
      <c r="T767" s="5" t="s">
        <v>34</v>
      </c>
      <c r="U767" s="5">
        <v>2200</v>
      </c>
      <c r="V767" s="5">
        <v>0</v>
      </c>
      <c r="W767" s="5">
        <v>0</v>
      </c>
      <c r="X767" s="5" t="s">
        <v>3245</v>
      </c>
      <c r="Y767" s="5" t="s">
        <v>3246</v>
      </c>
    </row>
    <row r="768" s="5" customFormat="1" spans="1:25">
      <c r="A768" s="5" t="s">
        <v>3247</v>
      </c>
      <c r="B768" s="5" t="s">
        <v>26</v>
      </c>
      <c r="C768" s="5" t="s">
        <v>27</v>
      </c>
      <c r="D768" s="5" t="s">
        <v>593</v>
      </c>
      <c r="E768" s="5" t="s">
        <v>1643</v>
      </c>
      <c r="F768" s="7">
        <v>45318</v>
      </c>
      <c r="G768" s="7">
        <v>45319</v>
      </c>
      <c r="H768" s="5">
        <v>1</v>
      </c>
      <c r="I768" s="5">
        <v>1</v>
      </c>
      <c r="J768" s="5">
        <v>1</v>
      </c>
      <c r="K768" s="5" t="s">
        <v>30</v>
      </c>
      <c r="L768" s="5">
        <v>345</v>
      </c>
      <c r="M768" s="5">
        <v>345</v>
      </c>
      <c r="N768" s="5" t="s">
        <v>3248</v>
      </c>
      <c r="O768" s="5" t="s">
        <v>2701</v>
      </c>
      <c r="P768" s="5" t="s">
        <v>33</v>
      </c>
      <c r="Q768" s="5">
        <v>0</v>
      </c>
      <c r="R768" s="13">
        <v>45299.0000115741</v>
      </c>
      <c r="S768" s="7">
        <v>45320</v>
      </c>
      <c r="T768" s="5" t="s">
        <v>34</v>
      </c>
      <c r="U768" s="5">
        <v>345</v>
      </c>
      <c r="V768" s="5">
        <v>0</v>
      </c>
      <c r="W768" s="5">
        <v>0</v>
      </c>
      <c r="X768" s="5" t="s">
        <v>3249</v>
      </c>
      <c r="Y768" s="5" t="s">
        <v>3250</v>
      </c>
    </row>
    <row r="769" s="5" customFormat="1" spans="1:25">
      <c r="A769" s="5" t="s">
        <v>3251</v>
      </c>
      <c r="B769" s="5" t="s">
        <v>26</v>
      </c>
      <c r="C769" s="5" t="s">
        <v>27</v>
      </c>
      <c r="D769" s="5" t="s">
        <v>469</v>
      </c>
      <c r="E769" s="5" t="s">
        <v>1155</v>
      </c>
      <c r="F769" s="7">
        <v>45317</v>
      </c>
      <c r="G769" s="7">
        <v>45319</v>
      </c>
      <c r="H769" s="5">
        <v>1</v>
      </c>
      <c r="I769" s="5">
        <v>2</v>
      </c>
      <c r="J769" s="5">
        <v>2</v>
      </c>
      <c r="K769" s="5" t="s">
        <v>30</v>
      </c>
      <c r="L769" s="5">
        <v>742</v>
      </c>
      <c r="M769" s="5">
        <v>742</v>
      </c>
      <c r="N769" s="5" t="s">
        <v>3252</v>
      </c>
      <c r="O769" s="5" t="s">
        <v>2701</v>
      </c>
      <c r="P769" s="5" t="s">
        <v>33</v>
      </c>
      <c r="Q769" s="5">
        <v>0</v>
      </c>
      <c r="R769" s="13">
        <v>45299.0000115741</v>
      </c>
      <c r="S769" s="7">
        <v>45320</v>
      </c>
      <c r="T769" s="5" t="s">
        <v>34</v>
      </c>
      <c r="U769" s="5">
        <v>742</v>
      </c>
      <c r="V769" s="5">
        <v>0</v>
      </c>
      <c r="W769" s="5">
        <v>0</v>
      </c>
      <c r="X769" s="5" t="s">
        <v>3253</v>
      </c>
      <c r="Y769" s="5" t="s">
        <v>3254</v>
      </c>
    </row>
    <row r="770" s="5" customFormat="1" spans="1:25">
      <c r="A770" s="5" t="s">
        <v>3255</v>
      </c>
      <c r="B770" s="5" t="s">
        <v>26</v>
      </c>
      <c r="C770" s="5" t="s">
        <v>27</v>
      </c>
      <c r="D770" s="5" t="s">
        <v>1046</v>
      </c>
      <c r="E770" s="5" t="s">
        <v>3256</v>
      </c>
      <c r="F770" s="7">
        <v>45316</v>
      </c>
      <c r="G770" s="7">
        <v>45319</v>
      </c>
      <c r="H770" s="5">
        <v>1</v>
      </c>
      <c r="I770" s="5">
        <v>3</v>
      </c>
      <c r="J770" s="5">
        <v>3</v>
      </c>
      <c r="K770" s="5" t="s">
        <v>30</v>
      </c>
      <c r="L770" s="5">
        <v>4527</v>
      </c>
      <c r="M770" s="5">
        <v>4527</v>
      </c>
      <c r="N770" s="5" t="s">
        <v>3257</v>
      </c>
      <c r="O770" s="5" t="s">
        <v>2701</v>
      </c>
      <c r="P770" s="5" t="s">
        <v>33</v>
      </c>
      <c r="Q770" s="5">
        <v>0</v>
      </c>
      <c r="R770" s="13">
        <v>45299.0000115741</v>
      </c>
      <c r="S770" s="7">
        <v>45320</v>
      </c>
      <c r="T770" s="5" t="s">
        <v>34</v>
      </c>
      <c r="U770" s="5">
        <v>4527</v>
      </c>
      <c r="V770" s="5">
        <v>0</v>
      </c>
      <c r="W770" s="5">
        <v>0</v>
      </c>
      <c r="X770" s="5" t="s">
        <v>3258</v>
      </c>
      <c r="Y770" s="5" t="s">
        <v>3259</v>
      </c>
    </row>
    <row r="771" s="5" customFormat="1" spans="1:25">
      <c r="A771" s="5" t="s">
        <v>3260</v>
      </c>
      <c r="B771" s="5" t="s">
        <v>26</v>
      </c>
      <c r="C771" s="5" t="s">
        <v>27</v>
      </c>
      <c r="D771" s="5" t="s">
        <v>490</v>
      </c>
      <c r="E771" s="5" t="s">
        <v>491</v>
      </c>
      <c r="F771" s="7">
        <v>45318</v>
      </c>
      <c r="G771" s="7">
        <v>45319</v>
      </c>
      <c r="H771" s="5">
        <v>1</v>
      </c>
      <c r="I771" s="5">
        <v>1</v>
      </c>
      <c r="J771" s="5">
        <v>1</v>
      </c>
      <c r="K771" s="5" t="s">
        <v>30</v>
      </c>
      <c r="L771" s="5">
        <v>729</v>
      </c>
      <c r="M771" s="5">
        <v>729</v>
      </c>
      <c r="N771" s="5" t="s">
        <v>3261</v>
      </c>
      <c r="O771" s="5" t="s">
        <v>2701</v>
      </c>
      <c r="P771" s="5" t="s">
        <v>33</v>
      </c>
      <c r="Q771" s="5">
        <v>0</v>
      </c>
      <c r="R771" s="13">
        <v>45299.0000115741</v>
      </c>
      <c r="S771" s="7">
        <v>45320</v>
      </c>
      <c r="T771" s="5" t="s">
        <v>34</v>
      </c>
      <c r="U771" s="5">
        <v>729</v>
      </c>
      <c r="V771" s="5">
        <v>0</v>
      </c>
      <c r="W771" s="5">
        <v>0</v>
      </c>
      <c r="X771" s="5" t="s">
        <v>3262</v>
      </c>
      <c r="Y771" s="5" t="s">
        <v>3263</v>
      </c>
    </row>
    <row r="772" s="5" customFormat="1" spans="1:25">
      <c r="A772" s="5" t="s">
        <v>3264</v>
      </c>
      <c r="B772" s="5" t="s">
        <v>26</v>
      </c>
      <c r="C772" s="5" t="s">
        <v>27</v>
      </c>
      <c r="D772" s="5" t="s">
        <v>509</v>
      </c>
      <c r="E772" s="5" t="s">
        <v>510</v>
      </c>
      <c r="F772" s="7">
        <v>45316</v>
      </c>
      <c r="G772" s="7">
        <v>45319</v>
      </c>
      <c r="H772" s="5">
        <v>1</v>
      </c>
      <c r="I772" s="5">
        <v>3</v>
      </c>
      <c r="J772" s="5">
        <v>3</v>
      </c>
      <c r="K772" s="5" t="s">
        <v>30</v>
      </c>
      <c r="L772" s="5">
        <v>4860</v>
      </c>
      <c r="M772" s="5">
        <v>4860</v>
      </c>
      <c r="N772" s="5" t="s">
        <v>3265</v>
      </c>
      <c r="O772" s="5" t="s">
        <v>2701</v>
      </c>
      <c r="P772" s="5" t="s">
        <v>33</v>
      </c>
      <c r="Q772" s="5">
        <v>0</v>
      </c>
      <c r="R772" s="13">
        <v>45299.0000115741</v>
      </c>
      <c r="S772" s="7">
        <v>45320</v>
      </c>
      <c r="T772" s="5" t="s">
        <v>34</v>
      </c>
      <c r="U772" s="5">
        <v>4860</v>
      </c>
      <c r="V772" s="5">
        <v>0</v>
      </c>
      <c r="W772" s="5">
        <v>0</v>
      </c>
      <c r="X772" s="5" t="s">
        <v>3266</v>
      </c>
      <c r="Y772" s="5" t="s">
        <v>3267</v>
      </c>
    </row>
    <row r="773" s="5" customFormat="1" spans="1:25">
      <c r="A773" s="5" t="s">
        <v>3268</v>
      </c>
      <c r="B773" s="5" t="s">
        <v>26</v>
      </c>
      <c r="C773" s="5" t="s">
        <v>27</v>
      </c>
      <c r="D773" s="5" t="s">
        <v>3269</v>
      </c>
      <c r="E773" s="5" t="s">
        <v>3270</v>
      </c>
      <c r="F773" s="7">
        <v>45317</v>
      </c>
      <c r="G773" s="7">
        <v>45319</v>
      </c>
      <c r="H773" s="5">
        <v>1</v>
      </c>
      <c r="I773" s="5">
        <v>2</v>
      </c>
      <c r="J773" s="5">
        <v>2</v>
      </c>
      <c r="K773" s="5" t="s">
        <v>30</v>
      </c>
      <c r="L773" s="5">
        <v>1864</v>
      </c>
      <c r="M773" s="5">
        <v>1864</v>
      </c>
      <c r="N773" s="5" t="s">
        <v>3271</v>
      </c>
      <c r="O773" s="5" t="s">
        <v>2701</v>
      </c>
      <c r="P773" s="5" t="s">
        <v>33</v>
      </c>
      <c r="Q773" s="5">
        <v>0</v>
      </c>
      <c r="R773" s="13">
        <v>45299.0000115741</v>
      </c>
      <c r="S773" s="7">
        <v>45320</v>
      </c>
      <c r="T773" s="5" t="s">
        <v>34</v>
      </c>
      <c r="U773" s="5">
        <v>1864</v>
      </c>
      <c r="V773" s="5">
        <v>0</v>
      </c>
      <c r="W773" s="5">
        <v>0</v>
      </c>
      <c r="X773" s="5" t="s">
        <v>3272</v>
      </c>
      <c r="Y773" s="5" t="s">
        <v>3272</v>
      </c>
    </row>
    <row r="774" s="5" customFormat="1" spans="1:25">
      <c r="A774" s="5" t="s">
        <v>3273</v>
      </c>
      <c r="B774" s="5" t="s">
        <v>26</v>
      </c>
      <c r="C774" s="5" t="s">
        <v>27</v>
      </c>
      <c r="D774" s="5" t="s">
        <v>3269</v>
      </c>
      <c r="E774" s="5" t="s">
        <v>3270</v>
      </c>
      <c r="F774" s="7">
        <v>45317</v>
      </c>
      <c r="G774" s="7">
        <v>45319</v>
      </c>
      <c r="H774" s="5">
        <v>1</v>
      </c>
      <c r="I774" s="5">
        <v>2</v>
      </c>
      <c r="J774" s="5">
        <v>2</v>
      </c>
      <c r="K774" s="5" t="s">
        <v>30</v>
      </c>
      <c r="L774" s="5">
        <v>1864</v>
      </c>
      <c r="M774" s="5">
        <v>1864</v>
      </c>
      <c r="N774" s="5" t="s">
        <v>3274</v>
      </c>
      <c r="O774" s="5" t="s">
        <v>2701</v>
      </c>
      <c r="P774" s="5" t="s">
        <v>33</v>
      </c>
      <c r="Q774" s="5">
        <v>0</v>
      </c>
      <c r="R774" s="13">
        <v>45299.0000115741</v>
      </c>
      <c r="S774" s="7">
        <v>45320</v>
      </c>
      <c r="T774" s="5" t="s">
        <v>34</v>
      </c>
      <c r="U774" s="5">
        <v>1864</v>
      </c>
      <c r="V774" s="5">
        <v>0</v>
      </c>
      <c r="W774" s="5">
        <v>0</v>
      </c>
      <c r="X774" s="5" t="s">
        <v>3275</v>
      </c>
      <c r="Y774" s="5" t="s">
        <v>3275</v>
      </c>
    </row>
    <row r="775" s="5" customFormat="1" spans="1:25">
      <c r="A775" s="5" t="s">
        <v>3276</v>
      </c>
      <c r="B775" s="5" t="s">
        <v>26</v>
      </c>
      <c r="C775" s="5" t="s">
        <v>27</v>
      </c>
      <c r="D775" s="5" t="s">
        <v>370</v>
      </c>
      <c r="E775" s="5" t="s">
        <v>527</v>
      </c>
      <c r="F775" s="7">
        <v>45314</v>
      </c>
      <c r="G775" s="7">
        <v>45319</v>
      </c>
      <c r="H775" s="5">
        <v>1</v>
      </c>
      <c r="I775" s="5">
        <v>5</v>
      </c>
      <c r="J775" s="5">
        <v>5</v>
      </c>
      <c r="K775" s="5" t="s">
        <v>30</v>
      </c>
      <c r="L775" s="5">
        <v>2525</v>
      </c>
      <c r="M775" s="5">
        <v>2525</v>
      </c>
      <c r="N775" s="5" t="s">
        <v>3277</v>
      </c>
      <c r="O775" s="5" t="s">
        <v>2701</v>
      </c>
      <c r="P775" s="5" t="s">
        <v>33</v>
      </c>
      <c r="Q775" s="5">
        <v>0</v>
      </c>
      <c r="R775" s="13">
        <v>45299.0000115741</v>
      </c>
      <c r="S775" s="7">
        <v>45320</v>
      </c>
      <c r="T775" s="5" t="s">
        <v>34</v>
      </c>
      <c r="U775" s="5">
        <v>2525</v>
      </c>
      <c r="V775" s="5">
        <v>0</v>
      </c>
      <c r="W775" s="5">
        <v>0</v>
      </c>
      <c r="X775" s="5" t="s">
        <v>3278</v>
      </c>
      <c r="Y775" s="5" t="s">
        <v>3279</v>
      </c>
    </row>
    <row r="776" s="5" customFormat="1" spans="1:25">
      <c r="A776" s="5" t="s">
        <v>3280</v>
      </c>
      <c r="B776" s="5" t="s">
        <v>26</v>
      </c>
      <c r="C776" s="5" t="s">
        <v>27</v>
      </c>
      <c r="D776" s="5" t="s">
        <v>660</v>
      </c>
      <c r="E776" s="5" t="s">
        <v>588</v>
      </c>
      <c r="F776" s="7">
        <v>45318</v>
      </c>
      <c r="G776" s="7">
        <v>45319</v>
      </c>
      <c r="H776" s="5">
        <v>1</v>
      </c>
      <c r="I776" s="5">
        <v>1</v>
      </c>
      <c r="J776" s="5">
        <v>1</v>
      </c>
      <c r="K776" s="5" t="s">
        <v>30</v>
      </c>
      <c r="L776" s="5">
        <v>324</v>
      </c>
      <c r="M776" s="5">
        <v>324</v>
      </c>
      <c r="N776" s="5" t="s">
        <v>3146</v>
      </c>
      <c r="O776" s="5" t="s">
        <v>2701</v>
      </c>
      <c r="P776" s="5" t="s">
        <v>33</v>
      </c>
      <c r="Q776" s="5">
        <v>0</v>
      </c>
      <c r="R776" s="13">
        <v>45299.0000115741</v>
      </c>
      <c r="S776" s="7">
        <v>45320</v>
      </c>
      <c r="T776" s="5" t="s">
        <v>34</v>
      </c>
      <c r="U776" s="5">
        <v>324</v>
      </c>
      <c r="V776" s="5">
        <v>0</v>
      </c>
      <c r="W776" s="5">
        <v>0</v>
      </c>
      <c r="X776" s="5" t="s">
        <v>3281</v>
      </c>
      <c r="Y776" s="5" t="s">
        <v>3282</v>
      </c>
    </row>
    <row r="777" s="5" customFormat="1" spans="1:25">
      <c r="A777" s="5" t="s">
        <v>3283</v>
      </c>
      <c r="B777" s="5" t="s">
        <v>26</v>
      </c>
      <c r="C777" s="5" t="s">
        <v>27</v>
      </c>
      <c r="D777" s="5" t="s">
        <v>140</v>
      </c>
      <c r="E777" s="5" t="s">
        <v>3284</v>
      </c>
      <c r="F777" s="7">
        <v>45316</v>
      </c>
      <c r="G777" s="7">
        <v>45319</v>
      </c>
      <c r="H777" s="5">
        <v>1</v>
      </c>
      <c r="I777" s="5">
        <v>3</v>
      </c>
      <c r="J777" s="5">
        <v>3</v>
      </c>
      <c r="K777" s="5" t="s">
        <v>30</v>
      </c>
      <c r="L777" s="5">
        <v>2067</v>
      </c>
      <c r="M777" s="5">
        <v>2067</v>
      </c>
      <c r="N777" s="5" t="s">
        <v>3285</v>
      </c>
      <c r="O777" s="5" t="s">
        <v>2701</v>
      </c>
      <c r="P777" s="5" t="s">
        <v>33</v>
      </c>
      <c r="Q777" s="5">
        <v>0</v>
      </c>
      <c r="R777" s="13">
        <v>45300.0000115741</v>
      </c>
      <c r="S777" s="7">
        <v>45320</v>
      </c>
      <c r="T777" s="5" t="s">
        <v>34</v>
      </c>
      <c r="U777" s="5">
        <v>2067</v>
      </c>
      <c r="V777" s="5">
        <v>0</v>
      </c>
      <c r="W777" s="5">
        <v>0</v>
      </c>
      <c r="X777" s="5" t="s">
        <v>3286</v>
      </c>
      <c r="Y777" s="5" t="s">
        <v>48</v>
      </c>
    </row>
    <row r="778" s="5" customFormat="1" spans="1:25">
      <c r="A778" s="5" t="s">
        <v>3287</v>
      </c>
      <c r="B778" s="5" t="s">
        <v>26</v>
      </c>
      <c r="C778" s="5" t="s">
        <v>27</v>
      </c>
      <c r="D778" s="5" t="s">
        <v>478</v>
      </c>
      <c r="E778" s="5" t="s">
        <v>3021</v>
      </c>
      <c r="F778" s="7">
        <v>45318</v>
      </c>
      <c r="G778" s="7">
        <v>45319</v>
      </c>
      <c r="H778" s="5">
        <v>1</v>
      </c>
      <c r="I778" s="5">
        <v>1</v>
      </c>
      <c r="J778" s="5">
        <v>1</v>
      </c>
      <c r="K778" s="5" t="s">
        <v>30</v>
      </c>
      <c r="L778" s="5">
        <v>359</v>
      </c>
      <c r="M778" s="5">
        <v>359</v>
      </c>
      <c r="N778" s="5" t="s">
        <v>3288</v>
      </c>
      <c r="O778" s="5" t="s">
        <v>2701</v>
      </c>
      <c r="P778" s="5" t="s">
        <v>33</v>
      </c>
      <c r="Q778" s="5">
        <v>0</v>
      </c>
      <c r="R778" s="13">
        <v>45300</v>
      </c>
      <c r="S778" s="7">
        <v>45320</v>
      </c>
      <c r="T778" s="5" t="s">
        <v>34</v>
      </c>
      <c r="U778" s="5">
        <v>359</v>
      </c>
      <c r="V778" s="5">
        <v>0</v>
      </c>
      <c r="W778" s="5">
        <v>0</v>
      </c>
      <c r="X778" s="5" t="s">
        <v>3289</v>
      </c>
      <c r="Y778" s="5" t="s">
        <v>3290</v>
      </c>
    </row>
    <row r="779" s="5" customFormat="1" spans="1:25">
      <c r="A779" s="5" t="s">
        <v>3291</v>
      </c>
      <c r="B779" s="5" t="s">
        <v>26</v>
      </c>
      <c r="C779" s="5" t="s">
        <v>27</v>
      </c>
      <c r="D779" s="5" t="s">
        <v>348</v>
      </c>
      <c r="E779" s="5" t="s">
        <v>3292</v>
      </c>
      <c r="F779" s="7">
        <v>45317</v>
      </c>
      <c r="G779" s="7">
        <v>45319</v>
      </c>
      <c r="H779" s="5">
        <v>2</v>
      </c>
      <c r="I779" s="5">
        <v>2</v>
      </c>
      <c r="J779" s="5">
        <v>4</v>
      </c>
      <c r="K779" s="5" t="s">
        <v>30</v>
      </c>
      <c r="L779" s="5">
        <v>3612</v>
      </c>
      <c r="M779" s="5">
        <v>3612</v>
      </c>
      <c r="N779" s="5" t="s">
        <v>3293</v>
      </c>
      <c r="O779" s="5" t="s">
        <v>2701</v>
      </c>
      <c r="P779" s="5" t="s">
        <v>33</v>
      </c>
      <c r="Q779" s="5">
        <v>0</v>
      </c>
      <c r="R779" s="13">
        <v>45300</v>
      </c>
      <c r="S779" s="7">
        <v>45320</v>
      </c>
      <c r="T779" s="5" t="s">
        <v>34</v>
      </c>
      <c r="U779" s="5">
        <v>3612</v>
      </c>
      <c r="V779" s="5">
        <v>0</v>
      </c>
      <c r="W779" s="5">
        <v>0</v>
      </c>
      <c r="X779" s="5" t="s">
        <v>3294</v>
      </c>
      <c r="Y779" s="5" t="s">
        <v>3295</v>
      </c>
    </row>
    <row r="780" s="5" customFormat="1" spans="1:25">
      <c r="A780" s="5" t="s">
        <v>3296</v>
      </c>
      <c r="B780" s="5" t="s">
        <v>26</v>
      </c>
      <c r="C780" s="5" t="s">
        <v>27</v>
      </c>
      <c r="D780" s="5" t="s">
        <v>348</v>
      </c>
      <c r="E780" s="5" t="s">
        <v>3292</v>
      </c>
      <c r="F780" s="7">
        <v>45317</v>
      </c>
      <c r="G780" s="7">
        <v>45319</v>
      </c>
      <c r="H780" s="5">
        <v>1</v>
      </c>
      <c r="I780" s="5">
        <v>2</v>
      </c>
      <c r="J780" s="5">
        <v>2</v>
      </c>
      <c r="K780" s="5" t="s">
        <v>30</v>
      </c>
      <c r="L780" s="5">
        <v>1806</v>
      </c>
      <c r="M780" s="5">
        <v>1806</v>
      </c>
      <c r="N780" s="5" t="s">
        <v>3297</v>
      </c>
      <c r="O780" s="5" t="s">
        <v>2701</v>
      </c>
      <c r="P780" s="5" t="s">
        <v>33</v>
      </c>
      <c r="Q780" s="5">
        <v>0</v>
      </c>
      <c r="R780" s="13">
        <v>45300</v>
      </c>
      <c r="S780" s="7">
        <v>45320</v>
      </c>
      <c r="T780" s="5" t="s">
        <v>34</v>
      </c>
      <c r="U780" s="5">
        <v>1806</v>
      </c>
      <c r="V780" s="5">
        <v>0</v>
      </c>
      <c r="W780" s="5">
        <v>0</v>
      </c>
      <c r="X780" s="5" t="s">
        <v>3298</v>
      </c>
      <c r="Y780" s="5" t="s">
        <v>3299</v>
      </c>
    </row>
    <row r="781" s="5" customFormat="1" spans="1:25">
      <c r="A781" s="5" t="s">
        <v>3235</v>
      </c>
      <c r="B781" s="5" t="s">
        <v>26</v>
      </c>
      <c r="C781" s="5" t="s">
        <v>49</v>
      </c>
      <c r="D781" s="5" t="s">
        <v>140</v>
      </c>
      <c r="E781" s="5" t="s">
        <v>3236</v>
      </c>
      <c r="F781" s="7">
        <v>45316</v>
      </c>
      <c r="G781" s="7">
        <v>45319</v>
      </c>
      <c r="H781" s="5">
        <v>1</v>
      </c>
      <c r="I781" s="5">
        <v>3</v>
      </c>
      <c r="J781" s="5">
        <v>3</v>
      </c>
      <c r="K781" s="5" t="s">
        <v>30</v>
      </c>
      <c r="L781" s="5">
        <v>-1764</v>
      </c>
      <c r="M781" s="5">
        <v>-1764</v>
      </c>
      <c r="N781" s="5" t="s">
        <v>3237</v>
      </c>
      <c r="O781" s="5" t="s">
        <v>2701</v>
      </c>
      <c r="P781" s="5" t="s">
        <v>33</v>
      </c>
      <c r="Q781" s="5">
        <v>0</v>
      </c>
      <c r="R781" s="13">
        <v>45298</v>
      </c>
      <c r="S781" s="7">
        <v>45320</v>
      </c>
      <c r="T781" s="5" t="s">
        <v>34</v>
      </c>
      <c r="U781" s="5">
        <v>-1764</v>
      </c>
      <c r="V781" s="5">
        <v>0</v>
      </c>
      <c r="W781" s="5">
        <v>0</v>
      </c>
      <c r="X781" s="5" t="s">
        <v>3238</v>
      </c>
      <c r="Y781" s="5" t="s">
        <v>48</v>
      </c>
    </row>
    <row r="782" s="5" customFormat="1" spans="1:25">
      <c r="A782" s="5" t="s">
        <v>3300</v>
      </c>
      <c r="B782" s="5" t="s">
        <v>26</v>
      </c>
      <c r="C782" s="5" t="s">
        <v>27</v>
      </c>
      <c r="D782" s="5" t="s">
        <v>370</v>
      </c>
      <c r="E782" s="5" t="s">
        <v>3301</v>
      </c>
      <c r="F782" s="7">
        <v>45316</v>
      </c>
      <c r="G782" s="7">
        <v>45319</v>
      </c>
      <c r="H782" s="5">
        <v>1</v>
      </c>
      <c r="I782" s="5">
        <v>3</v>
      </c>
      <c r="J782" s="5">
        <v>3</v>
      </c>
      <c r="K782" s="5" t="s">
        <v>30</v>
      </c>
      <c r="L782" s="5">
        <v>1731</v>
      </c>
      <c r="M782" s="5">
        <v>1731</v>
      </c>
      <c r="N782" s="5" t="s">
        <v>3302</v>
      </c>
      <c r="O782" s="5" t="s">
        <v>2701</v>
      </c>
      <c r="P782" s="5" t="s">
        <v>33</v>
      </c>
      <c r="Q782" s="5">
        <v>0</v>
      </c>
      <c r="R782" s="13">
        <v>45300</v>
      </c>
      <c r="S782" s="7">
        <v>45320</v>
      </c>
      <c r="T782" s="5" t="s">
        <v>34</v>
      </c>
      <c r="U782" s="5">
        <v>1731</v>
      </c>
      <c r="V782" s="5">
        <v>0</v>
      </c>
      <c r="W782" s="5">
        <v>0</v>
      </c>
      <c r="X782" s="5" t="s">
        <v>3303</v>
      </c>
      <c r="Y782" s="5" t="s">
        <v>3304</v>
      </c>
    </row>
    <row r="783" s="5" customFormat="1" spans="1:25">
      <c r="A783" s="5" t="s">
        <v>3305</v>
      </c>
      <c r="B783" s="5" t="s">
        <v>26</v>
      </c>
      <c r="C783" s="5" t="s">
        <v>27</v>
      </c>
      <c r="D783" s="5" t="s">
        <v>2317</v>
      </c>
      <c r="E783" s="5" t="s">
        <v>2318</v>
      </c>
      <c r="F783" s="7">
        <v>45318</v>
      </c>
      <c r="G783" s="7">
        <v>45319</v>
      </c>
      <c r="H783" s="5">
        <v>1</v>
      </c>
      <c r="I783" s="5">
        <v>1</v>
      </c>
      <c r="J783" s="5">
        <v>1</v>
      </c>
      <c r="K783" s="5" t="s">
        <v>30</v>
      </c>
      <c r="L783" s="5">
        <v>344</v>
      </c>
      <c r="M783" s="5">
        <v>344</v>
      </c>
      <c r="N783" s="5" t="s">
        <v>3306</v>
      </c>
      <c r="O783" s="5" t="s">
        <v>2701</v>
      </c>
      <c r="P783" s="5" t="s">
        <v>33</v>
      </c>
      <c r="Q783" s="5">
        <v>0</v>
      </c>
      <c r="R783" s="13">
        <v>45300</v>
      </c>
      <c r="S783" s="7">
        <v>45320</v>
      </c>
      <c r="T783" s="5" t="s">
        <v>34</v>
      </c>
      <c r="U783" s="5">
        <v>344</v>
      </c>
      <c r="V783" s="5">
        <v>0</v>
      </c>
      <c r="W783" s="5">
        <v>0</v>
      </c>
      <c r="X783" s="5" t="s">
        <v>3307</v>
      </c>
      <c r="Y783" s="5" t="s">
        <v>3308</v>
      </c>
    </row>
    <row r="784" s="5" customFormat="1" spans="1:25">
      <c r="A784" s="5" t="s">
        <v>3309</v>
      </c>
      <c r="B784" s="5" t="s">
        <v>26</v>
      </c>
      <c r="C784" s="5" t="s">
        <v>27</v>
      </c>
      <c r="D784" s="5" t="s">
        <v>3310</v>
      </c>
      <c r="E784" s="5" t="s">
        <v>3311</v>
      </c>
      <c r="F784" s="7">
        <v>45318</v>
      </c>
      <c r="G784" s="7">
        <v>45319</v>
      </c>
      <c r="H784" s="5">
        <v>1</v>
      </c>
      <c r="I784" s="5">
        <v>1</v>
      </c>
      <c r="J784" s="5">
        <v>1</v>
      </c>
      <c r="K784" s="5" t="s">
        <v>30</v>
      </c>
      <c r="L784" s="5">
        <v>1695</v>
      </c>
      <c r="M784" s="5">
        <v>1695</v>
      </c>
      <c r="N784" s="5" t="s">
        <v>3312</v>
      </c>
      <c r="O784" s="5" t="s">
        <v>2701</v>
      </c>
      <c r="P784" s="5" t="s">
        <v>33</v>
      </c>
      <c r="Q784" s="5">
        <v>0</v>
      </c>
      <c r="R784" s="13">
        <v>45301.0000115741</v>
      </c>
      <c r="S784" s="7">
        <v>45320</v>
      </c>
      <c r="T784" s="5" t="s">
        <v>34</v>
      </c>
      <c r="U784" s="5">
        <v>1695</v>
      </c>
      <c r="V784" s="5">
        <v>0</v>
      </c>
      <c r="W784" s="5">
        <v>0</v>
      </c>
      <c r="X784" s="5" t="s">
        <v>3313</v>
      </c>
      <c r="Y784" s="5" t="s">
        <v>3314</v>
      </c>
    </row>
    <row r="785" s="5" customFormat="1" spans="1:25">
      <c r="A785" s="5" t="s">
        <v>3315</v>
      </c>
      <c r="B785" s="5" t="s">
        <v>26</v>
      </c>
      <c r="C785" s="5" t="s">
        <v>27</v>
      </c>
      <c r="D785" s="5" t="s">
        <v>565</v>
      </c>
      <c r="E785" s="5" t="s">
        <v>566</v>
      </c>
      <c r="F785" s="7">
        <v>45318</v>
      </c>
      <c r="G785" s="7">
        <v>45319</v>
      </c>
      <c r="H785" s="5">
        <v>1</v>
      </c>
      <c r="I785" s="5">
        <v>1</v>
      </c>
      <c r="J785" s="5">
        <v>1</v>
      </c>
      <c r="K785" s="5" t="s">
        <v>30</v>
      </c>
      <c r="L785" s="5">
        <v>350</v>
      </c>
      <c r="M785" s="5">
        <v>350</v>
      </c>
      <c r="N785" s="5" t="s">
        <v>3316</v>
      </c>
      <c r="O785" s="5" t="s">
        <v>2701</v>
      </c>
      <c r="P785" s="5" t="s">
        <v>33</v>
      </c>
      <c r="Q785" s="5">
        <v>0</v>
      </c>
      <c r="R785" s="13">
        <v>45301.0000115741</v>
      </c>
      <c r="S785" s="7">
        <v>45320</v>
      </c>
      <c r="T785" s="5" t="s">
        <v>34</v>
      </c>
      <c r="U785" s="5">
        <v>350</v>
      </c>
      <c r="V785" s="5">
        <v>0</v>
      </c>
      <c r="W785" s="5">
        <v>0</v>
      </c>
      <c r="X785" s="5" t="s">
        <v>3317</v>
      </c>
      <c r="Y785" s="5" t="s">
        <v>3318</v>
      </c>
    </row>
    <row r="786" s="5" customFormat="1" spans="1:25">
      <c r="A786" s="5" t="s">
        <v>3319</v>
      </c>
      <c r="B786" s="5" t="s">
        <v>26</v>
      </c>
      <c r="C786" s="5" t="s">
        <v>27</v>
      </c>
      <c r="D786" s="5" t="s">
        <v>469</v>
      </c>
      <c r="E786" s="5" t="s">
        <v>1155</v>
      </c>
      <c r="F786" s="7">
        <v>45318</v>
      </c>
      <c r="G786" s="7">
        <v>45319</v>
      </c>
      <c r="H786" s="5">
        <v>1</v>
      </c>
      <c r="I786" s="5">
        <v>1</v>
      </c>
      <c r="J786" s="5">
        <v>1</v>
      </c>
      <c r="K786" s="5" t="s">
        <v>30</v>
      </c>
      <c r="L786" s="5">
        <v>371</v>
      </c>
      <c r="M786" s="5">
        <v>371</v>
      </c>
      <c r="N786" s="5" t="s">
        <v>3320</v>
      </c>
      <c r="O786" s="5" t="s">
        <v>2701</v>
      </c>
      <c r="P786" s="5" t="s">
        <v>33</v>
      </c>
      <c r="Q786" s="5">
        <v>0</v>
      </c>
      <c r="R786" s="13">
        <v>45301</v>
      </c>
      <c r="S786" s="7">
        <v>45320</v>
      </c>
      <c r="T786" s="5" t="s">
        <v>34</v>
      </c>
      <c r="U786" s="5">
        <v>371</v>
      </c>
      <c r="V786" s="5">
        <v>0</v>
      </c>
      <c r="W786" s="5">
        <v>0</v>
      </c>
      <c r="X786" s="5" t="s">
        <v>3321</v>
      </c>
      <c r="Y786" s="5" t="s">
        <v>3322</v>
      </c>
    </row>
    <row r="787" s="5" customFormat="1" spans="1:25">
      <c r="A787" s="5" t="s">
        <v>3323</v>
      </c>
      <c r="B787" s="5" t="s">
        <v>26</v>
      </c>
      <c r="C787" s="5" t="s">
        <v>27</v>
      </c>
      <c r="D787" s="5" t="s">
        <v>478</v>
      </c>
      <c r="E787" s="5" t="s">
        <v>451</v>
      </c>
      <c r="F787" s="7">
        <v>45317</v>
      </c>
      <c r="G787" s="7">
        <v>45319</v>
      </c>
      <c r="H787" s="5">
        <v>1</v>
      </c>
      <c r="I787" s="5">
        <v>2</v>
      </c>
      <c r="J787" s="5">
        <v>2</v>
      </c>
      <c r="K787" s="5" t="s">
        <v>30</v>
      </c>
      <c r="L787" s="5">
        <v>656</v>
      </c>
      <c r="M787" s="5">
        <v>656</v>
      </c>
      <c r="N787" s="5" t="s">
        <v>3324</v>
      </c>
      <c r="O787" s="5" t="s">
        <v>2701</v>
      </c>
      <c r="P787" s="5" t="s">
        <v>33</v>
      </c>
      <c r="Q787" s="5">
        <v>0</v>
      </c>
      <c r="R787" s="13">
        <v>45301.0000115741</v>
      </c>
      <c r="S787" s="7">
        <v>45320</v>
      </c>
      <c r="T787" s="5" t="s">
        <v>34</v>
      </c>
      <c r="U787" s="5">
        <v>656</v>
      </c>
      <c r="V787" s="5">
        <v>0</v>
      </c>
      <c r="W787" s="5">
        <v>0</v>
      </c>
      <c r="X787" s="5" t="s">
        <v>3325</v>
      </c>
      <c r="Y787" s="5" t="s">
        <v>3326</v>
      </c>
    </row>
    <row r="788" s="5" customFormat="1" spans="1:25">
      <c r="A788" s="5" t="s">
        <v>3327</v>
      </c>
      <c r="B788" s="5" t="s">
        <v>26</v>
      </c>
      <c r="C788" s="5" t="s">
        <v>27</v>
      </c>
      <c r="D788" s="5" t="s">
        <v>1780</v>
      </c>
      <c r="E788" s="5" t="s">
        <v>3328</v>
      </c>
      <c r="F788" s="7">
        <v>45317</v>
      </c>
      <c r="G788" s="7">
        <v>45319</v>
      </c>
      <c r="H788" s="5">
        <v>1</v>
      </c>
      <c r="I788" s="5">
        <v>2</v>
      </c>
      <c r="J788" s="5">
        <v>2</v>
      </c>
      <c r="K788" s="5" t="s">
        <v>30</v>
      </c>
      <c r="L788" s="5">
        <v>1186</v>
      </c>
      <c r="M788" s="5">
        <v>1186</v>
      </c>
      <c r="N788" s="5" t="s">
        <v>3329</v>
      </c>
      <c r="O788" s="5" t="s">
        <v>2701</v>
      </c>
      <c r="P788" s="5" t="s">
        <v>33</v>
      </c>
      <c r="Q788" s="5">
        <v>0</v>
      </c>
      <c r="R788" s="13">
        <v>45301</v>
      </c>
      <c r="S788" s="7">
        <v>45320</v>
      </c>
      <c r="T788" s="5" t="s">
        <v>34</v>
      </c>
      <c r="U788" s="5">
        <v>1186</v>
      </c>
      <c r="V788" s="5">
        <v>0</v>
      </c>
      <c r="W788" s="5">
        <v>0</v>
      </c>
      <c r="X788" s="5" t="s">
        <v>3330</v>
      </c>
      <c r="Y788" s="5" t="s">
        <v>3331</v>
      </c>
    </row>
    <row r="789" s="5" customFormat="1" spans="1:25">
      <c r="A789" s="5" t="s">
        <v>3332</v>
      </c>
      <c r="B789" s="5" t="s">
        <v>26</v>
      </c>
      <c r="C789" s="5" t="s">
        <v>27</v>
      </c>
      <c r="D789" s="5" t="s">
        <v>1609</v>
      </c>
      <c r="E789" s="5" t="s">
        <v>1610</v>
      </c>
      <c r="F789" s="7">
        <v>45314</v>
      </c>
      <c r="G789" s="7">
        <v>45319</v>
      </c>
      <c r="H789" s="5">
        <v>1</v>
      </c>
      <c r="I789" s="5">
        <v>5</v>
      </c>
      <c r="J789" s="5">
        <v>5</v>
      </c>
      <c r="K789" s="5" t="s">
        <v>30</v>
      </c>
      <c r="L789" s="5">
        <v>2005</v>
      </c>
      <c r="M789" s="5">
        <v>2005</v>
      </c>
      <c r="N789" s="5" t="s">
        <v>3333</v>
      </c>
      <c r="O789" s="5" t="s">
        <v>2701</v>
      </c>
      <c r="P789" s="5" t="s">
        <v>33</v>
      </c>
      <c r="Q789" s="5">
        <v>0</v>
      </c>
      <c r="R789" s="13">
        <v>45301</v>
      </c>
      <c r="S789" s="7">
        <v>45320</v>
      </c>
      <c r="T789" s="5" t="s">
        <v>34</v>
      </c>
      <c r="U789" s="5">
        <v>2005</v>
      </c>
      <c r="V789" s="5">
        <v>0</v>
      </c>
      <c r="W789" s="5">
        <v>0</v>
      </c>
      <c r="X789" s="5" t="s">
        <v>3334</v>
      </c>
      <c r="Y789" s="5" t="s">
        <v>3335</v>
      </c>
    </row>
    <row r="790" s="5" customFormat="1" spans="1:25">
      <c r="A790" s="5" t="s">
        <v>3336</v>
      </c>
      <c r="B790" s="5" t="s">
        <v>26</v>
      </c>
      <c r="C790" s="5" t="s">
        <v>27</v>
      </c>
      <c r="D790" s="5" t="s">
        <v>1609</v>
      </c>
      <c r="E790" s="5" t="s">
        <v>1610</v>
      </c>
      <c r="F790" s="7">
        <v>45314</v>
      </c>
      <c r="G790" s="7">
        <v>45319</v>
      </c>
      <c r="H790" s="5">
        <v>1</v>
      </c>
      <c r="I790" s="5">
        <v>5</v>
      </c>
      <c r="J790" s="5">
        <v>5</v>
      </c>
      <c r="K790" s="5" t="s">
        <v>30</v>
      </c>
      <c r="L790" s="5">
        <v>2005</v>
      </c>
      <c r="M790" s="5">
        <v>2005</v>
      </c>
      <c r="N790" s="5" t="s">
        <v>3337</v>
      </c>
      <c r="O790" s="5" t="s">
        <v>2701</v>
      </c>
      <c r="P790" s="5" t="s">
        <v>33</v>
      </c>
      <c r="Q790" s="5">
        <v>0</v>
      </c>
      <c r="R790" s="13">
        <v>45301.0000115741</v>
      </c>
      <c r="S790" s="7">
        <v>45320</v>
      </c>
      <c r="T790" s="5" t="s">
        <v>34</v>
      </c>
      <c r="U790" s="5">
        <v>2005</v>
      </c>
      <c r="V790" s="5">
        <v>0</v>
      </c>
      <c r="W790" s="5">
        <v>0</v>
      </c>
      <c r="X790" s="5" t="s">
        <v>3338</v>
      </c>
      <c r="Y790" s="5" t="s">
        <v>3339</v>
      </c>
    </row>
    <row r="791" s="5" customFormat="1" spans="1:25">
      <c r="A791" s="5" t="s">
        <v>3340</v>
      </c>
      <c r="B791" s="5" t="s">
        <v>26</v>
      </c>
      <c r="C791" s="5" t="s">
        <v>27</v>
      </c>
      <c r="D791" s="5" t="s">
        <v>478</v>
      </c>
      <c r="E791" s="5" t="s">
        <v>451</v>
      </c>
      <c r="F791" s="7">
        <v>45317</v>
      </c>
      <c r="G791" s="7">
        <v>45319</v>
      </c>
      <c r="H791" s="5">
        <v>1</v>
      </c>
      <c r="I791" s="5">
        <v>2</v>
      </c>
      <c r="J791" s="5">
        <v>2</v>
      </c>
      <c r="K791" s="5" t="s">
        <v>30</v>
      </c>
      <c r="L791" s="5">
        <v>656</v>
      </c>
      <c r="M791" s="5">
        <v>656</v>
      </c>
      <c r="N791" s="5" t="s">
        <v>3341</v>
      </c>
      <c r="O791" s="5" t="s">
        <v>2701</v>
      </c>
      <c r="P791" s="5" t="s">
        <v>33</v>
      </c>
      <c r="Q791" s="5">
        <v>0</v>
      </c>
      <c r="R791" s="13">
        <v>45301</v>
      </c>
      <c r="S791" s="7">
        <v>45320</v>
      </c>
      <c r="T791" s="5" t="s">
        <v>34</v>
      </c>
      <c r="U791" s="5">
        <v>656</v>
      </c>
      <c r="V791" s="5">
        <v>0</v>
      </c>
      <c r="W791" s="5">
        <v>0</v>
      </c>
      <c r="X791" s="5" t="s">
        <v>3342</v>
      </c>
      <c r="Y791" s="5" t="s">
        <v>3343</v>
      </c>
    </row>
    <row r="792" s="5" customFormat="1" spans="1:25">
      <c r="A792" s="5" t="s">
        <v>3344</v>
      </c>
      <c r="B792" s="5" t="s">
        <v>26</v>
      </c>
      <c r="C792" s="5" t="s">
        <v>27</v>
      </c>
      <c r="D792" s="5" t="s">
        <v>324</v>
      </c>
      <c r="E792" s="5" t="s">
        <v>3345</v>
      </c>
      <c r="F792" s="7">
        <v>45317</v>
      </c>
      <c r="G792" s="7">
        <v>45319</v>
      </c>
      <c r="H792" s="5">
        <v>1</v>
      </c>
      <c r="I792" s="5">
        <v>2</v>
      </c>
      <c r="J792" s="5">
        <v>2</v>
      </c>
      <c r="K792" s="5" t="s">
        <v>30</v>
      </c>
      <c r="L792" s="5">
        <v>5160</v>
      </c>
      <c r="M792" s="5">
        <v>5160</v>
      </c>
      <c r="N792" s="5" t="s">
        <v>3346</v>
      </c>
      <c r="O792" s="5" t="s">
        <v>2701</v>
      </c>
      <c r="P792" s="5" t="s">
        <v>33</v>
      </c>
      <c r="Q792" s="5">
        <v>0</v>
      </c>
      <c r="R792" s="13">
        <v>45301</v>
      </c>
      <c r="S792" s="7">
        <v>45320</v>
      </c>
      <c r="T792" s="5" t="s">
        <v>34</v>
      </c>
      <c r="U792" s="5">
        <v>5160</v>
      </c>
      <c r="V792" s="5">
        <v>0</v>
      </c>
      <c r="W792" s="5">
        <v>0</v>
      </c>
      <c r="X792" s="5" t="s">
        <v>3347</v>
      </c>
      <c r="Y792" s="5" t="s">
        <v>3348</v>
      </c>
    </row>
    <row r="793" s="5" customFormat="1" spans="1:25">
      <c r="A793" s="5" t="s">
        <v>3349</v>
      </c>
      <c r="B793" s="5" t="s">
        <v>26</v>
      </c>
      <c r="C793" s="5" t="s">
        <v>27</v>
      </c>
      <c r="D793" s="5" t="s">
        <v>593</v>
      </c>
      <c r="E793" s="5" t="s">
        <v>649</v>
      </c>
      <c r="F793" s="7">
        <v>45318</v>
      </c>
      <c r="G793" s="7">
        <v>45319</v>
      </c>
      <c r="H793" s="5">
        <v>1</v>
      </c>
      <c r="I793" s="5">
        <v>1</v>
      </c>
      <c r="J793" s="5">
        <v>1</v>
      </c>
      <c r="K793" s="5" t="s">
        <v>30</v>
      </c>
      <c r="L793" s="5">
        <v>350</v>
      </c>
      <c r="M793" s="5">
        <v>350</v>
      </c>
      <c r="N793" s="5" t="s">
        <v>3350</v>
      </c>
      <c r="O793" s="5" t="s">
        <v>2701</v>
      </c>
      <c r="P793" s="5" t="s">
        <v>33</v>
      </c>
      <c r="Q793" s="5">
        <v>0</v>
      </c>
      <c r="R793" s="13">
        <v>45301</v>
      </c>
      <c r="S793" s="7">
        <v>45320</v>
      </c>
      <c r="T793" s="5" t="s">
        <v>34</v>
      </c>
      <c r="U793" s="5">
        <v>350</v>
      </c>
      <c r="V793" s="5">
        <v>0</v>
      </c>
      <c r="W793" s="5">
        <v>0</v>
      </c>
      <c r="X793" s="5" t="s">
        <v>3351</v>
      </c>
      <c r="Y793" s="5" t="s">
        <v>3352</v>
      </c>
    </row>
    <row r="794" s="5" customFormat="1" spans="1:25">
      <c r="A794" s="5" t="s">
        <v>3353</v>
      </c>
      <c r="B794" s="5" t="s">
        <v>26</v>
      </c>
      <c r="C794" s="5" t="s">
        <v>27</v>
      </c>
      <c r="D794" s="5" t="s">
        <v>469</v>
      </c>
      <c r="E794" s="5" t="s">
        <v>1155</v>
      </c>
      <c r="F794" s="7">
        <v>45318</v>
      </c>
      <c r="G794" s="7">
        <v>45319</v>
      </c>
      <c r="H794" s="5">
        <v>1</v>
      </c>
      <c r="I794" s="5">
        <v>1</v>
      </c>
      <c r="J794" s="5">
        <v>1</v>
      </c>
      <c r="K794" s="5" t="s">
        <v>30</v>
      </c>
      <c r="L794" s="5">
        <v>371</v>
      </c>
      <c r="M794" s="5">
        <v>371</v>
      </c>
      <c r="N794" s="5" t="s">
        <v>3354</v>
      </c>
      <c r="O794" s="5" t="s">
        <v>2701</v>
      </c>
      <c r="P794" s="5" t="s">
        <v>33</v>
      </c>
      <c r="Q794" s="5">
        <v>0</v>
      </c>
      <c r="R794" s="13">
        <v>45301</v>
      </c>
      <c r="S794" s="7">
        <v>45320</v>
      </c>
      <c r="T794" s="5" t="s">
        <v>34</v>
      </c>
      <c r="U794" s="5">
        <v>371</v>
      </c>
      <c r="V794" s="5">
        <v>0</v>
      </c>
      <c r="W794" s="5">
        <v>0</v>
      </c>
      <c r="X794" s="5" t="s">
        <v>48</v>
      </c>
      <c r="Y794" s="5" t="s">
        <v>48</v>
      </c>
    </row>
    <row r="795" s="5" customFormat="1" spans="1:25">
      <c r="A795" s="5" t="s">
        <v>3353</v>
      </c>
      <c r="B795" s="5" t="s">
        <v>26</v>
      </c>
      <c r="C795" s="5" t="s">
        <v>49</v>
      </c>
      <c r="D795" s="5" t="s">
        <v>469</v>
      </c>
      <c r="E795" s="5" t="s">
        <v>1155</v>
      </c>
      <c r="F795" s="7">
        <v>45318</v>
      </c>
      <c r="G795" s="7">
        <v>45319</v>
      </c>
      <c r="H795" s="5">
        <v>1</v>
      </c>
      <c r="I795" s="5">
        <v>1</v>
      </c>
      <c r="J795" s="5">
        <v>1</v>
      </c>
      <c r="K795" s="5" t="s">
        <v>30</v>
      </c>
      <c r="L795" s="5">
        <v>-371</v>
      </c>
      <c r="M795" s="5">
        <v>-371</v>
      </c>
      <c r="N795" s="5" t="s">
        <v>3354</v>
      </c>
      <c r="O795" s="5" t="s">
        <v>2701</v>
      </c>
      <c r="P795" s="5" t="s">
        <v>33</v>
      </c>
      <c r="Q795" s="5">
        <v>0</v>
      </c>
      <c r="R795" s="13">
        <v>45301</v>
      </c>
      <c r="S795" s="7">
        <v>45320</v>
      </c>
      <c r="T795" s="5" t="s">
        <v>34</v>
      </c>
      <c r="U795" s="5">
        <v>-371</v>
      </c>
      <c r="V795" s="5">
        <v>0</v>
      </c>
      <c r="W795" s="5">
        <v>0</v>
      </c>
      <c r="X795" s="5" t="s">
        <v>48</v>
      </c>
      <c r="Y795" s="5" t="s">
        <v>48</v>
      </c>
    </row>
    <row r="796" s="5" customFormat="1" spans="1:25">
      <c r="A796" s="5" t="s">
        <v>3355</v>
      </c>
      <c r="B796" s="5" t="s">
        <v>26</v>
      </c>
      <c r="C796" s="5" t="s">
        <v>27</v>
      </c>
      <c r="D796" s="5" t="s">
        <v>469</v>
      </c>
      <c r="E796" s="5" t="s">
        <v>1155</v>
      </c>
      <c r="F796" s="7">
        <v>45318</v>
      </c>
      <c r="G796" s="7">
        <v>45319</v>
      </c>
      <c r="H796" s="5">
        <v>1</v>
      </c>
      <c r="I796" s="5">
        <v>1</v>
      </c>
      <c r="J796" s="5">
        <v>1</v>
      </c>
      <c r="K796" s="5" t="s">
        <v>30</v>
      </c>
      <c r="L796" s="5">
        <v>371</v>
      </c>
      <c r="M796" s="5">
        <v>371</v>
      </c>
      <c r="N796" s="5" t="s">
        <v>3354</v>
      </c>
      <c r="O796" s="5" t="s">
        <v>2701</v>
      </c>
      <c r="P796" s="5" t="s">
        <v>33</v>
      </c>
      <c r="Q796" s="5">
        <v>0</v>
      </c>
      <c r="R796" s="13">
        <v>45302.0000115741</v>
      </c>
      <c r="S796" s="7">
        <v>45320</v>
      </c>
      <c r="T796" s="5" t="s">
        <v>34</v>
      </c>
      <c r="U796" s="5">
        <v>371</v>
      </c>
      <c r="V796" s="5">
        <v>0</v>
      </c>
      <c r="W796" s="5">
        <v>0</v>
      </c>
      <c r="X796" s="5" t="s">
        <v>3356</v>
      </c>
      <c r="Y796" s="5" t="s">
        <v>3357</v>
      </c>
    </row>
    <row r="797" s="5" customFormat="1" spans="1:25">
      <c r="A797" s="5" t="s">
        <v>3358</v>
      </c>
      <c r="B797" s="5" t="s">
        <v>26</v>
      </c>
      <c r="C797" s="5" t="s">
        <v>27</v>
      </c>
      <c r="D797" s="5" t="s">
        <v>3359</v>
      </c>
      <c r="E797" s="5" t="s">
        <v>3044</v>
      </c>
      <c r="F797" s="7">
        <v>45318</v>
      </c>
      <c r="G797" s="7">
        <v>45319</v>
      </c>
      <c r="H797" s="5">
        <v>1</v>
      </c>
      <c r="I797" s="5">
        <v>1</v>
      </c>
      <c r="J797" s="5">
        <v>1</v>
      </c>
      <c r="K797" s="5" t="s">
        <v>30</v>
      </c>
      <c r="L797" s="5">
        <v>385</v>
      </c>
      <c r="M797" s="5">
        <v>385</v>
      </c>
      <c r="N797" s="5" t="s">
        <v>3360</v>
      </c>
      <c r="O797" s="5" t="s">
        <v>2701</v>
      </c>
      <c r="P797" s="5" t="s">
        <v>33</v>
      </c>
      <c r="Q797" s="5">
        <v>0</v>
      </c>
      <c r="R797" s="13">
        <v>45302</v>
      </c>
      <c r="S797" s="7">
        <v>45320</v>
      </c>
      <c r="T797" s="5" t="s">
        <v>34</v>
      </c>
      <c r="U797" s="5">
        <v>385</v>
      </c>
      <c r="V797" s="5">
        <v>0</v>
      </c>
      <c r="W797" s="5">
        <v>0</v>
      </c>
      <c r="X797" s="5" t="s">
        <v>3361</v>
      </c>
      <c r="Y797" s="5" t="s">
        <v>3362</v>
      </c>
    </row>
    <row r="798" s="5" customFormat="1" spans="1:25">
      <c r="A798" s="5" t="s">
        <v>3363</v>
      </c>
      <c r="B798" s="5" t="s">
        <v>26</v>
      </c>
      <c r="C798" s="5" t="s">
        <v>27</v>
      </c>
      <c r="D798" s="5" t="s">
        <v>509</v>
      </c>
      <c r="E798" s="5" t="s">
        <v>3364</v>
      </c>
      <c r="F798" s="7">
        <v>45316</v>
      </c>
      <c r="G798" s="7">
        <v>45319</v>
      </c>
      <c r="H798" s="5">
        <v>1</v>
      </c>
      <c r="I798" s="5">
        <v>3</v>
      </c>
      <c r="J798" s="5">
        <v>3</v>
      </c>
      <c r="K798" s="5" t="s">
        <v>30</v>
      </c>
      <c r="L798" s="5">
        <v>23400</v>
      </c>
      <c r="M798" s="5">
        <v>23400</v>
      </c>
      <c r="N798" s="5" t="s">
        <v>3365</v>
      </c>
      <c r="O798" s="5" t="s">
        <v>2701</v>
      </c>
      <c r="P798" s="5" t="s">
        <v>33</v>
      </c>
      <c r="Q798" s="5">
        <v>0</v>
      </c>
      <c r="R798" s="13">
        <v>45302</v>
      </c>
      <c r="S798" s="7">
        <v>45320</v>
      </c>
      <c r="T798" s="5" t="s">
        <v>34</v>
      </c>
      <c r="U798" s="5">
        <v>23400</v>
      </c>
      <c r="V798" s="5">
        <v>0</v>
      </c>
      <c r="W798" s="5">
        <v>0</v>
      </c>
      <c r="X798" s="5" t="s">
        <v>3366</v>
      </c>
      <c r="Y798" s="5" t="s">
        <v>3367</v>
      </c>
    </row>
    <row r="799" s="5" customFormat="1" spans="1:25">
      <c r="A799" s="5" t="s">
        <v>3368</v>
      </c>
      <c r="B799" s="5" t="s">
        <v>26</v>
      </c>
      <c r="C799" s="5" t="s">
        <v>27</v>
      </c>
      <c r="D799" s="5" t="s">
        <v>370</v>
      </c>
      <c r="E799" s="5" t="s">
        <v>527</v>
      </c>
      <c r="F799" s="7">
        <v>45318</v>
      </c>
      <c r="G799" s="7">
        <v>45319</v>
      </c>
      <c r="H799" s="5">
        <v>1</v>
      </c>
      <c r="I799" s="5">
        <v>1</v>
      </c>
      <c r="J799" s="5">
        <v>1</v>
      </c>
      <c r="K799" s="5" t="s">
        <v>30</v>
      </c>
      <c r="L799" s="5">
        <v>506</v>
      </c>
      <c r="M799" s="5">
        <v>506</v>
      </c>
      <c r="N799" s="5" t="s">
        <v>3369</v>
      </c>
      <c r="O799" s="5" t="s">
        <v>2701</v>
      </c>
      <c r="P799" s="5" t="s">
        <v>33</v>
      </c>
      <c r="Q799" s="5">
        <v>0</v>
      </c>
      <c r="R799" s="13">
        <v>45302.0000115741</v>
      </c>
      <c r="S799" s="7">
        <v>45320</v>
      </c>
      <c r="T799" s="5" t="s">
        <v>34</v>
      </c>
      <c r="U799" s="5">
        <v>506</v>
      </c>
      <c r="V799" s="5">
        <v>0</v>
      </c>
      <c r="W799" s="5">
        <v>0</v>
      </c>
      <c r="X799" s="5" t="s">
        <v>3370</v>
      </c>
      <c r="Y799" s="5" t="s">
        <v>3371</v>
      </c>
    </row>
    <row r="800" s="5" customFormat="1" spans="1:25">
      <c r="A800" s="5" t="s">
        <v>3372</v>
      </c>
      <c r="B800" s="5" t="s">
        <v>26</v>
      </c>
      <c r="C800" s="5" t="s">
        <v>27</v>
      </c>
      <c r="D800" s="5" t="s">
        <v>722</v>
      </c>
      <c r="E800" s="5" t="s">
        <v>723</v>
      </c>
      <c r="F800" s="7">
        <v>45315</v>
      </c>
      <c r="G800" s="7">
        <v>45319</v>
      </c>
      <c r="H800" s="5">
        <v>1</v>
      </c>
      <c r="I800" s="5">
        <v>4</v>
      </c>
      <c r="J800" s="5">
        <v>4</v>
      </c>
      <c r="K800" s="5" t="s">
        <v>30</v>
      </c>
      <c r="L800" s="5">
        <v>6586</v>
      </c>
      <c r="M800" s="5">
        <v>6586</v>
      </c>
      <c r="N800" s="5" t="s">
        <v>3373</v>
      </c>
      <c r="O800" s="5" t="s">
        <v>2701</v>
      </c>
      <c r="P800" s="5" t="s">
        <v>33</v>
      </c>
      <c r="Q800" s="5">
        <v>0</v>
      </c>
      <c r="R800" s="13">
        <v>45302</v>
      </c>
      <c r="S800" s="7">
        <v>45320</v>
      </c>
      <c r="T800" s="5" t="s">
        <v>34</v>
      </c>
      <c r="U800" s="5">
        <v>6586</v>
      </c>
      <c r="V800" s="5">
        <v>0</v>
      </c>
      <c r="W800" s="5">
        <v>0</v>
      </c>
      <c r="X800" s="5" t="s">
        <v>3374</v>
      </c>
      <c r="Y800" s="5" t="s">
        <v>3375</v>
      </c>
    </row>
    <row r="801" s="5" customFormat="1" spans="1:25">
      <c r="A801" s="5" t="s">
        <v>3376</v>
      </c>
      <c r="B801" s="5" t="s">
        <v>26</v>
      </c>
      <c r="C801" s="5" t="s">
        <v>27</v>
      </c>
      <c r="D801" s="5" t="s">
        <v>3377</v>
      </c>
      <c r="E801" s="5" t="s">
        <v>1179</v>
      </c>
      <c r="F801" s="7">
        <v>45318</v>
      </c>
      <c r="G801" s="7">
        <v>45319</v>
      </c>
      <c r="H801" s="5">
        <v>1</v>
      </c>
      <c r="I801" s="5">
        <v>1</v>
      </c>
      <c r="J801" s="5">
        <v>1</v>
      </c>
      <c r="K801" s="5" t="s">
        <v>30</v>
      </c>
      <c r="L801" s="5">
        <v>352</v>
      </c>
      <c r="M801" s="5">
        <v>352</v>
      </c>
      <c r="N801" s="5" t="s">
        <v>3378</v>
      </c>
      <c r="O801" s="5" t="s">
        <v>2701</v>
      </c>
      <c r="P801" s="5" t="s">
        <v>33</v>
      </c>
      <c r="Q801" s="5">
        <v>0</v>
      </c>
      <c r="R801" s="13">
        <v>45302</v>
      </c>
      <c r="S801" s="7">
        <v>45320</v>
      </c>
      <c r="T801" s="5" t="s">
        <v>34</v>
      </c>
      <c r="U801" s="5">
        <v>352</v>
      </c>
      <c r="V801" s="5">
        <v>0</v>
      </c>
      <c r="W801" s="5">
        <v>0</v>
      </c>
      <c r="X801" s="5" t="s">
        <v>3379</v>
      </c>
      <c r="Y801" s="5" t="s">
        <v>48</v>
      </c>
    </row>
    <row r="802" s="5" customFormat="1" spans="1:25">
      <c r="A802" s="5" t="s">
        <v>3380</v>
      </c>
      <c r="B802" s="5" t="s">
        <v>26</v>
      </c>
      <c r="C802" s="5" t="s">
        <v>27</v>
      </c>
      <c r="D802" s="5" t="s">
        <v>3377</v>
      </c>
      <c r="E802" s="5" t="s">
        <v>1179</v>
      </c>
      <c r="F802" s="7">
        <v>45318</v>
      </c>
      <c r="G802" s="7">
        <v>45319</v>
      </c>
      <c r="H802" s="5">
        <v>1</v>
      </c>
      <c r="I802" s="5">
        <v>1</v>
      </c>
      <c r="J802" s="5">
        <v>1</v>
      </c>
      <c r="K802" s="5" t="s">
        <v>30</v>
      </c>
      <c r="L802" s="5">
        <v>352</v>
      </c>
      <c r="M802" s="5">
        <v>352</v>
      </c>
      <c r="N802" s="5" t="s">
        <v>3381</v>
      </c>
      <c r="O802" s="5" t="s">
        <v>2701</v>
      </c>
      <c r="P802" s="5" t="s">
        <v>33</v>
      </c>
      <c r="Q802" s="5">
        <v>0</v>
      </c>
      <c r="R802" s="13">
        <v>45302.0000115741</v>
      </c>
      <c r="S802" s="7">
        <v>45320</v>
      </c>
      <c r="T802" s="5" t="s">
        <v>34</v>
      </c>
      <c r="U802" s="5">
        <v>352</v>
      </c>
      <c r="V802" s="5">
        <v>0</v>
      </c>
      <c r="W802" s="5">
        <v>0</v>
      </c>
      <c r="X802" s="5" t="s">
        <v>3382</v>
      </c>
      <c r="Y802" s="5" t="s">
        <v>3383</v>
      </c>
    </row>
    <row r="803" s="5" customFormat="1" spans="1:25">
      <c r="A803" s="5" t="s">
        <v>3384</v>
      </c>
      <c r="B803" s="5" t="s">
        <v>26</v>
      </c>
      <c r="C803" s="5" t="s">
        <v>27</v>
      </c>
      <c r="D803" s="5" t="s">
        <v>3385</v>
      </c>
      <c r="E803" s="5" t="s">
        <v>45</v>
      </c>
      <c r="F803" s="7">
        <v>45317</v>
      </c>
      <c r="G803" s="7">
        <v>45319</v>
      </c>
      <c r="H803" s="5">
        <v>1</v>
      </c>
      <c r="I803" s="5">
        <v>2</v>
      </c>
      <c r="J803" s="5">
        <v>2</v>
      </c>
      <c r="K803" s="5" t="s">
        <v>30</v>
      </c>
      <c r="L803" s="5">
        <v>1032</v>
      </c>
      <c r="M803" s="5">
        <v>1032</v>
      </c>
      <c r="N803" s="5" t="s">
        <v>3386</v>
      </c>
      <c r="O803" s="5" t="s">
        <v>2701</v>
      </c>
      <c r="P803" s="5" t="s">
        <v>33</v>
      </c>
      <c r="Q803" s="5">
        <v>0</v>
      </c>
      <c r="R803" s="13">
        <v>45302.0000115741</v>
      </c>
      <c r="S803" s="7">
        <v>45320</v>
      </c>
      <c r="T803" s="5" t="s">
        <v>34</v>
      </c>
      <c r="U803" s="5">
        <v>1032</v>
      </c>
      <c r="V803" s="5">
        <v>0</v>
      </c>
      <c r="W803" s="5">
        <v>0</v>
      </c>
      <c r="X803" s="5" t="s">
        <v>3387</v>
      </c>
      <c r="Y803" s="5" t="s">
        <v>3388</v>
      </c>
    </row>
    <row r="804" s="5" customFormat="1" spans="1:25">
      <c r="A804" s="5" t="s">
        <v>3389</v>
      </c>
      <c r="B804" s="5" t="s">
        <v>26</v>
      </c>
      <c r="C804" s="5" t="s">
        <v>27</v>
      </c>
      <c r="D804" s="5" t="s">
        <v>1780</v>
      </c>
      <c r="E804" s="5" t="s">
        <v>3328</v>
      </c>
      <c r="F804" s="7">
        <v>45317</v>
      </c>
      <c r="G804" s="7">
        <v>45319</v>
      </c>
      <c r="H804" s="5">
        <v>1</v>
      </c>
      <c r="I804" s="5">
        <v>2</v>
      </c>
      <c r="J804" s="5">
        <v>2</v>
      </c>
      <c r="K804" s="5" t="s">
        <v>30</v>
      </c>
      <c r="L804" s="5">
        <v>1186</v>
      </c>
      <c r="M804" s="5">
        <v>1186</v>
      </c>
      <c r="N804" s="5" t="s">
        <v>3390</v>
      </c>
      <c r="O804" s="5" t="s">
        <v>2701</v>
      </c>
      <c r="P804" s="5" t="s">
        <v>33</v>
      </c>
      <c r="Q804" s="5">
        <v>0</v>
      </c>
      <c r="R804" s="13">
        <v>45303</v>
      </c>
      <c r="S804" s="7">
        <v>45320</v>
      </c>
      <c r="T804" s="5" t="s">
        <v>34</v>
      </c>
      <c r="U804" s="5">
        <v>1186</v>
      </c>
      <c r="V804" s="5">
        <v>0</v>
      </c>
      <c r="W804" s="5">
        <v>0</v>
      </c>
      <c r="X804" s="5" t="s">
        <v>3391</v>
      </c>
      <c r="Y804" s="5" t="s">
        <v>3392</v>
      </c>
    </row>
    <row r="805" s="5" customFormat="1" spans="1:25">
      <c r="A805" s="5" t="s">
        <v>3393</v>
      </c>
      <c r="B805" s="5" t="s">
        <v>26</v>
      </c>
      <c r="C805" s="5" t="s">
        <v>27</v>
      </c>
      <c r="D805" s="5" t="s">
        <v>110</v>
      </c>
      <c r="E805" s="5" t="s">
        <v>3394</v>
      </c>
      <c r="F805" s="7">
        <v>45317</v>
      </c>
      <c r="G805" s="7">
        <v>45319</v>
      </c>
      <c r="H805" s="5">
        <v>2</v>
      </c>
      <c r="I805" s="5">
        <v>2</v>
      </c>
      <c r="J805" s="5">
        <v>4</v>
      </c>
      <c r="K805" s="5" t="s">
        <v>30</v>
      </c>
      <c r="L805" s="5">
        <v>6000</v>
      </c>
      <c r="M805" s="5">
        <v>6000</v>
      </c>
      <c r="N805" s="5" t="s">
        <v>3395</v>
      </c>
      <c r="O805" s="5" t="s">
        <v>2701</v>
      </c>
      <c r="P805" s="5" t="s">
        <v>33</v>
      </c>
      <c r="Q805" s="5">
        <v>0</v>
      </c>
      <c r="R805" s="13">
        <v>45303</v>
      </c>
      <c r="S805" s="7">
        <v>45320</v>
      </c>
      <c r="T805" s="5" t="s">
        <v>34</v>
      </c>
      <c r="U805" s="5">
        <v>6000</v>
      </c>
      <c r="V805" s="5">
        <v>0</v>
      </c>
      <c r="W805" s="5">
        <v>0</v>
      </c>
      <c r="X805" s="5" t="s">
        <v>3396</v>
      </c>
      <c r="Y805" s="5" t="s">
        <v>3397</v>
      </c>
    </row>
    <row r="806" s="5" customFormat="1" spans="1:25">
      <c r="A806" s="5" t="s">
        <v>3398</v>
      </c>
      <c r="B806" s="5" t="s">
        <v>26</v>
      </c>
      <c r="C806" s="5" t="s">
        <v>27</v>
      </c>
      <c r="D806" s="5" t="s">
        <v>370</v>
      </c>
      <c r="E806" s="5" t="s">
        <v>527</v>
      </c>
      <c r="F806" s="7">
        <v>45318</v>
      </c>
      <c r="G806" s="7">
        <v>45319</v>
      </c>
      <c r="H806" s="5">
        <v>1</v>
      </c>
      <c r="I806" s="5">
        <v>1</v>
      </c>
      <c r="J806" s="5">
        <v>1</v>
      </c>
      <c r="K806" s="5" t="s">
        <v>30</v>
      </c>
      <c r="L806" s="5">
        <v>508</v>
      </c>
      <c r="M806" s="5">
        <v>508</v>
      </c>
      <c r="N806" s="5" t="s">
        <v>3399</v>
      </c>
      <c r="O806" s="5" t="s">
        <v>2701</v>
      </c>
      <c r="P806" s="5" t="s">
        <v>33</v>
      </c>
      <c r="Q806" s="5">
        <v>0</v>
      </c>
      <c r="R806" s="13">
        <v>45303.0000115741</v>
      </c>
      <c r="S806" s="7">
        <v>45320</v>
      </c>
      <c r="T806" s="5" t="s">
        <v>34</v>
      </c>
      <c r="U806" s="5">
        <v>508</v>
      </c>
      <c r="V806" s="5">
        <v>0</v>
      </c>
      <c r="W806" s="5">
        <v>0</v>
      </c>
      <c r="X806" s="5" t="s">
        <v>3400</v>
      </c>
      <c r="Y806" s="5" t="s">
        <v>3401</v>
      </c>
    </row>
    <row r="807" s="5" customFormat="1" spans="1:25">
      <c r="A807" s="5" t="s">
        <v>3402</v>
      </c>
      <c r="B807" s="5" t="s">
        <v>26</v>
      </c>
      <c r="C807" s="5" t="s">
        <v>27</v>
      </c>
      <c r="D807" s="5" t="s">
        <v>1832</v>
      </c>
      <c r="E807" s="5" t="s">
        <v>1833</v>
      </c>
      <c r="F807" s="7">
        <v>45317</v>
      </c>
      <c r="G807" s="7">
        <v>45319</v>
      </c>
      <c r="H807" s="5">
        <v>1</v>
      </c>
      <c r="I807" s="5">
        <v>2</v>
      </c>
      <c r="J807" s="5">
        <v>2</v>
      </c>
      <c r="K807" s="5" t="s">
        <v>30</v>
      </c>
      <c r="L807" s="5">
        <v>2064</v>
      </c>
      <c r="M807" s="5">
        <v>2064</v>
      </c>
      <c r="N807" s="5" t="s">
        <v>3403</v>
      </c>
      <c r="O807" s="5" t="s">
        <v>2701</v>
      </c>
      <c r="P807" s="5" t="s">
        <v>33</v>
      </c>
      <c r="Q807" s="5">
        <v>0</v>
      </c>
      <c r="R807" s="13">
        <v>45303.0000115741</v>
      </c>
      <c r="S807" s="7">
        <v>45320</v>
      </c>
      <c r="T807" s="5" t="s">
        <v>34</v>
      </c>
      <c r="U807" s="5">
        <v>2064</v>
      </c>
      <c r="V807" s="5">
        <v>0</v>
      </c>
      <c r="W807" s="5">
        <v>0</v>
      </c>
      <c r="X807" s="5" t="s">
        <v>3404</v>
      </c>
      <c r="Y807" s="5" t="s">
        <v>3405</v>
      </c>
    </row>
    <row r="808" s="5" customFormat="1" spans="1:25">
      <c r="A808" s="5" t="s">
        <v>3406</v>
      </c>
      <c r="B808" s="5" t="s">
        <v>26</v>
      </c>
      <c r="C808" s="5" t="s">
        <v>27</v>
      </c>
      <c r="D808" s="5" t="s">
        <v>1474</v>
      </c>
      <c r="E808" s="5" t="s">
        <v>3407</v>
      </c>
      <c r="F808" s="7">
        <v>45318</v>
      </c>
      <c r="G808" s="7">
        <v>45319</v>
      </c>
      <c r="H808" s="5">
        <v>1</v>
      </c>
      <c r="I808" s="5">
        <v>1</v>
      </c>
      <c r="J808" s="5">
        <v>1</v>
      </c>
      <c r="K808" s="5" t="s">
        <v>30</v>
      </c>
      <c r="L808" s="5">
        <v>1320</v>
      </c>
      <c r="M808" s="5">
        <v>1320</v>
      </c>
      <c r="N808" s="5" t="s">
        <v>3408</v>
      </c>
      <c r="O808" s="5" t="s">
        <v>2701</v>
      </c>
      <c r="P808" s="5" t="s">
        <v>33</v>
      </c>
      <c r="Q808" s="5">
        <v>0</v>
      </c>
      <c r="R808" s="13">
        <v>45303.0000115741</v>
      </c>
      <c r="S808" s="7">
        <v>45320</v>
      </c>
      <c r="T808" s="5" t="s">
        <v>34</v>
      </c>
      <c r="U808" s="5">
        <v>1320</v>
      </c>
      <c r="V808" s="5">
        <v>0</v>
      </c>
      <c r="W808" s="5">
        <v>0</v>
      </c>
      <c r="X808" s="5" t="s">
        <v>3409</v>
      </c>
      <c r="Y808" s="5" t="s">
        <v>3410</v>
      </c>
    </row>
    <row r="809" s="5" customFormat="1" spans="1:25">
      <c r="A809" s="5" t="s">
        <v>3411</v>
      </c>
      <c r="B809" s="5" t="s">
        <v>26</v>
      </c>
      <c r="C809" s="5" t="s">
        <v>27</v>
      </c>
      <c r="D809" s="5" t="s">
        <v>638</v>
      </c>
      <c r="E809" s="5" t="s">
        <v>842</v>
      </c>
      <c r="F809" s="7">
        <v>45318</v>
      </c>
      <c r="G809" s="7">
        <v>45319</v>
      </c>
      <c r="H809" s="5">
        <v>2</v>
      </c>
      <c r="I809" s="5">
        <v>1</v>
      </c>
      <c r="J809" s="5">
        <v>2</v>
      </c>
      <c r="K809" s="5" t="s">
        <v>30</v>
      </c>
      <c r="L809" s="5">
        <v>386</v>
      </c>
      <c r="M809" s="5">
        <v>386</v>
      </c>
      <c r="N809" s="5" t="s">
        <v>3412</v>
      </c>
      <c r="O809" s="5" t="s">
        <v>2701</v>
      </c>
      <c r="P809" s="5" t="s">
        <v>33</v>
      </c>
      <c r="Q809" s="5">
        <v>0</v>
      </c>
      <c r="R809" s="13">
        <v>45303</v>
      </c>
      <c r="S809" s="7">
        <v>45320</v>
      </c>
      <c r="T809" s="5" t="s">
        <v>34</v>
      </c>
      <c r="U809" s="5">
        <v>386</v>
      </c>
      <c r="V809" s="5">
        <v>0</v>
      </c>
      <c r="W809" s="5">
        <v>0</v>
      </c>
      <c r="X809" s="5" t="s">
        <v>3413</v>
      </c>
      <c r="Y809" s="5" t="s">
        <v>3413</v>
      </c>
    </row>
    <row r="810" s="5" customFormat="1" spans="1:25">
      <c r="A810" s="5" t="s">
        <v>3414</v>
      </c>
      <c r="B810" s="5" t="s">
        <v>26</v>
      </c>
      <c r="C810" s="5" t="s">
        <v>27</v>
      </c>
      <c r="D810" s="5" t="s">
        <v>1211</v>
      </c>
      <c r="E810" s="5" t="s">
        <v>3415</v>
      </c>
      <c r="F810" s="7">
        <v>45318</v>
      </c>
      <c r="G810" s="7">
        <v>45319</v>
      </c>
      <c r="H810" s="5">
        <v>2</v>
      </c>
      <c r="I810" s="5">
        <v>1</v>
      </c>
      <c r="J810" s="5">
        <v>2</v>
      </c>
      <c r="K810" s="5" t="s">
        <v>30</v>
      </c>
      <c r="L810" s="5">
        <v>694</v>
      </c>
      <c r="M810" s="5">
        <v>694</v>
      </c>
      <c r="N810" s="5" t="s">
        <v>3416</v>
      </c>
      <c r="O810" s="5" t="s">
        <v>2701</v>
      </c>
      <c r="P810" s="5" t="s">
        <v>33</v>
      </c>
      <c r="Q810" s="5">
        <v>0</v>
      </c>
      <c r="R810" s="13">
        <v>45304.0000115741</v>
      </c>
      <c r="S810" s="7">
        <v>45320</v>
      </c>
      <c r="T810" s="5" t="s">
        <v>34</v>
      </c>
      <c r="U810" s="5">
        <v>694</v>
      </c>
      <c r="V810" s="5">
        <v>0</v>
      </c>
      <c r="W810" s="5">
        <v>0</v>
      </c>
      <c r="X810" s="5" t="s">
        <v>3417</v>
      </c>
      <c r="Y810" s="5" t="s">
        <v>3418</v>
      </c>
    </row>
    <row r="811" s="5" customFormat="1" spans="1:25">
      <c r="A811" s="5" t="s">
        <v>3419</v>
      </c>
      <c r="B811" s="5" t="s">
        <v>26</v>
      </c>
      <c r="C811" s="5" t="s">
        <v>27</v>
      </c>
      <c r="D811" s="5" t="s">
        <v>450</v>
      </c>
      <c r="E811" s="5" t="s">
        <v>451</v>
      </c>
      <c r="F811" s="7">
        <v>45317</v>
      </c>
      <c r="G811" s="7">
        <v>45319</v>
      </c>
      <c r="H811" s="5">
        <v>2</v>
      </c>
      <c r="I811" s="5">
        <v>2</v>
      </c>
      <c r="J811" s="5">
        <v>4</v>
      </c>
      <c r="K811" s="5" t="s">
        <v>30</v>
      </c>
      <c r="L811" s="5">
        <v>1280</v>
      </c>
      <c r="M811" s="5">
        <v>1280</v>
      </c>
      <c r="N811" s="5" t="s">
        <v>3420</v>
      </c>
      <c r="O811" s="5" t="s">
        <v>2701</v>
      </c>
      <c r="P811" s="5" t="s">
        <v>33</v>
      </c>
      <c r="Q811" s="5">
        <v>0</v>
      </c>
      <c r="R811" s="13">
        <v>45304</v>
      </c>
      <c r="S811" s="7">
        <v>45320</v>
      </c>
      <c r="T811" s="5" t="s">
        <v>34</v>
      </c>
      <c r="U811" s="5">
        <v>1280</v>
      </c>
      <c r="V811" s="5">
        <v>0</v>
      </c>
      <c r="W811" s="5">
        <v>0</v>
      </c>
      <c r="X811" s="5" t="s">
        <v>3421</v>
      </c>
      <c r="Y811" s="5" t="s">
        <v>48</v>
      </c>
    </row>
    <row r="812" s="5" customFormat="1" spans="1:25">
      <c r="A812" s="5" t="s">
        <v>3419</v>
      </c>
      <c r="B812" s="5" t="s">
        <v>26</v>
      </c>
      <c r="C812" s="5" t="s">
        <v>49</v>
      </c>
      <c r="D812" s="5" t="s">
        <v>450</v>
      </c>
      <c r="E812" s="5" t="s">
        <v>451</v>
      </c>
      <c r="F812" s="7">
        <v>45317</v>
      </c>
      <c r="G812" s="7">
        <v>45319</v>
      </c>
      <c r="H812" s="5">
        <v>2</v>
      </c>
      <c r="I812" s="5">
        <v>2</v>
      </c>
      <c r="J812" s="5">
        <v>4</v>
      </c>
      <c r="K812" s="5" t="s">
        <v>30</v>
      </c>
      <c r="L812" s="5">
        <v>-1280</v>
      </c>
      <c r="M812" s="5">
        <v>-1280</v>
      </c>
      <c r="N812" s="5" t="s">
        <v>3420</v>
      </c>
      <c r="O812" s="5" t="s">
        <v>2701</v>
      </c>
      <c r="P812" s="5" t="s">
        <v>33</v>
      </c>
      <c r="Q812" s="5">
        <v>0</v>
      </c>
      <c r="R812" s="13">
        <v>45304</v>
      </c>
      <c r="S812" s="7">
        <v>45320</v>
      </c>
      <c r="T812" s="5" t="s">
        <v>34</v>
      </c>
      <c r="U812" s="5">
        <v>-1280</v>
      </c>
      <c r="V812" s="5">
        <v>0</v>
      </c>
      <c r="W812" s="5">
        <v>0</v>
      </c>
      <c r="X812" s="5" t="s">
        <v>3421</v>
      </c>
      <c r="Y812" s="5" t="s">
        <v>48</v>
      </c>
    </row>
    <row r="813" s="5" customFormat="1" spans="1:25">
      <c r="A813" s="5" t="s">
        <v>3422</v>
      </c>
      <c r="B813" s="5" t="s">
        <v>26</v>
      </c>
      <c r="C813" s="5" t="s">
        <v>27</v>
      </c>
      <c r="D813" s="5" t="s">
        <v>593</v>
      </c>
      <c r="E813" s="5" t="s">
        <v>594</v>
      </c>
      <c r="F813" s="7">
        <v>45318</v>
      </c>
      <c r="G813" s="7">
        <v>45319</v>
      </c>
      <c r="H813" s="5">
        <v>1</v>
      </c>
      <c r="I813" s="5">
        <v>1</v>
      </c>
      <c r="J813" s="5">
        <v>1</v>
      </c>
      <c r="K813" s="5" t="s">
        <v>30</v>
      </c>
      <c r="L813" s="5">
        <v>390</v>
      </c>
      <c r="M813" s="5">
        <v>390</v>
      </c>
      <c r="N813" s="5" t="s">
        <v>3423</v>
      </c>
      <c r="O813" s="5" t="s">
        <v>2701</v>
      </c>
      <c r="P813" s="5" t="s">
        <v>33</v>
      </c>
      <c r="Q813" s="5">
        <v>0</v>
      </c>
      <c r="R813" s="13">
        <v>45304.0000115741</v>
      </c>
      <c r="S813" s="7">
        <v>45320</v>
      </c>
      <c r="T813" s="5" t="s">
        <v>34</v>
      </c>
      <c r="U813" s="5">
        <v>390</v>
      </c>
      <c r="V813" s="5">
        <v>0</v>
      </c>
      <c r="W813" s="5">
        <v>0</v>
      </c>
      <c r="X813" s="5" t="s">
        <v>3424</v>
      </c>
      <c r="Y813" s="5" t="s">
        <v>3425</v>
      </c>
    </row>
    <row r="814" s="5" customFormat="1" spans="1:25">
      <c r="A814" s="5" t="s">
        <v>3283</v>
      </c>
      <c r="B814" s="5" t="s">
        <v>26</v>
      </c>
      <c r="C814" s="5" t="s">
        <v>49</v>
      </c>
      <c r="D814" s="5" t="s">
        <v>140</v>
      </c>
      <c r="E814" s="5" t="s">
        <v>3284</v>
      </c>
      <c r="F814" s="7">
        <v>45316</v>
      </c>
      <c r="G814" s="7">
        <v>45319</v>
      </c>
      <c r="H814" s="5">
        <v>1</v>
      </c>
      <c r="I814" s="5">
        <v>3</v>
      </c>
      <c r="J814" s="5">
        <v>3</v>
      </c>
      <c r="K814" s="5" t="s">
        <v>30</v>
      </c>
      <c r="L814" s="5">
        <v>-2067</v>
      </c>
      <c r="M814" s="5">
        <v>-2067</v>
      </c>
      <c r="N814" s="5" t="s">
        <v>3285</v>
      </c>
      <c r="O814" s="5" t="s">
        <v>2701</v>
      </c>
      <c r="P814" s="5" t="s">
        <v>33</v>
      </c>
      <c r="Q814" s="5">
        <v>0</v>
      </c>
      <c r="R814" s="13">
        <v>45300.0000115741</v>
      </c>
      <c r="S814" s="7">
        <v>45320</v>
      </c>
      <c r="T814" s="5" t="s">
        <v>34</v>
      </c>
      <c r="U814" s="5">
        <v>-2067</v>
      </c>
      <c r="V814" s="5">
        <v>0</v>
      </c>
      <c r="W814" s="5">
        <v>0</v>
      </c>
      <c r="X814" s="5" t="s">
        <v>3286</v>
      </c>
      <c r="Y814" s="5" t="s">
        <v>48</v>
      </c>
    </row>
    <row r="815" s="5" customFormat="1" spans="1:25">
      <c r="A815" s="5" t="s">
        <v>3426</v>
      </c>
      <c r="B815" s="5" t="s">
        <v>26</v>
      </c>
      <c r="C815" s="5" t="s">
        <v>27</v>
      </c>
      <c r="D815" s="5" t="s">
        <v>1271</v>
      </c>
      <c r="E815" s="5" t="s">
        <v>3427</v>
      </c>
      <c r="F815" s="7">
        <v>45318</v>
      </c>
      <c r="G815" s="7">
        <v>45319</v>
      </c>
      <c r="H815" s="5">
        <v>1</v>
      </c>
      <c r="I815" s="5">
        <v>1</v>
      </c>
      <c r="J815" s="5">
        <v>1</v>
      </c>
      <c r="K815" s="5" t="s">
        <v>30</v>
      </c>
      <c r="L815" s="5">
        <v>540</v>
      </c>
      <c r="M815" s="5">
        <v>540</v>
      </c>
      <c r="N815" s="5" t="s">
        <v>3428</v>
      </c>
      <c r="O815" s="5" t="s">
        <v>2701</v>
      </c>
      <c r="P815" s="5" t="s">
        <v>33</v>
      </c>
      <c r="Q815" s="5">
        <v>0</v>
      </c>
      <c r="R815" s="13">
        <v>45304</v>
      </c>
      <c r="S815" s="7">
        <v>45320</v>
      </c>
      <c r="T815" s="5" t="s">
        <v>34</v>
      </c>
      <c r="U815" s="5">
        <v>540</v>
      </c>
      <c r="V815" s="5">
        <v>0</v>
      </c>
      <c r="W815" s="5">
        <v>0</v>
      </c>
      <c r="X815" s="5" t="s">
        <v>3429</v>
      </c>
      <c r="Y815" s="5" t="s">
        <v>3430</v>
      </c>
    </row>
    <row r="816" s="5" customFormat="1" spans="1:25">
      <c r="A816" s="5" t="s">
        <v>3431</v>
      </c>
      <c r="B816" s="5" t="s">
        <v>26</v>
      </c>
      <c r="C816" s="5" t="s">
        <v>27</v>
      </c>
      <c r="D816" s="5" t="s">
        <v>469</v>
      </c>
      <c r="E816" s="5" t="s">
        <v>470</v>
      </c>
      <c r="F816" s="7">
        <v>45318</v>
      </c>
      <c r="G816" s="7">
        <v>45319</v>
      </c>
      <c r="H816" s="5">
        <v>1</v>
      </c>
      <c r="I816" s="5">
        <v>1</v>
      </c>
      <c r="J816" s="5">
        <v>1</v>
      </c>
      <c r="K816" s="5" t="s">
        <v>30</v>
      </c>
      <c r="L816" s="5">
        <v>371</v>
      </c>
      <c r="M816" s="5">
        <v>371</v>
      </c>
      <c r="N816" s="5" t="s">
        <v>3432</v>
      </c>
      <c r="O816" s="5" t="s">
        <v>2701</v>
      </c>
      <c r="P816" s="5" t="s">
        <v>33</v>
      </c>
      <c r="Q816" s="5">
        <v>0</v>
      </c>
      <c r="R816" s="13">
        <v>45304.0000115741</v>
      </c>
      <c r="S816" s="7">
        <v>45320</v>
      </c>
      <c r="T816" s="5" t="s">
        <v>34</v>
      </c>
      <c r="U816" s="5">
        <v>371</v>
      </c>
      <c r="V816" s="5">
        <v>0</v>
      </c>
      <c r="W816" s="5">
        <v>0</v>
      </c>
      <c r="X816" s="5" t="s">
        <v>3433</v>
      </c>
      <c r="Y816" s="5" t="s">
        <v>3434</v>
      </c>
    </row>
    <row r="817" s="5" customFormat="1" spans="1:25">
      <c r="A817" s="5" t="s">
        <v>3435</v>
      </c>
      <c r="B817" s="5" t="s">
        <v>26</v>
      </c>
      <c r="C817" s="5" t="s">
        <v>27</v>
      </c>
      <c r="D817" s="5" t="s">
        <v>806</v>
      </c>
      <c r="E817" s="5" t="s">
        <v>807</v>
      </c>
      <c r="F817" s="7">
        <v>45317</v>
      </c>
      <c r="G817" s="7">
        <v>45319</v>
      </c>
      <c r="H817" s="5">
        <v>2</v>
      </c>
      <c r="I817" s="5">
        <v>2</v>
      </c>
      <c r="J817" s="5">
        <v>4</v>
      </c>
      <c r="K817" s="5" t="s">
        <v>30</v>
      </c>
      <c r="L817" s="5">
        <v>1260</v>
      </c>
      <c r="M817" s="5">
        <v>1260</v>
      </c>
      <c r="N817" s="5" t="s">
        <v>3436</v>
      </c>
      <c r="O817" s="5" t="s">
        <v>2701</v>
      </c>
      <c r="P817" s="5" t="s">
        <v>33</v>
      </c>
      <c r="Q817" s="5">
        <v>0</v>
      </c>
      <c r="R817" s="13">
        <v>45305</v>
      </c>
      <c r="S817" s="7">
        <v>45320</v>
      </c>
      <c r="T817" s="5" t="s">
        <v>34</v>
      </c>
      <c r="U817" s="5">
        <v>1260</v>
      </c>
      <c r="V817" s="5">
        <v>0</v>
      </c>
      <c r="W817" s="5">
        <v>0</v>
      </c>
      <c r="X817" s="5" t="s">
        <v>3437</v>
      </c>
      <c r="Y817" s="5" t="s">
        <v>3438</v>
      </c>
    </row>
    <row r="818" s="5" customFormat="1" spans="1:25">
      <c r="A818" s="5" t="s">
        <v>3439</v>
      </c>
      <c r="B818" s="5" t="s">
        <v>26</v>
      </c>
      <c r="C818" s="5" t="s">
        <v>27</v>
      </c>
      <c r="D818" s="5" t="s">
        <v>3440</v>
      </c>
      <c r="E818" s="5" t="s">
        <v>3441</v>
      </c>
      <c r="F818" s="7">
        <v>45316</v>
      </c>
      <c r="G818" s="7">
        <v>45319</v>
      </c>
      <c r="H818" s="5">
        <v>1</v>
      </c>
      <c r="I818" s="5">
        <v>3</v>
      </c>
      <c r="J818" s="5">
        <v>3</v>
      </c>
      <c r="K818" s="5" t="s">
        <v>30</v>
      </c>
      <c r="L818" s="5">
        <v>2502</v>
      </c>
      <c r="M818" s="5">
        <v>2502</v>
      </c>
      <c r="N818" s="5" t="s">
        <v>3442</v>
      </c>
      <c r="O818" s="5" t="s">
        <v>2701</v>
      </c>
      <c r="P818" s="5" t="s">
        <v>33</v>
      </c>
      <c r="Q818" s="5">
        <v>0</v>
      </c>
      <c r="R818" s="13">
        <v>45305</v>
      </c>
      <c r="S818" s="7">
        <v>45320</v>
      </c>
      <c r="T818" s="5" t="s">
        <v>34</v>
      </c>
      <c r="U818" s="5">
        <v>2502</v>
      </c>
      <c r="V818" s="5">
        <v>0</v>
      </c>
      <c r="W818" s="5">
        <v>0</v>
      </c>
      <c r="X818" s="5" t="s">
        <v>3443</v>
      </c>
      <c r="Y818" s="5" t="s">
        <v>3444</v>
      </c>
    </row>
    <row r="819" s="5" customFormat="1" spans="1:25">
      <c r="A819" s="5" t="s">
        <v>3445</v>
      </c>
      <c r="B819" s="5" t="s">
        <v>26</v>
      </c>
      <c r="C819" s="5" t="s">
        <v>27</v>
      </c>
      <c r="D819" s="5" t="s">
        <v>469</v>
      </c>
      <c r="E819" s="5" t="s">
        <v>451</v>
      </c>
      <c r="F819" s="7">
        <v>45318</v>
      </c>
      <c r="G819" s="7">
        <v>45319</v>
      </c>
      <c r="H819" s="5">
        <v>1</v>
      </c>
      <c r="I819" s="5">
        <v>1</v>
      </c>
      <c r="J819" s="5">
        <v>1</v>
      </c>
      <c r="K819" s="5" t="s">
        <v>30</v>
      </c>
      <c r="L819" s="5">
        <v>344</v>
      </c>
      <c r="M819" s="5">
        <v>344</v>
      </c>
      <c r="N819" s="5" t="s">
        <v>3446</v>
      </c>
      <c r="O819" s="5" t="s">
        <v>2701</v>
      </c>
      <c r="P819" s="5" t="s">
        <v>33</v>
      </c>
      <c r="Q819" s="5">
        <v>0</v>
      </c>
      <c r="R819" s="13">
        <v>45305.0000115741</v>
      </c>
      <c r="S819" s="7">
        <v>45320</v>
      </c>
      <c r="T819" s="5" t="s">
        <v>34</v>
      </c>
      <c r="U819" s="5">
        <v>344</v>
      </c>
      <c r="V819" s="5">
        <v>0</v>
      </c>
      <c r="W819" s="5">
        <v>0</v>
      </c>
      <c r="X819" s="5" t="s">
        <v>3447</v>
      </c>
      <c r="Y819" s="5" t="s">
        <v>3448</v>
      </c>
    </row>
    <row r="820" s="5" customFormat="1" spans="1:25">
      <c r="A820" s="5" t="s">
        <v>3449</v>
      </c>
      <c r="B820" s="5" t="s">
        <v>26</v>
      </c>
      <c r="C820" s="5" t="s">
        <v>27</v>
      </c>
      <c r="D820" s="5" t="s">
        <v>370</v>
      </c>
      <c r="E820" s="5" t="s">
        <v>527</v>
      </c>
      <c r="F820" s="7">
        <v>45318</v>
      </c>
      <c r="G820" s="7">
        <v>45319</v>
      </c>
      <c r="H820" s="5">
        <v>1</v>
      </c>
      <c r="I820" s="5">
        <v>1</v>
      </c>
      <c r="J820" s="5">
        <v>1</v>
      </c>
      <c r="K820" s="5" t="s">
        <v>30</v>
      </c>
      <c r="L820" s="5">
        <v>508</v>
      </c>
      <c r="M820" s="5">
        <v>508</v>
      </c>
      <c r="N820" s="5" t="s">
        <v>3450</v>
      </c>
      <c r="O820" s="5" t="s">
        <v>2701</v>
      </c>
      <c r="P820" s="5" t="s">
        <v>33</v>
      </c>
      <c r="Q820" s="5">
        <v>0</v>
      </c>
      <c r="R820" s="13">
        <v>45305.0000115741</v>
      </c>
      <c r="S820" s="7">
        <v>45320</v>
      </c>
      <c r="T820" s="5" t="s">
        <v>34</v>
      </c>
      <c r="U820" s="5">
        <v>508</v>
      </c>
      <c r="V820" s="5">
        <v>0</v>
      </c>
      <c r="W820" s="5">
        <v>0</v>
      </c>
      <c r="X820" s="5" t="s">
        <v>3451</v>
      </c>
      <c r="Y820" s="5" t="s">
        <v>48</v>
      </c>
    </row>
    <row r="821" s="5" customFormat="1" spans="1:25">
      <c r="A821" s="5" t="s">
        <v>3449</v>
      </c>
      <c r="B821" s="5" t="s">
        <v>26</v>
      </c>
      <c r="C821" s="5" t="s">
        <v>49</v>
      </c>
      <c r="D821" s="5" t="s">
        <v>370</v>
      </c>
      <c r="E821" s="5" t="s">
        <v>527</v>
      </c>
      <c r="F821" s="7">
        <v>45318</v>
      </c>
      <c r="G821" s="7">
        <v>45319</v>
      </c>
      <c r="H821" s="5">
        <v>1</v>
      </c>
      <c r="I821" s="5">
        <v>1</v>
      </c>
      <c r="J821" s="5">
        <v>1</v>
      </c>
      <c r="K821" s="5" t="s">
        <v>30</v>
      </c>
      <c r="L821" s="5">
        <v>-508</v>
      </c>
      <c r="M821" s="5">
        <v>-508</v>
      </c>
      <c r="N821" s="5" t="s">
        <v>3450</v>
      </c>
      <c r="O821" s="5" t="s">
        <v>2701</v>
      </c>
      <c r="P821" s="5" t="s">
        <v>33</v>
      </c>
      <c r="Q821" s="5">
        <v>0</v>
      </c>
      <c r="R821" s="13">
        <v>45305.0000115741</v>
      </c>
      <c r="S821" s="7">
        <v>45320</v>
      </c>
      <c r="T821" s="5" t="s">
        <v>34</v>
      </c>
      <c r="U821" s="5">
        <v>-508</v>
      </c>
      <c r="V821" s="5">
        <v>0</v>
      </c>
      <c r="W821" s="5">
        <v>0</v>
      </c>
      <c r="X821" s="5" t="s">
        <v>3451</v>
      </c>
      <c r="Y821" s="5" t="s">
        <v>48</v>
      </c>
    </row>
    <row r="822" s="5" customFormat="1" spans="1:25">
      <c r="A822" s="5" t="s">
        <v>3452</v>
      </c>
      <c r="B822" s="5" t="s">
        <v>26</v>
      </c>
      <c r="C822" s="5" t="s">
        <v>27</v>
      </c>
      <c r="D822" s="5" t="s">
        <v>3453</v>
      </c>
      <c r="E822" s="5" t="s">
        <v>3454</v>
      </c>
      <c r="F822" s="7">
        <v>45316</v>
      </c>
      <c r="G822" s="7">
        <v>45319</v>
      </c>
      <c r="H822" s="5">
        <v>1</v>
      </c>
      <c r="I822" s="5">
        <v>3</v>
      </c>
      <c r="J822" s="5">
        <v>3</v>
      </c>
      <c r="K822" s="5" t="s">
        <v>30</v>
      </c>
      <c r="L822" s="5">
        <v>1912</v>
      </c>
      <c r="M822" s="5">
        <v>1912</v>
      </c>
      <c r="N822" s="5" t="s">
        <v>3455</v>
      </c>
      <c r="O822" s="5" t="s">
        <v>2701</v>
      </c>
      <c r="P822" s="5" t="s">
        <v>33</v>
      </c>
      <c r="Q822" s="5">
        <v>0</v>
      </c>
      <c r="R822" s="13">
        <v>45305</v>
      </c>
      <c r="S822" s="7">
        <v>45320</v>
      </c>
      <c r="T822" s="5" t="s">
        <v>34</v>
      </c>
      <c r="U822" s="5">
        <v>1912</v>
      </c>
      <c r="V822" s="5">
        <v>0</v>
      </c>
      <c r="W822" s="5">
        <v>0</v>
      </c>
      <c r="X822" s="5" t="s">
        <v>3456</v>
      </c>
      <c r="Y822" s="5" t="s">
        <v>3457</v>
      </c>
    </row>
    <row r="823" s="5" customFormat="1" spans="1:25">
      <c r="A823" s="5" t="s">
        <v>3458</v>
      </c>
      <c r="B823" s="5" t="s">
        <v>26</v>
      </c>
      <c r="C823" s="5" t="s">
        <v>27</v>
      </c>
      <c r="D823" s="5" t="s">
        <v>370</v>
      </c>
      <c r="E823" s="5" t="s">
        <v>527</v>
      </c>
      <c r="F823" s="7">
        <v>45318</v>
      </c>
      <c r="G823" s="7">
        <v>45319</v>
      </c>
      <c r="H823" s="5">
        <v>1</v>
      </c>
      <c r="I823" s="5">
        <v>1</v>
      </c>
      <c r="J823" s="5">
        <v>1</v>
      </c>
      <c r="K823" s="5" t="s">
        <v>30</v>
      </c>
      <c r="L823" s="5">
        <v>510</v>
      </c>
      <c r="M823" s="5">
        <v>510</v>
      </c>
      <c r="N823" s="5" t="s">
        <v>3459</v>
      </c>
      <c r="O823" s="5" t="s">
        <v>2701</v>
      </c>
      <c r="P823" s="5" t="s">
        <v>33</v>
      </c>
      <c r="Q823" s="5">
        <v>0</v>
      </c>
      <c r="R823" s="13">
        <v>45305</v>
      </c>
      <c r="S823" s="7">
        <v>45320</v>
      </c>
      <c r="T823" s="5" t="s">
        <v>34</v>
      </c>
      <c r="U823" s="5">
        <v>510</v>
      </c>
      <c r="V823" s="5">
        <v>0</v>
      </c>
      <c r="W823" s="5">
        <v>0</v>
      </c>
      <c r="X823" s="5" t="s">
        <v>3460</v>
      </c>
      <c r="Y823" s="5" t="s">
        <v>3461</v>
      </c>
    </row>
    <row r="824" s="5" customFormat="1" spans="1:25">
      <c r="A824" s="5" t="s">
        <v>3462</v>
      </c>
      <c r="B824" s="5" t="s">
        <v>26</v>
      </c>
      <c r="C824" s="5" t="s">
        <v>27</v>
      </c>
      <c r="D824" s="5" t="s">
        <v>370</v>
      </c>
      <c r="E824" s="5" t="s">
        <v>527</v>
      </c>
      <c r="F824" s="7">
        <v>45318</v>
      </c>
      <c r="G824" s="7">
        <v>45319</v>
      </c>
      <c r="H824" s="5">
        <v>1</v>
      </c>
      <c r="I824" s="5">
        <v>1</v>
      </c>
      <c r="J824" s="5">
        <v>1</v>
      </c>
      <c r="K824" s="5" t="s">
        <v>30</v>
      </c>
      <c r="L824" s="5">
        <v>510</v>
      </c>
      <c r="M824" s="5">
        <v>510</v>
      </c>
      <c r="N824" s="5" t="s">
        <v>3450</v>
      </c>
      <c r="O824" s="5" t="s">
        <v>2701</v>
      </c>
      <c r="P824" s="5" t="s">
        <v>33</v>
      </c>
      <c r="Q824" s="5">
        <v>0</v>
      </c>
      <c r="R824" s="13">
        <v>45305.0000115741</v>
      </c>
      <c r="S824" s="7">
        <v>45320</v>
      </c>
      <c r="T824" s="5" t="s">
        <v>34</v>
      </c>
      <c r="U824" s="5">
        <v>510</v>
      </c>
      <c r="V824" s="5">
        <v>0</v>
      </c>
      <c r="W824" s="5">
        <v>0</v>
      </c>
      <c r="X824" s="5" t="s">
        <v>3463</v>
      </c>
      <c r="Y824" s="5" t="s">
        <v>3464</v>
      </c>
    </row>
    <row r="825" s="5" customFormat="1" spans="1:25">
      <c r="A825" s="5" t="s">
        <v>3465</v>
      </c>
      <c r="B825" s="5" t="s">
        <v>26</v>
      </c>
      <c r="C825" s="5" t="s">
        <v>27</v>
      </c>
      <c r="D825" s="5" t="s">
        <v>290</v>
      </c>
      <c r="E825" s="5" t="s">
        <v>3466</v>
      </c>
      <c r="F825" s="7">
        <v>45317</v>
      </c>
      <c r="G825" s="7">
        <v>45319</v>
      </c>
      <c r="H825" s="5">
        <v>1</v>
      </c>
      <c r="I825" s="5">
        <v>2</v>
      </c>
      <c r="J825" s="5">
        <v>2</v>
      </c>
      <c r="K825" s="5" t="s">
        <v>30</v>
      </c>
      <c r="L825" s="5">
        <v>1418</v>
      </c>
      <c r="M825" s="5">
        <v>1418</v>
      </c>
      <c r="N825" s="5" t="s">
        <v>3467</v>
      </c>
      <c r="O825" s="5" t="s">
        <v>2701</v>
      </c>
      <c r="P825" s="5" t="s">
        <v>33</v>
      </c>
      <c r="Q825" s="5">
        <v>0</v>
      </c>
      <c r="R825" s="13">
        <v>45305.0000115741</v>
      </c>
      <c r="S825" s="7">
        <v>45320</v>
      </c>
      <c r="T825" s="5" t="s">
        <v>34</v>
      </c>
      <c r="U825" s="5">
        <v>1418</v>
      </c>
      <c r="V825" s="5">
        <v>0</v>
      </c>
      <c r="W825" s="5">
        <v>0</v>
      </c>
      <c r="X825" s="5" t="s">
        <v>3468</v>
      </c>
      <c r="Y825" s="5" t="s">
        <v>3469</v>
      </c>
    </row>
    <row r="826" s="5" customFormat="1" spans="1:25">
      <c r="A826" s="5" t="s">
        <v>3470</v>
      </c>
      <c r="B826" s="5" t="s">
        <v>26</v>
      </c>
      <c r="C826" s="5" t="s">
        <v>27</v>
      </c>
      <c r="D826" s="5" t="s">
        <v>638</v>
      </c>
      <c r="E826" s="5" t="s">
        <v>842</v>
      </c>
      <c r="F826" s="7">
        <v>45312</v>
      </c>
      <c r="G826" s="7">
        <v>45319</v>
      </c>
      <c r="H826" s="5">
        <v>1</v>
      </c>
      <c r="I826" s="5">
        <v>7</v>
      </c>
      <c r="J826" s="5">
        <v>7</v>
      </c>
      <c r="K826" s="5" t="s">
        <v>30</v>
      </c>
      <c r="L826" s="5">
        <v>1363</v>
      </c>
      <c r="M826" s="5">
        <v>1363</v>
      </c>
      <c r="N826" s="5" t="s">
        <v>3471</v>
      </c>
      <c r="O826" s="5" t="s">
        <v>2701</v>
      </c>
      <c r="P826" s="5" t="s">
        <v>33</v>
      </c>
      <c r="Q826" s="5">
        <v>0</v>
      </c>
      <c r="R826" s="13">
        <v>45305</v>
      </c>
      <c r="S826" s="7">
        <v>45320</v>
      </c>
      <c r="T826" s="5" t="s">
        <v>34</v>
      </c>
      <c r="U826" s="5">
        <v>1363</v>
      </c>
      <c r="V826" s="5">
        <v>0</v>
      </c>
      <c r="W826" s="5">
        <v>0</v>
      </c>
      <c r="X826" s="5" t="s">
        <v>3472</v>
      </c>
      <c r="Y826" s="5" t="s">
        <v>3472</v>
      </c>
    </row>
    <row r="827" s="5" customFormat="1" spans="1:25">
      <c r="A827" s="5" t="s">
        <v>3473</v>
      </c>
      <c r="B827" s="5" t="s">
        <v>26</v>
      </c>
      <c r="C827" s="5" t="s">
        <v>27</v>
      </c>
      <c r="D827" s="5" t="s">
        <v>3474</v>
      </c>
      <c r="E827" s="5" t="s">
        <v>3475</v>
      </c>
      <c r="F827" s="7">
        <v>45318</v>
      </c>
      <c r="G827" s="7">
        <v>45319</v>
      </c>
      <c r="H827" s="5">
        <v>1</v>
      </c>
      <c r="I827" s="5">
        <v>1</v>
      </c>
      <c r="J827" s="5">
        <v>1</v>
      </c>
      <c r="K827" s="5" t="s">
        <v>30</v>
      </c>
      <c r="L827" s="5">
        <v>1300</v>
      </c>
      <c r="M827" s="5">
        <v>1300</v>
      </c>
      <c r="N827" s="5" t="s">
        <v>3476</v>
      </c>
      <c r="O827" s="5" t="s">
        <v>2701</v>
      </c>
      <c r="P827" s="5" t="s">
        <v>33</v>
      </c>
      <c r="Q827" s="5">
        <v>0</v>
      </c>
      <c r="R827" s="13">
        <v>45305.0000115741</v>
      </c>
      <c r="S827" s="7">
        <v>45320</v>
      </c>
      <c r="T827" s="5" t="s">
        <v>34</v>
      </c>
      <c r="U827" s="5">
        <v>1300</v>
      </c>
      <c r="V827" s="5">
        <v>0</v>
      </c>
      <c r="W827" s="5">
        <v>0</v>
      </c>
      <c r="X827" s="5" t="s">
        <v>3477</v>
      </c>
      <c r="Y827" s="5" t="s">
        <v>3478</v>
      </c>
    </row>
    <row r="828" s="5" customFormat="1" spans="1:25">
      <c r="A828" s="5" t="s">
        <v>3479</v>
      </c>
      <c r="B828" s="5" t="s">
        <v>26</v>
      </c>
      <c r="C828" s="5" t="s">
        <v>27</v>
      </c>
      <c r="D828" s="5" t="s">
        <v>395</v>
      </c>
      <c r="E828" s="5" t="s">
        <v>396</v>
      </c>
      <c r="F828" s="7">
        <v>45317</v>
      </c>
      <c r="G828" s="7">
        <v>45319</v>
      </c>
      <c r="H828" s="5">
        <v>1</v>
      </c>
      <c r="I828" s="5">
        <v>2</v>
      </c>
      <c r="J828" s="5">
        <v>2</v>
      </c>
      <c r="K828" s="5" t="s">
        <v>30</v>
      </c>
      <c r="L828" s="5">
        <v>1230</v>
      </c>
      <c r="M828" s="5">
        <v>1230</v>
      </c>
      <c r="N828" s="5" t="s">
        <v>3480</v>
      </c>
      <c r="O828" s="5" t="s">
        <v>2701</v>
      </c>
      <c r="P828" s="5" t="s">
        <v>33</v>
      </c>
      <c r="Q828" s="5">
        <v>0</v>
      </c>
      <c r="R828" s="13">
        <v>45305</v>
      </c>
      <c r="S828" s="7">
        <v>45320</v>
      </c>
      <c r="T828" s="5" t="s">
        <v>34</v>
      </c>
      <c r="U828" s="5">
        <v>1230</v>
      </c>
      <c r="V828" s="5">
        <v>0</v>
      </c>
      <c r="W828" s="5">
        <v>0</v>
      </c>
      <c r="X828" s="5" t="s">
        <v>3481</v>
      </c>
      <c r="Y828" s="5" t="s">
        <v>3482</v>
      </c>
    </row>
    <row r="829" s="5" customFormat="1" spans="1:25">
      <c r="A829" s="5" t="s">
        <v>3483</v>
      </c>
      <c r="B829" s="5" t="s">
        <v>26</v>
      </c>
      <c r="C829" s="5" t="s">
        <v>27</v>
      </c>
      <c r="D829" s="5" t="s">
        <v>336</v>
      </c>
      <c r="E829" s="5" t="s">
        <v>1260</v>
      </c>
      <c r="F829" s="7">
        <v>45317</v>
      </c>
      <c r="G829" s="7">
        <v>45319</v>
      </c>
      <c r="H829" s="5">
        <v>1</v>
      </c>
      <c r="I829" s="5">
        <v>2</v>
      </c>
      <c r="J829" s="5">
        <v>2</v>
      </c>
      <c r="K829" s="5" t="s">
        <v>30</v>
      </c>
      <c r="L829" s="5">
        <v>770</v>
      </c>
      <c r="M829" s="5">
        <v>770</v>
      </c>
      <c r="N829" s="5" t="s">
        <v>3484</v>
      </c>
      <c r="O829" s="5" t="s">
        <v>2701</v>
      </c>
      <c r="P829" s="5" t="s">
        <v>33</v>
      </c>
      <c r="Q829" s="5">
        <v>0</v>
      </c>
      <c r="R829" s="13">
        <v>45305</v>
      </c>
      <c r="S829" s="7">
        <v>45320</v>
      </c>
      <c r="T829" s="5" t="s">
        <v>34</v>
      </c>
      <c r="U829" s="5">
        <v>770</v>
      </c>
      <c r="V829" s="5">
        <v>0</v>
      </c>
      <c r="W829" s="5">
        <v>0</v>
      </c>
      <c r="X829" s="5" t="s">
        <v>3485</v>
      </c>
      <c r="Y829" s="5" t="s">
        <v>3486</v>
      </c>
    </row>
    <row r="830" s="5" customFormat="1" spans="1:25">
      <c r="A830" s="5" t="s">
        <v>3487</v>
      </c>
      <c r="B830" s="5" t="s">
        <v>26</v>
      </c>
      <c r="C830" s="5" t="s">
        <v>27</v>
      </c>
      <c r="D830" s="5" t="s">
        <v>290</v>
      </c>
      <c r="E830" s="5" t="s">
        <v>3466</v>
      </c>
      <c r="F830" s="7">
        <v>45317</v>
      </c>
      <c r="G830" s="7">
        <v>45319</v>
      </c>
      <c r="H830" s="5">
        <v>1</v>
      </c>
      <c r="I830" s="5">
        <v>2</v>
      </c>
      <c r="J830" s="5">
        <v>2</v>
      </c>
      <c r="K830" s="5" t="s">
        <v>30</v>
      </c>
      <c r="L830" s="5">
        <v>1418</v>
      </c>
      <c r="M830" s="5">
        <v>1418</v>
      </c>
      <c r="N830" s="5" t="s">
        <v>3488</v>
      </c>
      <c r="O830" s="5" t="s">
        <v>2701</v>
      </c>
      <c r="P830" s="5" t="s">
        <v>33</v>
      </c>
      <c r="Q830" s="5">
        <v>0</v>
      </c>
      <c r="R830" s="13">
        <v>45305</v>
      </c>
      <c r="S830" s="7">
        <v>45320</v>
      </c>
      <c r="T830" s="5" t="s">
        <v>34</v>
      </c>
      <c r="U830" s="5">
        <v>1418</v>
      </c>
      <c r="V830" s="5">
        <v>0</v>
      </c>
      <c r="W830" s="5">
        <v>0</v>
      </c>
      <c r="X830" s="5" t="s">
        <v>3489</v>
      </c>
      <c r="Y830" s="5" t="s">
        <v>3490</v>
      </c>
    </row>
    <row r="831" s="5" customFormat="1" spans="1:25">
      <c r="A831" s="5" t="s">
        <v>3491</v>
      </c>
      <c r="B831" s="5" t="s">
        <v>26</v>
      </c>
      <c r="C831" s="5" t="s">
        <v>27</v>
      </c>
      <c r="D831" s="5" t="s">
        <v>370</v>
      </c>
      <c r="E831" s="5" t="s">
        <v>527</v>
      </c>
      <c r="F831" s="7">
        <v>45317</v>
      </c>
      <c r="G831" s="7">
        <v>45319</v>
      </c>
      <c r="H831" s="5">
        <v>1</v>
      </c>
      <c r="I831" s="5">
        <v>2</v>
      </c>
      <c r="J831" s="5">
        <v>2</v>
      </c>
      <c r="K831" s="5" t="s">
        <v>30</v>
      </c>
      <c r="L831" s="5">
        <v>1020</v>
      </c>
      <c r="M831" s="5">
        <v>1020</v>
      </c>
      <c r="N831" s="5" t="s">
        <v>3492</v>
      </c>
      <c r="O831" s="5" t="s">
        <v>2701</v>
      </c>
      <c r="P831" s="5" t="s">
        <v>33</v>
      </c>
      <c r="Q831" s="5">
        <v>0</v>
      </c>
      <c r="R831" s="13">
        <v>45305</v>
      </c>
      <c r="S831" s="7">
        <v>45320</v>
      </c>
      <c r="T831" s="5" t="s">
        <v>34</v>
      </c>
      <c r="U831" s="5">
        <v>1020</v>
      </c>
      <c r="V831" s="5">
        <v>0</v>
      </c>
      <c r="W831" s="5">
        <v>0</v>
      </c>
      <c r="X831" s="5" t="s">
        <v>3493</v>
      </c>
      <c r="Y831" s="5" t="s">
        <v>3494</v>
      </c>
    </row>
    <row r="832" s="5" customFormat="1" spans="1:25">
      <c r="A832" s="5" t="s">
        <v>3495</v>
      </c>
      <c r="B832" s="5" t="s">
        <v>26</v>
      </c>
      <c r="C832" s="5" t="s">
        <v>27</v>
      </c>
      <c r="D832" s="5" t="s">
        <v>3496</v>
      </c>
      <c r="E832" s="5" t="s">
        <v>3497</v>
      </c>
      <c r="F832" s="7">
        <v>45317</v>
      </c>
      <c r="G832" s="7">
        <v>45319</v>
      </c>
      <c r="H832" s="5">
        <v>1</v>
      </c>
      <c r="I832" s="5">
        <v>2</v>
      </c>
      <c r="J832" s="5">
        <v>2</v>
      </c>
      <c r="K832" s="5" t="s">
        <v>30</v>
      </c>
      <c r="L832" s="5">
        <v>2612</v>
      </c>
      <c r="M832" s="5">
        <v>2612</v>
      </c>
      <c r="N832" s="5" t="s">
        <v>3498</v>
      </c>
      <c r="O832" s="5" t="s">
        <v>2701</v>
      </c>
      <c r="P832" s="5" t="s">
        <v>33</v>
      </c>
      <c r="Q832" s="5">
        <v>0</v>
      </c>
      <c r="R832" s="13">
        <v>45306.0000115741</v>
      </c>
      <c r="S832" s="7">
        <v>45320</v>
      </c>
      <c r="T832" s="5" t="s">
        <v>34</v>
      </c>
      <c r="U832" s="5">
        <v>2612</v>
      </c>
      <c r="V832" s="5">
        <v>0</v>
      </c>
      <c r="W832" s="5">
        <v>0</v>
      </c>
      <c r="X832" s="5" t="s">
        <v>3499</v>
      </c>
      <c r="Y832" s="5" t="s">
        <v>3500</v>
      </c>
    </row>
    <row r="833" s="5" customFormat="1" spans="1:25">
      <c r="A833" s="5" t="s">
        <v>3501</v>
      </c>
      <c r="B833" s="5" t="s">
        <v>26</v>
      </c>
      <c r="C833" s="5" t="s">
        <v>27</v>
      </c>
      <c r="D833" s="5" t="s">
        <v>1088</v>
      </c>
      <c r="E833" s="5" t="s">
        <v>3502</v>
      </c>
      <c r="F833" s="7">
        <v>45313</v>
      </c>
      <c r="G833" s="7">
        <v>45319</v>
      </c>
      <c r="H833" s="5">
        <v>1</v>
      </c>
      <c r="I833" s="5">
        <v>6</v>
      </c>
      <c r="J833" s="5">
        <v>6</v>
      </c>
      <c r="K833" s="5" t="s">
        <v>30</v>
      </c>
      <c r="L833" s="5">
        <v>7230</v>
      </c>
      <c r="M833" s="5">
        <v>7230</v>
      </c>
      <c r="N833" s="5" t="s">
        <v>3503</v>
      </c>
      <c r="O833" s="5" t="s">
        <v>2701</v>
      </c>
      <c r="P833" s="5" t="s">
        <v>33</v>
      </c>
      <c r="Q833" s="5">
        <v>0</v>
      </c>
      <c r="R833" s="13">
        <v>45306.0000115741</v>
      </c>
      <c r="S833" s="7">
        <v>45320</v>
      </c>
      <c r="T833" s="5" t="s">
        <v>34</v>
      </c>
      <c r="U833" s="5">
        <v>7230</v>
      </c>
      <c r="V833" s="5">
        <v>0</v>
      </c>
      <c r="W833" s="5">
        <v>0</v>
      </c>
      <c r="X833" s="5" t="s">
        <v>3504</v>
      </c>
      <c r="Y833" s="5" t="s">
        <v>3505</v>
      </c>
    </row>
    <row r="834" s="5" customFormat="1" spans="1:25">
      <c r="A834" s="5" t="s">
        <v>3506</v>
      </c>
      <c r="B834" s="5" t="s">
        <v>26</v>
      </c>
      <c r="C834" s="5" t="s">
        <v>27</v>
      </c>
      <c r="D834" s="5" t="s">
        <v>469</v>
      </c>
      <c r="E834" s="5" t="s">
        <v>1155</v>
      </c>
      <c r="F834" s="7">
        <v>45315</v>
      </c>
      <c r="G834" s="7">
        <v>45319</v>
      </c>
      <c r="H834" s="5">
        <v>1</v>
      </c>
      <c r="I834" s="5">
        <v>4</v>
      </c>
      <c r="J834" s="5">
        <v>4</v>
      </c>
      <c r="K834" s="5" t="s">
        <v>30</v>
      </c>
      <c r="L834" s="5">
        <v>1484</v>
      </c>
      <c r="M834" s="5">
        <v>1484</v>
      </c>
      <c r="N834" s="5" t="s">
        <v>3507</v>
      </c>
      <c r="O834" s="5" t="s">
        <v>2701</v>
      </c>
      <c r="P834" s="5" t="s">
        <v>33</v>
      </c>
      <c r="Q834" s="5">
        <v>0</v>
      </c>
      <c r="R834" s="13">
        <v>45306</v>
      </c>
      <c r="S834" s="7">
        <v>45320</v>
      </c>
      <c r="T834" s="5" t="s">
        <v>34</v>
      </c>
      <c r="U834" s="5">
        <v>1484</v>
      </c>
      <c r="V834" s="5">
        <v>0</v>
      </c>
      <c r="W834" s="5">
        <v>0</v>
      </c>
      <c r="X834" s="5" t="s">
        <v>3508</v>
      </c>
      <c r="Y834" s="5" t="s">
        <v>3509</v>
      </c>
    </row>
    <row r="835" s="5" customFormat="1" spans="1:25">
      <c r="A835" s="5" t="s">
        <v>3510</v>
      </c>
      <c r="B835" s="5" t="s">
        <v>26</v>
      </c>
      <c r="C835" s="5" t="s">
        <v>27</v>
      </c>
      <c r="D835" s="5" t="s">
        <v>469</v>
      </c>
      <c r="E835" s="5" t="s">
        <v>470</v>
      </c>
      <c r="F835" s="7">
        <v>45318</v>
      </c>
      <c r="G835" s="7">
        <v>45319</v>
      </c>
      <c r="H835" s="5">
        <v>2</v>
      </c>
      <c r="I835" s="5">
        <v>1</v>
      </c>
      <c r="J835" s="5">
        <v>2</v>
      </c>
      <c r="K835" s="5" t="s">
        <v>30</v>
      </c>
      <c r="L835" s="5">
        <v>742</v>
      </c>
      <c r="M835" s="5">
        <v>742</v>
      </c>
      <c r="N835" s="5" t="s">
        <v>3511</v>
      </c>
      <c r="O835" s="5" t="s">
        <v>2701</v>
      </c>
      <c r="P835" s="5" t="s">
        <v>33</v>
      </c>
      <c r="Q835" s="5">
        <v>0</v>
      </c>
      <c r="R835" s="13">
        <v>45306.0000115741</v>
      </c>
      <c r="S835" s="7">
        <v>45320</v>
      </c>
      <c r="T835" s="5" t="s">
        <v>34</v>
      </c>
      <c r="U835" s="5">
        <v>742</v>
      </c>
      <c r="V835" s="5">
        <v>0</v>
      </c>
      <c r="W835" s="5">
        <v>0</v>
      </c>
      <c r="X835" s="5" t="s">
        <v>3512</v>
      </c>
      <c r="Y835" s="5" t="s">
        <v>3513</v>
      </c>
    </row>
    <row r="836" s="5" customFormat="1" spans="1:25">
      <c r="A836" s="5" t="s">
        <v>3514</v>
      </c>
      <c r="B836" s="5" t="s">
        <v>26</v>
      </c>
      <c r="C836" s="5" t="s">
        <v>27</v>
      </c>
      <c r="D836" s="5" t="s">
        <v>469</v>
      </c>
      <c r="E836" s="5" t="s">
        <v>1155</v>
      </c>
      <c r="F836" s="7">
        <v>45317</v>
      </c>
      <c r="G836" s="7">
        <v>45319</v>
      </c>
      <c r="H836" s="5">
        <v>1</v>
      </c>
      <c r="I836" s="5">
        <v>2</v>
      </c>
      <c r="J836" s="5">
        <v>2</v>
      </c>
      <c r="K836" s="5" t="s">
        <v>30</v>
      </c>
      <c r="L836" s="5">
        <v>742</v>
      </c>
      <c r="M836" s="5">
        <v>742</v>
      </c>
      <c r="N836" s="5" t="s">
        <v>3515</v>
      </c>
      <c r="O836" s="5" t="s">
        <v>2701</v>
      </c>
      <c r="P836" s="5" t="s">
        <v>33</v>
      </c>
      <c r="Q836" s="5">
        <v>0</v>
      </c>
      <c r="R836" s="13">
        <v>45306.0000115741</v>
      </c>
      <c r="S836" s="7">
        <v>45320</v>
      </c>
      <c r="T836" s="5" t="s">
        <v>34</v>
      </c>
      <c r="U836" s="5">
        <v>742</v>
      </c>
      <c r="V836" s="5">
        <v>0</v>
      </c>
      <c r="W836" s="5">
        <v>0</v>
      </c>
      <c r="X836" s="5" t="s">
        <v>3516</v>
      </c>
      <c r="Y836" s="5" t="s">
        <v>3517</v>
      </c>
    </row>
    <row r="837" s="5" customFormat="1" spans="1:25">
      <c r="A837" s="5" t="s">
        <v>3518</v>
      </c>
      <c r="B837" s="5" t="s">
        <v>26</v>
      </c>
      <c r="C837" s="5" t="s">
        <v>27</v>
      </c>
      <c r="D837" s="5" t="s">
        <v>3519</v>
      </c>
      <c r="E837" s="5" t="s">
        <v>3520</v>
      </c>
      <c r="F837" s="7">
        <v>45317</v>
      </c>
      <c r="G837" s="7">
        <v>45319</v>
      </c>
      <c r="H837" s="5">
        <v>1</v>
      </c>
      <c r="I837" s="5">
        <v>2</v>
      </c>
      <c r="J837" s="5">
        <v>2</v>
      </c>
      <c r="K837" s="5" t="s">
        <v>30</v>
      </c>
      <c r="L837" s="5">
        <v>3288</v>
      </c>
      <c r="M837" s="5">
        <v>3288</v>
      </c>
      <c r="N837" s="5" t="s">
        <v>3521</v>
      </c>
      <c r="O837" s="5" t="s">
        <v>2701</v>
      </c>
      <c r="P837" s="5" t="s">
        <v>33</v>
      </c>
      <c r="Q837" s="5">
        <v>0</v>
      </c>
      <c r="R837" s="13">
        <v>45306.0000115741</v>
      </c>
      <c r="S837" s="7">
        <v>45320</v>
      </c>
      <c r="T837" s="5" t="s">
        <v>34</v>
      </c>
      <c r="U837" s="5">
        <v>3288</v>
      </c>
      <c r="V837" s="5">
        <v>0</v>
      </c>
      <c r="W837" s="5">
        <v>0</v>
      </c>
      <c r="X837" s="5" t="s">
        <v>3522</v>
      </c>
      <c r="Y837" s="5" t="s">
        <v>3523</v>
      </c>
    </row>
    <row r="838" s="5" customFormat="1" spans="1:25">
      <c r="A838" s="5" t="s">
        <v>3524</v>
      </c>
      <c r="B838" s="5" t="s">
        <v>26</v>
      </c>
      <c r="C838" s="5" t="s">
        <v>27</v>
      </c>
      <c r="D838" s="5" t="s">
        <v>104</v>
      </c>
      <c r="E838" s="5" t="s">
        <v>105</v>
      </c>
      <c r="F838" s="7">
        <v>45318</v>
      </c>
      <c r="G838" s="7">
        <v>45319</v>
      </c>
      <c r="H838" s="5">
        <v>2</v>
      </c>
      <c r="I838" s="5">
        <v>1</v>
      </c>
      <c r="J838" s="5">
        <v>2</v>
      </c>
      <c r="K838" s="5" t="s">
        <v>30</v>
      </c>
      <c r="L838" s="5">
        <v>4156</v>
      </c>
      <c r="M838" s="5">
        <v>4156</v>
      </c>
      <c r="N838" s="5" t="s">
        <v>3525</v>
      </c>
      <c r="O838" s="5" t="s">
        <v>2701</v>
      </c>
      <c r="P838" s="5" t="s">
        <v>33</v>
      </c>
      <c r="Q838" s="5">
        <v>0</v>
      </c>
      <c r="R838" s="13">
        <v>45307.0000115741</v>
      </c>
      <c r="S838" s="7">
        <v>45320</v>
      </c>
      <c r="T838" s="5" t="s">
        <v>34</v>
      </c>
      <c r="U838" s="5">
        <v>4156</v>
      </c>
      <c r="V838" s="5">
        <v>0</v>
      </c>
      <c r="W838" s="5">
        <v>0</v>
      </c>
      <c r="X838" s="5" t="s">
        <v>3526</v>
      </c>
      <c r="Y838" s="5" t="s">
        <v>48</v>
      </c>
    </row>
    <row r="839" s="5" customFormat="1" spans="1:25">
      <c r="A839" s="5" t="s">
        <v>3524</v>
      </c>
      <c r="B839" s="5" t="s">
        <v>26</v>
      </c>
      <c r="C839" s="5" t="s">
        <v>49</v>
      </c>
      <c r="D839" s="5" t="s">
        <v>104</v>
      </c>
      <c r="E839" s="5" t="s">
        <v>105</v>
      </c>
      <c r="F839" s="7">
        <v>45318</v>
      </c>
      <c r="G839" s="7">
        <v>45319</v>
      </c>
      <c r="H839" s="5">
        <v>2</v>
      </c>
      <c r="I839" s="5">
        <v>1</v>
      </c>
      <c r="J839" s="5">
        <v>2</v>
      </c>
      <c r="K839" s="5" t="s">
        <v>30</v>
      </c>
      <c r="L839" s="5">
        <v>-4156</v>
      </c>
      <c r="M839" s="5">
        <v>-4156</v>
      </c>
      <c r="N839" s="5" t="s">
        <v>3525</v>
      </c>
      <c r="O839" s="5" t="s">
        <v>2701</v>
      </c>
      <c r="P839" s="5" t="s">
        <v>33</v>
      </c>
      <c r="Q839" s="5">
        <v>0</v>
      </c>
      <c r="R839" s="13">
        <v>45307.0000115741</v>
      </c>
      <c r="S839" s="7">
        <v>45320</v>
      </c>
      <c r="T839" s="5" t="s">
        <v>34</v>
      </c>
      <c r="U839" s="5">
        <v>-4156</v>
      </c>
      <c r="V839" s="5">
        <v>0</v>
      </c>
      <c r="W839" s="5">
        <v>0</v>
      </c>
      <c r="X839" s="5" t="s">
        <v>3526</v>
      </c>
      <c r="Y839" s="5" t="s">
        <v>48</v>
      </c>
    </row>
    <row r="840" s="5" customFormat="1" spans="1:25">
      <c r="A840" s="5" t="s">
        <v>3527</v>
      </c>
      <c r="B840" s="5" t="s">
        <v>26</v>
      </c>
      <c r="C840" s="5" t="s">
        <v>27</v>
      </c>
      <c r="D840" s="5" t="s">
        <v>3528</v>
      </c>
      <c r="E840" s="5" t="s">
        <v>3529</v>
      </c>
      <c r="F840" s="7">
        <v>45318</v>
      </c>
      <c r="G840" s="7">
        <v>45319</v>
      </c>
      <c r="H840" s="5">
        <v>1</v>
      </c>
      <c r="I840" s="5">
        <v>1</v>
      </c>
      <c r="J840" s="5">
        <v>1</v>
      </c>
      <c r="K840" s="5" t="s">
        <v>30</v>
      </c>
      <c r="L840" s="5">
        <v>112</v>
      </c>
      <c r="M840" s="5">
        <v>112</v>
      </c>
      <c r="N840" s="5" t="s">
        <v>3530</v>
      </c>
      <c r="O840" s="5" t="s">
        <v>2701</v>
      </c>
      <c r="P840" s="5" t="s">
        <v>33</v>
      </c>
      <c r="Q840" s="5">
        <v>0</v>
      </c>
      <c r="R840" s="13">
        <v>45307</v>
      </c>
      <c r="S840" s="7">
        <v>45320</v>
      </c>
      <c r="T840" s="5" t="s">
        <v>34</v>
      </c>
      <c r="U840" s="5">
        <v>112</v>
      </c>
      <c r="V840" s="5">
        <v>0</v>
      </c>
      <c r="W840" s="5">
        <v>0</v>
      </c>
      <c r="X840" s="5" t="s">
        <v>3531</v>
      </c>
      <c r="Y840" s="5" t="s">
        <v>3532</v>
      </c>
    </row>
    <row r="841" s="5" customFormat="1" spans="1:25">
      <c r="A841" s="5" t="s">
        <v>3533</v>
      </c>
      <c r="B841" s="5" t="s">
        <v>26</v>
      </c>
      <c r="C841" s="5" t="s">
        <v>27</v>
      </c>
      <c r="D841" s="5" t="s">
        <v>2187</v>
      </c>
      <c r="E841" s="5" t="s">
        <v>2188</v>
      </c>
      <c r="F841" s="7">
        <v>45317</v>
      </c>
      <c r="G841" s="7">
        <v>45319</v>
      </c>
      <c r="H841" s="5">
        <v>1</v>
      </c>
      <c r="I841" s="5">
        <v>2</v>
      </c>
      <c r="J841" s="5">
        <v>2</v>
      </c>
      <c r="K841" s="5" t="s">
        <v>30</v>
      </c>
      <c r="L841" s="5">
        <v>1124</v>
      </c>
      <c r="M841" s="5">
        <v>1124</v>
      </c>
      <c r="N841" s="5" t="s">
        <v>3534</v>
      </c>
      <c r="O841" s="5" t="s">
        <v>2701</v>
      </c>
      <c r="P841" s="5" t="s">
        <v>33</v>
      </c>
      <c r="Q841" s="5">
        <v>0</v>
      </c>
      <c r="R841" s="13">
        <v>45307</v>
      </c>
      <c r="S841" s="7">
        <v>45320</v>
      </c>
      <c r="T841" s="5" t="s">
        <v>34</v>
      </c>
      <c r="U841" s="5">
        <v>1124</v>
      </c>
      <c r="V841" s="5">
        <v>0</v>
      </c>
      <c r="W841" s="5">
        <v>0</v>
      </c>
      <c r="X841" s="5" t="s">
        <v>3535</v>
      </c>
      <c r="Y841" s="5" t="s">
        <v>3536</v>
      </c>
    </row>
    <row r="842" s="5" customFormat="1" spans="1:25">
      <c r="A842" s="5" t="s">
        <v>3537</v>
      </c>
      <c r="B842" s="5" t="s">
        <v>26</v>
      </c>
      <c r="C842" s="5" t="s">
        <v>27</v>
      </c>
      <c r="D842" s="5" t="s">
        <v>278</v>
      </c>
      <c r="E842" s="5" t="s">
        <v>3538</v>
      </c>
      <c r="F842" s="7">
        <v>45317</v>
      </c>
      <c r="G842" s="7">
        <v>45319</v>
      </c>
      <c r="H842" s="5">
        <v>1</v>
      </c>
      <c r="I842" s="5">
        <v>2</v>
      </c>
      <c r="J842" s="5">
        <v>2</v>
      </c>
      <c r="K842" s="5" t="s">
        <v>30</v>
      </c>
      <c r="L842" s="5">
        <v>1060</v>
      </c>
      <c r="M842" s="5">
        <v>1060</v>
      </c>
      <c r="N842" s="5" t="s">
        <v>3539</v>
      </c>
      <c r="O842" s="5" t="s">
        <v>2701</v>
      </c>
      <c r="P842" s="5" t="s">
        <v>33</v>
      </c>
      <c r="Q842" s="5">
        <v>0</v>
      </c>
      <c r="R842" s="13">
        <v>45307</v>
      </c>
      <c r="S842" s="7">
        <v>45320</v>
      </c>
      <c r="T842" s="5" t="s">
        <v>34</v>
      </c>
      <c r="U842" s="5">
        <v>1060</v>
      </c>
      <c r="V842" s="5">
        <v>0</v>
      </c>
      <c r="W842" s="5">
        <v>0</v>
      </c>
      <c r="X842" s="5" t="s">
        <v>3540</v>
      </c>
      <c r="Y842" s="5" t="s">
        <v>3541</v>
      </c>
    </row>
    <row r="843" s="5" customFormat="1" spans="1:25">
      <c r="A843" s="5" t="s">
        <v>3542</v>
      </c>
      <c r="B843" s="5" t="s">
        <v>26</v>
      </c>
      <c r="C843" s="5" t="s">
        <v>27</v>
      </c>
      <c r="D843" s="5" t="s">
        <v>1082</v>
      </c>
      <c r="E843" s="5" t="s">
        <v>1083</v>
      </c>
      <c r="F843" s="7">
        <v>45316</v>
      </c>
      <c r="G843" s="7">
        <v>45319</v>
      </c>
      <c r="H843" s="5">
        <v>1</v>
      </c>
      <c r="I843" s="5">
        <v>3</v>
      </c>
      <c r="J843" s="5">
        <v>3</v>
      </c>
      <c r="K843" s="5" t="s">
        <v>30</v>
      </c>
      <c r="L843" s="5">
        <v>1829</v>
      </c>
      <c r="M843" s="5">
        <v>1829</v>
      </c>
      <c r="N843" s="5" t="s">
        <v>3543</v>
      </c>
      <c r="O843" s="5" t="s">
        <v>2701</v>
      </c>
      <c r="P843" s="5" t="s">
        <v>33</v>
      </c>
      <c r="Q843" s="5">
        <v>0</v>
      </c>
      <c r="R843" s="13">
        <v>45307</v>
      </c>
      <c r="S843" s="7">
        <v>45320</v>
      </c>
      <c r="T843" s="5" t="s">
        <v>34</v>
      </c>
      <c r="U843" s="5">
        <v>1829</v>
      </c>
      <c r="V843" s="5">
        <v>0</v>
      </c>
      <c r="W843" s="5">
        <v>0</v>
      </c>
      <c r="X843" s="5" t="s">
        <v>3544</v>
      </c>
      <c r="Y843" s="5" t="s">
        <v>3545</v>
      </c>
    </row>
    <row r="844" s="5" customFormat="1" spans="1:25">
      <c r="A844" s="5" t="s">
        <v>3546</v>
      </c>
      <c r="B844" s="5" t="s">
        <v>26</v>
      </c>
      <c r="C844" s="5" t="s">
        <v>27</v>
      </c>
      <c r="D844" s="5" t="s">
        <v>1082</v>
      </c>
      <c r="E844" s="5" t="s">
        <v>1083</v>
      </c>
      <c r="F844" s="7">
        <v>45316</v>
      </c>
      <c r="G844" s="7">
        <v>45319</v>
      </c>
      <c r="H844" s="5">
        <v>1</v>
      </c>
      <c r="I844" s="5">
        <v>3</v>
      </c>
      <c r="J844" s="5">
        <v>3</v>
      </c>
      <c r="K844" s="5" t="s">
        <v>30</v>
      </c>
      <c r="L844" s="5">
        <v>1829</v>
      </c>
      <c r="M844" s="5">
        <v>1829</v>
      </c>
      <c r="N844" s="5" t="s">
        <v>3547</v>
      </c>
      <c r="O844" s="5" t="s">
        <v>2701</v>
      </c>
      <c r="P844" s="5" t="s">
        <v>33</v>
      </c>
      <c r="Q844" s="5">
        <v>0</v>
      </c>
      <c r="R844" s="13">
        <v>45307</v>
      </c>
      <c r="S844" s="7">
        <v>45320</v>
      </c>
      <c r="T844" s="5" t="s">
        <v>34</v>
      </c>
      <c r="U844" s="5">
        <v>1829</v>
      </c>
      <c r="V844" s="5">
        <v>0</v>
      </c>
      <c r="W844" s="5">
        <v>0</v>
      </c>
      <c r="X844" s="5" t="s">
        <v>3548</v>
      </c>
      <c r="Y844" s="5" t="s">
        <v>3549</v>
      </c>
    </row>
    <row r="845" s="5" customFormat="1" spans="1:25">
      <c r="A845" s="5" t="s">
        <v>3550</v>
      </c>
      <c r="B845" s="5" t="s">
        <v>26</v>
      </c>
      <c r="C845" s="5" t="s">
        <v>27</v>
      </c>
      <c r="D845" s="5" t="s">
        <v>1172</v>
      </c>
      <c r="E845" s="5" t="s">
        <v>3551</v>
      </c>
      <c r="F845" s="7">
        <v>45316</v>
      </c>
      <c r="G845" s="7">
        <v>45319</v>
      </c>
      <c r="H845" s="5">
        <v>2</v>
      </c>
      <c r="I845" s="5">
        <v>3</v>
      </c>
      <c r="J845" s="5">
        <v>6</v>
      </c>
      <c r="K845" s="5" t="s">
        <v>30</v>
      </c>
      <c r="L845" s="5">
        <v>7932</v>
      </c>
      <c r="M845" s="5">
        <v>7932</v>
      </c>
      <c r="N845" s="5" t="s">
        <v>3552</v>
      </c>
      <c r="O845" s="5" t="s">
        <v>2701</v>
      </c>
      <c r="P845" s="5" t="s">
        <v>33</v>
      </c>
      <c r="Q845" s="5">
        <v>0</v>
      </c>
      <c r="R845" s="13">
        <v>45307.0000115741</v>
      </c>
      <c r="S845" s="7">
        <v>45320</v>
      </c>
      <c r="T845" s="5" t="s">
        <v>34</v>
      </c>
      <c r="U845" s="5">
        <v>7932</v>
      </c>
      <c r="V845" s="5">
        <v>0</v>
      </c>
      <c r="W845" s="5">
        <v>0</v>
      </c>
      <c r="X845" s="5" t="s">
        <v>3553</v>
      </c>
      <c r="Y845" s="5" t="s">
        <v>3554</v>
      </c>
    </row>
    <row r="846" s="5" customFormat="1" spans="1:25">
      <c r="A846" s="5" t="s">
        <v>3555</v>
      </c>
      <c r="B846" s="5" t="s">
        <v>26</v>
      </c>
      <c r="C846" s="5" t="s">
        <v>27</v>
      </c>
      <c r="D846" s="5" t="s">
        <v>1011</v>
      </c>
      <c r="E846" s="5" t="s">
        <v>1012</v>
      </c>
      <c r="F846" s="7">
        <v>45318</v>
      </c>
      <c r="G846" s="7">
        <v>45319</v>
      </c>
      <c r="H846" s="5">
        <v>1</v>
      </c>
      <c r="I846" s="5">
        <v>1</v>
      </c>
      <c r="J846" s="5">
        <v>1</v>
      </c>
      <c r="K846" s="5" t="s">
        <v>30</v>
      </c>
      <c r="L846" s="5">
        <v>1505</v>
      </c>
      <c r="M846" s="5">
        <v>1505</v>
      </c>
      <c r="N846" s="5" t="s">
        <v>3556</v>
      </c>
      <c r="O846" s="5" t="s">
        <v>2701</v>
      </c>
      <c r="P846" s="5" t="s">
        <v>33</v>
      </c>
      <c r="Q846" s="5">
        <v>0</v>
      </c>
      <c r="R846" s="13">
        <v>45307</v>
      </c>
      <c r="S846" s="7">
        <v>45320</v>
      </c>
      <c r="T846" s="5" t="s">
        <v>34</v>
      </c>
      <c r="U846" s="5">
        <v>1505</v>
      </c>
      <c r="V846" s="5">
        <v>0</v>
      </c>
      <c r="W846" s="5">
        <v>0</v>
      </c>
      <c r="X846" s="5" t="s">
        <v>3557</v>
      </c>
      <c r="Y846" s="5" t="s">
        <v>3558</v>
      </c>
    </row>
    <row r="847" s="5" customFormat="1" spans="1:25">
      <c r="A847" s="5" t="s">
        <v>3559</v>
      </c>
      <c r="B847" s="5" t="s">
        <v>26</v>
      </c>
      <c r="C847" s="5" t="s">
        <v>27</v>
      </c>
      <c r="D847" s="5" t="s">
        <v>3560</v>
      </c>
      <c r="E847" s="5" t="s">
        <v>3561</v>
      </c>
      <c r="F847" s="7">
        <v>45315</v>
      </c>
      <c r="G847" s="7">
        <v>45319</v>
      </c>
      <c r="H847" s="5">
        <v>1</v>
      </c>
      <c r="I847" s="5">
        <v>4</v>
      </c>
      <c r="J847" s="5">
        <v>4</v>
      </c>
      <c r="K847" s="5" t="s">
        <v>30</v>
      </c>
      <c r="L847" s="5">
        <v>2476</v>
      </c>
      <c r="M847" s="5">
        <v>2476</v>
      </c>
      <c r="N847" s="5" t="s">
        <v>3562</v>
      </c>
      <c r="O847" s="5" t="s">
        <v>2701</v>
      </c>
      <c r="P847" s="5" t="s">
        <v>33</v>
      </c>
      <c r="Q847" s="5">
        <v>0</v>
      </c>
      <c r="R847" s="13">
        <v>45307.0000115741</v>
      </c>
      <c r="S847" s="7">
        <v>45320</v>
      </c>
      <c r="T847" s="5" t="s">
        <v>34</v>
      </c>
      <c r="U847" s="5">
        <v>2476</v>
      </c>
      <c r="V847" s="5">
        <v>0</v>
      </c>
      <c r="W847" s="5">
        <v>0</v>
      </c>
      <c r="X847" s="5" t="s">
        <v>3563</v>
      </c>
      <c r="Y847" s="5" t="s">
        <v>3564</v>
      </c>
    </row>
    <row r="848" s="5" customFormat="1" spans="1:25">
      <c r="A848" s="5" t="s">
        <v>3565</v>
      </c>
      <c r="B848" s="5" t="s">
        <v>26</v>
      </c>
      <c r="C848" s="5" t="s">
        <v>27</v>
      </c>
      <c r="D848" s="5" t="s">
        <v>278</v>
      </c>
      <c r="E848" s="5" t="s">
        <v>279</v>
      </c>
      <c r="F848" s="7">
        <v>45316</v>
      </c>
      <c r="G848" s="7">
        <v>45319</v>
      </c>
      <c r="H848" s="5">
        <v>2</v>
      </c>
      <c r="I848" s="5">
        <v>3</v>
      </c>
      <c r="J848" s="5">
        <v>6</v>
      </c>
      <c r="K848" s="5" t="s">
        <v>30</v>
      </c>
      <c r="L848" s="5">
        <v>3006</v>
      </c>
      <c r="M848" s="5">
        <v>3006</v>
      </c>
      <c r="N848" s="5" t="s">
        <v>3566</v>
      </c>
      <c r="O848" s="5" t="s">
        <v>2701</v>
      </c>
      <c r="P848" s="5" t="s">
        <v>33</v>
      </c>
      <c r="Q848" s="5">
        <v>0</v>
      </c>
      <c r="R848" s="13">
        <v>45307</v>
      </c>
      <c r="S848" s="7">
        <v>45320</v>
      </c>
      <c r="T848" s="5" t="s">
        <v>34</v>
      </c>
      <c r="U848" s="5">
        <v>3006</v>
      </c>
      <c r="V848" s="5">
        <v>0</v>
      </c>
      <c r="W848" s="5">
        <v>0</v>
      </c>
      <c r="X848" s="5" t="s">
        <v>3567</v>
      </c>
      <c r="Y848" s="5" t="s">
        <v>3568</v>
      </c>
    </row>
    <row r="849" s="5" customFormat="1" spans="1:25">
      <c r="A849" s="5" t="s">
        <v>3569</v>
      </c>
      <c r="B849" s="5" t="s">
        <v>26</v>
      </c>
      <c r="C849" s="5" t="s">
        <v>27</v>
      </c>
      <c r="D849" s="5" t="s">
        <v>3570</v>
      </c>
      <c r="E849" s="5" t="s">
        <v>867</v>
      </c>
      <c r="F849" s="7">
        <v>45318</v>
      </c>
      <c r="G849" s="7">
        <v>45319</v>
      </c>
      <c r="H849" s="5">
        <v>2</v>
      </c>
      <c r="I849" s="5">
        <v>1</v>
      </c>
      <c r="J849" s="5">
        <v>2</v>
      </c>
      <c r="K849" s="5" t="s">
        <v>30</v>
      </c>
      <c r="L849" s="5">
        <v>544</v>
      </c>
      <c r="M849" s="5">
        <v>544</v>
      </c>
      <c r="N849" s="5" t="s">
        <v>3571</v>
      </c>
      <c r="O849" s="5" t="s">
        <v>2701</v>
      </c>
      <c r="P849" s="5" t="s">
        <v>33</v>
      </c>
      <c r="Q849" s="5">
        <v>0</v>
      </c>
      <c r="R849" s="13">
        <v>45307.0000115741</v>
      </c>
      <c r="S849" s="7">
        <v>45320</v>
      </c>
      <c r="T849" s="5" t="s">
        <v>34</v>
      </c>
      <c r="U849" s="5">
        <v>544</v>
      </c>
      <c r="V849" s="5">
        <v>0</v>
      </c>
      <c r="W849" s="5">
        <v>0</v>
      </c>
      <c r="X849" s="5" t="s">
        <v>3572</v>
      </c>
      <c r="Y849" s="5" t="s">
        <v>3573</v>
      </c>
    </row>
    <row r="850" s="5" customFormat="1" spans="1:25">
      <c r="A850" s="5" t="s">
        <v>3574</v>
      </c>
      <c r="B850" s="5" t="s">
        <v>26</v>
      </c>
      <c r="C850" s="5" t="s">
        <v>27</v>
      </c>
      <c r="D850" s="5" t="s">
        <v>469</v>
      </c>
      <c r="E850" s="5" t="s">
        <v>1155</v>
      </c>
      <c r="F850" s="7">
        <v>45318</v>
      </c>
      <c r="G850" s="7">
        <v>45319</v>
      </c>
      <c r="H850" s="5">
        <v>1</v>
      </c>
      <c r="I850" s="5">
        <v>1</v>
      </c>
      <c r="J850" s="5">
        <v>1</v>
      </c>
      <c r="K850" s="5" t="s">
        <v>30</v>
      </c>
      <c r="L850" s="5">
        <v>371</v>
      </c>
      <c r="M850" s="5">
        <v>371</v>
      </c>
      <c r="N850" s="5" t="s">
        <v>3575</v>
      </c>
      <c r="O850" s="5" t="s">
        <v>2701</v>
      </c>
      <c r="P850" s="5" t="s">
        <v>33</v>
      </c>
      <c r="Q850" s="5">
        <v>0</v>
      </c>
      <c r="R850" s="13">
        <v>45307</v>
      </c>
      <c r="S850" s="7">
        <v>45320</v>
      </c>
      <c r="T850" s="5" t="s">
        <v>34</v>
      </c>
      <c r="U850" s="5">
        <v>371</v>
      </c>
      <c r="V850" s="5">
        <v>0</v>
      </c>
      <c r="W850" s="5">
        <v>0</v>
      </c>
      <c r="X850" s="5" t="s">
        <v>3576</v>
      </c>
      <c r="Y850" s="5" t="s">
        <v>3576</v>
      </c>
    </row>
    <row r="851" s="5" customFormat="1" spans="1:25">
      <c r="A851" s="5" t="s">
        <v>3577</v>
      </c>
      <c r="B851" s="5" t="s">
        <v>26</v>
      </c>
      <c r="C851" s="5" t="s">
        <v>27</v>
      </c>
      <c r="D851" s="5" t="s">
        <v>439</v>
      </c>
      <c r="E851" s="5" t="s">
        <v>440</v>
      </c>
      <c r="F851" s="7">
        <v>45317</v>
      </c>
      <c r="G851" s="7">
        <v>45319</v>
      </c>
      <c r="H851" s="5">
        <v>2</v>
      </c>
      <c r="I851" s="5">
        <v>2</v>
      </c>
      <c r="J851" s="5">
        <v>4</v>
      </c>
      <c r="K851" s="5" t="s">
        <v>30</v>
      </c>
      <c r="L851" s="5">
        <v>14400</v>
      </c>
      <c r="M851" s="5">
        <v>14400</v>
      </c>
      <c r="N851" s="5" t="s">
        <v>3578</v>
      </c>
      <c r="O851" s="5" t="s">
        <v>2701</v>
      </c>
      <c r="P851" s="5" t="s">
        <v>33</v>
      </c>
      <c r="Q851" s="5">
        <v>0</v>
      </c>
      <c r="R851" s="13">
        <v>45307.0000115741</v>
      </c>
      <c r="S851" s="7">
        <v>45320</v>
      </c>
      <c r="T851" s="5" t="s">
        <v>34</v>
      </c>
      <c r="U851" s="5">
        <v>14400</v>
      </c>
      <c r="V851" s="5">
        <v>0</v>
      </c>
      <c r="W851" s="5">
        <v>0</v>
      </c>
      <c r="X851" s="5" t="s">
        <v>3579</v>
      </c>
      <c r="Y851" s="5" t="s">
        <v>3580</v>
      </c>
    </row>
    <row r="852" s="5" customFormat="1" spans="1:25">
      <c r="A852" s="5" t="s">
        <v>3581</v>
      </c>
      <c r="B852" s="5" t="s">
        <v>26</v>
      </c>
      <c r="C852" s="5" t="s">
        <v>27</v>
      </c>
      <c r="D852" s="5" t="s">
        <v>728</v>
      </c>
      <c r="E852" s="5" t="s">
        <v>3582</v>
      </c>
      <c r="F852" s="7">
        <v>45318</v>
      </c>
      <c r="G852" s="7">
        <v>45319</v>
      </c>
      <c r="H852" s="5">
        <v>3</v>
      </c>
      <c r="I852" s="5">
        <v>1</v>
      </c>
      <c r="J852" s="5">
        <v>3</v>
      </c>
      <c r="K852" s="5" t="s">
        <v>30</v>
      </c>
      <c r="L852" s="5">
        <v>1383</v>
      </c>
      <c r="M852" s="5">
        <v>1383</v>
      </c>
      <c r="N852" s="5" t="s">
        <v>3583</v>
      </c>
      <c r="O852" s="5" t="s">
        <v>2701</v>
      </c>
      <c r="P852" s="5" t="s">
        <v>33</v>
      </c>
      <c r="Q852" s="5">
        <v>0</v>
      </c>
      <c r="R852" s="13">
        <v>45307.0000115741</v>
      </c>
      <c r="S852" s="7">
        <v>45320</v>
      </c>
      <c r="T852" s="5" t="s">
        <v>34</v>
      </c>
      <c r="U852" s="5">
        <v>1383</v>
      </c>
      <c r="V852" s="5">
        <v>0</v>
      </c>
      <c r="W852" s="5">
        <v>0</v>
      </c>
      <c r="X852" s="5" t="s">
        <v>3584</v>
      </c>
      <c r="Y852" s="5" t="s">
        <v>3585</v>
      </c>
    </row>
    <row r="853" s="5" customFormat="1" spans="1:25">
      <c r="A853" s="5" t="s">
        <v>3586</v>
      </c>
      <c r="B853" s="5" t="s">
        <v>26</v>
      </c>
      <c r="C853" s="5" t="s">
        <v>27</v>
      </c>
      <c r="D853" s="5" t="s">
        <v>1962</v>
      </c>
      <c r="E853" s="5" t="s">
        <v>3587</v>
      </c>
      <c r="F853" s="7">
        <v>45315</v>
      </c>
      <c r="G853" s="7">
        <v>45319</v>
      </c>
      <c r="H853" s="5">
        <v>1</v>
      </c>
      <c r="I853" s="5">
        <v>4</v>
      </c>
      <c r="J853" s="5">
        <v>4</v>
      </c>
      <c r="K853" s="5" t="s">
        <v>30</v>
      </c>
      <c r="L853" s="5">
        <v>2280</v>
      </c>
      <c r="M853" s="5">
        <v>2280</v>
      </c>
      <c r="N853" s="5" t="s">
        <v>3588</v>
      </c>
      <c r="O853" s="5" t="s">
        <v>2701</v>
      </c>
      <c r="P853" s="5" t="s">
        <v>33</v>
      </c>
      <c r="Q853" s="5">
        <v>0</v>
      </c>
      <c r="R853" s="13">
        <v>45307</v>
      </c>
      <c r="S853" s="7">
        <v>45320</v>
      </c>
      <c r="T853" s="5" t="s">
        <v>34</v>
      </c>
      <c r="U853" s="5">
        <v>2280</v>
      </c>
      <c r="V853" s="5">
        <v>0</v>
      </c>
      <c r="W853" s="5">
        <v>0</v>
      </c>
      <c r="X853" s="5" t="s">
        <v>3589</v>
      </c>
      <c r="Y853" s="5" t="s">
        <v>3590</v>
      </c>
    </row>
    <row r="854" s="5" customFormat="1" spans="1:25">
      <c r="A854" s="5" t="s">
        <v>3591</v>
      </c>
      <c r="B854" s="5" t="s">
        <v>26</v>
      </c>
      <c r="C854" s="5" t="s">
        <v>27</v>
      </c>
      <c r="D854" s="5" t="s">
        <v>3592</v>
      </c>
      <c r="E854" s="5" t="s">
        <v>3593</v>
      </c>
      <c r="F854" s="7">
        <v>45316</v>
      </c>
      <c r="G854" s="7">
        <v>45319</v>
      </c>
      <c r="H854" s="5">
        <v>4</v>
      </c>
      <c r="I854" s="5">
        <v>3</v>
      </c>
      <c r="J854" s="5">
        <v>12</v>
      </c>
      <c r="K854" s="5" t="s">
        <v>30</v>
      </c>
      <c r="L854" s="5">
        <v>3336</v>
      </c>
      <c r="M854" s="5">
        <v>3336</v>
      </c>
      <c r="N854" s="5" t="s">
        <v>3594</v>
      </c>
      <c r="O854" s="5" t="s">
        <v>2701</v>
      </c>
      <c r="P854" s="5" t="s">
        <v>33</v>
      </c>
      <c r="Q854" s="5">
        <v>0</v>
      </c>
      <c r="R854" s="13">
        <v>45308.0000115741</v>
      </c>
      <c r="S854" s="7">
        <v>45320</v>
      </c>
      <c r="T854" s="5" t="s">
        <v>34</v>
      </c>
      <c r="U854" s="5">
        <v>3336</v>
      </c>
      <c r="V854" s="5">
        <v>0</v>
      </c>
      <c r="W854" s="5">
        <v>0</v>
      </c>
      <c r="X854" s="5" t="s">
        <v>3595</v>
      </c>
      <c r="Y854" s="5" t="s">
        <v>3596</v>
      </c>
    </row>
    <row r="855" s="5" customFormat="1" spans="1:25">
      <c r="A855" s="5" t="s">
        <v>3597</v>
      </c>
      <c r="B855" s="5" t="s">
        <v>26</v>
      </c>
      <c r="C855" s="5" t="s">
        <v>27</v>
      </c>
      <c r="D855" s="5" t="s">
        <v>1798</v>
      </c>
      <c r="E855" s="5" t="s">
        <v>1799</v>
      </c>
      <c r="F855" s="7">
        <v>45317</v>
      </c>
      <c r="G855" s="7">
        <v>45319</v>
      </c>
      <c r="H855" s="5">
        <v>7</v>
      </c>
      <c r="I855" s="5">
        <v>2</v>
      </c>
      <c r="J855" s="5">
        <v>14</v>
      </c>
      <c r="K855" s="5" t="s">
        <v>30</v>
      </c>
      <c r="L855" s="5">
        <v>17640</v>
      </c>
      <c r="M855" s="5">
        <v>17640</v>
      </c>
      <c r="N855" s="5" t="s">
        <v>3598</v>
      </c>
      <c r="O855" s="5" t="s">
        <v>2701</v>
      </c>
      <c r="P855" s="5" t="s">
        <v>33</v>
      </c>
      <c r="Q855" s="5">
        <v>0</v>
      </c>
      <c r="R855" s="13">
        <v>45308.0000115741</v>
      </c>
      <c r="S855" s="7">
        <v>45320</v>
      </c>
      <c r="T855" s="5" t="s">
        <v>34</v>
      </c>
      <c r="U855" s="5">
        <v>17640</v>
      </c>
      <c r="V855" s="5">
        <v>0</v>
      </c>
      <c r="W855" s="5">
        <v>0</v>
      </c>
      <c r="X855" s="5" t="s">
        <v>3599</v>
      </c>
      <c r="Y855" s="5" t="s">
        <v>3600</v>
      </c>
    </row>
    <row r="856" s="5" customFormat="1" spans="1:25">
      <c r="A856" s="5" t="s">
        <v>3601</v>
      </c>
      <c r="B856" s="5" t="s">
        <v>26</v>
      </c>
      <c r="C856" s="5" t="s">
        <v>27</v>
      </c>
      <c r="D856" s="5" t="s">
        <v>3602</v>
      </c>
      <c r="E856" s="5" t="s">
        <v>3603</v>
      </c>
      <c r="F856" s="7">
        <v>45318</v>
      </c>
      <c r="G856" s="7">
        <v>45319</v>
      </c>
      <c r="H856" s="5">
        <v>2</v>
      </c>
      <c r="I856" s="5">
        <v>1</v>
      </c>
      <c r="J856" s="5">
        <v>2</v>
      </c>
      <c r="K856" s="5" t="s">
        <v>30</v>
      </c>
      <c r="L856" s="5">
        <v>1426</v>
      </c>
      <c r="M856" s="5">
        <v>1426</v>
      </c>
      <c r="N856" s="5" t="s">
        <v>3604</v>
      </c>
      <c r="O856" s="5" t="s">
        <v>2701</v>
      </c>
      <c r="P856" s="5" t="s">
        <v>33</v>
      </c>
      <c r="Q856" s="5">
        <v>0</v>
      </c>
      <c r="R856" s="13">
        <v>45308.0000115741</v>
      </c>
      <c r="S856" s="7">
        <v>45320</v>
      </c>
      <c r="T856" s="5" t="s">
        <v>34</v>
      </c>
      <c r="U856" s="5">
        <v>1426</v>
      </c>
      <c r="V856" s="5">
        <v>0</v>
      </c>
      <c r="W856" s="5">
        <v>0</v>
      </c>
      <c r="X856" s="5" t="s">
        <v>3605</v>
      </c>
      <c r="Y856" s="5" t="s">
        <v>3605</v>
      </c>
    </row>
    <row r="857" s="5" customFormat="1" spans="1:25">
      <c r="A857" s="5" t="s">
        <v>3606</v>
      </c>
      <c r="B857" s="5" t="s">
        <v>26</v>
      </c>
      <c r="C857" s="5" t="s">
        <v>27</v>
      </c>
      <c r="D857" s="5" t="s">
        <v>469</v>
      </c>
      <c r="E857" s="5" t="s">
        <v>470</v>
      </c>
      <c r="F857" s="7">
        <v>45318</v>
      </c>
      <c r="G857" s="7">
        <v>45319</v>
      </c>
      <c r="H857" s="5">
        <v>2</v>
      </c>
      <c r="I857" s="5">
        <v>1</v>
      </c>
      <c r="J857" s="5">
        <v>2</v>
      </c>
      <c r="K857" s="5" t="s">
        <v>30</v>
      </c>
      <c r="L857" s="5">
        <v>742</v>
      </c>
      <c r="M857" s="5">
        <v>742</v>
      </c>
      <c r="N857" s="5" t="s">
        <v>3607</v>
      </c>
      <c r="O857" s="5" t="s">
        <v>2701</v>
      </c>
      <c r="P857" s="5" t="s">
        <v>33</v>
      </c>
      <c r="Q857" s="5">
        <v>0</v>
      </c>
      <c r="R857" s="13">
        <v>45308.0000115741</v>
      </c>
      <c r="S857" s="7">
        <v>45320</v>
      </c>
      <c r="T857" s="5" t="s">
        <v>34</v>
      </c>
      <c r="U857" s="5">
        <v>742</v>
      </c>
      <c r="V857" s="5">
        <v>0</v>
      </c>
      <c r="W857" s="5">
        <v>0</v>
      </c>
      <c r="X857" s="5" t="s">
        <v>3608</v>
      </c>
      <c r="Y857" s="5" t="s">
        <v>3609</v>
      </c>
    </row>
    <row r="858" s="5" customFormat="1" spans="1:25">
      <c r="A858" s="5" t="s">
        <v>3610</v>
      </c>
      <c r="B858" s="5" t="s">
        <v>26</v>
      </c>
      <c r="C858" s="5" t="s">
        <v>27</v>
      </c>
      <c r="D858" s="5" t="s">
        <v>3158</v>
      </c>
      <c r="E858" s="5" t="s">
        <v>588</v>
      </c>
      <c r="F858" s="7">
        <v>45317</v>
      </c>
      <c r="G858" s="7">
        <v>45319</v>
      </c>
      <c r="H858" s="5">
        <v>1</v>
      </c>
      <c r="I858" s="5">
        <v>2</v>
      </c>
      <c r="J858" s="5">
        <v>2</v>
      </c>
      <c r="K858" s="5" t="s">
        <v>30</v>
      </c>
      <c r="L858" s="5">
        <v>398</v>
      </c>
      <c r="M858" s="5">
        <v>398</v>
      </c>
      <c r="N858" s="5" t="s">
        <v>3611</v>
      </c>
      <c r="O858" s="5" t="s">
        <v>2701</v>
      </c>
      <c r="P858" s="5" t="s">
        <v>33</v>
      </c>
      <c r="Q858" s="5">
        <v>0</v>
      </c>
      <c r="R858" s="13">
        <v>45308.0000115741</v>
      </c>
      <c r="S858" s="7">
        <v>45320</v>
      </c>
      <c r="T858" s="5" t="s">
        <v>34</v>
      </c>
      <c r="U858" s="5">
        <v>398</v>
      </c>
      <c r="V858" s="5">
        <v>0</v>
      </c>
      <c r="W858" s="5">
        <v>0</v>
      </c>
      <c r="X858" s="5" t="s">
        <v>3612</v>
      </c>
      <c r="Y858" s="5" t="s">
        <v>3613</v>
      </c>
    </row>
    <row r="859" s="5" customFormat="1" spans="1:25">
      <c r="A859" s="5" t="s">
        <v>3614</v>
      </c>
      <c r="B859" s="5" t="s">
        <v>26</v>
      </c>
      <c r="C859" s="5" t="s">
        <v>27</v>
      </c>
      <c r="D859" s="5" t="s">
        <v>439</v>
      </c>
      <c r="E859" s="5" t="s">
        <v>440</v>
      </c>
      <c r="F859" s="7">
        <v>45318</v>
      </c>
      <c r="G859" s="7">
        <v>45319</v>
      </c>
      <c r="H859" s="5">
        <v>1</v>
      </c>
      <c r="I859" s="5">
        <v>1</v>
      </c>
      <c r="J859" s="5">
        <v>1</v>
      </c>
      <c r="K859" s="5" t="s">
        <v>30</v>
      </c>
      <c r="L859" s="5">
        <v>3600</v>
      </c>
      <c r="M859" s="5">
        <v>3600</v>
      </c>
      <c r="N859" s="5" t="s">
        <v>3615</v>
      </c>
      <c r="O859" s="5" t="s">
        <v>2701</v>
      </c>
      <c r="P859" s="5" t="s">
        <v>33</v>
      </c>
      <c r="Q859" s="5">
        <v>0</v>
      </c>
      <c r="R859" s="13">
        <v>45308.0000115741</v>
      </c>
      <c r="S859" s="7">
        <v>45320</v>
      </c>
      <c r="T859" s="5" t="s">
        <v>34</v>
      </c>
      <c r="U859" s="5">
        <v>3600</v>
      </c>
      <c r="V859" s="5">
        <v>0</v>
      </c>
      <c r="W859" s="5">
        <v>0</v>
      </c>
      <c r="X859" s="5" t="s">
        <v>3616</v>
      </c>
      <c r="Y859" s="5" t="s">
        <v>3617</v>
      </c>
    </row>
    <row r="860" s="5" customFormat="1" spans="1:25">
      <c r="A860" s="5" t="s">
        <v>3618</v>
      </c>
      <c r="B860" s="5" t="s">
        <v>26</v>
      </c>
      <c r="C860" s="5" t="s">
        <v>27</v>
      </c>
      <c r="D860" s="5" t="s">
        <v>699</v>
      </c>
      <c r="E860" s="5" t="s">
        <v>1480</v>
      </c>
      <c r="F860" s="7">
        <v>45316</v>
      </c>
      <c r="G860" s="7">
        <v>45319</v>
      </c>
      <c r="H860" s="5">
        <v>1</v>
      </c>
      <c r="I860" s="5">
        <v>3</v>
      </c>
      <c r="J860" s="5">
        <v>3</v>
      </c>
      <c r="K860" s="5" t="s">
        <v>30</v>
      </c>
      <c r="L860" s="5">
        <v>1005</v>
      </c>
      <c r="M860" s="5">
        <v>1005</v>
      </c>
      <c r="N860" s="5" t="s">
        <v>3619</v>
      </c>
      <c r="O860" s="5" t="s">
        <v>2701</v>
      </c>
      <c r="P860" s="5" t="s">
        <v>33</v>
      </c>
      <c r="Q860" s="5">
        <v>0</v>
      </c>
      <c r="R860" s="13">
        <v>45308</v>
      </c>
      <c r="S860" s="7">
        <v>45320</v>
      </c>
      <c r="T860" s="5" t="s">
        <v>34</v>
      </c>
      <c r="U860" s="5">
        <v>1005</v>
      </c>
      <c r="V860" s="5">
        <v>0</v>
      </c>
      <c r="W860" s="5">
        <v>0</v>
      </c>
      <c r="X860" s="5" t="s">
        <v>3620</v>
      </c>
      <c r="Y860" s="5" t="s">
        <v>3621</v>
      </c>
    </row>
    <row r="861" s="5" customFormat="1" spans="1:25">
      <c r="A861" s="5" t="s">
        <v>3622</v>
      </c>
      <c r="B861" s="5" t="s">
        <v>26</v>
      </c>
      <c r="C861" s="5" t="s">
        <v>27</v>
      </c>
      <c r="D861" s="5" t="s">
        <v>312</v>
      </c>
      <c r="E861" s="5" t="s">
        <v>556</v>
      </c>
      <c r="F861" s="7">
        <v>45316</v>
      </c>
      <c r="G861" s="7">
        <v>45319</v>
      </c>
      <c r="H861" s="5">
        <v>1</v>
      </c>
      <c r="I861" s="5">
        <v>3</v>
      </c>
      <c r="J861" s="5">
        <v>3</v>
      </c>
      <c r="K861" s="5" t="s">
        <v>30</v>
      </c>
      <c r="L861" s="5">
        <v>1300</v>
      </c>
      <c r="M861" s="5">
        <v>1300</v>
      </c>
      <c r="N861" s="5" t="s">
        <v>3623</v>
      </c>
      <c r="O861" s="5" t="s">
        <v>2701</v>
      </c>
      <c r="P861" s="5" t="s">
        <v>33</v>
      </c>
      <c r="Q861" s="5">
        <v>0</v>
      </c>
      <c r="R861" s="13">
        <v>45308</v>
      </c>
      <c r="S861" s="7">
        <v>45320</v>
      </c>
      <c r="T861" s="5" t="s">
        <v>34</v>
      </c>
      <c r="U861" s="5">
        <v>1300</v>
      </c>
      <c r="V861" s="5">
        <v>0</v>
      </c>
      <c r="W861" s="5">
        <v>0</v>
      </c>
      <c r="X861" s="5" t="s">
        <v>3624</v>
      </c>
      <c r="Y861" s="5" t="s">
        <v>3625</v>
      </c>
    </row>
    <row r="862" s="5" customFormat="1" spans="1:25">
      <c r="A862" s="5" t="s">
        <v>3626</v>
      </c>
      <c r="B862" s="5" t="s">
        <v>26</v>
      </c>
      <c r="C862" s="5" t="s">
        <v>27</v>
      </c>
      <c r="D862" s="5" t="s">
        <v>1832</v>
      </c>
      <c r="E862" s="5" t="s">
        <v>3627</v>
      </c>
      <c r="F862" s="7">
        <v>45318</v>
      </c>
      <c r="G862" s="7">
        <v>45319</v>
      </c>
      <c r="H862" s="5">
        <v>1</v>
      </c>
      <c r="I862" s="5">
        <v>1</v>
      </c>
      <c r="J862" s="5">
        <v>1</v>
      </c>
      <c r="K862" s="5" t="s">
        <v>30</v>
      </c>
      <c r="L862" s="5">
        <v>1131</v>
      </c>
      <c r="M862" s="5">
        <v>1131</v>
      </c>
      <c r="N862" s="5" t="s">
        <v>3628</v>
      </c>
      <c r="O862" s="5" t="s">
        <v>2701</v>
      </c>
      <c r="P862" s="5" t="s">
        <v>33</v>
      </c>
      <c r="Q862" s="5">
        <v>0</v>
      </c>
      <c r="R862" s="13">
        <v>45308</v>
      </c>
      <c r="S862" s="7">
        <v>45320</v>
      </c>
      <c r="T862" s="5" t="s">
        <v>34</v>
      </c>
      <c r="U862" s="5">
        <v>1131</v>
      </c>
      <c r="V862" s="5">
        <v>0</v>
      </c>
      <c r="W862" s="5">
        <v>0</v>
      </c>
      <c r="X862" s="5" t="s">
        <v>3629</v>
      </c>
      <c r="Y862" s="5" t="s">
        <v>3630</v>
      </c>
    </row>
    <row r="863" s="5" customFormat="1" spans="1:25">
      <c r="A863" s="5" t="s">
        <v>3631</v>
      </c>
      <c r="B863" s="5" t="s">
        <v>26</v>
      </c>
      <c r="C863" s="5" t="s">
        <v>27</v>
      </c>
      <c r="D863" s="5" t="s">
        <v>66</v>
      </c>
      <c r="E863" s="5" t="s">
        <v>307</v>
      </c>
      <c r="F863" s="7">
        <v>45317</v>
      </c>
      <c r="G863" s="7">
        <v>45319</v>
      </c>
      <c r="H863" s="5">
        <v>1</v>
      </c>
      <c r="I863" s="5">
        <v>2</v>
      </c>
      <c r="J863" s="5">
        <v>2</v>
      </c>
      <c r="K863" s="5" t="s">
        <v>30</v>
      </c>
      <c r="L863" s="5">
        <v>884</v>
      </c>
      <c r="M863" s="5">
        <v>884</v>
      </c>
      <c r="N863" s="5" t="s">
        <v>3632</v>
      </c>
      <c r="O863" s="5" t="s">
        <v>2701</v>
      </c>
      <c r="P863" s="5" t="s">
        <v>33</v>
      </c>
      <c r="Q863" s="5">
        <v>0</v>
      </c>
      <c r="R863" s="13">
        <v>45308</v>
      </c>
      <c r="S863" s="7">
        <v>45320</v>
      </c>
      <c r="T863" s="5" t="s">
        <v>34</v>
      </c>
      <c r="U863" s="5">
        <v>884</v>
      </c>
      <c r="V863" s="5">
        <v>0</v>
      </c>
      <c r="W863" s="5">
        <v>0</v>
      </c>
      <c r="X863" s="5" t="s">
        <v>3633</v>
      </c>
      <c r="Y863" s="5" t="s">
        <v>3634</v>
      </c>
    </row>
    <row r="864" s="5" customFormat="1" spans="1:25">
      <c r="A864" s="5" t="s">
        <v>3635</v>
      </c>
      <c r="B864" s="5" t="s">
        <v>26</v>
      </c>
      <c r="C864" s="5" t="s">
        <v>27</v>
      </c>
      <c r="D864" s="5" t="s">
        <v>1780</v>
      </c>
      <c r="E864" s="5" t="s">
        <v>1781</v>
      </c>
      <c r="F864" s="7">
        <v>45316</v>
      </c>
      <c r="G864" s="7">
        <v>45319</v>
      </c>
      <c r="H864" s="5">
        <v>1</v>
      </c>
      <c r="I864" s="5">
        <v>3</v>
      </c>
      <c r="J864" s="5">
        <v>3</v>
      </c>
      <c r="K864" s="5" t="s">
        <v>30</v>
      </c>
      <c r="L864" s="5">
        <v>1446</v>
      </c>
      <c r="M864" s="5">
        <v>1446</v>
      </c>
      <c r="N864" s="5" t="s">
        <v>3636</v>
      </c>
      <c r="O864" s="5" t="s">
        <v>2701</v>
      </c>
      <c r="P864" s="5" t="s">
        <v>33</v>
      </c>
      <c r="Q864" s="5">
        <v>0</v>
      </c>
      <c r="R864" s="13">
        <v>45308.0000115741</v>
      </c>
      <c r="S864" s="7">
        <v>45320</v>
      </c>
      <c r="T864" s="5" t="s">
        <v>34</v>
      </c>
      <c r="U864" s="5">
        <v>1446</v>
      </c>
      <c r="V864" s="5">
        <v>0</v>
      </c>
      <c r="W864" s="5">
        <v>0</v>
      </c>
      <c r="X864" s="5" t="s">
        <v>3637</v>
      </c>
      <c r="Y864" s="5" t="s">
        <v>3638</v>
      </c>
    </row>
    <row r="865" s="5" customFormat="1" spans="1:25">
      <c r="A865" s="5" t="s">
        <v>3639</v>
      </c>
      <c r="B865" s="5" t="s">
        <v>26</v>
      </c>
      <c r="C865" s="5" t="s">
        <v>27</v>
      </c>
      <c r="D865" s="5" t="s">
        <v>1780</v>
      </c>
      <c r="E865" s="5" t="s">
        <v>1781</v>
      </c>
      <c r="F865" s="7">
        <v>45316</v>
      </c>
      <c r="G865" s="7">
        <v>45319</v>
      </c>
      <c r="H865" s="5">
        <v>1</v>
      </c>
      <c r="I865" s="5">
        <v>3</v>
      </c>
      <c r="J865" s="5">
        <v>3</v>
      </c>
      <c r="K865" s="5" t="s">
        <v>30</v>
      </c>
      <c r="L865" s="5">
        <v>1446</v>
      </c>
      <c r="M865" s="5">
        <v>1446</v>
      </c>
      <c r="N865" s="5" t="s">
        <v>3640</v>
      </c>
      <c r="O865" s="5" t="s">
        <v>2701</v>
      </c>
      <c r="P865" s="5" t="s">
        <v>33</v>
      </c>
      <c r="Q865" s="5">
        <v>0</v>
      </c>
      <c r="R865" s="13">
        <v>45308.0000115741</v>
      </c>
      <c r="S865" s="7">
        <v>45320</v>
      </c>
      <c r="T865" s="5" t="s">
        <v>34</v>
      </c>
      <c r="U865" s="5">
        <v>1446</v>
      </c>
      <c r="V865" s="5">
        <v>0</v>
      </c>
      <c r="W865" s="5">
        <v>0</v>
      </c>
      <c r="X865" s="5" t="s">
        <v>3641</v>
      </c>
      <c r="Y865" s="5" t="s">
        <v>3642</v>
      </c>
    </row>
    <row r="866" s="5" customFormat="1" spans="1:25">
      <c r="A866" s="5" t="s">
        <v>3643</v>
      </c>
      <c r="B866" s="5" t="s">
        <v>26</v>
      </c>
      <c r="C866" s="5" t="s">
        <v>27</v>
      </c>
      <c r="D866" s="5" t="s">
        <v>691</v>
      </c>
      <c r="E866" s="5" t="s">
        <v>692</v>
      </c>
      <c r="F866" s="7">
        <v>45318</v>
      </c>
      <c r="G866" s="7">
        <v>45319</v>
      </c>
      <c r="H866" s="5">
        <v>1</v>
      </c>
      <c r="I866" s="5">
        <v>1</v>
      </c>
      <c r="J866" s="5">
        <v>1</v>
      </c>
      <c r="K866" s="5" t="s">
        <v>30</v>
      </c>
      <c r="L866" s="5">
        <v>334</v>
      </c>
      <c r="M866" s="5">
        <v>334</v>
      </c>
      <c r="N866" s="5" t="s">
        <v>3644</v>
      </c>
      <c r="O866" s="5" t="s">
        <v>2701</v>
      </c>
      <c r="P866" s="5" t="s">
        <v>33</v>
      </c>
      <c r="Q866" s="5">
        <v>0</v>
      </c>
      <c r="R866" s="13">
        <v>45308</v>
      </c>
      <c r="S866" s="7">
        <v>45320</v>
      </c>
      <c r="T866" s="5" t="s">
        <v>34</v>
      </c>
      <c r="U866" s="5">
        <v>334</v>
      </c>
      <c r="V866" s="5">
        <v>0</v>
      </c>
      <c r="W866" s="5">
        <v>0</v>
      </c>
      <c r="X866" s="5" t="s">
        <v>3645</v>
      </c>
      <c r="Y866" s="5" t="s">
        <v>3646</v>
      </c>
    </row>
    <row r="867" s="5" customFormat="1" spans="1:25">
      <c r="A867" s="5" t="s">
        <v>3647</v>
      </c>
      <c r="B867" s="5" t="s">
        <v>26</v>
      </c>
      <c r="C867" s="5" t="s">
        <v>27</v>
      </c>
      <c r="D867" s="5" t="s">
        <v>312</v>
      </c>
      <c r="E867" s="5" t="s">
        <v>556</v>
      </c>
      <c r="F867" s="7">
        <v>45316</v>
      </c>
      <c r="G867" s="7">
        <v>45319</v>
      </c>
      <c r="H867" s="5">
        <v>1</v>
      </c>
      <c r="I867" s="5">
        <v>3</v>
      </c>
      <c r="J867" s="5">
        <v>3</v>
      </c>
      <c r="K867" s="5" t="s">
        <v>30</v>
      </c>
      <c r="L867" s="5">
        <v>1300</v>
      </c>
      <c r="M867" s="5">
        <v>1300</v>
      </c>
      <c r="N867" s="5" t="s">
        <v>3648</v>
      </c>
      <c r="O867" s="5" t="s">
        <v>2701</v>
      </c>
      <c r="P867" s="5" t="s">
        <v>33</v>
      </c>
      <c r="Q867" s="5">
        <v>0</v>
      </c>
      <c r="R867" s="13">
        <v>45309.0000115741</v>
      </c>
      <c r="S867" s="7">
        <v>45320</v>
      </c>
      <c r="T867" s="5" t="s">
        <v>34</v>
      </c>
      <c r="U867" s="5">
        <v>1300</v>
      </c>
      <c r="V867" s="5">
        <v>0</v>
      </c>
      <c r="W867" s="5">
        <v>0</v>
      </c>
      <c r="X867" s="5" t="s">
        <v>3649</v>
      </c>
      <c r="Y867" s="5" t="s">
        <v>3650</v>
      </c>
    </row>
    <row r="868" s="5" customFormat="1" spans="1:25">
      <c r="A868" s="5" t="s">
        <v>3651</v>
      </c>
      <c r="B868" s="5" t="s">
        <v>26</v>
      </c>
      <c r="C868" s="5" t="s">
        <v>27</v>
      </c>
      <c r="D868" s="5" t="s">
        <v>1105</v>
      </c>
      <c r="E868" s="5" t="s">
        <v>1111</v>
      </c>
      <c r="F868" s="7">
        <v>45316</v>
      </c>
      <c r="G868" s="7">
        <v>45319</v>
      </c>
      <c r="H868" s="5">
        <v>1</v>
      </c>
      <c r="I868" s="5">
        <v>3</v>
      </c>
      <c r="J868" s="5">
        <v>3</v>
      </c>
      <c r="K868" s="5" t="s">
        <v>30</v>
      </c>
      <c r="L868" s="5">
        <v>1684</v>
      </c>
      <c r="M868" s="5">
        <v>1684</v>
      </c>
      <c r="N868" s="5" t="s">
        <v>3652</v>
      </c>
      <c r="O868" s="5" t="s">
        <v>2701</v>
      </c>
      <c r="P868" s="5" t="s">
        <v>33</v>
      </c>
      <c r="Q868" s="5">
        <v>0</v>
      </c>
      <c r="R868" s="13">
        <v>45309</v>
      </c>
      <c r="S868" s="7">
        <v>45320</v>
      </c>
      <c r="T868" s="5" t="s">
        <v>34</v>
      </c>
      <c r="U868" s="5">
        <v>1684</v>
      </c>
      <c r="V868" s="5">
        <v>0</v>
      </c>
      <c r="W868" s="5">
        <v>0</v>
      </c>
      <c r="X868" s="5" t="s">
        <v>3653</v>
      </c>
      <c r="Y868" s="5" t="s">
        <v>3654</v>
      </c>
    </row>
    <row r="869" s="5" customFormat="1" spans="1:25">
      <c r="A869" s="5" t="s">
        <v>3655</v>
      </c>
      <c r="B869" s="5" t="s">
        <v>26</v>
      </c>
      <c r="C869" s="5" t="s">
        <v>27</v>
      </c>
      <c r="D869" s="5" t="s">
        <v>439</v>
      </c>
      <c r="E869" s="5" t="s">
        <v>440</v>
      </c>
      <c r="F869" s="7">
        <v>45318</v>
      </c>
      <c r="G869" s="7">
        <v>45319</v>
      </c>
      <c r="H869" s="5">
        <v>1</v>
      </c>
      <c r="I869" s="5">
        <v>1</v>
      </c>
      <c r="J869" s="5">
        <v>1</v>
      </c>
      <c r="K869" s="5" t="s">
        <v>30</v>
      </c>
      <c r="L869" s="5">
        <v>3617</v>
      </c>
      <c r="M869" s="5">
        <v>3617</v>
      </c>
      <c r="N869" s="5" t="s">
        <v>3656</v>
      </c>
      <c r="O869" s="5" t="s">
        <v>2701</v>
      </c>
      <c r="P869" s="5" t="s">
        <v>33</v>
      </c>
      <c r="Q869" s="5">
        <v>0</v>
      </c>
      <c r="R869" s="13">
        <v>45309.0000115741</v>
      </c>
      <c r="S869" s="7">
        <v>45320</v>
      </c>
      <c r="T869" s="5" t="s">
        <v>34</v>
      </c>
      <c r="U869" s="5">
        <v>3617</v>
      </c>
      <c r="V869" s="5">
        <v>0</v>
      </c>
      <c r="W869" s="5">
        <v>0</v>
      </c>
      <c r="X869" s="5" t="s">
        <v>3657</v>
      </c>
      <c r="Y869" s="5" t="s">
        <v>3658</v>
      </c>
    </row>
    <row r="870" s="5" customFormat="1" spans="1:25">
      <c r="A870" s="5" t="s">
        <v>3659</v>
      </c>
      <c r="B870" s="5" t="s">
        <v>26</v>
      </c>
      <c r="C870" s="5" t="s">
        <v>27</v>
      </c>
      <c r="D870" s="5" t="s">
        <v>660</v>
      </c>
      <c r="E870" s="5" t="s">
        <v>1586</v>
      </c>
      <c r="F870" s="7">
        <v>45318</v>
      </c>
      <c r="G870" s="7">
        <v>45319</v>
      </c>
      <c r="H870" s="5">
        <v>1</v>
      </c>
      <c r="I870" s="5">
        <v>1</v>
      </c>
      <c r="J870" s="5">
        <v>1</v>
      </c>
      <c r="K870" s="5" t="s">
        <v>30</v>
      </c>
      <c r="L870" s="5">
        <v>320</v>
      </c>
      <c r="M870" s="5">
        <v>320</v>
      </c>
      <c r="N870" s="5" t="s">
        <v>3660</v>
      </c>
      <c r="O870" s="5" t="s">
        <v>2701</v>
      </c>
      <c r="P870" s="5" t="s">
        <v>33</v>
      </c>
      <c r="Q870" s="5">
        <v>0</v>
      </c>
      <c r="R870" s="13">
        <v>45309.0000115741</v>
      </c>
      <c r="S870" s="7">
        <v>45320</v>
      </c>
      <c r="T870" s="5" t="s">
        <v>34</v>
      </c>
      <c r="U870" s="5">
        <v>320</v>
      </c>
      <c r="V870" s="5">
        <v>0</v>
      </c>
      <c r="W870" s="5">
        <v>0</v>
      </c>
      <c r="X870" s="5" t="s">
        <v>3661</v>
      </c>
      <c r="Y870" s="5" t="s">
        <v>3662</v>
      </c>
    </row>
    <row r="871" s="5" customFormat="1" spans="1:25">
      <c r="A871" s="5" t="s">
        <v>3663</v>
      </c>
      <c r="B871" s="5" t="s">
        <v>26</v>
      </c>
      <c r="C871" s="5" t="s">
        <v>27</v>
      </c>
      <c r="D871" s="5" t="s">
        <v>469</v>
      </c>
      <c r="E871" s="5" t="s">
        <v>588</v>
      </c>
      <c r="F871" s="7">
        <v>45318</v>
      </c>
      <c r="G871" s="7">
        <v>45319</v>
      </c>
      <c r="H871" s="5">
        <v>1</v>
      </c>
      <c r="I871" s="5">
        <v>1</v>
      </c>
      <c r="J871" s="5">
        <v>1</v>
      </c>
      <c r="K871" s="5" t="s">
        <v>30</v>
      </c>
      <c r="L871" s="5">
        <v>344</v>
      </c>
      <c r="M871" s="5">
        <v>344</v>
      </c>
      <c r="N871" s="5" t="s">
        <v>3664</v>
      </c>
      <c r="O871" s="5" t="s">
        <v>2701</v>
      </c>
      <c r="P871" s="5" t="s">
        <v>33</v>
      </c>
      <c r="Q871" s="5">
        <v>0</v>
      </c>
      <c r="R871" s="13">
        <v>45309.0000115741</v>
      </c>
      <c r="S871" s="7">
        <v>45320</v>
      </c>
      <c r="T871" s="5" t="s">
        <v>34</v>
      </c>
      <c r="U871" s="5">
        <v>344</v>
      </c>
      <c r="V871" s="5">
        <v>0</v>
      </c>
      <c r="W871" s="5">
        <v>0</v>
      </c>
      <c r="X871" s="5" t="s">
        <v>3665</v>
      </c>
      <c r="Y871" s="5" t="s">
        <v>3666</v>
      </c>
    </row>
    <row r="872" s="5" customFormat="1" spans="1:25">
      <c r="A872" s="5" t="s">
        <v>3667</v>
      </c>
      <c r="B872" s="5" t="s">
        <v>26</v>
      </c>
      <c r="C872" s="5" t="s">
        <v>27</v>
      </c>
      <c r="D872" s="5" t="s">
        <v>1832</v>
      </c>
      <c r="E872" s="5" t="s">
        <v>1833</v>
      </c>
      <c r="F872" s="7">
        <v>45317</v>
      </c>
      <c r="G872" s="7">
        <v>45319</v>
      </c>
      <c r="H872" s="5">
        <v>1</v>
      </c>
      <c r="I872" s="5">
        <v>2</v>
      </c>
      <c r="J872" s="5">
        <v>2</v>
      </c>
      <c r="K872" s="5" t="s">
        <v>30</v>
      </c>
      <c r="L872" s="5">
        <v>1844</v>
      </c>
      <c r="M872" s="5">
        <v>1844</v>
      </c>
      <c r="N872" s="5" t="s">
        <v>3668</v>
      </c>
      <c r="O872" s="5" t="s">
        <v>2701</v>
      </c>
      <c r="P872" s="5" t="s">
        <v>33</v>
      </c>
      <c r="Q872" s="5">
        <v>0</v>
      </c>
      <c r="R872" s="13">
        <v>45309.0000115741</v>
      </c>
      <c r="S872" s="7">
        <v>45320</v>
      </c>
      <c r="T872" s="5" t="s">
        <v>34</v>
      </c>
      <c r="U872" s="5">
        <v>1844</v>
      </c>
      <c r="V872" s="5">
        <v>0</v>
      </c>
      <c r="W872" s="5">
        <v>0</v>
      </c>
      <c r="X872" s="5" t="s">
        <v>3669</v>
      </c>
      <c r="Y872" s="5" t="s">
        <v>3670</v>
      </c>
    </row>
    <row r="873" s="5" customFormat="1" spans="1:25">
      <c r="A873" s="5" t="s">
        <v>3671</v>
      </c>
      <c r="B873" s="5" t="s">
        <v>26</v>
      </c>
      <c r="C873" s="5" t="s">
        <v>27</v>
      </c>
      <c r="D873" s="5" t="s">
        <v>439</v>
      </c>
      <c r="E873" s="5" t="s">
        <v>3672</v>
      </c>
      <c r="F873" s="7">
        <v>45318</v>
      </c>
      <c r="G873" s="7">
        <v>45319</v>
      </c>
      <c r="H873" s="5">
        <v>1</v>
      </c>
      <c r="I873" s="5">
        <v>1</v>
      </c>
      <c r="J873" s="5">
        <v>1</v>
      </c>
      <c r="K873" s="5" t="s">
        <v>30</v>
      </c>
      <c r="L873" s="5">
        <v>4772</v>
      </c>
      <c r="M873" s="5">
        <v>4772</v>
      </c>
      <c r="N873" s="5" t="s">
        <v>3673</v>
      </c>
      <c r="O873" s="5" t="s">
        <v>2701</v>
      </c>
      <c r="P873" s="5" t="s">
        <v>33</v>
      </c>
      <c r="Q873" s="5">
        <v>0</v>
      </c>
      <c r="R873" s="13">
        <v>45309</v>
      </c>
      <c r="S873" s="7">
        <v>45320</v>
      </c>
      <c r="T873" s="5" t="s">
        <v>34</v>
      </c>
      <c r="U873" s="5">
        <v>4772</v>
      </c>
      <c r="V873" s="5">
        <v>0</v>
      </c>
      <c r="W873" s="5">
        <v>0</v>
      </c>
      <c r="X873" s="5" t="s">
        <v>3674</v>
      </c>
      <c r="Y873" s="5" t="s">
        <v>3675</v>
      </c>
    </row>
    <row r="874" s="5" customFormat="1" spans="1:25">
      <c r="A874" s="5" t="s">
        <v>3676</v>
      </c>
      <c r="B874" s="5" t="s">
        <v>26</v>
      </c>
      <c r="C874" s="5" t="s">
        <v>27</v>
      </c>
      <c r="D874" s="5" t="s">
        <v>1750</v>
      </c>
      <c r="E874" s="5" t="s">
        <v>3677</v>
      </c>
      <c r="F874" s="7">
        <v>45318</v>
      </c>
      <c r="G874" s="7">
        <v>45319</v>
      </c>
      <c r="H874" s="5">
        <v>1</v>
      </c>
      <c r="I874" s="5">
        <v>1</v>
      </c>
      <c r="J874" s="5">
        <v>1</v>
      </c>
      <c r="K874" s="5" t="s">
        <v>30</v>
      </c>
      <c r="L874" s="5">
        <v>2500</v>
      </c>
      <c r="M874" s="5">
        <v>2500</v>
      </c>
      <c r="N874" s="5" t="s">
        <v>3678</v>
      </c>
      <c r="O874" s="5" t="s">
        <v>2701</v>
      </c>
      <c r="P874" s="5" t="s">
        <v>33</v>
      </c>
      <c r="Q874" s="5">
        <v>0</v>
      </c>
      <c r="R874" s="13">
        <v>45309</v>
      </c>
      <c r="S874" s="7">
        <v>45320</v>
      </c>
      <c r="T874" s="5" t="s">
        <v>34</v>
      </c>
      <c r="U874" s="5">
        <v>2500</v>
      </c>
      <c r="V874" s="5">
        <v>0</v>
      </c>
      <c r="W874" s="5">
        <v>0</v>
      </c>
      <c r="X874" s="5" t="s">
        <v>3679</v>
      </c>
      <c r="Y874" s="5" t="s">
        <v>3680</v>
      </c>
    </row>
    <row r="875" s="5" customFormat="1" spans="1:25">
      <c r="A875" s="5" t="s">
        <v>3681</v>
      </c>
      <c r="B875" s="5" t="s">
        <v>26</v>
      </c>
      <c r="C875" s="5" t="s">
        <v>27</v>
      </c>
      <c r="D875" s="5" t="s">
        <v>3682</v>
      </c>
      <c r="E875" s="5" t="s">
        <v>3683</v>
      </c>
      <c r="F875" s="7">
        <v>45317</v>
      </c>
      <c r="G875" s="7">
        <v>45319</v>
      </c>
      <c r="H875" s="5">
        <v>1</v>
      </c>
      <c r="I875" s="5">
        <v>2</v>
      </c>
      <c r="J875" s="5">
        <v>2</v>
      </c>
      <c r="K875" s="5" t="s">
        <v>30</v>
      </c>
      <c r="L875" s="5">
        <v>864</v>
      </c>
      <c r="M875" s="5">
        <v>864</v>
      </c>
      <c r="N875" s="5" t="s">
        <v>3684</v>
      </c>
      <c r="O875" s="5" t="s">
        <v>2701</v>
      </c>
      <c r="P875" s="5" t="s">
        <v>33</v>
      </c>
      <c r="Q875" s="5">
        <v>0</v>
      </c>
      <c r="R875" s="13">
        <v>45309</v>
      </c>
      <c r="S875" s="7">
        <v>45320</v>
      </c>
      <c r="T875" s="5" t="s">
        <v>34</v>
      </c>
      <c r="U875" s="5">
        <v>864</v>
      </c>
      <c r="V875" s="5">
        <v>0</v>
      </c>
      <c r="W875" s="5">
        <v>0</v>
      </c>
      <c r="X875" s="5" t="s">
        <v>3685</v>
      </c>
      <c r="Y875" s="5" t="s">
        <v>3686</v>
      </c>
    </row>
    <row r="876" s="5" customFormat="1" spans="1:25">
      <c r="A876" s="5" t="s">
        <v>3687</v>
      </c>
      <c r="B876" s="5" t="s">
        <v>26</v>
      </c>
      <c r="C876" s="5" t="s">
        <v>27</v>
      </c>
      <c r="D876" s="5" t="s">
        <v>638</v>
      </c>
      <c r="E876" s="5" t="s">
        <v>842</v>
      </c>
      <c r="F876" s="7">
        <v>45317</v>
      </c>
      <c r="G876" s="7">
        <v>45319</v>
      </c>
      <c r="H876" s="5">
        <v>1</v>
      </c>
      <c r="I876" s="5">
        <v>2</v>
      </c>
      <c r="J876" s="5">
        <v>2</v>
      </c>
      <c r="K876" s="5" t="s">
        <v>30</v>
      </c>
      <c r="L876" s="5">
        <v>400</v>
      </c>
      <c r="M876" s="5">
        <v>400</v>
      </c>
      <c r="N876" s="5" t="s">
        <v>3688</v>
      </c>
      <c r="O876" s="5" t="s">
        <v>2701</v>
      </c>
      <c r="P876" s="5" t="s">
        <v>33</v>
      </c>
      <c r="Q876" s="5">
        <v>0</v>
      </c>
      <c r="R876" s="13">
        <v>45309</v>
      </c>
      <c r="S876" s="7">
        <v>45320</v>
      </c>
      <c r="T876" s="5" t="s">
        <v>34</v>
      </c>
      <c r="U876" s="5">
        <v>400</v>
      </c>
      <c r="V876" s="5">
        <v>0</v>
      </c>
      <c r="W876" s="5">
        <v>0</v>
      </c>
      <c r="X876" s="5" t="s">
        <v>3689</v>
      </c>
      <c r="Y876" s="5" t="s">
        <v>3689</v>
      </c>
    </row>
    <row r="877" s="5" customFormat="1" spans="1:25">
      <c r="A877" s="5" t="s">
        <v>3690</v>
      </c>
      <c r="B877" s="5" t="s">
        <v>26</v>
      </c>
      <c r="C877" s="5" t="s">
        <v>27</v>
      </c>
      <c r="D877" s="5" t="s">
        <v>439</v>
      </c>
      <c r="E877" s="5" t="s">
        <v>440</v>
      </c>
      <c r="F877" s="7">
        <v>45317</v>
      </c>
      <c r="G877" s="7">
        <v>45319</v>
      </c>
      <c r="H877" s="5">
        <v>1</v>
      </c>
      <c r="I877" s="5">
        <v>2</v>
      </c>
      <c r="J877" s="5">
        <v>2</v>
      </c>
      <c r="K877" s="5" t="s">
        <v>30</v>
      </c>
      <c r="L877" s="5">
        <v>7234</v>
      </c>
      <c r="M877" s="5">
        <v>7234</v>
      </c>
      <c r="N877" s="5" t="s">
        <v>3691</v>
      </c>
      <c r="O877" s="5" t="s">
        <v>2701</v>
      </c>
      <c r="P877" s="5" t="s">
        <v>33</v>
      </c>
      <c r="Q877" s="5">
        <v>0</v>
      </c>
      <c r="R877" s="13">
        <v>45309</v>
      </c>
      <c r="S877" s="7">
        <v>45320</v>
      </c>
      <c r="T877" s="5" t="s">
        <v>34</v>
      </c>
      <c r="U877" s="5">
        <v>7234</v>
      </c>
      <c r="V877" s="5">
        <v>0</v>
      </c>
      <c r="W877" s="5">
        <v>0</v>
      </c>
      <c r="X877" s="5" t="s">
        <v>3692</v>
      </c>
      <c r="Y877" s="5" t="s">
        <v>3693</v>
      </c>
    </row>
    <row r="878" s="5" customFormat="1" spans="1:25">
      <c r="A878" s="5" t="s">
        <v>3694</v>
      </c>
      <c r="B878" s="5" t="s">
        <v>26</v>
      </c>
      <c r="C878" s="5" t="s">
        <v>27</v>
      </c>
      <c r="D878" s="5" t="s">
        <v>1698</v>
      </c>
      <c r="E878" s="5" t="s">
        <v>1699</v>
      </c>
      <c r="F878" s="7">
        <v>45315</v>
      </c>
      <c r="G878" s="7">
        <v>45319</v>
      </c>
      <c r="H878" s="5">
        <v>1</v>
      </c>
      <c r="I878" s="5">
        <v>4</v>
      </c>
      <c r="J878" s="5">
        <v>4</v>
      </c>
      <c r="K878" s="5" t="s">
        <v>30</v>
      </c>
      <c r="L878" s="5">
        <v>3273</v>
      </c>
      <c r="M878" s="5">
        <v>3273</v>
      </c>
      <c r="N878" s="5" t="s">
        <v>3695</v>
      </c>
      <c r="O878" s="5" t="s">
        <v>2701</v>
      </c>
      <c r="P878" s="5" t="s">
        <v>33</v>
      </c>
      <c r="Q878" s="5">
        <v>0</v>
      </c>
      <c r="R878" s="13">
        <v>45309.0000115741</v>
      </c>
      <c r="S878" s="7">
        <v>45320</v>
      </c>
      <c r="T878" s="5" t="s">
        <v>34</v>
      </c>
      <c r="U878" s="5">
        <v>3273</v>
      </c>
      <c r="V878" s="5">
        <v>0</v>
      </c>
      <c r="W878" s="5">
        <v>0</v>
      </c>
      <c r="X878" s="5" t="s">
        <v>3696</v>
      </c>
      <c r="Y878" s="5" t="s">
        <v>3697</v>
      </c>
    </row>
    <row r="879" s="5" customFormat="1" spans="1:25">
      <c r="A879" s="5" t="s">
        <v>3698</v>
      </c>
      <c r="B879" s="5" t="s">
        <v>26</v>
      </c>
      <c r="C879" s="5" t="s">
        <v>27</v>
      </c>
      <c r="D879" s="5" t="s">
        <v>1780</v>
      </c>
      <c r="E879" s="5" t="s">
        <v>3699</v>
      </c>
      <c r="F879" s="7">
        <v>45315</v>
      </c>
      <c r="G879" s="7">
        <v>45319</v>
      </c>
      <c r="H879" s="5">
        <v>1</v>
      </c>
      <c r="I879" s="5">
        <v>4</v>
      </c>
      <c r="J879" s="5">
        <v>4</v>
      </c>
      <c r="K879" s="5" t="s">
        <v>30</v>
      </c>
      <c r="L879" s="5">
        <v>2072</v>
      </c>
      <c r="M879" s="5">
        <v>2072</v>
      </c>
      <c r="N879" s="5" t="s">
        <v>3700</v>
      </c>
      <c r="O879" s="5" t="s">
        <v>2701</v>
      </c>
      <c r="P879" s="5" t="s">
        <v>33</v>
      </c>
      <c r="Q879" s="5">
        <v>0</v>
      </c>
      <c r="R879" s="13">
        <v>45310</v>
      </c>
      <c r="S879" s="7">
        <v>45320</v>
      </c>
      <c r="T879" s="5" t="s">
        <v>34</v>
      </c>
      <c r="U879" s="5">
        <v>2072</v>
      </c>
      <c r="V879" s="5">
        <v>0</v>
      </c>
      <c r="W879" s="5">
        <v>0</v>
      </c>
      <c r="X879" s="5" t="s">
        <v>3701</v>
      </c>
      <c r="Y879" s="5" t="s">
        <v>3702</v>
      </c>
    </row>
    <row r="880" s="5" customFormat="1" spans="1:25">
      <c r="A880" s="5" t="s">
        <v>3703</v>
      </c>
      <c r="B880" s="5" t="s">
        <v>26</v>
      </c>
      <c r="C880" s="5" t="s">
        <v>27</v>
      </c>
      <c r="D880" s="5" t="s">
        <v>565</v>
      </c>
      <c r="E880" s="5" t="s">
        <v>3704</v>
      </c>
      <c r="F880" s="7">
        <v>45317</v>
      </c>
      <c r="G880" s="7">
        <v>45319</v>
      </c>
      <c r="H880" s="5">
        <v>1</v>
      </c>
      <c r="I880" s="5">
        <v>2</v>
      </c>
      <c r="J880" s="5">
        <v>2</v>
      </c>
      <c r="K880" s="5" t="s">
        <v>30</v>
      </c>
      <c r="L880" s="5">
        <v>886</v>
      </c>
      <c r="M880" s="5">
        <v>886</v>
      </c>
      <c r="N880" s="5" t="s">
        <v>3705</v>
      </c>
      <c r="O880" s="5" t="s">
        <v>2701</v>
      </c>
      <c r="P880" s="5" t="s">
        <v>33</v>
      </c>
      <c r="Q880" s="5">
        <v>0</v>
      </c>
      <c r="R880" s="13">
        <v>45310.0000115741</v>
      </c>
      <c r="S880" s="7">
        <v>45320</v>
      </c>
      <c r="T880" s="5" t="s">
        <v>34</v>
      </c>
      <c r="U880" s="5">
        <v>886</v>
      </c>
      <c r="V880" s="5">
        <v>0</v>
      </c>
      <c r="W880" s="5">
        <v>0</v>
      </c>
      <c r="X880" s="5" t="s">
        <v>3706</v>
      </c>
      <c r="Y880" s="5" t="s">
        <v>3707</v>
      </c>
    </row>
    <row r="881" s="5" customFormat="1" spans="1:25">
      <c r="A881" s="5" t="s">
        <v>3708</v>
      </c>
      <c r="B881" s="5" t="s">
        <v>26</v>
      </c>
      <c r="C881" s="5" t="s">
        <v>27</v>
      </c>
      <c r="D881" s="5" t="s">
        <v>806</v>
      </c>
      <c r="E881" s="5" t="s">
        <v>1206</v>
      </c>
      <c r="F881" s="7">
        <v>45317</v>
      </c>
      <c r="G881" s="7">
        <v>45319</v>
      </c>
      <c r="H881" s="5">
        <v>1</v>
      </c>
      <c r="I881" s="5">
        <v>2</v>
      </c>
      <c r="J881" s="5">
        <v>2</v>
      </c>
      <c r="K881" s="5" t="s">
        <v>30</v>
      </c>
      <c r="L881" s="5">
        <v>680</v>
      </c>
      <c r="M881" s="5">
        <v>680</v>
      </c>
      <c r="N881" s="5" t="s">
        <v>3709</v>
      </c>
      <c r="O881" s="5" t="s">
        <v>2701</v>
      </c>
      <c r="P881" s="5" t="s">
        <v>33</v>
      </c>
      <c r="Q881" s="5">
        <v>0</v>
      </c>
      <c r="R881" s="13">
        <v>45310</v>
      </c>
      <c r="S881" s="7">
        <v>45320</v>
      </c>
      <c r="T881" s="5" t="s">
        <v>34</v>
      </c>
      <c r="U881" s="5">
        <v>680</v>
      </c>
      <c r="V881" s="5">
        <v>0</v>
      </c>
      <c r="W881" s="5">
        <v>0</v>
      </c>
      <c r="X881" s="5" t="s">
        <v>3710</v>
      </c>
      <c r="Y881" s="5" t="s">
        <v>3711</v>
      </c>
    </row>
    <row r="882" s="5" customFormat="1" spans="1:25">
      <c r="A882" s="5" t="s">
        <v>3712</v>
      </c>
      <c r="B882" s="5" t="s">
        <v>26</v>
      </c>
      <c r="C882" s="5" t="s">
        <v>27</v>
      </c>
      <c r="D882" s="5" t="s">
        <v>1780</v>
      </c>
      <c r="E882" s="5" t="s">
        <v>1781</v>
      </c>
      <c r="F882" s="7">
        <v>45317</v>
      </c>
      <c r="G882" s="7">
        <v>45319</v>
      </c>
      <c r="H882" s="5">
        <v>1</v>
      </c>
      <c r="I882" s="5">
        <v>2</v>
      </c>
      <c r="J882" s="5">
        <v>2</v>
      </c>
      <c r="K882" s="5" t="s">
        <v>30</v>
      </c>
      <c r="L882" s="5">
        <v>1056</v>
      </c>
      <c r="M882" s="5">
        <v>1056</v>
      </c>
      <c r="N882" s="5" t="s">
        <v>3713</v>
      </c>
      <c r="O882" s="5" t="s">
        <v>2701</v>
      </c>
      <c r="P882" s="5" t="s">
        <v>33</v>
      </c>
      <c r="Q882" s="5">
        <v>0</v>
      </c>
      <c r="R882" s="13">
        <v>45310.0000115741</v>
      </c>
      <c r="S882" s="7">
        <v>45320</v>
      </c>
      <c r="T882" s="5" t="s">
        <v>34</v>
      </c>
      <c r="U882" s="5">
        <v>1056</v>
      </c>
      <c r="V882" s="5">
        <v>0</v>
      </c>
      <c r="W882" s="5">
        <v>0</v>
      </c>
      <c r="X882" s="5" t="s">
        <v>3714</v>
      </c>
      <c r="Y882" s="5" t="s">
        <v>3715</v>
      </c>
    </row>
    <row r="883" s="5" customFormat="1" spans="1:25">
      <c r="A883" s="5" t="s">
        <v>3716</v>
      </c>
      <c r="B883" s="5" t="s">
        <v>26</v>
      </c>
      <c r="C883" s="5" t="s">
        <v>27</v>
      </c>
      <c r="D883" s="5" t="s">
        <v>923</v>
      </c>
      <c r="E883" s="5" t="s">
        <v>3717</v>
      </c>
      <c r="F883" s="7">
        <v>45315</v>
      </c>
      <c r="G883" s="7">
        <v>45319</v>
      </c>
      <c r="H883" s="5">
        <v>1</v>
      </c>
      <c r="I883" s="5">
        <v>4</v>
      </c>
      <c r="J883" s="5">
        <v>4</v>
      </c>
      <c r="K883" s="5" t="s">
        <v>30</v>
      </c>
      <c r="L883" s="5">
        <v>1864</v>
      </c>
      <c r="M883" s="5">
        <v>1864</v>
      </c>
      <c r="N883" s="5" t="s">
        <v>3718</v>
      </c>
      <c r="O883" s="5" t="s">
        <v>2701</v>
      </c>
      <c r="P883" s="5" t="s">
        <v>33</v>
      </c>
      <c r="Q883" s="5">
        <v>0</v>
      </c>
      <c r="R883" s="13">
        <v>45310.0000115741</v>
      </c>
      <c r="S883" s="7">
        <v>45320</v>
      </c>
      <c r="T883" s="5" t="s">
        <v>34</v>
      </c>
      <c r="U883" s="5">
        <v>1864</v>
      </c>
      <c r="V883" s="5">
        <v>0</v>
      </c>
      <c r="W883" s="5">
        <v>0</v>
      </c>
      <c r="X883" s="5" t="s">
        <v>3719</v>
      </c>
      <c r="Y883" s="5" t="s">
        <v>3720</v>
      </c>
    </row>
    <row r="884" s="5" customFormat="1" spans="1:25">
      <c r="A884" s="5" t="s">
        <v>3721</v>
      </c>
      <c r="B884" s="5" t="s">
        <v>26</v>
      </c>
      <c r="C884" s="5" t="s">
        <v>27</v>
      </c>
      <c r="D884" s="5" t="s">
        <v>3722</v>
      </c>
      <c r="E884" s="5" t="s">
        <v>3723</v>
      </c>
      <c r="F884" s="7">
        <v>45310</v>
      </c>
      <c r="G884" s="7">
        <v>45319</v>
      </c>
      <c r="H884" s="5">
        <v>2</v>
      </c>
      <c r="I884" s="5">
        <v>9</v>
      </c>
      <c r="J884" s="5">
        <v>18</v>
      </c>
      <c r="K884" s="5" t="s">
        <v>30</v>
      </c>
      <c r="L884" s="5">
        <v>6066</v>
      </c>
      <c r="M884" s="5">
        <v>6066</v>
      </c>
      <c r="N884" s="5" t="s">
        <v>3724</v>
      </c>
      <c r="O884" s="5" t="s">
        <v>2701</v>
      </c>
      <c r="P884" s="5" t="s">
        <v>33</v>
      </c>
      <c r="Q884" s="5">
        <v>0</v>
      </c>
      <c r="R884" s="13">
        <v>45310.0000115741</v>
      </c>
      <c r="S884" s="7">
        <v>45320</v>
      </c>
      <c r="T884" s="5" t="s">
        <v>34</v>
      </c>
      <c r="U884" s="5">
        <v>6066</v>
      </c>
      <c r="V884" s="5">
        <v>0</v>
      </c>
      <c r="W884" s="5">
        <v>0</v>
      </c>
      <c r="X884" s="5" t="s">
        <v>3725</v>
      </c>
      <c r="Y884" s="5" t="s">
        <v>3726</v>
      </c>
    </row>
    <row r="885" s="5" customFormat="1" spans="1:25">
      <c r="A885" s="5" t="s">
        <v>3727</v>
      </c>
      <c r="B885" s="5" t="s">
        <v>26</v>
      </c>
      <c r="C885" s="5" t="s">
        <v>27</v>
      </c>
      <c r="D885" s="5" t="s">
        <v>469</v>
      </c>
      <c r="E885" s="5" t="s">
        <v>451</v>
      </c>
      <c r="F885" s="7">
        <v>45316</v>
      </c>
      <c r="G885" s="7">
        <v>45319</v>
      </c>
      <c r="H885" s="5">
        <v>1</v>
      </c>
      <c r="I885" s="5">
        <v>3</v>
      </c>
      <c r="J885" s="5">
        <v>3</v>
      </c>
      <c r="K885" s="5" t="s">
        <v>30</v>
      </c>
      <c r="L885" s="5">
        <v>1032</v>
      </c>
      <c r="M885" s="5">
        <v>1032</v>
      </c>
      <c r="N885" s="5" t="s">
        <v>3728</v>
      </c>
      <c r="O885" s="5" t="s">
        <v>2701</v>
      </c>
      <c r="P885" s="5" t="s">
        <v>33</v>
      </c>
      <c r="Q885" s="5">
        <v>0</v>
      </c>
      <c r="R885" s="13">
        <v>45310.0000115741</v>
      </c>
      <c r="S885" s="7">
        <v>45320</v>
      </c>
      <c r="T885" s="5" t="s">
        <v>34</v>
      </c>
      <c r="U885" s="5">
        <v>1032</v>
      </c>
      <c r="V885" s="5">
        <v>0</v>
      </c>
      <c r="W885" s="5">
        <v>0</v>
      </c>
      <c r="X885" s="5" t="s">
        <v>3729</v>
      </c>
      <c r="Y885" s="5" t="s">
        <v>3730</v>
      </c>
    </row>
    <row r="886" s="5" customFormat="1" spans="1:25">
      <c r="A886" s="5" t="s">
        <v>3731</v>
      </c>
      <c r="B886" s="5" t="s">
        <v>26</v>
      </c>
      <c r="C886" s="5" t="s">
        <v>27</v>
      </c>
      <c r="D886" s="5" t="s">
        <v>2026</v>
      </c>
      <c r="E886" s="5" t="s">
        <v>3732</v>
      </c>
      <c r="F886" s="7">
        <v>45318</v>
      </c>
      <c r="G886" s="7">
        <v>45319</v>
      </c>
      <c r="H886" s="5">
        <v>1</v>
      </c>
      <c r="I886" s="5">
        <v>1</v>
      </c>
      <c r="J886" s="5">
        <v>1</v>
      </c>
      <c r="K886" s="5" t="s">
        <v>30</v>
      </c>
      <c r="L886" s="5">
        <v>641</v>
      </c>
      <c r="M886" s="5">
        <v>641</v>
      </c>
      <c r="N886" s="5" t="s">
        <v>3733</v>
      </c>
      <c r="O886" s="5" t="s">
        <v>2701</v>
      </c>
      <c r="P886" s="5" t="s">
        <v>33</v>
      </c>
      <c r="Q886" s="5">
        <v>0</v>
      </c>
      <c r="R886" s="13">
        <v>45310.0000115741</v>
      </c>
      <c r="S886" s="7">
        <v>45320</v>
      </c>
      <c r="T886" s="5" t="s">
        <v>34</v>
      </c>
      <c r="U886" s="5">
        <v>641</v>
      </c>
      <c r="V886" s="5">
        <v>0</v>
      </c>
      <c r="W886" s="5">
        <v>0</v>
      </c>
      <c r="X886" s="5" t="s">
        <v>3734</v>
      </c>
      <c r="Y886" s="5" t="s">
        <v>3735</v>
      </c>
    </row>
    <row r="887" s="5" customFormat="1" spans="1:25">
      <c r="A887" s="5" t="s">
        <v>3736</v>
      </c>
      <c r="B887" s="5" t="s">
        <v>26</v>
      </c>
      <c r="C887" s="5" t="s">
        <v>27</v>
      </c>
      <c r="D887" s="5" t="s">
        <v>1780</v>
      </c>
      <c r="E887" s="5" t="s">
        <v>3699</v>
      </c>
      <c r="F887" s="7">
        <v>45317</v>
      </c>
      <c r="G887" s="7">
        <v>45319</v>
      </c>
      <c r="H887" s="5">
        <v>1</v>
      </c>
      <c r="I887" s="5">
        <v>2</v>
      </c>
      <c r="J887" s="5">
        <v>2</v>
      </c>
      <c r="K887" s="5" t="s">
        <v>30</v>
      </c>
      <c r="L887" s="5">
        <v>1156</v>
      </c>
      <c r="M887" s="5">
        <v>1156</v>
      </c>
      <c r="N887" s="5" t="s">
        <v>3737</v>
      </c>
      <c r="O887" s="5" t="s">
        <v>2701</v>
      </c>
      <c r="P887" s="5" t="s">
        <v>33</v>
      </c>
      <c r="Q887" s="5">
        <v>0</v>
      </c>
      <c r="R887" s="13">
        <v>45310.0000115741</v>
      </c>
      <c r="S887" s="7">
        <v>45320</v>
      </c>
      <c r="T887" s="5" t="s">
        <v>34</v>
      </c>
      <c r="U887" s="5">
        <v>1156</v>
      </c>
      <c r="V887" s="5">
        <v>0</v>
      </c>
      <c r="W887" s="5">
        <v>0</v>
      </c>
      <c r="X887" s="5" t="s">
        <v>3738</v>
      </c>
      <c r="Y887" s="5" t="s">
        <v>3739</v>
      </c>
    </row>
    <row r="888" s="5" customFormat="1" spans="1:25">
      <c r="A888" s="5" t="s">
        <v>3740</v>
      </c>
      <c r="B888" s="5" t="s">
        <v>26</v>
      </c>
      <c r="C888" s="5" t="s">
        <v>27</v>
      </c>
      <c r="D888" s="5" t="s">
        <v>3741</v>
      </c>
      <c r="E888" s="5" t="s">
        <v>3742</v>
      </c>
      <c r="F888" s="7">
        <v>45317</v>
      </c>
      <c r="G888" s="7">
        <v>45319</v>
      </c>
      <c r="H888" s="5">
        <v>1</v>
      </c>
      <c r="I888" s="5">
        <v>2</v>
      </c>
      <c r="J888" s="5">
        <v>2</v>
      </c>
      <c r="K888" s="5" t="s">
        <v>30</v>
      </c>
      <c r="L888" s="5">
        <v>1300</v>
      </c>
      <c r="M888" s="5">
        <v>1300</v>
      </c>
      <c r="N888" s="5" t="s">
        <v>3743</v>
      </c>
      <c r="O888" s="5" t="s">
        <v>2701</v>
      </c>
      <c r="P888" s="5" t="s">
        <v>33</v>
      </c>
      <c r="Q888" s="5">
        <v>0</v>
      </c>
      <c r="R888" s="13">
        <v>45310</v>
      </c>
      <c r="S888" s="7">
        <v>45320</v>
      </c>
      <c r="T888" s="5" t="s">
        <v>34</v>
      </c>
      <c r="U888" s="5">
        <v>1300</v>
      </c>
      <c r="V888" s="5">
        <v>0</v>
      </c>
      <c r="W888" s="5">
        <v>0</v>
      </c>
      <c r="X888" s="5" t="s">
        <v>3744</v>
      </c>
      <c r="Y888" s="5" t="s">
        <v>3745</v>
      </c>
    </row>
    <row r="889" s="5" customFormat="1" spans="1:25">
      <c r="A889" s="5" t="s">
        <v>3746</v>
      </c>
      <c r="B889" s="5" t="s">
        <v>26</v>
      </c>
      <c r="C889" s="5" t="s">
        <v>27</v>
      </c>
      <c r="D889" s="5" t="s">
        <v>3747</v>
      </c>
      <c r="E889" s="5" t="s">
        <v>3748</v>
      </c>
      <c r="F889" s="7">
        <v>45315</v>
      </c>
      <c r="G889" s="7">
        <v>45319</v>
      </c>
      <c r="H889" s="5">
        <v>1</v>
      </c>
      <c r="I889" s="5">
        <v>4</v>
      </c>
      <c r="J889" s="5">
        <v>4</v>
      </c>
      <c r="K889" s="5" t="s">
        <v>30</v>
      </c>
      <c r="L889" s="5">
        <v>964</v>
      </c>
      <c r="M889" s="5">
        <v>964</v>
      </c>
      <c r="N889" s="5" t="s">
        <v>3749</v>
      </c>
      <c r="O889" s="5" t="s">
        <v>2701</v>
      </c>
      <c r="P889" s="5" t="s">
        <v>33</v>
      </c>
      <c r="Q889" s="5">
        <v>0</v>
      </c>
      <c r="R889" s="13">
        <v>45310</v>
      </c>
      <c r="S889" s="7">
        <v>45320</v>
      </c>
      <c r="T889" s="5" t="s">
        <v>34</v>
      </c>
      <c r="U889" s="5">
        <v>964</v>
      </c>
      <c r="V889" s="5">
        <v>0</v>
      </c>
      <c r="W889" s="5">
        <v>0</v>
      </c>
      <c r="X889" s="5" t="s">
        <v>3750</v>
      </c>
      <c r="Y889" s="5" t="s">
        <v>3751</v>
      </c>
    </row>
    <row r="890" s="5" customFormat="1" spans="1:25">
      <c r="A890" s="5" t="s">
        <v>3752</v>
      </c>
      <c r="B890" s="5" t="s">
        <v>26</v>
      </c>
      <c r="C890" s="5" t="s">
        <v>27</v>
      </c>
      <c r="D890" s="5" t="s">
        <v>469</v>
      </c>
      <c r="E890" s="5" t="s">
        <v>451</v>
      </c>
      <c r="F890" s="7">
        <v>45317</v>
      </c>
      <c r="G890" s="7">
        <v>45319</v>
      </c>
      <c r="H890" s="5">
        <v>1</v>
      </c>
      <c r="I890" s="5">
        <v>2</v>
      </c>
      <c r="J890" s="5">
        <v>2</v>
      </c>
      <c r="K890" s="5" t="s">
        <v>30</v>
      </c>
      <c r="L890" s="5">
        <v>688</v>
      </c>
      <c r="M890" s="5">
        <v>688</v>
      </c>
      <c r="N890" s="5" t="s">
        <v>3753</v>
      </c>
      <c r="O890" s="5" t="s">
        <v>2701</v>
      </c>
      <c r="P890" s="5" t="s">
        <v>33</v>
      </c>
      <c r="Q890" s="5">
        <v>0</v>
      </c>
      <c r="R890" s="13">
        <v>45310</v>
      </c>
      <c r="S890" s="7">
        <v>45320</v>
      </c>
      <c r="T890" s="5" t="s">
        <v>34</v>
      </c>
      <c r="U890" s="5">
        <v>688</v>
      </c>
      <c r="V890" s="5">
        <v>0</v>
      </c>
      <c r="W890" s="5">
        <v>0</v>
      </c>
      <c r="X890" s="5" t="s">
        <v>3754</v>
      </c>
      <c r="Y890" s="5" t="s">
        <v>3755</v>
      </c>
    </row>
    <row r="891" s="5" customFormat="1" spans="1:25">
      <c r="A891" s="5" t="s">
        <v>3756</v>
      </c>
      <c r="B891" s="5" t="s">
        <v>26</v>
      </c>
      <c r="C891" s="5" t="s">
        <v>27</v>
      </c>
      <c r="D891" s="5" t="s">
        <v>3757</v>
      </c>
      <c r="E891" s="5" t="s">
        <v>3758</v>
      </c>
      <c r="F891" s="7">
        <v>45317</v>
      </c>
      <c r="G891" s="7">
        <v>45319</v>
      </c>
      <c r="H891" s="5">
        <v>1</v>
      </c>
      <c r="I891" s="5">
        <v>2</v>
      </c>
      <c r="J891" s="5">
        <v>2</v>
      </c>
      <c r="K891" s="5" t="s">
        <v>30</v>
      </c>
      <c r="L891" s="5">
        <v>2402</v>
      </c>
      <c r="M891" s="5">
        <v>2402</v>
      </c>
      <c r="N891" s="5" t="s">
        <v>3759</v>
      </c>
      <c r="O891" s="5" t="s">
        <v>2701</v>
      </c>
      <c r="P891" s="5" t="s">
        <v>33</v>
      </c>
      <c r="Q891" s="5">
        <v>0</v>
      </c>
      <c r="R891" s="13">
        <v>45310.0000115741</v>
      </c>
      <c r="S891" s="7">
        <v>45320</v>
      </c>
      <c r="T891" s="5" t="s">
        <v>34</v>
      </c>
      <c r="U891" s="5">
        <v>2402</v>
      </c>
      <c r="V891" s="5">
        <v>0</v>
      </c>
      <c r="W891" s="5">
        <v>0</v>
      </c>
      <c r="X891" s="5" t="s">
        <v>3760</v>
      </c>
      <c r="Y891" s="5" t="s">
        <v>48</v>
      </c>
    </row>
    <row r="892" s="5" customFormat="1" spans="1:25">
      <c r="A892" s="5" t="s">
        <v>3761</v>
      </c>
      <c r="B892" s="5" t="s">
        <v>26</v>
      </c>
      <c r="C892" s="5" t="s">
        <v>27</v>
      </c>
      <c r="D892" s="5" t="s">
        <v>3757</v>
      </c>
      <c r="E892" s="5" t="s">
        <v>3758</v>
      </c>
      <c r="F892" s="7">
        <v>45317</v>
      </c>
      <c r="G892" s="7">
        <v>45319</v>
      </c>
      <c r="H892" s="5">
        <v>1</v>
      </c>
      <c r="I892" s="5">
        <v>2</v>
      </c>
      <c r="J892" s="5">
        <v>2</v>
      </c>
      <c r="K892" s="5" t="s">
        <v>30</v>
      </c>
      <c r="L892" s="5">
        <v>2402</v>
      </c>
      <c r="M892" s="5">
        <v>2402</v>
      </c>
      <c r="N892" s="5" t="s">
        <v>3759</v>
      </c>
      <c r="O892" s="5" t="s">
        <v>2701</v>
      </c>
      <c r="P892" s="5" t="s">
        <v>33</v>
      </c>
      <c r="Q892" s="5">
        <v>0</v>
      </c>
      <c r="R892" s="13">
        <v>45310.0000115741</v>
      </c>
      <c r="S892" s="7">
        <v>45320</v>
      </c>
      <c r="T892" s="5" t="s">
        <v>34</v>
      </c>
      <c r="U892" s="5">
        <v>2402</v>
      </c>
      <c r="V892" s="5">
        <v>0</v>
      </c>
      <c r="W892" s="5">
        <v>0</v>
      </c>
      <c r="X892" s="5" t="s">
        <v>3762</v>
      </c>
      <c r="Y892" s="5" t="s">
        <v>48</v>
      </c>
    </row>
    <row r="893" s="5" customFormat="1" spans="1:25">
      <c r="A893" s="5" t="s">
        <v>3756</v>
      </c>
      <c r="B893" s="5" t="s">
        <v>26</v>
      </c>
      <c r="C893" s="5" t="s">
        <v>49</v>
      </c>
      <c r="D893" s="5" t="s">
        <v>3757</v>
      </c>
      <c r="E893" s="5" t="s">
        <v>3758</v>
      </c>
      <c r="F893" s="7">
        <v>45317</v>
      </c>
      <c r="G893" s="7">
        <v>45319</v>
      </c>
      <c r="H893" s="5">
        <v>1</v>
      </c>
      <c r="I893" s="5">
        <v>2</v>
      </c>
      <c r="J893" s="5">
        <v>2</v>
      </c>
      <c r="K893" s="5" t="s">
        <v>30</v>
      </c>
      <c r="L893" s="5">
        <v>-2402</v>
      </c>
      <c r="M893" s="5">
        <v>-2402</v>
      </c>
      <c r="N893" s="5" t="s">
        <v>3759</v>
      </c>
      <c r="O893" s="5" t="s">
        <v>2701</v>
      </c>
      <c r="P893" s="5" t="s">
        <v>33</v>
      </c>
      <c r="Q893" s="5">
        <v>0</v>
      </c>
      <c r="R893" s="13">
        <v>45310.0000115741</v>
      </c>
      <c r="S893" s="7">
        <v>45320</v>
      </c>
      <c r="T893" s="5" t="s">
        <v>34</v>
      </c>
      <c r="U893" s="5">
        <v>-2402</v>
      </c>
      <c r="V893" s="5">
        <v>0</v>
      </c>
      <c r="W893" s="5">
        <v>0</v>
      </c>
      <c r="X893" s="5" t="s">
        <v>3760</v>
      </c>
      <c r="Y893" s="5" t="s">
        <v>48</v>
      </c>
    </row>
    <row r="894" s="5" customFormat="1" spans="1:25">
      <c r="A894" s="5" t="s">
        <v>3763</v>
      </c>
      <c r="B894" s="5" t="s">
        <v>26</v>
      </c>
      <c r="C894" s="5" t="s">
        <v>27</v>
      </c>
      <c r="D894" s="5" t="s">
        <v>816</v>
      </c>
      <c r="E894" s="5" t="s">
        <v>3764</v>
      </c>
      <c r="F894" s="7">
        <v>45316</v>
      </c>
      <c r="G894" s="7">
        <v>45319</v>
      </c>
      <c r="H894" s="5">
        <v>1</v>
      </c>
      <c r="I894" s="5">
        <v>3</v>
      </c>
      <c r="J894" s="5">
        <v>3</v>
      </c>
      <c r="K894" s="5" t="s">
        <v>30</v>
      </c>
      <c r="L894" s="5">
        <v>4036</v>
      </c>
      <c r="M894" s="5">
        <v>4036</v>
      </c>
      <c r="N894" s="5" t="s">
        <v>3765</v>
      </c>
      <c r="O894" s="5" t="s">
        <v>2701</v>
      </c>
      <c r="P894" s="5" t="s">
        <v>33</v>
      </c>
      <c r="Q894" s="5">
        <v>0</v>
      </c>
      <c r="R894" s="13">
        <v>45310.0000115741</v>
      </c>
      <c r="S894" s="7">
        <v>45320</v>
      </c>
      <c r="T894" s="5" t="s">
        <v>34</v>
      </c>
      <c r="U894" s="5">
        <v>4036</v>
      </c>
      <c r="V894" s="5">
        <v>0</v>
      </c>
      <c r="W894" s="5">
        <v>0</v>
      </c>
      <c r="X894" s="5" t="s">
        <v>3766</v>
      </c>
      <c r="Y894" s="5" t="s">
        <v>48</v>
      </c>
    </row>
    <row r="895" s="5" customFormat="1" spans="1:25">
      <c r="A895" s="5" t="s">
        <v>3763</v>
      </c>
      <c r="B895" s="5" t="s">
        <v>26</v>
      </c>
      <c r="C895" s="5" t="s">
        <v>49</v>
      </c>
      <c r="D895" s="5" t="s">
        <v>816</v>
      </c>
      <c r="E895" s="5" t="s">
        <v>3764</v>
      </c>
      <c r="F895" s="7">
        <v>45316</v>
      </c>
      <c r="G895" s="7">
        <v>45319</v>
      </c>
      <c r="H895" s="5">
        <v>1</v>
      </c>
      <c r="I895" s="5">
        <v>3</v>
      </c>
      <c r="J895" s="5">
        <v>3</v>
      </c>
      <c r="K895" s="5" t="s">
        <v>30</v>
      </c>
      <c r="L895" s="5">
        <v>-4036</v>
      </c>
      <c r="M895" s="5">
        <v>-4036</v>
      </c>
      <c r="N895" s="5" t="s">
        <v>3765</v>
      </c>
      <c r="O895" s="5" t="s">
        <v>2701</v>
      </c>
      <c r="P895" s="5" t="s">
        <v>33</v>
      </c>
      <c r="Q895" s="5">
        <v>0</v>
      </c>
      <c r="R895" s="13">
        <v>45310.0000115741</v>
      </c>
      <c r="S895" s="7">
        <v>45320</v>
      </c>
      <c r="T895" s="5" t="s">
        <v>34</v>
      </c>
      <c r="U895" s="5">
        <v>-4036</v>
      </c>
      <c r="V895" s="5">
        <v>0</v>
      </c>
      <c r="W895" s="5">
        <v>0</v>
      </c>
      <c r="X895" s="5" t="s">
        <v>3766</v>
      </c>
      <c r="Y895" s="5" t="s">
        <v>48</v>
      </c>
    </row>
    <row r="896" s="5" customFormat="1" spans="1:25">
      <c r="A896" s="5" t="s">
        <v>3767</v>
      </c>
      <c r="B896" s="5" t="s">
        <v>26</v>
      </c>
      <c r="C896" s="5" t="s">
        <v>27</v>
      </c>
      <c r="D896" s="5" t="s">
        <v>3768</v>
      </c>
      <c r="E896" s="5" t="s">
        <v>3769</v>
      </c>
      <c r="F896" s="7">
        <v>45318</v>
      </c>
      <c r="G896" s="7">
        <v>45319</v>
      </c>
      <c r="H896" s="5">
        <v>1</v>
      </c>
      <c r="I896" s="5">
        <v>1</v>
      </c>
      <c r="J896" s="5">
        <v>1</v>
      </c>
      <c r="K896" s="5" t="s">
        <v>30</v>
      </c>
      <c r="L896" s="5">
        <v>285</v>
      </c>
      <c r="M896" s="5">
        <v>285</v>
      </c>
      <c r="N896" s="5" t="s">
        <v>3770</v>
      </c>
      <c r="O896" s="5" t="s">
        <v>2701</v>
      </c>
      <c r="P896" s="5" t="s">
        <v>33</v>
      </c>
      <c r="Q896" s="5">
        <v>0</v>
      </c>
      <c r="R896" s="13">
        <v>45310.0000115741</v>
      </c>
      <c r="S896" s="7">
        <v>45320</v>
      </c>
      <c r="T896" s="5" t="s">
        <v>34</v>
      </c>
      <c r="U896" s="5">
        <v>285</v>
      </c>
      <c r="V896" s="5">
        <v>0</v>
      </c>
      <c r="W896" s="5">
        <v>0</v>
      </c>
      <c r="X896" s="5" t="s">
        <v>3771</v>
      </c>
      <c r="Y896" s="5" t="s">
        <v>3772</v>
      </c>
    </row>
    <row r="897" s="5" customFormat="1" spans="1:25">
      <c r="A897" s="5" t="s">
        <v>3773</v>
      </c>
      <c r="B897" s="5" t="s">
        <v>26</v>
      </c>
      <c r="C897" s="5" t="s">
        <v>27</v>
      </c>
      <c r="D897" s="5" t="s">
        <v>816</v>
      </c>
      <c r="E897" s="5" t="s">
        <v>3764</v>
      </c>
      <c r="F897" s="7">
        <v>45316</v>
      </c>
      <c r="G897" s="7">
        <v>45319</v>
      </c>
      <c r="H897" s="5">
        <v>1</v>
      </c>
      <c r="I897" s="5">
        <v>3</v>
      </c>
      <c r="J897" s="5">
        <v>3</v>
      </c>
      <c r="K897" s="5" t="s">
        <v>30</v>
      </c>
      <c r="L897" s="5">
        <v>4036</v>
      </c>
      <c r="M897" s="5">
        <v>4036</v>
      </c>
      <c r="N897" s="5" t="s">
        <v>3774</v>
      </c>
      <c r="O897" s="5" t="s">
        <v>2701</v>
      </c>
      <c r="P897" s="5" t="s">
        <v>33</v>
      </c>
      <c r="Q897" s="5">
        <v>0</v>
      </c>
      <c r="R897" s="13">
        <v>45310.0000115741</v>
      </c>
      <c r="S897" s="7">
        <v>45320</v>
      </c>
      <c r="T897" s="5" t="s">
        <v>34</v>
      </c>
      <c r="U897" s="5">
        <v>4036</v>
      </c>
      <c r="V897" s="5">
        <v>0</v>
      </c>
      <c r="W897" s="5">
        <v>0</v>
      </c>
      <c r="X897" s="5" t="s">
        <v>3775</v>
      </c>
      <c r="Y897" s="5" t="s">
        <v>3776</v>
      </c>
    </row>
    <row r="898" s="5" customFormat="1" spans="1:25">
      <c r="A898" s="5" t="s">
        <v>3777</v>
      </c>
      <c r="B898" s="5" t="s">
        <v>26</v>
      </c>
      <c r="C898" s="5" t="s">
        <v>27</v>
      </c>
      <c r="D898" s="5" t="s">
        <v>312</v>
      </c>
      <c r="E898" s="5" t="s">
        <v>556</v>
      </c>
      <c r="F898" s="7">
        <v>45312</v>
      </c>
      <c r="G898" s="7">
        <v>45319</v>
      </c>
      <c r="H898" s="5">
        <v>1</v>
      </c>
      <c r="I898" s="5">
        <v>7</v>
      </c>
      <c r="J898" s="5">
        <v>7</v>
      </c>
      <c r="K898" s="5" t="s">
        <v>30</v>
      </c>
      <c r="L898" s="5">
        <v>2900</v>
      </c>
      <c r="M898" s="5">
        <v>2900</v>
      </c>
      <c r="N898" s="5" t="s">
        <v>3778</v>
      </c>
      <c r="O898" s="5" t="s">
        <v>2701</v>
      </c>
      <c r="P898" s="5" t="s">
        <v>33</v>
      </c>
      <c r="Q898" s="5">
        <v>0</v>
      </c>
      <c r="R898" s="13">
        <v>45310.0000115741</v>
      </c>
      <c r="S898" s="7">
        <v>45320</v>
      </c>
      <c r="T898" s="5" t="s">
        <v>34</v>
      </c>
      <c r="U898" s="5">
        <v>2900</v>
      </c>
      <c r="V898" s="5">
        <v>0</v>
      </c>
      <c r="W898" s="5">
        <v>0</v>
      </c>
      <c r="X898" s="5" t="s">
        <v>3779</v>
      </c>
      <c r="Y898" s="5" t="s">
        <v>3780</v>
      </c>
    </row>
    <row r="899" s="5" customFormat="1" spans="1:25">
      <c r="A899" s="5" t="s">
        <v>3761</v>
      </c>
      <c r="B899" s="5" t="s">
        <v>26</v>
      </c>
      <c r="C899" s="5" t="s">
        <v>49</v>
      </c>
      <c r="D899" s="5" t="s">
        <v>3757</v>
      </c>
      <c r="E899" s="5" t="s">
        <v>3758</v>
      </c>
      <c r="F899" s="7">
        <v>45317</v>
      </c>
      <c r="G899" s="7">
        <v>45319</v>
      </c>
      <c r="H899" s="5">
        <v>1</v>
      </c>
      <c r="I899" s="5">
        <v>2</v>
      </c>
      <c r="J899" s="5">
        <v>2</v>
      </c>
      <c r="K899" s="5" t="s">
        <v>30</v>
      </c>
      <c r="L899" s="5">
        <v>-2402</v>
      </c>
      <c r="M899" s="5">
        <v>-2402</v>
      </c>
      <c r="N899" s="5" t="s">
        <v>3759</v>
      </c>
      <c r="O899" s="5" t="s">
        <v>2701</v>
      </c>
      <c r="P899" s="5" t="s">
        <v>33</v>
      </c>
      <c r="Q899" s="5">
        <v>0</v>
      </c>
      <c r="R899" s="13">
        <v>45310.0000115741</v>
      </c>
      <c r="S899" s="7">
        <v>45320</v>
      </c>
      <c r="T899" s="5" t="s">
        <v>34</v>
      </c>
      <c r="U899" s="5">
        <v>-2402</v>
      </c>
      <c r="V899" s="5">
        <v>0</v>
      </c>
      <c r="W899" s="5">
        <v>0</v>
      </c>
      <c r="X899" s="5" t="s">
        <v>3762</v>
      </c>
      <c r="Y899" s="5" t="s">
        <v>48</v>
      </c>
    </row>
    <row r="900" s="5" customFormat="1" spans="1:25">
      <c r="A900" s="5" t="s">
        <v>3781</v>
      </c>
      <c r="B900" s="5" t="s">
        <v>26</v>
      </c>
      <c r="C900" s="5" t="s">
        <v>27</v>
      </c>
      <c r="D900" s="5" t="s">
        <v>469</v>
      </c>
      <c r="E900" s="5" t="s">
        <v>1155</v>
      </c>
      <c r="F900" s="7">
        <v>45318</v>
      </c>
      <c r="G900" s="7">
        <v>45319</v>
      </c>
      <c r="H900" s="5">
        <v>1</v>
      </c>
      <c r="I900" s="5">
        <v>1</v>
      </c>
      <c r="J900" s="5">
        <v>1</v>
      </c>
      <c r="K900" s="5" t="s">
        <v>30</v>
      </c>
      <c r="L900" s="5">
        <v>371</v>
      </c>
      <c r="M900" s="5">
        <v>371</v>
      </c>
      <c r="N900" s="5" t="s">
        <v>3782</v>
      </c>
      <c r="O900" s="5" t="s">
        <v>2701</v>
      </c>
      <c r="P900" s="5" t="s">
        <v>33</v>
      </c>
      <c r="Q900" s="5">
        <v>0</v>
      </c>
      <c r="R900" s="13">
        <v>45311</v>
      </c>
      <c r="S900" s="7">
        <v>45320</v>
      </c>
      <c r="T900" s="5" t="s">
        <v>34</v>
      </c>
      <c r="U900" s="5">
        <v>371</v>
      </c>
      <c r="V900" s="5">
        <v>0</v>
      </c>
      <c r="W900" s="5">
        <v>0</v>
      </c>
      <c r="X900" s="5" t="s">
        <v>3783</v>
      </c>
      <c r="Y900" s="5" t="s">
        <v>3784</v>
      </c>
    </row>
    <row r="901" s="5" customFormat="1" spans="1:25">
      <c r="A901" s="5" t="s">
        <v>3785</v>
      </c>
      <c r="B901" s="5" t="s">
        <v>26</v>
      </c>
      <c r="C901" s="5" t="s">
        <v>27</v>
      </c>
      <c r="D901" s="5" t="s">
        <v>699</v>
      </c>
      <c r="E901" s="5" t="s">
        <v>1480</v>
      </c>
      <c r="F901" s="7">
        <v>45316</v>
      </c>
      <c r="G901" s="7">
        <v>45319</v>
      </c>
      <c r="H901" s="5">
        <v>1</v>
      </c>
      <c r="I901" s="5">
        <v>3</v>
      </c>
      <c r="J901" s="5">
        <v>3</v>
      </c>
      <c r="K901" s="5" t="s">
        <v>30</v>
      </c>
      <c r="L901" s="5">
        <v>1005</v>
      </c>
      <c r="M901" s="5">
        <v>1005</v>
      </c>
      <c r="N901" s="5" t="s">
        <v>3786</v>
      </c>
      <c r="O901" s="5" t="s">
        <v>2701</v>
      </c>
      <c r="P901" s="5" t="s">
        <v>33</v>
      </c>
      <c r="Q901" s="5">
        <v>0</v>
      </c>
      <c r="R901" s="13">
        <v>45310.0000115741</v>
      </c>
      <c r="S901" s="7">
        <v>45320</v>
      </c>
      <c r="T901" s="5" t="s">
        <v>34</v>
      </c>
      <c r="U901" s="5">
        <v>1005</v>
      </c>
      <c r="V901" s="5">
        <v>0</v>
      </c>
      <c r="W901" s="5">
        <v>0</v>
      </c>
      <c r="X901" s="5" t="s">
        <v>3787</v>
      </c>
      <c r="Y901" s="5" t="s">
        <v>3788</v>
      </c>
    </row>
    <row r="902" s="5" customFormat="1" spans="1:25">
      <c r="A902" s="5" t="s">
        <v>3789</v>
      </c>
      <c r="B902" s="5" t="s">
        <v>26</v>
      </c>
      <c r="C902" s="5" t="s">
        <v>27</v>
      </c>
      <c r="D902" s="5" t="s">
        <v>1105</v>
      </c>
      <c r="E902" s="5" t="s">
        <v>1106</v>
      </c>
      <c r="F902" s="7">
        <v>45317</v>
      </c>
      <c r="G902" s="7">
        <v>45319</v>
      </c>
      <c r="H902" s="5">
        <v>1</v>
      </c>
      <c r="I902" s="5">
        <v>2</v>
      </c>
      <c r="J902" s="5">
        <v>2</v>
      </c>
      <c r="K902" s="5" t="s">
        <v>30</v>
      </c>
      <c r="L902" s="5">
        <v>1048</v>
      </c>
      <c r="M902" s="5">
        <v>1048</v>
      </c>
      <c r="N902" s="5" t="s">
        <v>3790</v>
      </c>
      <c r="O902" s="5" t="s">
        <v>2701</v>
      </c>
      <c r="P902" s="5" t="s">
        <v>33</v>
      </c>
      <c r="Q902" s="5">
        <v>0</v>
      </c>
      <c r="R902" s="13">
        <v>45311.0000115741</v>
      </c>
      <c r="S902" s="7">
        <v>45320</v>
      </c>
      <c r="T902" s="5" t="s">
        <v>34</v>
      </c>
      <c r="U902" s="5">
        <v>1048</v>
      </c>
      <c r="V902" s="5">
        <v>0</v>
      </c>
      <c r="W902" s="5">
        <v>0</v>
      </c>
      <c r="X902" s="5" t="s">
        <v>3791</v>
      </c>
      <c r="Y902" s="5" t="s">
        <v>3792</v>
      </c>
    </row>
    <row r="903" s="5" customFormat="1" spans="1:25">
      <c r="A903" s="5" t="s">
        <v>3793</v>
      </c>
      <c r="B903" s="5" t="s">
        <v>26</v>
      </c>
      <c r="C903" s="5" t="s">
        <v>27</v>
      </c>
      <c r="D903" s="5" t="s">
        <v>806</v>
      </c>
      <c r="E903" s="5" t="s">
        <v>1206</v>
      </c>
      <c r="F903" s="7">
        <v>45317</v>
      </c>
      <c r="G903" s="7">
        <v>45319</v>
      </c>
      <c r="H903" s="5">
        <v>1</v>
      </c>
      <c r="I903" s="5">
        <v>2</v>
      </c>
      <c r="J903" s="5">
        <v>2</v>
      </c>
      <c r="K903" s="5" t="s">
        <v>30</v>
      </c>
      <c r="L903" s="5">
        <v>680</v>
      </c>
      <c r="M903" s="5">
        <v>680</v>
      </c>
      <c r="N903" s="5" t="s">
        <v>3794</v>
      </c>
      <c r="O903" s="5" t="s">
        <v>2701</v>
      </c>
      <c r="P903" s="5" t="s">
        <v>33</v>
      </c>
      <c r="Q903" s="5">
        <v>0</v>
      </c>
      <c r="R903" s="13">
        <v>45311.0000115741</v>
      </c>
      <c r="S903" s="7">
        <v>45320</v>
      </c>
      <c r="T903" s="5" t="s">
        <v>34</v>
      </c>
      <c r="U903" s="5">
        <v>680</v>
      </c>
      <c r="V903" s="5">
        <v>0</v>
      </c>
      <c r="W903" s="5">
        <v>0</v>
      </c>
      <c r="X903" s="5" t="s">
        <v>3795</v>
      </c>
      <c r="Y903" s="5" t="s">
        <v>3796</v>
      </c>
    </row>
    <row r="904" s="5" customFormat="1" spans="1:25">
      <c r="A904" s="5" t="s">
        <v>3797</v>
      </c>
      <c r="B904" s="5" t="s">
        <v>26</v>
      </c>
      <c r="C904" s="5" t="s">
        <v>27</v>
      </c>
      <c r="D904" s="5" t="s">
        <v>3798</v>
      </c>
      <c r="E904" s="5" t="s">
        <v>3799</v>
      </c>
      <c r="F904" s="7">
        <v>45317</v>
      </c>
      <c r="G904" s="7">
        <v>45319</v>
      </c>
      <c r="H904" s="5">
        <v>1</v>
      </c>
      <c r="I904" s="5">
        <v>2</v>
      </c>
      <c r="J904" s="5">
        <v>2</v>
      </c>
      <c r="K904" s="5" t="s">
        <v>30</v>
      </c>
      <c r="L904" s="5">
        <v>1362</v>
      </c>
      <c r="M904" s="5">
        <v>1362</v>
      </c>
      <c r="N904" s="5" t="s">
        <v>3800</v>
      </c>
      <c r="O904" s="5" t="s">
        <v>2701</v>
      </c>
      <c r="P904" s="5" t="s">
        <v>33</v>
      </c>
      <c r="Q904" s="5">
        <v>0</v>
      </c>
      <c r="R904" s="13">
        <v>45310.0000115741</v>
      </c>
      <c r="S904" s="7">
        <v>45320</v>
      </c>
      <c r="T904" s="5" t="s">
        <v>34</v>
      </c>
      <c r="U904" s="5">
        <v>1362</v>
      </c>
      <c r="V904" s="5">
        <v>0</v>
      </c>
      <c r="W904" s="5">
        <v>0</v>
      </c>
      <c r="X904" s="5" t="s">
        <v>3801</v>
      </c>
      <c r="Y904" s="5" t="s">
        <v>3802</v>
      </c>
    </row>
    <row r="905" s="5" customFormat="1" spans="1:25">
      <c r="A905" s="5" t="s">
        <v>3803</v>
      </c>
      <c r="B905" s="5" t="s">
        <v>26</v>
      </c>
      <c r="C905" s="5" t="s">
        <v>27</v>
      </c>
      <c r="D905" s="5" t="s">
        <v>296</v>
      </c>
      <c r="E905" s="5" t="s">
        <v>297</v>
      </c>
      <c r="F905" s="7">
        <v>45316</v>
      </c>
      <c r="G905" s="7">
        <v>45319</v>
      </c>
      <c r="H905" s="5">
        <v>1</v>
      </c>
      <c r="I905" s="5">
        <v>3</v>
      </c>
      <c r="J905" s="5">
        <v>3</v>
      </c>
      <c r="K905" s="5" t="s">
        <v>30</v>
      </c>
      <c r="L905" s="5">
        <v>3333</v>
      </c>
      <c r="M905" s="5">
        <v>3333</v>
      </c>
      <c r="N905" s="5" t="s">
        <v>3804</v>
      </c>
      <c r="O905" s="5" t="s">
        <v>2701</v>
      </c>
      <c r="P905" s="5" t="s">
        <v>33</v>
      </c>
      <c r="Q905" s="5">
        <v>0</v>
      </c>
      <c r="R905" s="13">
        <v>45311.0000115741</v>
      </c>
      <c r="S905" s="7">
        <v>45320</v>
      </c>
      <c r="T905" s="5" t="s">
        <v>34</v>
      </c>
      <c r="U905" s="5">
        <v>3333</v>
      </c>
      <c r="V905" s="5">
        <v>0</v>
      </c>
      <c r="W905" s="5">
        <v>0</v>
      </c>
      <c r="X905" s="5" t="s">
        <v>3805</v>
      </c>
      <c r="Y905" s="5" t="s">
        <v>3806</v>
      </c>
    </row>
    <row r="906" s="5" customFormat="1" spans="1:25">
      <c r="A906" s="5" t="s">
        <v>3807</v>
      </c>
      <c r="B906" s="5" t="s">
        <v>26</v>
      </c>
      <c r="C906" s="5" t="s">
        <v>27</v>
      </c>
      <c r="D906" s="5" t="s">
        <v>469</v>
      </c>
      <c r="E906" s="5" t="s">
        <v>1155</v>
      </c>
      <c r="F906" s="7">
        <v>45316</v>
      </c>
      <c r="G906" s="7">
        <v>45319</v>
      </c>
      <c r="H906" s="5">
        <v>1</v>
      </c>
      <c r="I906" s="5">
        <v>3</v>
      </c>
      <c r="J906" s="5">
        <v>3</v>
      </c>
      <c r="K906" s="5" t="s">
        <v>30</v>
      </c>
      <c r="L906" s="5">
        <v>1113</v>
      </c>
      <c r="M906" s="5">
        <v>1113</v>
      </c>
      <c r="N906" s="5" t="s">
        <v>3808</v>
      </c>
      <c r="O906" s="5" t="s">
        <v>2701</v>
      </c>
      <c r="P906" s="5" t="s">
        <v>33</v>
      </c>
      <c r="Q906" s="5">
        <v>0</v>
      </c>
      <c r="R906" s="13">
        <v>45311</v>
      </c>
      <c r="S906" s="7">
        <v>45320</v>
      </c>
      <c r="T906" s="5" t="s">
        <v>34</v>
      </c>
      <c r="U906" s="5">
        <v>1113</v>
      </c>
      <c r="V906" s="5">
        <v>0</v>
      </c>
      <c r="W906" s="5">
        <v>0</v>
      </c>
      <c r="X906" s="5" t="s">
        <v>3809</v>
      </c>
      <c r="Y906" s="5" t="s">
        <v>3810</v>
      </c>
    </row>
    <row r="907" s="5" customFormat="1" spans="1:25">
      <c r="A907" s="5" t="s">
        <v>3811</v>
      </c>
      <c r="B907" s="5" t="s">
        <v>26</v>
      </c>
      <c r="C907" s="5" t="s">
        <v>27</v>
      </c>
      <c r="D907" s="5" t="s">
        <v>469</v>
      </c>
      <c r="E907" s="5" t="s">
        <v>1155</v>
      </c>
      <c r="F907" s="7">
        <v>45318</v>
      </c>
      <c r="G907" s="7">
        <v>45319</v>
      </c>
      <c r="H907" s="5">
        <v>1</v>
      </c>
      <c r="I907" s="5">
        <v>1</v>
      </c>
      <c r="J907" s="5">
        <v>1</v>
      </c>
      <c r="K907" s="5" t="s">
        <v>30</v>
      </c>
      <c r="L907" s="5">
        <v>371</v>
      </c>
      <c r="M907" s="5">
        <v>371</v>
      </c>
      <c r="N907" s="5" t="s">
        <v>3812</v>
      </c>
      <c r="O907" s="5" t="s">
        <v>2701</v>
      </c>
      <c r="P907" s="5" t="s">
        <v>33</v>
      </c>
      <c r="Q907" s="5">
        <v>0</v>
      </c>
      <c r="R907" s="13">
        <v>45311.0000115741</v>
      </c>
      <c r="S907" s="7">
        <v>45320</v>
      </c>
      <c r="T907" s="5" t="s">
        <v>34</v>
      </c>
      <c r="U907" s="5">
        <v>371</v>
      </c>
      <c r="V907" s="5">
        <v>0</v>
      </c>
      <c r="W907" s="5">
        <v>0</v>
      </c>
      <c r="X907" s="5" t="s">
        <v>3813</v>
      </c>
      <c r="Y907" s="5" t="s">
        <v>3814</v>
      </c>
    </row>
    <row r="908" s="5" customFormat="1" spans="1:25">
      <c r="A908" s="5" t="s">
        <v>3815</v>
      </c>
      <c r="B908" s="5" t="s">
        <v>26</v>
      </c>
      <c r="C908" s="5" t="s">
        <v>27</v>
      </c>
      <c r="D908" s="5" t="s">
        <v>354</v>
      </c>
      <c r="E908" s="5" t="s">
        <v>3816</v>
      </c>
      <c r="F908" s="7">
        <v>45317</v>
      </c>
      <c r="G908" s="7">
        <v>45319</v>
      </c>
      <c r="H908" s="5">
        <v>1</v>
      </c>
      <c r="I908" s="5">
        <v>2</v>
      </c>
      <c r="J908" s="5">
        <v>2</v>
      </c>
      <c r="K908" s="5" t="s">
        <v>30</v>
      </c>
      <c r="L908" s="5">
        <v>558</v>
      </c>
      <c r="M908" s="5">
        <v>558</v>
      </c>
      <c r="N908" s="5" t="s">
        <v>3817</v>
      </c>
      <c r="O908" s="5" t="s">
        <v>2701</v>
      </c>
      <c r="P908" s="5" t="s">
        <v>33</v>
      </c>
      <c r="Q908" s="5">
        <v>0</v>
      </c>
      <c r="R908" s="13">
        <v>45311</v>
      </c>
      <c r="S908" s="7">
        <v>45320</v>
      </c>
      <c r="T908" s="5" t="s">
        <v>34</v>
      </c>
      <c r="U908" s="5">
        <v>558</v>
      </c>
      <c r="V908" s="5">
        <v>0</v>
      </c>
      <c r="W908" s="5">
        <v>0</v>
      </c>
      <c r="X908" s="5" t="s">
        <v>3818</v>
      </c>
      <c r="Y908" s="5" t="s">
        <v>3819</v>
      </c>
    </row>
    <row r="909" s="5" customFormat="1" spans="1:25">
      <c r="A909" s="5" t="s">
        <v>3820</v>
      </c>
      <c r="B909" s="5" t="s">
        <v>26</v>
      </c>
      <c r="C909" s="5" t="s">
        <v>27</v>
      </c>
      <c r="D909" s="5" t="s">
        <v>1099</v>
      </c>
      <c r="E909" s="5" t="s">
        <v>3821</v>
      </c>
      <c r="F909" s="7">
        <v>45317</v>
      </c>
      <c r="G909" s="7">
        <v>45319</v>
      </c>
      <c r="H909" s="5">
        <v>1</v>
      </c>
      <c r="I909" s="5">
        <v>2</v>
      </c>
      <c r="J909" s="5">
        <v>2</v>
      </c>
      <c r="K909" s="5" t="s">
        <v>30</v>
      </c>
      <c r="L909" s="5">
        <v>612</v>
      </c>
      <c r="M909" s="5">
        <v>612</v>
      </c>
      <c r="N909" s="5" t="s">
        <v>3822</v>
      </c>
      <c r="O909" s="5" t="s">
        <v>2701</v>
      </c>
      <c r="P909" s="5" t="s">
        <v>33</v>
      </c>
      <c r="Q909" s="5">
        <v>0</v>
      </c>
      <c r="R909" s="13">
        <v>45311.0000115741</v>
      </c>
      <c r="S909" s="7">
        <v>45320</v>
      </c>
      <c r="T909" s="5" t="s">
        <v>34</v>
      </c>
      <c r="U909" s="5">
        <v>612</v>
      </c>
      <c r="V909" s="5">
        <v>0</v>
      </c>
      <c r="W909" s="5">
        <v>0</v>
      </c>
      <c r="X909" s="5" t="s">
        <v>3823</v>
      </c>
      <c r="Y909" s="5" t="s">
        <v>3824</v>
      </c>
    </row>
    <row r="910" s="5" customFormat="1" spans="1:25">
      <c r="A910" s="5" t="s">
        <v>3825</v>
      </c>
      <c r="B910" s="5" t="s">
        <v>26</v>
      </c>
      <c r="C910" s="5" t="s">
        <v>27</v>
      </c>
      <c r="D910" s="5" t="s">
        <v>2563</v>
      </c>
      <c r="E910" s="5" t="s">
        <v>94</v>
      </c>
      <c r="F910" s="7">
        <v>45317</v>
      </c>
      <c r="G910" s="7">
        <v>45319</v>
      </c>
      <c r="H910" s="5">
        <v>1</v>
      </c>
      <c r="I910" s="5">
        <v>2</v>
      </c>
      <c r="J910" s="5">
        <v>2</v>
      </c>
      <c r="K910" s="5" t="s">
        <v>30</v>
      </c>
      <c r="L910" s="5">
        <v>638</v>
      </c>
      <c r="M910" s="5">
        <v>638</v>
      </c>
      <c r="N910" s="5" t="s">
        <v>3826</v>
      </c>
      <c r="O910" s="5" t="s">
        <v>2701</v>
      </c>
      <c r="P910" s="5" t="s">
        <v>33</v>
      </c>
      <c r="Q910" s="5">
        <v>0</v>
      </c>
      <c r="R910" s="13">
        <v>45311</v>
      </c>
      <c r="S910" s="7">
        <v>45320</v>
      </c>
      <c r="T910" s="5" t="s">
        <v>34</v>
      </c>
      <c r="U910" s="5">
        <v>638</v>
      </c>
      <c r="V910" s="5">
        <v>0</v>
      </c>
      <c r="W910" s="5">
        <v>0</v>
      </c>
      <c r="X910" s="5" t="s">
        <v>3827</v>
      </c>
      <c r="Y910" s="5" t="s">
        <v>3828</v>
      </c>
    </row>
    <row r="911" s="5" customFormat="1" spans="1:25">
      <c r="A911" s="5" t="s">
        <v>3829</v>
      </c>
      <c r="B911" s="5" t="s">
        <v>26</v>
      </c>
      <c r="C911" s="5" t="s">
        <v>27</v>
      </c>
      <c r="D911" s="5" t="s">
        <v>2664</v>
      </c>
      <c r="E911" s="5" t="s">
        <v>3830</v>
      </c>
      <c r="F911" s="7">
        <v>45316</v>
      </c>
      <c r="G911" s="7">
        <v>45319</v>
      </c>
      <c r="H911" s="5">
        <v>1</v>
      </c>
      <c r="I911" s="5">
        <v>3</v>
      </c>
      <c r="J911" s="5">
        <v>3</v>
      </c>
      <c r="K911" s="5" t="s">
        <v>30</v>
      </c>
      <c r="L911" s="5">
        <v>939</v>
      </c>
      <c r="M911" s="5">
        <v>939</v>
      </c>
      <c r="N911" s="5" t="s">
        <v>3831</v>
      </c>
      <c r="O911" s="5" t="s">
        <v>2701</v>
      </c>
      <c r="P911" s="5" t="s">
        <v>33</v>
      </c>
      <c r="Q911" s="5">
        <v>0</v>
      </c>
      <c r="R911" s="13">
        <v>45311</v>
      </c>
      <c r="S911" s="7">
        <v>45320</v>
      </c>
      <c r="T911" s="5" t="s">
        <v>34</v>
      </c>
      <c r="U911" s="5">
        <v>939</v>
      </c>
      <c r="V911" s="5">
        <v>0</v>
      </c>
      <c r="W911" s="5">
        <v>0</v>
      </c>
      <c r="X911" s="5" t="s">
        <v>3832</v>
      </c>
      <c r="Y911" s="5" t="s">
        <v>3832</v>
      </c>
    </row>
    <row r="912" s="5" customFormat="1" spans="1:25">
      <c r="A912" s="5" t="s">
        <v>3833</v>
      </c>
      <c r="B912" s="5" t="s">
        <v>26</v>
      </c>
      <c r="C912" s="5" t="s">
        <v>27</v>
      </c>
      <c r="D912" s="5" t="s">
        <v>469</v>
      </c>
      <c r="E912" s="5" t="s">
        <v>1111</v>
      </c>
      <c r="F912" s="7">
        <v>45318</v>
      </c>
      <c r="G912" s="7">
        <v>45319</v>
      </c>
      <c r="H912" s="5">
        <v>1</v>
      </c>
      <c r="I912" s="5">
        <v>1</v>
      </c>
      <c r="J912" s="5">
        <v>1</v>
      </c>
      <c r="K912" s="5" t="s">
        <v>30</v>
      </c>
      <c r="L912" s="5">
        <v>418</v>
      </c>
      <c r="M912" s="5">
        <v>418</v>
      </c>
      <c r="N912" s="5" t="s">
        <v>3834</v>
      </c>
      <c r="O912" s="5" t="s">
        <v>2701</v>
      </c>
      <c r="P912" s="5" t="s">
        <v>33</v>
      </c>
      <c r="Q912" s="5">
        <v>0</v>
      </c>
      <c r="R912" s="13">
        <v>45312.0000115741</v>
      </c>
      <c r="S912" s="7">
        <v>45320</v>
      </c>
      <c r="T912" s="5" t="s">
        <v>34</v>
      </c>
      <c r="U912" s="5">
        <v>418</v>
      </c>
      <c r="V912" s="5">
        <v>0</v>
      </c>
      <c r="W912" s="5">
        <v>0</v>
      </c>
      <c r="X912" s="5" t="s">
        <v>3835</v>
      </c>
      <c r="Y912" s="5" t="s">
        <v>3836</v>
      </c>
    </row>
    <row r="913" s="5" customFormat="1" spans="1:25">
      <c r="A913" s="5" t="s">
        <v>3837</v>
      </c>
      <c r="B913" s="5" t="s">
        <v>26</v>
      </c>
      <c r="C913" s="5" t="s">
        <v>27</v>
      </c>
      <c r="D913" s="5" t="s">
        <v>1362</v>
      </c>
      <c r="E913" s="5" t="s">
        <v>2668</v>
      </c>
      <c r="F913" s="7">
        <v>45318</v>
      </c>
      <c r="G913" s="7">
        <v>45319</v>
      </c>
      <c r="H913" s="5">
        <v>1</v>
      </c>
      <c r="I913" s="5">
        <v>1</v>
      </c>
      <c r="J913" s="5">
        <v>1</v>
      </c>
      <c r="K913" s="5" t="s">
        <v>30</v>
      </c>
      <c r="L913" s="5">
        <v>190</v>
      </c>
      <c r="M913" s="5">
        <v>190</v>
      </c>
      <c r="N913" s="5" t="s">
        <v>3838</v>
      </c>
      <c r="O913" s="5" t="s">
        <v>2701</v>
      </c>
      <c r="P913" s="5" t="s">
        <v>33</v>
      </c>
      <c r="Q913" s="5">
        <v>0</v>
      </c>
      <c r="R913" s="13">
        <v>45312</v>
      </c>
      <c r="S913" s="7">
        <v>45320</v>
      </c>
      <c r="T913" s="5" t="s">
        <v>34</v>
      </c>
      <c r="U913" s="5">
        <v>190</v>
      </c>
      <c r="V913" s="5">
        <v>0</v>
      </c>
      <c r="W913" s="5">
        <v>0</v>
      </c>
      <c r="X913" s="5" t="s">
        <v>3839</v>
      </c>
      <c r="Y913" s="5" t="s">
        <v>3840</v>
      </c>
    </row>
    <row r="914" s="5" customFormat="1" spans="1:25">
      <c r="A914" s="5" t="s">
        <v>3841</v>
      </c>
      <c r="B914" s="5" t="s">
        <v>26</v>
      </c>
      <c r="C914" s="5" t="s">
        <v>27</v>
      </c>
      <c r="D914" s="5" t="s">
        <v>110</v>
      </c>
      <c r="E914" s="5" t="s">
        <v>3394</v>
      </c>
      <c r="F914" s="7">
        <v>45317</v>
      </c>
      <c r="G914" s="7">
        <v>45319</v>
      </c>
      <c r="H914" s="5">
        <v>2</v>
      </c>
      <c r="I914" s="5">
        <v>2</v>
      </c>
      <c r="J914" s="5">
        <v>4</v>
      </c>
      <c r="K914" s="5" t="s">
        <v>30</v>
      </c>
      <c r="L914" s="5">
        <v>5800</v>
      </c>
      <c r="M914" s="5">
        <v>5800</v>
      </c>
      <c r="N914" s="5" t="s">
        <v>3842</v>
      </c>
      <c r="O914" s="5" t="s">
        <v>2701</v>
      </c>
      <c r="P914" s="5" t="s">
        <v>33</v>
      </c>
      <c r="Q914" s="5">
        <v>0</v>
      </c>
      <c r="R914" s="13">
        <v>45312</v>
      </c>
      <c r="S914" s="7">
        <v>45320</v>
      </c>
      <c r="T914" s="5" t="s">
        <v>34</v>
      </c>
      <c r="U914" s="5">
        <v>5800</v>
      </c>
      <c r="V914" s="5">
        <v>0</v>
      </c>
      <c r="W914" s="5">
        <v>0</v>
      </c>
      <c r="X914" s="5" t="s">
        <v>3843</v>
      </c>
      <c r="Y914" s="5" t="s">
        <v>3844</v>
      </c>
    </row>
    <row r="915" s="5" customFormat="1" spans="1:25">
      <c r="A915" s="5" t="s">
        <v>3845</v>
      </c>
      <c r="B915" s="5" t="s">
        <v>26</v>
      </c>
      <c r="C915" s="5" t="s">
        <v>27</v>
      </c>
      <c r="D915" s="5" t="s">
        <v>3846</v>
      </c>
      <c r="E915" s="5" t="s">
        <v>3847</v>
      </c>
      <c r="F915" s="7">
        <v>45318</v>
      </c>
      <c r="G915" s="7">
        <v>45319</v>
      </c>
      <c r="H915" s="5">
        <v>1</v>
      </c>
      <c r="I915" s="5">
        <v>1</v>
      </c>
      <c r="J915" s="5">
        <v>1</v>
      </c>
      <c r="K915" s="5" t="s">
        <v>30</v>
      </c>
      <c r="L915" s="5">
        <v>1966</v>
      </c>
      <c r="M915" s="5">
        <v>1966</v>
      </c>
      <c r="N915" s="5" t="s">
        <v>3848</v>
      </c>
      <c r="O915" s="5" t="s">
        <v>2701</v>
      </c>
      <c r="P915" s="5" t="s">
        <v>33</v>
      </c>
      <c r="Q915" s="5">
        <v>0</v>
      </c>
      <c r="R915" s="13">
        <v>45312</v>
      </c>
      <c r="S915" s="7">
        <v>45320</v>
      </c>
      <c r="T915" s="5" t="s">
        <v>34</v>
      </c>
      <c r="U915" s="5">
        <v>1966</v>
      </c>
      <c r="V915" s="5">
        <v>0</v>
      </c>
      <c r="W915" s="5">
        <v>0</v>
      </c>
      <c r="X915" s="5" t="s">
        <v>3849</v>
      </c>
      <c r="Y915" s="5" t="s">
        <v>3850</v>
      </c>
    </row>
    <row r="916" s="5" customFormat="1" spans="1:25">
      <c r="A916" s="5" t="s">
        <v>3851</v>
      </c>
      <c r="B916" s="5" t="s">
        <v>26</v>
      </c>
      <c r="C916" s="5" t="s">
        <v>27</v>
      </c>
      <c r="D916" s="5" t="s">
        <v>981</v>
      </c>
      <c r="E916" s="5" t="s">
        <v>982</v>
      </c>
      <c r="F916" s="7">
        <v>45318</v>
      </c>
      <c r="G916" s="7">
        <v>45319</v>
      </c>
      <c r="H916" s="5">
        <v>1</v>
      </c>
      <c r="I916" s="5">
        <v>1</v>
      </c>
      <c r="J916" s="5">
        <v>1</v>
      </c>
      <c r="K916" s="5" t="s">
        <v>30</v>
      </c>
      <c r="L916" s="5">
        <v>1608</v>
      </c>
      <c r="M916" s="5">
        <v>1608</v>
      </c>
      <c r="N916" s="5" t="s">
        <v>3852</v>
      </c>
      <c r="O916" s="5" t="s">
        <v>2701</v>
      </c>
      <c r="P916" s="5" t="s">
        <v>33</v>
      </c>
      <c r="Q916" s="5">
        <v>0</v>
      </c>
      <c r="R916" s="13">
        <v>45312.0000115741</v>
      </c>
      <c r="S916" s="7">
        <v>45320</v>
      </c>
      <c r="T916" s="5" t="s">
        <v>34</v>
      </c>
      <c r="U916" s="5">
        <v>1608</v>
      </c>
      <c r="V916" s="5">
        <v>0</v>
      </c>
      <c r="W916" s="5">
        <v>0</v>
      </c>
      <c r="X916" s="5" t="s">
        <v>3853</v>
      </c>
      <c r="Y916" s="5" t="s">
        <v>3854</v>
      </c>
    </row>
    <row r="917" s="5" customFormat="1" spans="1:25">
      <c r="A917" s="5" t="s">
        <v>3855</v>
      </c>
      <c r="B917" s="5" t="s">
        <v>26</v>
      </c>
      <c r="C917" s="5" t="s">
        <v>27</v>
      </c>
      <c r="D917" s="5" t="s">
        <v>1362</v>
      </c>
      <c r="E917" s="5" t="s">
        <v>2668</v>
      </c>
      <c r="F917" s="7">
        <v>45318</v>
      </c>
      <c r="G917" s="7">
        <v>45319</v>
      </c>
      <c r="H917" s="5">
        <v>1</v>
      </c>
      <c r="I917" s="5">
        <v>1</v>
      </c>
      <c r="J917" s="5">
        <v>1</v>
      </c>
      <c r="K917" s="5" t="s">
        <v>30</v>
      </c>
      <c r="L917" s="5">
        <v>190</v>
      </c>
      <c r="M917" s="5">
        <v>190</v>
      </c>
      <c r="N917" s="5" t="s">
        <v>3856</v>
      </c>
      <c r="O917" s="5" t="s">
        <v>2701</v>
      </c>
      <c r="P917" s="5" t="s">
        <v>33</v>
      </c>
      <c r="Q917" s="5">
        <v>0</v>
      </c>
      <c r="R917" s="13">
        <v>45312.0000115741</v>
      </c>
      <c r="S917" s="7">
        <v>45320</v>
      </c>
      <c r="T917" s="5" t="s">
        <v>34</v>
      </c>
      <c r="U917" s="5">
        <v>190</v>
      </c>
      <c r="V917" s="5">
        <v>0</v>
      </c>
      <c r="W917" s="5">
        <v>0</v>
      </c>
      <c r="X917" s="5" t="s">
        <v>3857</v>
      </c>
      <c r="Y917" s="5" t="s">
        <v>3858</v>
      </c>
    </row>
    <row r="918" s="5" customFormat="1" spans="1:25">
      <c r="A918" s="5" t="s">
        <v>3859</v>
      </c>
      <c r="B918" s="5" t="s">
        <v>26</v>
      </c>
      <c r="C918" s="5" t="s">
        <v>27</v>
      </c>
      <c r="D918" s="5" t="s">
        <v>2563</v>
      </c>
      <c r="E918" s="5" t="s">
        <v>176</v>
      </c>
      <c r="F918" s="7">
        <v>45318</v>
      </c>
      <c r="G918" s="7">
        <v>45319</v>
      </c>
      <c r="H918" s="5">
        <v>1</v>
      </c>
      <c r="I918" s="5">
        <v>1</v>
      </c>
      <c r="J918" s="5">
        <v>1</v>
      </c>
      <c r="K918" s="5" t="s">
        <v>30</v>
      </c>
      <c r="L918" s="5">
        <v>357</v>
      </c>
      <c r="M918" s="5">
        <v>357</v>
      </c>
      <c r="N918" s="5" t="s">
        <v>3860</v>
      </c>
      <c r="O918" s="5" t="s">
        <v>2701</v>
      </c>
      <c r="P918" s="5" t="s">
        <v>33</v>
      </c>
      <c r="Q918" s="5">
        <v>0</v>
      </c>
      <c r="R918" s="13">
        <v>45312.0000115741</v>
      </c>
      <c r="S918" s="7">
        <v>45320</v>
      </c>
      <c r="T918" s="5" t="s">
        <v>34</v>
      </c>
      <c r="U918" s="5">
        <v>357</v>
      </c>
      <c r="V918" s="5">
        <v>0</v>
      </c>
      <c r="W918" s="5">
        <v>0</v>
      </c>
      <c r="X918" s="5" t="s">
        <v>3861</v>
      </c>
      <c r="Y918" s="5" t="s">
        <v>3862</v>
      </c>
    </row>
    <row r="919" s="5" customFormat="1" spans="1:25">
      <c r="A919" s="5" t="s">
        <v>3863</v>
      </c>
      <c r="B919" s="5" t="s">
        <v>26</v>
      </c>
      <c r="C919" s="5" t="s">
        <v>27</v>
      </c>
      <c r="D919" s="5" t="s">
        <v>1105</v>
      </c>
      <c r="E919" s="5" t="s">
        <v>1111</v>
      </c>
      <c r="F919" s="7">
        <v>45318</v>
      </c>
      <c r="G919" s="7">
        <v>45319</v>
      </c>
      <c r="H919" s="5">
        <v>1</v>
      </c>
      <c r="I919" s="5">
        <v>1</v>
      </c>
      <c r="J919" s="5">
        <v>1</v>
      </c>
      <c r="K919" s="5" t="s">
        <v>30</v>
      </c>
      <c r="L919" s="5">
        <v>559</v>
      </c>
      <c r="M919" s="5">
        <v>559</v>
      </c>
      <c r="N919" s="5" t="s">
        <v>3864</v>
      </c>
      <c r="O919" s="5" t="s">
        <v>2701</v>
      </c>
      <c r="P919" s="5" t="s">
        <v>33</v>
      </c>
      <c r="Q919" s="5">
        <v>0</v>
      </c>
      <c r="R919" s="13">
        <v>45312</v>
      </c>
      <c r="S919" s="7">
        <v>45320</v>
      </c>
      <c r="T919" s="5" t="s">
        <v>34</v>
      </c>
      <c r="U919" s="5">
        <v>559</v>
      </c>
      <c r="V919" s="5">
        <v>0</v>
      </c>
      <c r="W919" s="5">
        <v>0</v>
      </c>
      <c r="X919" s="5" t="s">
        <v>3865</v>
      </c>
      <c r="Y919" s="5" t="s">
        <v>3866</v>
      </c>
    </row>
    <row r="920" s="5" customFormat="1" spans="1:25">
      <c r="A920" s="5" t="s">
        <v>3867</v>
      </c>
      <c r="B920" s="5" t="s">
        <v>26</v>
      </c>
      <c r="C920" s="5" t="s">
        <v>27</v>
      </c>
      <c r="D920" s="5" t="s">
        <v>3868</v>
      </c>
      <c r="E920" s="5" t="s">
        <v>3869</v>
      </c>
      <c r="F920" s="7">
        <v>45317</v>
      </c>
      <c r="G920" s="7">
        <v>45319</v>
      </c>
      <c r="H920" s="5">
        <v>1</v>
      </c>
      <c r="I920" s="5">
        <v>2</v>
      </c>
      <c r="J920" s="5">
        <v>2</v>
      </c>
      <c r="K920" s="5" t="s">
        <v>30</v>
      </c>
      <c r="L920" s="5">
        <v>436</v>
      </c>
      <c r="M920" s="5">
        <v>436</v>
      </c>
      <c r="N920" s="5" t="s">
        <v>3870</v>
      </c>
      <c r="O920" s="5" t="s">
        <v>2701</v>
      </c>
      <c r="P920" s="5" t="s">
        <v>33</v>
      </c>
      <c r="Q920" s="5">
        <v>0</v>
      </c>
      <c r="R920" s="13">
        <v>45312.0000115741</v>
      </c>
      <c r="S920" s="7">
        <v>45320</v>
      </c>
      <c r="T920" s="5" t="s">
        <v>34</v>
      </c>
      <c r="U920" s="5">
        <v>436</v>
      </c>
      <c r="V920" s="5">
        <v>0</v>
      </c>
      <c r="W920" s="5">
        <v>0</v>
      </c>
      <c r="X920" s="5" t="s">
        <v>3871</v>
      </c>
      <c r="Y920" s="5" t="s">
        <v>3871</v>
      </c>
    </row>
    <row r="921" s="5" customFormat="1" spans="1:25">
      <c r="A921" s="5" t="s">
        <v>3872</v>
      </c>
      <c r="B921" s="5" t="s">
        <v>26</v>
      </c>
      <c r="C921" s="5" t="s">
        <v>27</v>
      </c>
      <c r="D921" s="5" t="s">
        <v>2606</v>
      </c>
      <c r="E921" s="5" t="s">
        <v>3873</v>
      </c>
      <c r="F921" s="7">
        <v>45317</v>
      </c>
      <c r="G921" s="7">
        <v>45319</v>
      </c>
      <c r="H921" s="5">
        <v>1</v>
      </c>
      <c r="I921" s="5">
        <v>2</v>
      </c>
      <c r="J921" s="5">
        <v>2</v>
      </c>
      <c r="K921" s="5" t="s">
        <v>30</v>
      </c>
      <c r="L921" s="5">
        <v>8700</v>
      </c>
      <c r="M921" s="5">
        <v>8700</v>
      </c>
      <c r="N921" s="5" t="s">
        <v>3874</v>
      </c>
      <c r="O921" s="5" t="s">
        <v>2701</v>
      </c>
      <c r="P921" s="5" t="s">
        <v>33</v>
      </c>
      <c r="Q921" s="5">
        <v>0</v>
      </c>
      <c r="R921" s="13">
        <v>45312</v>
      </c>
      <c r="S921" s="7">
        <v>45320</v>
      </c>
      <c r="T921" s="5" t="s">
        <v>34</v>
      </c>
      <c r="U921" s="5">
        <v>8700</v>
      </c>
      <c r="V921" s="5">
        <v>0</v>
      </c>
      <c r="W921" s="5">
        <v>0</v>
      </c>
      <c r="X921" s="5" t="s">
        <v>3875</v>
      </c>
      <c r="Y921" s="5" t="s">
        <v>3876</v>
      </c>
    </row>
    <row r="922" s="5" customFormat="1" spans="1:25">
      <c r="A922" s="5" t="s">
        <v>3877</v>
      </c>
      <c r="B922" s="5" t="s">
        <v>26</v>
      </c>
      <c r="C922" s="5" t="s">
        <v>27</v>
      </c>
      <c r="D922" s="5" t="s">
        <v>1362</v>
      </c>
      <c r="E922" s="5" t="s">
        <v>1363</v>
      </c>
      <c r="F922" s="7">
        <v>45318</v>
      </c>
      <c r="G922" s="7">
        <v>45319</v>
      </c>
      <c r="H922" s="5">
        <v>1</v>
      </c>
      <c r="I922" s="5">
        <v>1</v>
      </c>
      <c r="J922" s="5">
        <v>1</v>
      </c>
      <c r="K922" s="5" t="s">
        <v>30</v>
      </c>
      <c r="L922" s="5">
        <v>190</v>
      </c>
      <c r="M922" s="5">
        <v>190</v>
      </c>
      <c r="N922" s="5" t="s">
        <v>3878</v>
      </c>
      <c r="O922" s="5" t="s">
        <v>2701</v>
      </c>
      <c r="P922" s="5" t="s">
        <v>33</v>
      </c>
      <c r="Q922" s="5">
        <v>0</v>
      </c>
      <c r="R922" s="13">
        <v>45312.0000115741</v>
      </c>
      <c r="S922" s="7">
        <v>45320</v>
      </c>
      <c r="T922" s="5" t="s">
        <v>34</v>
      </c>
      <c r="U922" s="5">
        <v>190</v>
      </c>
      <c r="V922" s="5">
        <v>0</v>
      </c>
      <c r="W922" s="5">
        <v>0</v>
      </c>
      <c r="X922" s="5" t="s">
        <v>3879</v>
      </c>
      <c r="Y922" s="5" t="s">
        <v>3880</v>
      </c>
    </row>
    <row r="923" s="5" customFormat="1" spans="1:25">
      <c r="A923" s="5" t="s">
        <v>3881</v>
      </c>
      <c r="B923" s="5" t="s">
        <v>26</v>
      </c>
      <c r="C923" s="5" t="s">
        <v>27</v>
      </c>
      <c r="D923" s="5" t="s">
        <v>3882</v>
      </c>
      <c r="E923" s="5" t="s">
        <v>3883</v>
      </c>
      <c r="F923" s="7">
        <v>45318</v>
      </c>
      <c r="G923" s="7">
        <v>45319</v>
      </c>
      <c r="H923" s="5">
        <v>1</v>
      </c>
      <c r="I923" s="5">
        <v>1</v>
      </c>
      <c r="J923" s="5">
        <v>1</v>
      </c>
      <c r="K923" s="5" t="s">
        <v>30</v>
      </c>
      <c r="L923" s="5">
        <v>619</v>
      </c>
      <c r="M923" s="5">
        <v>619</v>
      </c>
      <c r="N923" s="5" t="s">
        <v>3884</v>
      </c>
      <c r="O923" s="5" t="s">
        <v>2701</v>
      </c>
      <c r="P923" s="5" t="s">
        <v>33</v>
      </c>
      <c r="Q923" s="5">
        <v>0</v>
      </c>
      <c r="R923" s="13">
        <v>45312.0000115741</v>
      </c>
      <c r="S923" s="7">
        <v>45320</v>
      </c>
      <c r="T923" s="5" t="s">
        <v>34</v>
      </c>
      <c r="U923" s="5">
        <v>619</v>
      </c>
      <c r="V923" s="5">
        <v>0</v>
      </c>
      <c r="W923" s="5">
        <v>0</v>
      </c>
      <c r="X923" s="5" t="s">
        <v>3885</v>
      </c>
      <c r="Y923" s="5" t="s">
        <v>3886</v>
      </c>
    </row>
    <row r="924" s="5" customFormat="1" spans="1:25">
      <c r="A924" s="5" t="s">
        <v>3887</v>
      </c>
      <c r="B924" s="5" t="s">
        <v>26</v>
      </c>
      <c r="C924" s="5" t="s">
        <v>27</v>
      </c>
      <c r="D924" s="5" t="s">
        <v>469</v>
      </c>
      <c r="E924" s="5" t="s">
        <v>451</v>
      </c>
      <c r="F924" s="7">
        <v>45318</v>
      </c>
      <c r="G924" s="7">
        <v>45319</v>
      </c>
      <c r="H924" s="5">
        <v>1</v>
      </c>
      <c r="I924" s="5">
        <v>1</v>
      </c>
      <c r="J924" s="5">
        <v>1</v>
      </c>
      <c r="K924" s="5" t="s">
        <v>30</v>
      </c>
      <c r="L924" s="5">
        <v>344</v>
      </c>
      <c r="M924" s="5">
        <v>344</v>
      </c>
      <c r="N924" s="5" t="s">
        <v>3888</v>
      </c>
      <c r="O924" s="5" t="s">
        <v>2701</v>
      </c>
      <c r="P924" s="5" t="s">
        <v>33</v>
      </c>
      <c r="Q924" s="5">
        <v>0</v>
      </c>
      <c r="R924" s="13">
        <v>45312</v>
      </c>
      <c r="S924" s="7">
        <v>45320</v>
      </c>
      <c r="T924" s="5" t="s">
        <v>34</v>
      </c>
      <c r="U924" s="5">
        <v>344</v>
      </c>
      <c r="V924" s="5">
        <v>0</v>
      </c>
      <c r="W924" s="5">
        <v>0</v>
      </c>
      <c r="X924" s="5" t="s">
        <v>3889</v>
      </c>
      <c r="Y924" s="5" t="s">
        <v>3890</v>
      </c>
    </row>
    <row r="925" s="5" customFormat="1" spans="1:25">
      <c r="A925" s="5" t="s">
        <v>3891</v>
      </c>
      <c r="B925" s="5" t="s">
        <v>26</v>
      </c>
      <c r="C925" s="5" t="s">
        <v>27</v>
      </c>
      <c r="D925" s="5" t="s">
        <v>1124</v>
      </c>
      <c r="E925" s="5" t="s">
        <v>3892</v>
      </c>
      <c r="F925" s="7">
        <v>45316</v>
      </c>
      <c r="G925" s="7">
        <v>45319</v>
      </c>
      <c r="H925" s="5">
        <v>1</v>
      </c>
      <c r="I925" s="5">
        <v>3</v>
      </c>
      <c r="J925" s="5">
        <v>3</v>
      </c>
      <c r="K925" s="5" t="s">
        <v>30</v>
      </c>
      <c r="L925" s="5">
        <v>1560</v>
      </c>
      <c r="M925" s="5">
        <v>1560</v>
      </c>
      <c r="N925" s="5" t="s">
        <v>3893</v>
      </c>
      <c r="O925" s="5" t="s">
        <v>2701</v>
      </c>
      <c r="P925" s="5" t="s">
        <v>33</v>
      </c>
      <c r="Q925" s="5">
        <v>0</v>
      </c>
      <c r="R925" s="13">
        <v>45312.0000115741</v>
      </c>
      <c r="S925" s="7">
        <v>45320</v>
      </c>
      <c r="T925" s="5" t="s">
        <v>34</v>
      </c>
      <c r="U925" s="5">
        <v>1560</v>
      </c>
      <c r="V925" s="5">
        <v>0</v>
      </c>
      <c r="W925" s="5">
        <v>0</v>
      </c>
      <c r="X925" s="5" t="s">
        <v>3894</v>
      </c>
      <c r="Y925" s="5" t="s">
        <v>3895</v>
      </c>
    </row>
    <row r="926" s="5" customFormat="1" spans="1:25">
      <c r="A926" s="5" t="s">
        <v>3896</v>
      </c>
      <c r="B926" s="5" t="s">
        <v>26</v>
      </c>
      <c r="C926" s="5" t="s">
        <v>27</v>
      </c>
      <c r="D926" s="5" t="s">
        <v>469</v>
      </c>
      <c r="E926" s="5" t="s">
        <v>470</v>
      </c>
      <c r="F926" s="7">
        <v>45315</v>
      </c>
      <c r="G926" s="7">
        <v>45319</v>
      </c>
      <c r="H926" s="5">
        <v>1</v>
      </c>
      <c r="I926" s="5">
        <v>4</v>
      </c>
      <c r="J926" s="5">
        <v>4</v>
      </c>
      <c r="K926" s="5" t="s">
        <v>30</v>
      </c>
      <c r="L926" s="5">
        <v>1484</v>
      </c>
      <c r="M926" s="5">
        <v>1484</v>
      </c>
      <c r="N926" s="5" t="s">
        <v>3897</v>
      </c>
      <c r="O926" s="5" t="s">
        <v>2701</v>
      </c>
      <c r="P926" s="5" t="s">
        <v>33</v>
      </c>
      <c r="Q926" s="5">
        <v>0</v>
      </c>
      <c r="R926" s="13">
        <v>45312</v>
      </c>
      <c r="S926" s="7">
        <v>45320</v>
      </c>
      <c r="T926" s="5" t="s">
        <v>34</v>
      </c>
      <c r="U926" s="5">
        <v>1484</v>
      </c>
      <c r="V926" s="5">
        <v>0</v>
      </c>
      <c r="W926" s="5">
        <v>0</v>
      </c>
      <c r="X926" s="5" t="s">
        <v>3898</v>
      </c>
      <c r="Y926" s="5" t="s">
        <v>3899</v>
      </c>
    </row>
    <row r="927" s="5" customFormat="1" spans="1:25">
      <c r="A927" s="5" t="s">
        <v>3900</v>
      </c>
      <c r="B927" s="5" t="s">
        <v>26</v>
      </c>
      <c r="C927" s="5" t="s">
        <v>27</v>
      </c>
      <c r="D927" s="5" t="s">
        <v>3901</v>
      </c>
      <c r="E927" s="5" t="s">
        <v>3902</v>
      </c>
      <c r="F927" s="7">
        <v>45318</v>
      </c>
      <c r="G927" s="7">
        <v>45319</v>
      </c>
      <c r="H927" s="5">
        <v>1</v>
      </c>
      <c r="I927" s="5">
        <v>1</v>
      </c>
      <c r="J927" s="5">
        <v>1</v>
      </c>
      <c r="K927" s="5" t="s">
        <v>30</v>
      </c>
      <c r="L927" s="5">
        <v>3310</v>
      </c>
      <c r="M927" s="5">
        <v>3310</v>
      </c>
      <c r="N927" s="5" t="s">
        <v>3903</v>
      </c>
      <c r="O927" s="5" t="s">
        <v>2701</v>
      </c>
      <c r="P927" s="5" t="s">
        <v>33</v>
      </c>
      <c r="Q927" s="5">
        <v>0</v>
      </c>
      <c r="R927" s="13">
        <v>45313</v>
      </c>
      <c r="S927" s="7">
        <v>45320</v>
      </c>
      <c r="T927" s="5" t="s">
        <v>34</v>
      </c>
      <c r="U927" s="5">
        <v>3310</v>
      </c>
      <c r="V927" s="5">
        <v>0</v>
      </c>
      <c r="W927" s="5">
        <v>0</v>
      </c>
      <c r="X927" s="5" t="s">
        <v>3904</v>
      </c>
      <c r="Y927" s="5" t="s">
        <v>48</v>
      </c>
    </row>
    <row r="928" s="5" customFormat="1" spans="1:25">
      <c r="A928" s="5" t="s">
        <v>3900</v>
      </c>
      <c r="B928" s="5" t="s">
        <v>26</v>
      </c>
      <c r="C928" s="5" t="s">
        <v>49</v>
      </c>
      <c r="D928" s="5" t="s">
        <v>3901</v>
      </c>
      <c r="E928" s="5" t="s">
        <v>3902</v>
      </c>
      <c r="F928" s="7">
        <v>45318</v>
      </c>
      <c r="G928" s="7">
        <v>45319</v>
      </c>
      <c r="H928" s="5">
        <v>1</v>
      </c>
      <c r="I928" s="5">
        <v>1</v>
      </c>
      <c r="J928" s="5">
        <v>1</v>
      </c>
      <c r="K928" s="5" t="s">
        <v>30</v>
      </c>
      <c r="L928" s="5">
        <v>-3310</v>
      </c>
      <c r="M928" s="5">
        <v>-3310</v>
      </c>
      <c r="N928" s="5" t="s">
        <v>3903</v>
      </c>
      <c r="O928" s="5" t="s">
        <v>2701</v>
      </c>
      <c r="P928" s="5" t="s">
        <v>33</v>
      </c>
      <c r="Q928" s="5">
        <v>0</v>
      </c>
      <c r="R928" s="13">
        <v>45313</v>
      </c>
      <c r="S928" s="7">
        <v>45320</v>
      </c>
      <c r="T928" s="5" t="s">
        <v>34</v>
      </c>
      <c r="U928" s="5">
        <v>-3310</v>
      </c>
      <c r="V928" s="5">
        <v>0</v>
      </c>
      <c r="W928" s="5">
        <v>0</v>
      </c>
      <c r="X928" s="5" t="s">
        <v>3904</v>
      </c>
      <c r="Y928" s="5" t="s">
        <v>48</v>
      </c>
    </row>
    <row r="929" s="5" customFormat="1" spans="1:25">
      <c r="A929" s="5" t="s">
        <v>3905</v>
      </c>
      <c r="B929" s="5" t="s">
        <v>26</v>
      </c>
      <c r="C929" s="5" t="s">
        <v>27</v>
      </c>
      <c r="D929" s="5" t="s">
        <v>469</v>
      </c>
      <c r="E929" s="5" t="s">
        <v>1155</v>
      </c>
      <c r="F929" s="7">
        <v>45318</v>
      </c>
      <c r="G929" s="7">
        <v>45319</v>
      </c>
      <c r="H929" s="5">
        <v>1</v>
      </c>
      <c r="I929" s="5">
        <v>1</v>
      </c>
      <c r="J929" s="5">
        <v>1</v>
      </c>
      <c r="K929" s="5" t="s">
        <v>30</v>
      </c>
      <c r="L929" s="5">
        <v>371</v>
      </c>
      <c r="M929" s="5">
        <v>371</v>
      </c>
      <c r="N929" s="5" t="s">
        <v>3906</v>
      </c>
      <c r="O929" s="5" t="s">
        <v>2701</v>
      </c>
      <c r="P929" s="5" t="s">
        <v>33</v>
      </c>
      <c r="Q929" s="5">
        <v>0</v>
      </c>
      <c r="R929" s="13">
        <v>45313.0000115741</v>
      </c>
      <c r="S929" s="7">
        <v>45320</v>
      </c>
      <c r="T929" s="5" t="s">
        <v>34</v>
      </c>
      <c r="U929" s="5">
        <v>371</v>
      </c>
      <c r="V929" s="5">
        <v>0</v>
      </c>
      <c r="W929" s="5">
        <v>0</v>
      </c>
      <c r="X929" s="5" t="s">
        <v>3907</v>
      </c>
      <c r="Y929" s="5" t="s">
        <v>3908</v>
      </c>
    </row>
    <row r="930" s="5" customFormat="1" spans="1:25">
      <c r="A930" s="5" t="s">
        <v>3909</v>
      </c>
      <c r="B930" s="5" t="s">
        <v>26</v>
      </c>
      <c r="C930" s="5" t="s">
        <v>27</v>
      </c>
      <c r="D930" s="5" t="s">
        <v>354</v>
      </c>
      <c r="E930" s="5" t="s">
        <v>3910</v>
      </c>
      <c r="F930" s="7">
        <v>45317</v>
      </c>
      <c r="G930" s="7">
        <v>45319</v>
      </c>
      <c r="H930" s="5">
        <v>1</v>
      </c>
      <c r="I930" s="5">
        <v>2</v>
      </c>
      <c r="J930" s="5">
        <v>2</v>
      </c>
      <c r="K930" s="5" t="s">
        <v>30</v>
      </c>
      <c r="L930" s="5">
        <v>496</v>
      </c>
      <c r="M930" s="5">
        <v>496</v>
      </c>
      <c r="N930" s="5" t="s">
        <v>3911</v>
      </c>
      <c r="O930" s="5" t="s">
        <v>2701</v>
      </c>
      <c r="P930" s="5" t="s">
        <v>33</v>
      </c>
      <c r="Q930" s="5">
        <v>0</v>
      </c>
      <c r="R930" s="13">
        <v>45313</v>
      </c>
      <c r="S930" s="7">
        <v>45320</v>
      </c>
      <c r="T930" s="5" t="s">
        <v>34</v>
      </c>
      <c r="U930" s="5">
        <v>496</v>
      </c>
      <c r="V930" s="5">
        <v>0</v>
      </c>
      <c r="W930" s="5">
        <v>0</v>
      </c>
      <c r="X930" s="5" t="s">
        <v>3912</v>
      </c>
      <c r="Y930" s="5" t="s">
        <v>3913</v>
      </c>
    </row>
    <row r="931" s="5" customFormat="1" spans="1:25">
      <c r="A931" s="5" t="s">
        <v>3914</v>
      </c>
      <c r="B931" s="5" t="s">
        <v>26</v>
      </c>
      <c r="C931" s="5" t="s">
        <v>27</v>
      </c>
      <c r="D931" s="5" t="s">
        <v>3901</v>
      </c>
      <c r="E931" s="5" t="s">
        <v>3902</v>
      </c>
      <c r="F931" s="7">
        <v>45318</v>
      </c>
      <c r="G931" s="7">
        <v>45319</v>
      </c>
      <c r="H931" s="5">
        <v>1</v>
      </c>
      <c r="I931" s="5">
        <v>1</v>
      </c>
      <c r="J931" s="5">
        <v>1</v>
      </c>
      <c r="K931" s="5" t="s">
        <v>30</v>
      </c>
      <c r="L931" s="5">
        <v>3310</v>
      </c>
      <c r="M931" s="5">
        <v>3310</v>
      </c>
      <c r="N931" s="5" t="s">
        <v>3903</v>
      </c>
      <c r="O931" s="5" t="s">
        <v>2701</v>
      </c>
      <c r="P931" s="5" t="s">
        <v>33</v>
      </c>
      <c r="Q931" s="5">
        <v>0</v>
      </c>
      <c r="R931" s="13">
        <v>45313</v>
      </c>
      <c r="S931" s="7">
        <v>45320</v>
      </c>
      <c r="T931" s="5" t="s">
        <v>34</v>
      </c>
      <c r="U931" s="5">
        <v>3310</v>
      </c>
      <c r="V931" s="5">
        <v>0</v>
      </c>
      <c r="W931" s="5">
        <v>0</v>
      </c>
      <c r="X931" s="5" t="s">
        <v>3915</v>
      </c>
      <c r="Y931" s="5" t="s">
        <v>48</v>
      </c>
    </row>
    <row r="932" s="5" customFormat="1" spans="1:25">
      <c r="A932" s="5" t="s">
        <v>3916</v>
      </c>
      <c r="B932" s="5" t="s">
        <v>26</v>
      </c>
      <c r="C932" s="5" t="s">
        <v>27</v>
      </c>
      <c r="D932" s="5" t="s">
        <v>3917</v>
      </c>
      <c r="E932" s="5" t="s">
        <v>3918</v>
      </c>
      <c r="F932" s="7">
        <v>45316</v>
      </c>
      <c r="G932" s="7">
        <v>45319</v>
      </c>
      <c r="H932" s="5">
        <v>1</v>
      </c>
      <c r="I932" s="5">
        <v>3</v>
      </c>
      <c r="J932" s="5">
        <v>3</v>
      </c>
      <c r="K932" s="5" t="s">
        <v>30</v>
      </c>
      <c r="L932" s="5">
        <v>4635</v>
      </c>
      <c r="M932" s="5">
        <v>4635</v>
      </c>
      <c r="N932" s="5" t="s">
        <v>3919</v>
      </c>
      <c r="O932" s="5" t="s">
        <v>2701</v>
      </c>
      <c r="P932" s="5" t="s">
        <v>33</v>
      </c>
      <c r="Q932" s="5">
        <v>0</v>
      </c>
      <c r="R932" s="13">
        <v>45313.0000115741</v>
      </c>
      <c r="S932" s="7">
        <v>45320</v>
      </c>
      <c r="T932" s="5" t="s">
        <v>34</v>
      </c>
      <c r="U932" s="5">
        <v>4635</v>
      </c>
      <c r="V932" s="5">
        <v>0</v>
      </c>
      <c r="W932" s="5">
        <v>0</v>
      </c>
      <c r="X932" s="5" t="s">
        <v>3920</v>
      </c>
      <c r="Y932" s="5" t="s">
        <v>3921</v>
      </c>
    </row>
    <row r="933" s="5" customFormat="1" spans="1:25">
      <c r="A933" s="5" t="s">
        <v>3914</v>
      </c>
      <c r="B933" s="5" t="s">
        <v>26</v>
      </c>
      <c r="C933" s="5" t="s">
        <v>49</v>
      </c>
      <c r="D933" s="5" t="s">
        <v>3901</v>
      </c>
      <c r="E933" s="5" t="s">
        <v>3902</v>
      </c>
      <c r="F933" s="7">
        <v>45318</v>
      </c>
      <c r="G933" s="7">
        <v>45319</v>
      </c>
      <c r="H933" s="5">
        <v>1</v>
      </c>
      <c r="I933" s="5">
        <v>1</v>
      </c>
      <c r="J933" s="5">
        <v>1</v>
      </c>
      <c r="K933" s="5" t="s">
        <v>30</v>
      </c>
      <c r="L933" s="5">
        <v>-3310</v>
      </c>
      <c r="M933" s="5">
        <v>-3310</v>
      </c>
      <c r="N933" s="5" t="s">
        <v>3903</v>
      </c>
      <c r="O933" s="5" t="s">
        <v>2701</v>
      </c>
      <c r="P933" s="5" t="s">
        <v>33</v>
      </c>
      <c r="Q933" s="5">
        <v>0</v>
      </c>
      <c r="R933" s="13">
        <v>45313</v>
      </c>
      <c r="S933" s="7">
        <v>45320</v>
      </c>
      <c r="T933" s="5" t="s">
        <v>34</v>
      </c>
      <c r="U933" s="5">
        <v>-3310</v>
      </c>
      <c r="V933" s="5">
        <v>0</v>
      </c>
      <c r="W933" s="5">
        <v>0</v>
      </c>
      <c r="X933" s="5" t="s">
        <v>3915</v>
      </c>
      <c r="Y933" s="5" t="s">
        <v>48</v>
      </c>
    </row>
    <row r="934" s="5" customFormat="1" spans="1:25">
      <c r="A934" s="5" t="s">
        <v>3922</v>
      </c>
      <c r="B934" s="5" t="s">
        <v>26</v>
      </c>
      <c r="C934" s="5" t="s">
        <v>27</v>
      </c>
      <c r="D934" s="5" t="s">
        <v>469</v>
      </c>
      <c r="E934" s="5" t="s">
        <v>588</v>
      </c>
      <c r="F934" s="7">
        <v>45318</v>
      </c>
      <c r="G934" s="7">
        <v>45319</v>
      </c>
      <c r="H934" s="5">
        <v>1</v>
      </c>
      <c r="I934" s="5">
        <v>1</v>
      </c>
      <c r="J934" s="5">
        <v>1</v>
      </c>
      <c r="K934" s="5" t="s">
        <v>30</v>
      </c>
      <c r="L934" s="5">
        <v>344</v>
      </c>
      <c r="M934" s="5">
        <v>344</v>
      </c>
      <c r="N934" s="5" t="s">
        <v>3923</v>
      </c>
      <c r="O934" s="5" t="s">
        <v>2701</v>
      </c>
      <c r="P934" s="5" t="s">
        <v>33</v>
      </c>
      <c r="Q934" s="5">
        <v>0</v>
      </c>
      <c r="R934" s="13">
        <v>45313</v>
      </c>
      <c r="S934" s="7">
        <v>45320</v>
      </c>
      <c r="T934" s="5" t="s">
        <v>34</v>
      </c>
      <c r="U934" s="5">
        <v>344</v>
      </c>
      <c r="V934" s="5">
        <v>0</v>
      </c>
      <c r="W934" s="5">
        <v>0</v>
      </c>
      <c r="X934" s="5" t="s">
        <v>3924</v>
      </c>
      <c r="Y934" s="5" t="s">
        <v>3925</v>
      </c>
    </row>
    <row r="935" s="5" customFormat="1" spans="1:25">
      <c r="A935" s="5" t="s">
        <v>3926</v>
      </c>
      <c r="B935" s="5" t="s">
        <v>26</v>
      </c>
      <c r="C935" s="5" t="s">
        <v>27</v>
      </c>
      <c r="D935" s="5" t="s">
        <v>469</v>
      </c>
      <c r="E935" s="5" t="s">
        <v>1155</v>
      </c>
      <c r="F935" s="7">
        <v>45318</v>
      </c>
      <c r="G935" s="7">
        <v>45319</v>
      </c>
      <c r="H935" s="5">
        <v>1</v>
      </c>
      <c r="I935" s="5">
        <v>1</v>
      </c>
      <c r="J935" s="5">
        <v>1</v>
      </c>
      <c r="K935" s="5" t="s">
        <v>30</v>
      </c>
      <c r="L935" s="5">
        <v>371</v>
      </c>
      <c r="M935" s="5">
        <v>371</v>
      </c>
      <c r="N935" s="5" t="s">
        <v>3927</v>
      </c>
      <c r="O935" s="5" t="s">
        <v>2701</v>
      </c>
      <c r="P935" s="5" t="s">
        <v>33</v>
      </c>
      <c r="Q935" s="5">
        <v>0</v>
      </c>
      <c r="R935" s="13">
        <v>45313</v>
      </c>
      <c r="S935" s="7">
        <v>45320</v>
      </c>
      <c r="T935" s="5" t="s">
        <v>34</v>
      </c>
      <c r="U935" s="5">
        <v>371</v>
      </c>
      <c r="V935" s="5">
        <v>0</v>
      </c>
      <c r="W935" s="5">
        <v>0</v>
      </c>
      <c r="X935" s="5" t="s">
        <v>3928</v>
      </c>
      <c r="Y935" s="5" t="s">
        <v>3929</v>
      </c>
    </row>
    <row r="936" s="5" customFormat="1" spans="1:25">
      <c r="A936" s="5" t="s">
        <v>3930</v>
      </c>
      <c r="B936" s="5" t="s">
        <v>26</v>
      </c>
      <c r="C936" s="5" t="s">
        <v>27</v>
      </c>
      <c r="D936" s="5" t="s">
        <v>1088</v>
      </c>
      <c r="E936" s="5" t="s">
        <v>3931</v>
      </c>
      <c r="F936" s="7">
        <v>45317</v>
      </c>
      <c r="G936" s="7">
        <v>45319</v>
      </c>
      <c r="H936" s="5">
        <v>1</v>
      </c>
      <c r="I936" s="5">
        <v>2</v>
      </c>
      <c r="J936" s="5">
        <v>2</v>
      </c>
      <c r="K936" s="5" t="s">
        <v>30</v>
      </c>
      <c r="L936" s="5">
        <v>4776</v>
      </c>
      <c r="M936" s="5">
        <v>4776</v>
      </c>
      <c r="N936" s="5" t="s">
        <v>3932</v>
      </c>
      <c r="O936" s="5" t="s">
        <v>2701</v>
      </c>
      <c r="P936" s="5" t="s">
        <v>33</v>
      </c>
      <c r="Q936" s="5">
        <v>0</v>
      </c>
      <c r="R936" s="13">
        <v>45313</v>
      </c>
      <c r="S936" s="7">
        <v>45320</v>
      </c>
      <c r="T936" s="5" t="s">
        <v>34</v>
      </c>
      <c r="U936" s="5">
        <v>4776</v>
      </c>
      <c r="V936" s="5">
        <v>0</v>
      </c>
      <c r="W936" s="5">
        <v>0</v>
      </c>
      <c r="X936" s="5" t="s">
        <v>3933</v>
      </c>
      <c r="Y936" s="5" t="s">
        <v>3934</v>
      </c>
    </row>
    <row r="937" s="5" customFormat="1" spans="1:25">
      <c r="A937" s="5" t="s">
        <v>3935</v>
      </c>
      <c r="B937" s="5" t="s">
        <v>26</v>
      </c>
      <c r="C937" s="5" t="s">
        <v>27</v>
      </c>
      <c r="D937" s="5" t="s">
        <v>1362</v>
      </c>
      <c r="E937" s="5" t="s">
        <v>2668</v>
      </c>
      <c r="F937" s="7">
        <v>45316</v>
      </c>
      <c r="G937" s="7">
        <v>45319</v>
      </c>
      <c r="H937" s="5">
        <v>1</v>
      </c>
      <c r="I937" s="5">
        <v>3</v>
      </c>
      <c r="J937" s="5">
        <v>3</v>
      </c>
      <c r="K937" s="5" t="s">
        <v>30</v>
      </c>
      <c r="L937" s="5">
        <v>570</v>
      </c>
      <c r="M937" s="5">
        <v>570</v>
      </c>
      <c r="N937" s="5" t="s">
        <v>3936</v>
      </c>
      <c r="O937" s="5" t="s">
        <v>2701</v>
      </c>
      <c r="P937" s="5" t="s">
        <v>33</v>
      </c>
      <c r="Q937" s="5">
        <v>0</v>
      </c>
      <c r="R937" s="13">
        <v>45313.0000115741</v>
      </c>
      <c r="S937" s="7">
        <v>45320</v>
      </c>
      <c r="T937" s="5" t="s">
        <v>34</v>
      </c>
      <c r="U937" s="5">
        <v>570</v>
      </c>
      <c r="V937" s="5">
        <v>0</v>
      </c>
      <c r="W937" s="5">
        <v>0</v>
      </c>
      <c r="X937" s="5" t="s">
        <v>3937</v>
      </c>
      <c r="Y937" s="5" t="s">
        <v>3938</v>
      </c>
    </row>
    <row r="938" s="5" customFormat="1" spans="1:25">
      <c r="A938" s="5" t="s">
        <v>3939</v>
      </c>
      <c r="B938" s="5" t="s">
        <v>26</v>
      </c>
      <c r="C938" s="5" t="s">
        <v>27</v>
      </c>
      <c r="D938" s="5" t="s">
        <v>3940</v>
      </c>
      <c r="E938" s="5" t="s">
        <v>3941</v>
      </c>
      <c r="F938" s="7">
        <v>45317</v>
      </c>
      <c r="G938" s="7">
        <v>45319</v>
      </c>
      <c r="H938" s="5">
        <v>1</v>
      </c>
      <c r="I938" s="5">
        <v>2</v>
      </c>
      <c r="J938" s="5">
        <v>2</v>
      </c>
      <c r="K938" s="5" t="s">
        <v>30</v>
      </c>
      <c r="L938" s="5">
        <v>3826</v>
      </c>
      <c r="M938" s="5">
        <v>3826</v>
      </c>
      <c r="N938" s="5" t="s">
        <v>3942</v>
      </c>
      <c r="O938" s="5" t="s">
        <v>2701</v>
      </c>
      <c r="P938" s="5" t="s">
        <v>33</v>
      </c>
      <c r="Q938" s="5">
        <v>0</v>
      </c>
      <c r="R938" s="13">
        <v>45313</v>
      </c>
      <c r="S938" s="7">
        <v>45320</v>
      </c>
      <c r="T938" s="5" t="s">
        <v>34</v>
      </c>
      <c r="U938" s="5">
        <v>3826</v>
      </c>
      <c r="V938" s="5">
        <v>0</v>
      </c>
      <c r="W938" s="5">
        <v>0</v>
      </c>
      <c r="X938" s="5" t="s">
        <v>3943</v>
      </c>
      <c r="Y938" s="5" t="s">
        <v>3944</v>
      </c>
    </row>
    <row r="939" s="5" customFormat="1" spans="1:25">
      <c r="A939" s="5" t="s">
        <v>3945</v>
      </c>
      <c r="B939" s="5" t="s">
        <v>26</v>
      </c>
      <c r="C939" s="5" t="s">
        <v>27</v>
      </c>
      <c r="D939" s="5" t="s">
        <v>1105</v>
      </c>
      <c r="E939" s="5" t="s">
        <v>1106</v>
      </c>
      <c r="F939" s="7">
        <v>45315</v>
      </c>
      <c r="G939" s="7">
        <v>45319</v>
      </c>
      <c r="H939" s="5">
        <v>1</v>
      </c>
      <c r="I939" s="5">
        <v>4</v>
      </c>
      <c r="J939" s="5">
        <v>4</v>
      </c>
      <c r="K939" s="5" t="s">
        <v>30</v>
      </c>
      <c r="L939" s="5">
        <v>1956</v>
      </c>
      <c r="M939" s="5">
        <v>1956</v>
      </c>
      <c r="N939" s="5" t="s">
        <v>3946</v>
      </c>
      <c r="O939" s="5" t="s">
        <v>2701</v>
      </c>
      <c r="P939" s="5" t="s">
        <v>33</v>
      </c>
      <c r="Q939" s="5">
        <v>0</v>
      </c>
      <c r="R939" s="13">
        <v>45313</v>
      </c>
      <c r="S939" s="7">
        <v>45320</v>
      </c>
      <c r="T939" s="5" t="s">
        <v>34</v>
      </c>
      <c r="U939" s="5">
        <v>1956</v>
      </c>
      <c r="V939" s="5">
        <v>0</v>
      </c>
      <c r="W939" s="5">
        <v>0</v>
      </c>
      <c r="X939" s="5" t="s">
        <v>3947</v>
      </c>
      <c r="Y939" s="5" t="s">
        <v>3948</v>
      </c>
    </row>
    <row r="940" s="5" customFormat="1" spans="1:25">
      <c r="A940" s="5" t="s">
        <v>3949</v>
      </c>
      <c r="B940" s="5" t="s">
        <v>26</v>
      </c>
      <c r="C940" s="5" t="s">
        <v>27</v>
      </c>
      <c r="D940" s="5" t="s">
        <v>469</v>
      </c>
      <c r="E940" s="5" t="s">
        <v>588</v>
      </c>
      <c r="F940" s="7">
        <v>45317</v>
      </c>
      <c r="G940" s="7">
        <v>45319</v>
      </c>
      <c r="H940" s="5">
        <v>1</v>
      </c>
      <c r="I940" s="5">
        <v>2</v>
      </c>
      <c r="J940" s="5">
        <v>2</v>
      </c>
      <c r="K940" s="5" t="s">
        <v>30</v>
      </c>
      <c r="L940" s="5">
        <v>688</v>
      </c>
      <c r="M940" s="5">
        <v>688</v>
      </c>
      <c r="N940" s="5" t="s">
        <v>3950</v>
      </c>
      <c r="O940" s="5" t="s">
        <v>2701</v>
      </c>
      <c r="P940" s="5" t="s">
        <v>33</v>
      </c>
      <c r="Q940" s="5">
        <v>0</v>
      </c>
      <c r="R940" s="13">
        <v>45313</v>
      </c>
      <c r="S940" s="7">
        <v>45320</v>
      </c>
      <c r="T940" s="5" t="s">
        <v>34</v>
      </c>
      <c r="U940" s="5">
        <v>688</v>
      </c>
      <c r="V940" s="5">
        <v>0</v>
      </c>
      <c r="W940" s="5">
        <v>0</v>
      </c>
      <c r="X940" s="5" t="s">
        <v>3951</v>
      </c>
      <c r="Y940" s="5" t="s">
        <v>3952</v>
      </c>
    </row>
    <row r="941" s="5" customFormat="1" spans="1:25">
      <c r="A941" s="5" t="s">
        <v>3953</v>
      </c>
      <c r="B941" s="5" t="s">
        <v>26</v>
      </c>
      <c r="C941" s="5" t="s">
        <v>27</v>
      </c>
      <c r="D941" s="5" t="s">
        <v>3954</v>
      </c>
      <c r="E941" s="5" t="s">
        <v>3955</v>
      </c>
      <c r="F941" s="7">
        <v>45318</v>
      </c>
      <c r="G941" s="7">
        <v>45319</v>
      </c>
      <c r="H941" s="5">
        <v>1</v>
      </c>
      <c r="I941" s="5">
        <v>1</v>
      </c>
      <c r="J941" s="5">
        <v>1</v>
      </c>
      <c r="K941" s="5" t="s">
        <v>30</v>
      </c>
      <c r="L941" s="5">
        <v>397</v>
      </c>
      <c r="M941" s="5">
        <v>397</v>
      </c>
      <c r="N941" s="5" t="s">
        <v>3956</v>
      </c>
      <c r="O941" s="5" t="s">
        <v>2701</v>
      </c>
      <c r="P941" s="5" t="s">
        <v>33</v>
      </c>
      <c r="Q941" s="5">
        <v>0</v>
      </c>
      <c r="R941" s="13">
        <v>45313</v>
      </c>
      <c r="S941" s="7">
        <v>45320</v>
      </c>
      <c r="T941" s="5" t="s">
        <v>34</v>
      </c>
      <c r="U941" s="5">
        <v>397</v>
      </c>
      <c r="V941" s="5">
        <v>0</v>
      </c>
      <c r="W941" s="5">
        <v>0</v>
      </c>
      <c r="X941" s="5" t="s">
        <v>3957</v>
      </c>
      <c r="Y941" s="5" t="s">
        <v>3958</v>
      </c>
    </row>
    <row r="942" s="5" customFormat="1" spans="1:25">
      <c r="A942" s="5" t="s">
        <v>3959</v>
      </c>
      <c r="B942" s="5" t="s">
        <v>26</v>
      </c>
      <c r="C942" s="5" t="s">
        <v>27</v>
      </c>
      <c r="D942" s="5" t="s">
        <v>660</v>
      </c>
      <c r="E942" s="5" t="s">
        <v>1125</v>
      </c>
      <c r="F942" s="7">
        <v>45318</v>
      </c>
      <c r="G942" s="7">
        <v>45319</v>
      </c>
      <c r="H942" s="5">
        <v>1</v>
      </c>
      <c r="I942" s="5">
        <v>1</v>
      </c>
      <c r="J942" s="5">
        <v>1</v>
      </c>
      <c r="K942" s="5" t="s">
        <v>30</v>
      </c>
      <c r="L942" s="5">
        <v>353</v>
      </c>
      <c r="M942" s="5">
        <v>353</v>
      </c>
      <c r="N942" s="5" t="s">
        <v>3960</v>
      </c>
      <c r="O942" s="5" t="s">
        <v>2701</v>
      </c>
      <c r="P942" s="5" t="s">
        <v>33</v>
      </c>
      <c r="Q942" s="5">
        <v>0</v>
      </c>
      <c r="R942" s="13">
        <v>45313</v>
      </c>
      <c r="S942" s="7">
        <v>45320</v>
      </c>
      <c r="T942" s="5" t="s">
        <v>34</v>
      </c>
      <c r="U942" s="5">
        <v>353</v>
      </c>
      <c r="V942" s="5">
        <v>0</v>
      </c>
      <c r="W942" s="5">
        <v>0</v>
      </c>
      <c r="X942" s="5" t="s">
        <v>3961</v>
      </c>
      <c r="Y942" s="5" t="s">
        <v>3962</v>
      </c>
    </row>
    <row r="943" s="5" customFormat="1" spans="1:25">
      <c r="A943" s="5" t="s">
        <v>3963</v>
      </c>
      <c r="B943" s="5" t="s">
        <v>26</v>
      </c>
      <c r="C943" s="5" t="s">
        <v>27</v>
      </c>
      <c r="D943" s="5" t="s">
        <v>660</v>
      </c>
      <c r="E943" s="5" t="s">
        <v>3964</v>
      </c>
      <c r="F943" s="7">
        <v>45318</v>
      </c>
      <c r="G943" s="7">
        <v>45319</v>
      </c>
      <c r="H943" s="5">
        <v>1</v>
      </c>
      <c r="I943" s="5">
        <v>1</v>
      </c>
      <c r="J943" s="5">
        <v>1</v>
      </c>
      <c r="K943" s="5" t="s">
        <v>30</v>
      </c>
      <c r="L943" s="5">
        <v>357</v>
      </c>
      <c r="M943" s="5">
        <v>357</v>
      </c>
      <c r="N943" s="5" t="s">
        <v>3965</v>
      </c>
      <c r="O943" s="5" t="s">
        <v>2701</v>
      </c>
      <c r="P943" s="5" t="s">
        <v>33</v>
      </c>
      <c r="Q943" s="5">
        <v>0</v>
      </c>
      <c r="R943" s="13">
        <v>45313.0000115741</v>
      </c>
      <c r="S943" s="7">
        <v>45320</v>
      </c>
      <c r="T943" s="5" t="s">
        <v>34</v>
      </c>
      <c r="U943" s="5">
        <v>357</v>
      </c>
      <c r="V943" s="5">
        <v>0</v>
      </c>
      <c r="W943" s="5">
        <v>0</v>
      </c>
      <c r="X943" s="5" t="s">
        <v>3966</v>
      </c>
      <c r="Y943" s="5" t="s">
        <v>3967</v>
      </c>
    </row>
    <row r="944" s="5" customFormat="1" spans="1:25">
      <c r="A944" s="5" t="s">
        <v>3968</v>
      </c>
      <c r="B944" s="5" t="s">
        <v>26</v>
      </c>
      <c r="C944" s="5" t="s">
        <v>27</v>
      </c>
      <c r="D944" s="5" t="s">
        <v>296</v>
      </c>
      <c r="E944" s="5" t="s">
        <v>935</v>
      </c>
      <c r="F944" s="7">
        <v>45315</v>
      </c>
      <c r="G944" s="7">
        <v>45319</v>
      </c>
      <c r="H944" s="5">
        <v>1</v>
      </c>
      <c r="I944" s="5">
        <v>4</v>
      </c>
      <c r="J944" s="5">
        <v>4</v>
      </c>
      <c r="K944" s="5" t="s">
        <v>30</v>
      </c>
      <c r="L944" s="5">
        <v>5072</v>
      </c>
      <c r="M944" s="5">
        <v>5072</v>
      </c>
      <c r="N944" s="5" t="s">
        <v>3969</v>
      </c>
      <c r="O944" s="5" t="s">
        <v>2701</v>
      </c>
      <c r="P944" s="5" t="s">
        <v>33</v>
      </c>
      <c r="Q944" s="5">
        <v>0</v>
      </c>
      <c r="R944" s="13">
        <v>45314</v>
      </c>
      <c r="S944" s="7">
        <v>45320</v>
      </c>
      <c r="T944" s="5" t="s">
        <v>34</v>
      </c>
      <c r="U944" s="5">
        <v>5072</v>
      </c>
      <c r="V944" s="5">
        <v>0</v>
      </c>
      <c r="W944" s="5">
        <v>0</v>
      </c>
      <c r="X944" s="5" t="s">
        <v>3970</v>
      </c>
      <c r="Y944" s="5" t="s">
        <v>3971</v>
      </c>
    </row>
    <row r="945" s="5" customFormat="1" spans="1:25">
      <c r="A945" s="5" t="s">
        <v>3972</v>
      </c>
      <c r="B945" s="5" t="s">
        <v>26</v>
      </c>
      <c r="C945" s="5" t="s">
        <v>27</v>
      </c>
      <c r="D945" s="5" t="s">
        <v>3973</v>
      </c>
      <c r="E945" s="5" t="s">
        <v>3974</v>
      </c>
      <c r="F945" s="7">
        <v>45317</v>
      </c>
      <c r="G945" s="7">
        <v>45319</v>
      </c>
      <c r="H945" s="5">
        <v>1</v>
      </c>
      <c r="I945" s="5">
        <v>2</v>
      </c>
      <c r="J945" s="5">
        <v>2</v>
      </c>
      <c r="K945" s="5" t="s">
        <v>30</v>
      </c>
      <c r="L945" s="5">
        <v>550</v>
      </c>
      <c r="M945" s="5">
        <v>550</v>
      </c>
      <c r="N945" s="5" t="s">
        <v>3975</v>
      </c>
      <c r="O945" s="5" t="s">
        <v>2701</v>
      </c>
      <c r="P945" s="5" t="s">
        <v>33</v>
      </c>
      <c r="Q945" s="5">
        <v>0</v>
      </c>
      <c r="R945" s="13">
        <v>45314</v>
      </c>
      <c r="S945" s="7">
        <v>45320</v>
      </c>
      <c r="T945" s="5" t="s">
        <v>34</v>
      </c>
      <c r="U945" s="5">
        <v>550</v>
      </c>
      <c r="V945" s="5">
        <v>0</v>
      </c>
      <c r="W945" s="5">
        <v>0</v>
      </c>
      <c r="X945" s="5" t="s">
        <v>3976</v>
      </c>
      <c r="Y945" s="5" t="s">
        <v>3977</v>
      </c>
    </row>
    <row r="946" s="5" customFormat="1" spans="1:25">
      <c r="A946" s="5" t="s">
        <v>3978</v>
      </c>
      <c r="B946" s="5" t="s">
        <v>26</v>
      </c>
      <c r="C946" s="5" t="s">
        <v>27</v>
      </c>
      <c r="D946" s="5" t="s">
        <v>3979</v>
      </c>
      <c r="E946" s="5" t="s">
        <v>3980</v>
      </c>
      <c r="F946" s="7">
        <v>45318</v>
      </c>
      <c r="G946" s="7">
        <v>45319</v>
      </c>
      <c r="H946" s="5">
        <v>1</v>
      </c>
      <c r="I946" s="5">
        <v>1</v>
      </c>
      <c r="J946" s="5">
        <v>1</v>
      </c>
      <c r="K946" s="5" t="s">
        <v>30</v>
      </c>
      <c r="L946" s="5">
        <v>837</v>
      </c>
      <c r="M946" s="5">
        <v>837</v>
      </c>
      <c r="N946" s="5" t="s">
        <v>3981</v>
      </c>
      <c r="O946" s="5" t="s">
        <v>2701</v>
      </c>
      <c r="P946" s="5" t="s">
        <v>33</v>
      </c>
      <c r="Q946" s="5">
        <v>0</v>
      </c>
      <c r="R946" s="13">
        <v>45314.0000115741</v>
      </c>
      <c r="S946" s="7">
        <v>45320</v>
      </c>
      <c r="T946" s="5" t="s">
        <v>34</v>
      </c>
      <c r="U946" s="5">
        <v>837</v>
      </c>
      <c r="V946" s="5">
        <v>0</v>
      </c>
      <c r="W946" s="5">
        <v>0</v>
      </c>
      <c r="X946" s="5" t="s">
        <v>3982</v>
      </c>
      <c r="Y946" s="5" t="s">
        <v>3983</v>
      </c>
    </row>
    <row r="947" s="5" customFormat="1" spans="1:25">
      <c r="A947" s="5" t="s">
        <v>3984</v>
      </c>
      <c r="B947" s="5" t="s">
        <v>26</v>
      </c>
      <c r="C947" s="5" t="s">
        <v>27</v>
      </c>
      <c r="D947" s="5" t="s">
        <v>826</v>
      </c>
      <c r="E947" s="5" t="s">
        <v>827</v>
      </c>
      <c r="F947" s="7">
        <v>45316</v>
      </c>
      <c r="G947" s="7">
        <v>45319</v>
      </c>
      <c r="H947" s="5">
        <v>1</v>
      </c>
      <c r="I947" s="5">
        <v>3</v>
      </c>
      <c r="J947" s="5">
        <v>3</v>
      </c>
      <c r="K947" s="5" t="s">
        <v>30</v>
      </c>
      <c r="L947" s="5">
        <v>8597</v>
      </c>
      <c r="M947" s="5">
        <v>8597</v>
      </c>
      <c r="N947" s="5" t="s">
        <v>3985</v>
      </c>
      <c r="O947" s="5" t="s">
        <v>2701</v>
      </c>
      <c r="P947" s="5" t="s">
        <v>33</v>
      </c>
      <c r="Q947" s="5">
        <v>0</v>
      </c>
      <c r="R947" s="13">
        <v>45314.0000115741</v>
      </c>
      <c r="S947" s="7">
        <v>45320</v>
      </c>
      <c r="T947" s="5" t="s">
        <v>34</v>
      </c>
      <c r="U947" s="5">
        <v>8597</v>
      </c>
      <c r="V947" s="5">
        <v>0</v>
      </c>
      <c r="W947" s="5">
        <v>0</v>
      </c>
      <c r="X947" s="5" t="s">
        <v>3986</v>
      </c>
      <c r="Y947" s="5" t="s">
        <v>3987</v>
      </c>
    </row>
    <row r="948" s="5" customFormat="1" spans="1:25">
      <c r="A948" s="5" t="s">
        <v>3988</v>
      </c>
      <c r="B948" s="5" t="s">
        <v>26</v>
      </c>
      <c r="C948" s="5" t="s">
        <v>27</v>
      </c>
      <c r="D948" s="5" t="s">
        <v>469</v>
      </c>
      <c r="E948" s="5" t="s">
        <v>1155</v>
      </c>
      <c r="F948" s="7">
        <v>45315</v>
      </c>
      <c r="G948" s="7">
        <v>45319</v>
      </c>
      <c r="H948" s="5">
        <v>1</v>
      </c>
      <c r="I948" s="5">
        <v>4</v>
      </c>
      <c r="J948" s="5">
        <v>4</v>
      </c>
      <c r="K948" s="5" t="s">
        <v>30</v>
      </c>
      <c r="L948" s="5">
        <v>1484</v>
      </c>
      <c r="M948" s="5">
        <v>1484</v>
      </c>
      <c r="N948" s="5" t="s">
        <v>3989</v>
      </c>
      <c r="O948" s="5" t="s">
        <v>2701</v>
      </c>
      <c r="P948" s="5" t="s">
        <v>33</v>
      </c>
      <c r="Q948" s="5">
        <v>0</v>
      </c>
      <c r="R948" s="13">
        <v>45314</v>
      </c>
      <c r="S948" s="7">
        <v>45320</v>
      </c>
      <c r="T948" s="5" t="s">
        <v>34</v>
      </c>
      <c r="U948" s="5">
        <v>1484</v>
      </c>
      <c r="V948" s="5">
        <v>0</v>
      </c>
      <c r="W948" s="5">
        <v>0</v>
      </c>
      <c r="X948" s="5" t="s">
        <v>3990</v>
      </c>
      <c r="Y948" s="5" t="s">
        <v>3991</v>
      </c>
    </row>
    <row r="949" s="5" customFormat="1" spans="1:25">
      <c r="A949" s="5" t="s">
        <v>3992</v>
      </c>
      <c r="B949" s="5" t="s">
        <v>26</v>
      </c>
      <c r="C949" s="5" t="s">
        <v>27</v>
      </c>
      <c r="D949" s="5" t="s">
        <v>469</v>
      </c>
      <c r="E949" s="5" t="s">
        <v>470</v>
      </c>
      <c r="F949" s="7">
        <v>45317</v>
      </c>
      <c r="G949" s="7">
        <v>45319</v>
      </c>
      <c r="H949" s="5">
        <v>1</v>
      </c>
      <c r="I949" s="5">
        <v>2</v>
      </c>
      <c r="J949" s="5">
        <v>2</v>
      </c>
      <c r="K949" s="5" t="s">
        <v>30</v>
      </c>
      <c r="L949" s="5">
        <v>742</v>
      </c>
      <c r="M949" s="5">
        <v>742</v>
      </c>
      <c r="N949" s="5" t="s">
        <v>3993</v>
      </c>
      <c r="O949" s="5" t="s">
        <v>2701</v>
      </c>
      <c r="P949" s="5" t="s">
        <v>33</v>
      </c>
      <c r="Q949" s="5">
        <v>0</v>
      </c>
      <c r="R949" s="13">
        <v>45314</v>
      </c>
      <c r="S949" s="7">
        <v>45320</v>
      </c>
      <c r="T949" s="5" t="s">
        <v>34</v>
      </c>
      <c r="U949" s="5">
        <v>742</v>
      </c>
      <c r="V949" s="5">
        <v>0</v>
      </c>
      <c r="W949" s="5">
        <v>0</v>
      </c>
      <c r="X949" s="5" t="s">
        <v>3994</v>
      </c>
      <c r="Y949" s="5" t="s">
        <v>3994</v>
      </c>
    </row>
    <row r="950" s="5" customFormat="1" spans="1:25">
      <c r="A950" s="5" t="s">
        <v>3601</v>
      </c>
      <c r="B950" s="5" t="s">
        <v>26</v>
      </c>
      <c r="C950" s="5" t="s">
        <v>49</v>
      </c>
      <c r="D950" s="5" t="s">
        <v>3602</v>
      </c>
      <c r="E950" s="5" t="s">
        <v>3603</v>
      </c>
      <c r="F950" s="7">
        <v>45318</v>
      </c>
      <c r="G950" s="7">
        <v>45319</v>
      </c>
      <c r="H950" s="5">
        <v>2</v>
      </c>
      <c r="I950" s="5">
        <v>1</v>
      </c>
      <c r="J950" s="5">
        <v>2</v>
      </c>
      <c r="K950" s="5" t="s">
        <v>30</v>
      </c>
      <c r="L950" s="5">
        <v>-1426</v>
      </c>
      <c r="M950" s="5">
        <v>-1426</v>
      </c>
      <c r="N950" s="5" t="s">
        <v>3604</v>
      </c>
      <c r="O950" s="5" t="s">
        <v>2701</v>
      </c>
      <c r="P950" s="5" t="s">
        <v>33</v>
      </c>
      <c r="Q950" s="5">
        <v>0</v>
      </c>
      <c r="R950" s="13">
        <v>45308.0000115741</v>
      </c>
      <c r="S950" s="7">
        <v>45320</v>
      </c>
      <c r="T950" s="5" t="s">
        <v>34</v>
      </c>
      <c r="U950" s="5">
        <v>-1426</v>
      </c>
      <c r="V950" s="5">
        <v>0</v>
      </c>
      <c r="W950" s="5">
        <v>0</v>
      </c>
      <c r="X950" s="5" t="s">
        <v>3605</v>
      </c>
      <c r="Y950" s="5" t="s">
        <v>3605</v>
      </c>
    </row>
    <row r="951" s="5" customFormat="1" spans="1:25">
      <c r="A951" s="5" t="s">
        <v>3995</v>
      </c>
      <c r="B951" s="5" t="s">
        <v>26</v>
      </c>
      <c r="C951" s="5" t="s">
        <v>27</v>
      </c>
      <c r="D951" s="5" t="s">
        <v>929</v>
      </c>
      <c r="E951" s="5" t="s">
        <v>3996</v>
      </c>
      <c r="F951" s="7">
        <v>45314</v>
      </c>
      <c r="G951" s="7">
        <v>45319</v>
      </c>
      <c r="H951" s="5">
        <v>1</v>
      </c>
      <c r="I951" s="5">
        <v>5</v>
      </c>
      <c r="J951" s="5">
        <v>5</v>
      </c>
      <c r="K951" s="5" t="s">
        <v>30</v>
      </c>
      <c r="L951" s="5">
        <v>6025</v>
      </c>
      <c r="M951" s="5">
        <v>6025</v>
      </c>
      <c r="N951" s="5" t="s">
        <v>3997</v>
      </c>
      <c r="O951" s="5" t="s">
        <v>2701</v>
      </c>
      <c r="P951" s="5" t="s">
        <v>33</v>
      </c>
      <c r="Q951" s="5">
        <v>0</v>
      </c>
      <c r="R951" s="13">
        <v>45314.0000115741</v>
      </c>
      <c r="S951" s="7">
        <v>45320</v>
      </c>
      <c r="T951" s="5" t="s">
        <v>34</v>
      </c>
      <c r="U951" s="5">
        <v>6025</v>
      </c>
      <c r="V951" s="5">
        <v>0</v>
      </c>
      <c r="W951" s="5">
        <v>0</v>
      </c>
      <c r="X951" s="5" t="s">
        <v>3998</v>
      </c>
      <c r="Y951" s="5" t="s">
        <v>3999</v>
      </c>
    </row>
    <row r="952" s="5" customFormat="1" spans="1:25">
      <c r="A952" s="5" t="s">
        <v>4000</v>
      </c>
      <c r="B952" s="5" t="s">
        <v>26</v>
      </c>
      <c r="C952" s="5" t="s">
        <v>27</v>
      </c>
      <c r="D952" s="5" t="s">
        <v>1609</v>
      </c>
      <c r="E952" s="5" t="s">
        <v>1610</v>
      </c>
      <c r="F952" s="7">
        <v>45317</v>
      </c>
      <c r="G952" s="7">
        <v>45319</v>
      </c>
      <c r="H952" s="5">
        <v>1</v>
      </c>
      <c r="I952" s="5">
        <v>2</v>
      </c>
      <c r="J952" s="5">
        <v>2</v>
      </c>
      <c r="K952" s="5" t="s">
        <v>30</v>
      </c>
      <c r="L952" s="5">
        <v>790</v>
      </c>
      <c r="M952" s="5">
        <v>790</v>
      </c>
      <c r="N952" s="5" t="s">
        <v>4001</v>
      </c>
      <c r="O952" s="5" t="s">
        <v>2701</v>
      </c>
      <c r="P952" s="5" t="s">
        <v>33</v>
      </c>
      <c r="Q952" s="5">
        <v>0</v>
      </c>
      <c r="R952" s="13">
        <v>45314</v>
      </c>
      <c r="S952" s="7">
        <v>45320</v>
      </c>
      <c r="T952" s="5" t="s">
        <v>34</v>
      </c>
      <c r="U952" s="5">
        <v>790</v>
      </c>
      <c r="V952" s="5">
        <v>0</v>
      </c>
      <c r="W952" s="5">
        <v>0</v>
      </c>
      <c r="X952" s="5" t="s">
        <v>4002</v>
      </c>
      <c r="Y952" s="5" t="s">
        <v>4003</v>
      </c>
    </row>
    <row r="953" s="5" customFormat="1" spans="1:25">
      <c r="A953" s="5" t="s">
        <v>4004</v>
      </c>
      <c r="B953" s="5" t="s">
        <v>26</v>
      </c>
      <c r="C953" s="5" t="s">
        <v>27</v>
      </c>
      <c r="D953" s="5" t="s">
        <v>1798</v>
      </c>
      <c r="E953" s="5" t="s">
        <v>1799</v>
      </c>
      <c r="F953" s="7">
        <v>45317</v>
      </c>
      <c r="G953" s="7">
        <v>45319</v>
      </c>
      <c r="H953" s="5">
        <v>1</v>
      </c>
      <c r="I953" s="5">
        <v>2</v>
      </c>
      <c r="J953" s="5">
        <v>2</v>
      </c>
      <c r="K953" s="5" t="s">
        <v>30</v>
      </c>
      <c r="L953" s="5">
        <v>2520</v>
      </c>
      <c r="M953" s="5">
        <v>2520</v>
      </c>
      <c r="N953" s="5" t="s">
        <v>3598</v>
      </c>
      <c r="O953" s="5" t="s">
        <v>2701</v>
      </c>
      <c r="P953" s="5" t="s">
        <v>33</v>
      </c>
      <c r="Q953" s="5">
        <v>0</v>
      </c>
      <c r="R953" s="13">
        <v>45314.0000115741</v>
      </c>
      <c r="S953" s="7">
        <v>45320</v>
      </c>
      <c r="T953" s="5" t="s">
        <v>34</v>
      </c>
      <c r="U953" s="5">
        <v>2520</v>
      </c>
      <c r="V953" s="5">
        <v>0</v>
      </c>
      <c r="W953" s="5">
        <v>0</v>
      </c>
      <c r="X953" s="5" t="s">
        <v>4005</v>
      </c>
      <c r="Y953" s="5" t="s">
        <v>4006</v>
      </c>
    </row>
    <row r="954" s="5" customFormat="1" spans="1:25">
      <c r="A954" s="5" t="s">
        <v>4007</v>
      </c>
      <c r="B954" s="5" t="s">
        <v>26</v>
      </c>
      <c r="C954" s="5" t="s">
        <v>27</v>
      </c>
      <c r="D954" s="5" t="s">
        <v>3954</v>
      </c>
      <c r="E954" s="5" t="s">
        <v>4008</v>
      </c>
      <c r="F954" s="7">
        <v>45318</v>
      </c>
      <c r="G954" s="7">
        <v>45319</v>
      </c>
      <c r="H954" s="5">
        <v>1</v>
      </c>
      <c r="I954" s="5">
        <v>1</v>
      </c>
      <c r="J954" s="5">
        <v>1</v>
      </c>
      <c r="K954" s="5" t="s">
        <v>30</v>
      </c>
      <c r="L954" s="5">
        <v>499</v>
      </c>
      <c r="M954" s="5">
        <v>499</v>
      </c>
      <c r="N954" s="5" t="s">
        <v>4009</v>
      </c>
      <c r="O954" s="5" t="s">
        <v>2701</v>
      </c>
      <c r="P954" s="5" t="s">
        <v>33</v>
      </c>
      <c r="Q954" s="5">
        <v>0</v>
      </c>
      <c r="R954" s="13">
        <v>45314</v>
      </c>
      <c r="S954" s="7">
        <v>45320</v>
      </c>
      <c r="T954" s="5" t="s">
        <v>34</v>
      </c>
      <c r="U954" s="5">
        <v>499</v>
      </c>
      <c r="V954" s="5">
        <v>0</v>
      </c>
      <c r="W954" s="5">
        <v>0</v>
      </c>
      <c r="X954" s="5" t="s">
        <v>4010</v>
      </c>
      <c r="Y954" s="5" t="s">
        <v>4011</v>
      </c>
    </row>
    <row r="955" s="5" customFormat="1" spans="1:25">
      <c r="A955" s="5" t="s">
        <v>4012</v>
      </c>
      <c r="B955" s="5" t="s">
        <v>26</v>
      </c>
      <c r="C955" s="5" t="s">
        <v>27</v>
      </c>
      <c r="D955" s="5" t="s">
        <v>2077</v>
      </c>
      <c r="E955" s="5" t="s">
        <v>2078</v>
      </c>
      <c r="F955" s="7">
        <v>45318</v>
      </c>
      <c r="G955" s="7">
        <v>45319</v>
      </c>
      <c r="H955" s="5">
        <v>1</v>
      </c>
      <c r="I955" s="5">
        <v>1</v>
      </c>
      <c r="J955" s="5">
        <v>1</v>
      </c>
      <c r="K955" s="5" t="s">
        <v>30</v>
      </c>
      <c r="L955" s="5">
        <v>1685</v>
      </c>
      <c r="M955" s="5">
        <v>1685</v>
      </c>
      <c r="N955" s="5" t="s">
        <v>4013</v>
      </c>
      <c r="O955" s="5" t="s">
        <v>2701</v>
      </c>
      <c r="P955" s="5" t="s">
        <v>33</v>
      </c>
      <c r="Q955" s="5">
        <v>0</v>
      </c>
      <c r="R955" s="13">
        <v>45314</v>
      </c>
      <c r="S955" s="7">
        <v>45320</v>
      </c>
      <c r="T955" s="5" t="s">
        <v>34</v>
      </c>
      <c r="U955" s="5">
        <v>1685</v>
      </c>
      <c r="V955" s="5">
        <v>0</v>
      </c>
      <c r="W955" s="5">
        <v>0</v>
      </c>
      <c r="X955" s="5" t="s">
        <v>4014</v>
      </c>
      <c r="Y955" s="5" t="s">
        <v>4015</v>
      </c>
    </row>
    <row r="956" s="5" customFormat="1" spans="1:25">
      <c r="A956" s="5" t="s">
        <v>4016</v>
      </c>
      <c r="B956" s="5" t="s">
        <v>26</v>
      </c>
      <c r="C956" s="5" t="s">
        <v>27</v>
      </c>
      <c r="D956" s="5" t="s">
        <v>66</v>
      </c>
      <c r="E956" s="5" t="s">
        <v>67</v>
      </c>
      <c r="F956" s="7">
        <v>45317</v>
      </c>
      <c r="G956" s="7">
        <v>45319</v>
      </c>
      <c r="H956" s="5">
        <v>1</v>
      </c>
      <c r="I956" s="5">
        <v>2</v>
      </c>
      <c r="J956" s="5">
        <v>2</v>
      </c>
      <c r="K956" s="5" t="s">
        <v>30</v>
      </c>
      <c r="L956" s="5">
        <v>1052</v>
      </c>
      <c r="M956" s="5">
        <v>1052</v>
      </c>
      <c r="N956" s="5" t="s">
        <v>4017</v>
      </c>
      <c r="O956" s="5" t="s">
        <v>2701</v>
      </c>
      <c r="P956" s="5" t="s">
        <v>33</v>
      </c>
      <c r="Q956" s="5">
        <v>0</v>
      </c>
      <c r="R956" s="13">
        <v>45314.0000115741</v>
      </c>
      <c r="S956" s="7">
        <v>45320</v>
      </c>
      <c r="T956" s="5" t="s">
        <v>34</v>
      </c>
      <c r="U956" s="5">
        <v>1052</v>
      </c>
      <c r="V956" s="5">
        <v>0</v>
      </c>
      <c r="W956" s="5">
        <v>0</v>
      </c>
      <c r="X956" s="5" t="s">
        <v>4018</v>
      </c>
      <c r="Y956" s="5" t="s">
        <v>4019</v>
      </c>
    </row>
    <row r="957" s="5" customFormat="1" spans="1:25">
      <c r="A957" s="5" t="s">
        <v>4020</v>
      </c>
      <c r="B957" s="5" t="s">
        <v>26</v>
      </c>
      <c r="C957" s="5" t="s">
        <v>27</v>
      </c>
      <c r="D957" s="5" t="s">
        <v>3757</v>
      </c>
      <c r="E957" s="5" t="s">
        <v>4021</v>
      </c>
      <c r="F957" s="7">
        <v>45318</v>
      </c>
      <c r="G957" s="7">
        <v>45319</v>
      </c>
      <c r="H957" s="5">
        <v>1</v>
      </c>
      <c r="I957" s="5">
        <v>1</v>
      </c>
      <c r="J957" s="5">
        <v>1</v>
      </c>
      <c r="K957" s="5" t="s">
        <v>30</v>
      </c>
      <c r="L957" s="5">
        <v>1650</v>
      </c>
      <c r="M957" s="5">
        <v>1650</v>
      </c>
      <c r="N957" s="5" t="s">
        <v>4022</v>
      </c>
      <c r="O957" s="5" t="s">
        <v>2701</v>
      </c>
      <c r="P957" s="5" t="s">
        <v>33</v>
      </c>
      <c r="Q957" s="5">
        <v>0</v>
      </c>
      <c r="R957" s="13">
        <v>45314</v>
      </c>
      <c r="S957" s="7">
        <v>45320</v>
      </c>
      <c r="T957" s="5" t="s">
        <v>34</v>
      </c>
      <c r="U957" s="5">
        <v>1650</v>
      </c>
      <c r="V957" s="5">
        <v>0</v>
      </c>
      <c r="W957" s="5">
        <v>0</v>
      </c>
      <c r="X957" s="5" t="s">
        <v>4023</v>
      </c>
      <c r="Y957" s="5" t="s">
        <v>4024</v>
      </c>
    </row>
    <row r="958" s="5" customFormat="1" spans="1:25">
      <c r="A958" s="5" t="s">
        <v>4025</v>
      </c>
      <c r="B958" s="5" t="s">
        <v>26</v>
      </c>
      <c r="C958" s="5" t="s">
        <v>27</v>
      </c>
      <c r="D958" s="5" t="s">
        <v>826</v>
      </c>
      <c r="E958" s="5" t="s">
        <v>4026</v>
      </c>
      <c r="F958" s="7">
        <v>45317</v>
      </c>
      <c r="G958" s="7">
        <v>45319</v>
      </c>
      <c r="H958" s="5">
        <v>1</v>
      </c>
      <c r="I958" s="5">
        <v>2</v>
      </c>
      <c r="J958" s="5">
        <v>2</v>
      </c>
      <c r="K958" s="5" t="s">
        <v>30</v>
      </c>
      <c r="L958" s="5">
        <v>8763</v>
      </c>
      <c r="M958" s="5">
        <v>8763</v>
      </c>
      <c r="N958" s="5" t="s">
        <v>4027</v>
      </c>
      <c r="O958" s="5" t="s">
        <v>2701</v>
      </c>
      <c r="P958" s="5" t="s">
        <v>33</v>
      </c>
      <c r="Q958" s="5">
        <v>0</v>
      </c>
      <c r="R958" s="13">
        <v>45314.0000115741</v>
      </c>
      <c r="S958" s="7">
        <v>45320</v>
      </c>
      <c r="T958" s="5" t="s">
        <v>34</v>
      </c>
      <c r="U958" s="5">
        <v>8763</v>
      </c>
      <c r="V958" s="5">
        <v>0</v>
      </c>
      <c r="W958" s="5">
        <v>0</v>
      </c>
      <c r="X958" s="5" t="s">
        <v>4028</v>
      </c>
      <c r="Y958" s="5" t="s">
        <v>4029</v>
      </c>
    </row>
    <row r="959" s="5" customFormat="1" spans="1:25">
      <c r="A959" s="5" t="s">
        <v>4030</v>
      </c>
      <c r="B959" s="5" t="s">
        <v>26</v>
      </c>
      <c r="C959" s="5" t="s">
        <v>27</v>
      </c>
      <c r="D959" s="5" t="s">
        <v>1249</v>
      </c>
      <c r="E959" s="5" t="s">
        <v>2572</v>
      </c>
      <c r="F959" s="7">
        <v>45317</v>
      </c>
      <c r="G959" s="7">
        <v>45319</v>
      </c>
      <c r="H959" s="5">
        <v>1</v>
      </c>
      <c r="I959" s="5">
        <v>2</v>
      </c>
      <c r="J959" s="5">
        <v>2</v>
      </c>
      <c r="K959" s="5" t="s">
        <v>30</v>
      </c>
      <c r="L959" s="5">
        <v>520</v>
      </c>
      <c r="M959" s="5">
        <v>520</v>
      </c>
      <c r="N959" s="5" t="s">
        <v>4031</v>
      </c>
      <c r="O959" s="5" t="s">
        <v>2701</v>
      </c>
      <c r="P959" s="5" t="s">
        <v>33</v>
      </c>
      <c r="Q959" s="5">
        <v>0</v>
      </c>
      <c r="R959" s="13">
        <v>45314.0000115741</v>
      </c>
      <c r="S959" s="7">
        <v>45320</v>
      </c>
      <c r="T959" s="5" t="s">
        <v>34</v>
      </c>
      <c r="U959" s="5">
        <v>520</v>
      </c>
      <c r="V959" s="5">
        <v>0</v>
      </c>
      <c r="W959" s="5">
        <v>0</v>
      </c>
      <c r="X959" s="5" t="s">
        <v>4032</v>
      </c>
      <c r="Y959" s="5" t="s">
        <v>4033</v>
      </c>
    </row>
    <row r="960" s="5" customFormat="1" spans="1:25">
      <c r="A960" s="5" t="s">
        <v>4034</v>
      </c>
      <c r="B960" s="5" t="s">
        <v>26</v>
      </c>
      <c r="C960" s="5" t="s">
        <v>27</v>
      </c>
      <c r="D960" s="5" t="s">
        <v>163</v>
      </c>
      <c r="E960" s="5" t="s">
        <v>164</v>
      </c>
      <c r="F960" s="7">
        <v>45317</v>
      </c>
      <c r="G960" s="7">
        <v>45319</v>
      </c>
      <c r="H960" s="5">
        <v>1</v>
      </c>
      <c r="I960" s="5">
        <v>2</v>
      </c>
      <c r="J960" s="5">
        <v>2</v>
      </c>
      <c r="K960" s="5" t="s">
        <v>30</v>
      </c>
      <c r="L960" s="5">
        <v>746</v>
      </c>
      <c r="M960" s="5">
        <v>746</v>
      </c>
      <c r="N960" s="5" t="s">
        <v>4035</v>
      </c>
      <c r="O960" s="5" t="s">
        <v>2701</v>
      </c>
      <c r="P960" s="5" t="s">
        <v>33</v>
      </c>
      <c r="Q960" s="5">
        <v>0</v>
      </c>
      <c r="R960" s="13">
        <v>45314</v>
      </c>
      <c r="S960" s="7">
        <v>45320</v>
      </c>
      <c r="T960" s="5" t="s">
        <v>34</v>
      </c>
      <c r="U960" s="5">
        <v>746</v>
      </c>
      <c r="V960" s="5">
        <v>0</v>
      </c>
      <c r="W960" s="5">
        <v>0</v>
      </c>
      <c r="X960" s="5" t="s">
        <v>4036</v>
      </c>
      <c r="Y960" s="5" t="s">
        <v>4037</v>
      </c>
    </row>
    <row r="961" s="5" customFormat="1" spans="1:25">
      <c r="A961" s="5" t="s">
        <v>4038</v>
      </c>
      <c r="B961" s="5" t="s">
        <v>26</v>
      </c>
      <c r="C961" s="5" t="s">
        <v>27</v>
      </c>
      <c r="D961" s="5" t="s">
        <v>981</v>
      </c>
      <c r="E961" s="5" t="s">
        <v>982</v>
      </c>
      <c r="F961" s="7">
        <v>45318</v>
      </c>
      <c r="G961" s="7">
        <v>45319</v>
      </c>
      <c r="H961" s="5">
        <v>1</v>
      </c>
      <c r="I961" s="5">
        <v>1</v>
      </c>
      <c r="J961" s="5">
        <v>1</v>
      </c>
      <c r="K961" s="5" t="s">
        <v>30</v>
      </c>
      <c r="L961" s="5">
        <v>1591</v>
      </c>
      <c r="M961" s="5">
        <v>1591</v>
      </c>
      <c r="N961" s="5" t="s">
        <v>4039</v>
      </c>
      <c r="O961" s="5" t="s">
        <v>2701</v>
      </c>
      <c r="P961" s="5" t="s">
        <v>33</v>
      </c>
      <c r="Q961" s="5">
        <v>0</v>
      </c>
      <c r="R961" s="13">
        <v>45314</v>
      </c>
      <c r="S961" s="7">
        <v>45320</v>
      </c>
      <c r="T961" s="5" t="s">
        <v>34</v>
      </c>
      <c r="U961" s="5">
        <v>1591</v>
      </c>
      <c r="V961" s="5">
        <v>0</v>
      </c>
      <c r="W961" s="5">
        <v>0</v>
      </c>
      <c r="X961" s="5" t="s">
        <v>4040</v>
      </c>
      <c r="Y961" s="5" t="s">
        <v>4041</v>
      </c>
    </row>
    <row r="962" s="5" customFormat="1" spans="1:25">
      <c r="A962" s="5" t="s">
        <v>4042</v>
      </c>
      <c r="B962" s="5" t="s">
        <v>26</v>
      </c>
      <c r="C962" s="5" t="s">
        <v>27</v>
      </c>
      <c r="D962" s="5" t="s">
        <v>290</v>
      </c>
      <c r="E962" s="5" t="s">
        <v>2450</v>
      </c>
      <c r="F962" s="7">
        <v>45316</v>
      </c>
      <c r="G962" s="7">
        <v>45319</v>
      </c>
      <c r="H962" s="5">
        <v>1</v>
      </c>
      <c r="I962" s="5">
        <v>3</v>
      </c>
      <c r="J962" s="5">
        <v>3</v>
      </c>
      <c r="K962" s="5" t="s">
        <v>30</v>
      </c>
      <c r="L962" s="5">
        <v>2126</v>
      </c>
      <c r="M962" s="5">
        <v>2126</v>
      </c>
      <c r="N962" s="5" t="s">
        <v>4043</v>
      </c>
      <c r="O962" s="5" t="s">
        <v>2701</v>
      </c>
      <c r="P962" s="5" t="s">
        <v>33</v>
      </c>
      <c r="Q962" s="5">
        <v>0</v>
      </c>
      <c r="R962" s="13">
        <v>45314.0000115741</v>
      </c>
      <c r="S962" s="7">
        <v>45320</v>
      </c>
      <c r="T962" s="5" t="s">
        <v>34</v>
      </c>
      <c r="U962" s="5">
        <v>2126</v>
      </c>
      <c r="V962" s="5">
        <v>0</v>
      </c>
      <c r="W962" s="5">
        <v>0</v>
      </c>
      <c r="X962" s="5" t="s">
        <v>4044</v>
      </c>
      <c r="Y962" s="5" t="s">
        <v>4045</v>
      </c>
    </row>
    <row r="963" s="5" customFormat="1" spans="1:25">
      <c r="A963" s="5" t="s">
        <v>4046</v>
      </c>
      <c r="B963" s="5" t="s">
        <v>26</v>
      </c>
      <c r="C963" s="5" t="s">
        <v>27</v>
      </c>
      <c r="D963" s="5" t="s">
        <v>565</v>
      </c>
      <c r="E963" s="5" t="s">
        <v>566</v>
      </c>
      <c r="F963" s="7">
        <v>45318</v>
      </c>
      <c r="G963" s="7">
        <v>45319</v>
      </c>
      <c r="H963" s="5">
        <v>1</v>
      </c>
      <c r="I963" s="5">
        <v>1</v>
      </c>
      <c r="J963" s="5">
        <v>1</v>
      </c>
      <c r="K963" s="5" t="s">
        <v>30</v>
      </c>
      <c r="L963" s="5">
        <v>338</v>
      </c>
      <c r="M963" s="5">
        <v>338</v>
      </c>
      <c r="N963" s="5" t="s">
        <v>4047</v>
      </c>
      <c r="O963" s="5" t="s">
        <v>2701</v>
      </c>
      <c r="P963" s="5" t="s">
        <v>33</v>
      </c>
      <c r="Q963" s="5">
        <v>0</v>
      </c>
      <c r="R963" s="13">
        <v>45314</v>
      </c>
      <c r="S963" s="7">
        <v>45320</v>
      </c>
      <c r="T963" s="5" t="s">
        <v>34</v>
      </c>
      <c r="U963" s="5">
        <v>338</v>
      </c>
      <c r="V963" s="5">
        <v>0</v>
      </c>
      <c r="W963" s="5">
        <v>0</v>
      </c>
      <c r="X963" s="5" t="s">
        <v>4048</v>
      </c>
      <c r="Y963" s="5" t="s">
        <v>4049</v>
      </c>
    </row>
    <row r="964" s="5" customFormat="1" spans="1:25">
      <c r="A964" s="5" t="s">
        <v>3647</v>
      </c>
      <c r="B964" s="5" t="s">
        <v>26</v>
      </c>
      <c r="C964" s="5" t="s">
        <v>49</v>
      </c>
      <c r="D964" s="5" t="s">
        <v>312</v>
      </c>
      <c r="E964" s="5" t="s">
        <v>556</v>
      </c>
      <c r="F964" s="7">
        <v>45316</v>
      </c>
      <c r="G964" s="7">
        <v>45319</v>
      </c>
      <c r="H964" s="5">
        <v>1</v>
      </c>
      <c r="I964" s="5">
        <v>3</v>
      </c>
      <c r="J964" s="5">
        <v>3</v>
      </c>
      <c r="K964" s="5" t="s">
        <v>30</v>
      </c>
      <c r="L964" s="5">
        <v>-1300</v>
      </c>
      <c r="M964" s="5">
        <v>-1300</v>
      </c>
      <c r="N964" s="5" t="s">
        <v>3648</v>
      </c>
      <c r="O964" s="5" t="s">
        <v>2701</v>
      </c>
      <c r="P964" s="5" t="s">
        <v>33</v>
      </c>
      <c r="Q964" s="5">
        <v>0</v>
      </c>
      <c r="R964" s="13">
        <v>45309.0000115741</v>
      </c>
      <c r="S964" s="7">
        <v>45320</v>
      </c>
      <c r="T964" s="5" t="s">
        <v>34</v>
      </c>
      <c r="U964" s="5">
        <v>-1300</v>
      </c>
      <c r="V964" s="5">
        <v>0</v>
      </c>
      <c r="W964" s="5">
        <v>0</v>
      </c>
      <c r="X964" s="5" t="s">
        <v>3649</v>
      </c>
      <c r="Y964" s="5" t="s">
        <v>3650</v>
      </c>
    </row>
    <row r="965" s="5" customFormat="1" spans="1:25">
      <c r="A965" s="5" t="s">
        <v>3647</v>
      </c>
      <c r="B965" s="5" t="s">
        <v>26</v>
      </c>
      <c r="C965" s="5" t="s">
        <v>346</v>
      </c>
      <c r="D965" s="5" t="s">
        <v>312</v>
      </c>
      <c r="E965" s="5" t="s">
        <v>556</v>
      </c>
      <c r="F965" s="7">
        <v>45316</v>
      </c>
      <c r="G965" s="7">
        <v>45319</v>
      </c>
      <c r="H965" s="5">
        <v>1</v>
      </c>
      <c r="I965" s="5">
        <v>3</v>
      </c>
      <c r="J965" s="5">
        <v>3</v>
      </c>
      <c r="K965" s="5" t="s">
        <v>30</v>
      </c>
      <c r="L965" s="5">
        <v>400</v>
      </c>
      <c r="M965" s="5">
        <v>400</v>
      </c>
      <c r="N965" s="5" t="s">
        <v>3648</v>
      </c>
      <c r="O965" s="5" t="s">
        <v>2701</v>
      </c>
      <c r="P965" s="5" t="s">
        <v>33</v>
      </c>
      <c r="Q965" s="5">
        <v>0</v>
      </c>
      <c r="R965" s="13">
        <v>45309.0094791667</v>
      </c>
      <c r="S965" s="7">
        <v>45320</v>
      </c>
      <c r="T965" s="5" t="s">
        <v>34</v>
      </c>
      <c r="U965" s="5">
        <v>400</v>
      </c>
      <c r="V965" s="5">
        <v>0</v>
      </c>
      <c r="W965" s="5">
        <v>0</v>
      </c>
      <c r="X965" s="5" t="s">
        <v>3649</v>
      </c>
      <c r="Y965" s="5" t="s">
        <v>3650</v>
      </c>
    </row>
    <row r="966" s="5" customFormat="1" spans="1:25">
      <c r="A966" s="5" t="s">
        <v>4050</v>
      </c>
      <c r="B966" s="5" t="s">
        <v>26</v>
      </c>
      <c r="C966" s="5" t="s">
        <v>27</v>
      </c>
      <c r="D966" s="5" t="s">
        <v>910</v>
      </c>
      <c r="E966" s="5" t="s">
        <v>1018</v>
      </c>
      <c r="F966" s="7">
        <v>45318</v>
      </c>
      <c r="G966" s="7">
        <v>45319</v>
      </c>
      <c r="H966" s="5">
        <v>1</v>
      </c>
      <c r="I966" s="5">
        <v>1</v>
      </c>
      <c r="J966" s="5">
        <v>1</v>
      </c>
      <c r="K966" s="5" t="s">
        <v>30</v>
      </c>
      <c r="L966" s="5">
        <v>386</v>
      </c>
      <c r="M966" s="5">
        <v>386</v>
      </c>
      <c r="N966" s="5" t="s">
        <v>4051</v>
      </c>
      <c r="O966" s="5" t="s">
        <v>2701</v>
      </c>
      <c r="P966" s="5" t="s">
        <v>33</v>
      </c>
      <c r="Q966" s="5">
        <v>0</v>
      </c>
      <c r="R966" s="13">
        <v>45314.0000115741</v>
      </c>
      <c r="S966" s="7">
        <v>45320</v>
      </c>
      <c r="T966" s="5" t="s">
        <v>34</v>
      </c>
      <c r="U966" s="5">
        <v>386</v>
      </c>
      <c r="V966" s="5">
        <v>0</v>
      </c>
      <c r="W966" s="5">
        <v>0</v>
      </c>
      <c r="X966" s="5" t="s">
        <v>4052</v>
      </c>
      <c r="Y966" s="5" t="s">
        <v>4053</v>
      </c>
    </row>
    <row r="967" s="5" customFormat="1" spans="1:25">
      <c r="A967" s="5" t="s">
        <v>4054</v>
      </c>
      <c r="B967" s="5" t="s">
        <v>26</v>
      </c>
      <c r="C967" s="5" t="s">
        <v>27</v>
      </c>
      <c r="D967" s="5" t="s">
        <v>4055</v>
      </c>
      <c r="E967" s="5" t="s">
        <v>4056</v>
      </c>
      <c r="F967" s="7">
        <v>45318</v>
      </c>
      <c r="G967" s="7">
        <v>45319</v>
      </c>
      <c r="H967" s="5">
        <v>1</v>
      </c>
      <c r="I967" s="5">
        <v>1</v>
      </c>
      <c r="J967" s="5">
        <v>1</v>
      </c>
      <c r="K967" s="5" t="s">
        <v>30</v>
      </c>
      <c r="L967" s="5">
        <v>319</v>
      </c>
      <c r="M967" s="5">
        <v>319</v>
      </c>
      <c r="N967" s="5" t="s">
        <v>4057</v>
      </c>
      <c r="O967" s="5" t="s">
        <v>2701</v>
      </c>
      <c r="P967" s="5" t="s">
        <v>33</v>
      </c>
      <c r="Q967" s="5">
        <v>0</v>
      </c>
      <c r="R967" s="13">
        <v>45314.0000115741</v>
      </c>
      <c r="S967" s="7">
        <v>45320</v>
      </c>
      <c r="T967" s="5" t="s">
        <v>34</v>
      </c>
      <c r="U967" s="5">
        <v>319</v>
      </c>
      <c r="V967" s="5">
        <v>0</v>
      </c>
      <c r="W967" s="5">
        <v>0</v>
      </c>
      <c r="X967" s="5" t="s">
        <v>4058</v>
      </c>
      <c r="Y967" s="5" t="s">
        <v>4059</v>
      </c>
    </row>
    <row r="968" s="5" customFormat="1" spans="1:25">
      <c r="A968" s="5" t="s">
        <v>4060</v>
      </c>
      <c r="B968" s="5" t="s">
        <v>26</v>
      </c>
      <c r="C968" s="5" t="s">
        <v>27</v>
      </c>
      <c r="D968" s="5" t="s">
        <v>4061</v>
      </c>
      <c r="E968" s="5" t="s">
        <v>4062</v>
      </c>
      <c r="F968" s="7">
        <v>45316</v>
      </c>
      <c r="G968" s="7">
        <v>45319</v>
      </c>
      <c r="H968" s="5">
        <v>1</v>
      </c>
      <c r="I968" s="5">
        <v>3</v>
      </c>
      <c r="J968" s="5">
        <v>3</v>
      </c>
      <c r="K968" s="5" t="s">
        <v>30</v>
      </c>
      <c r="L968" s="5">
        <v>3225</v>
      </c>
      <c r="M968" s="5">
        <v>3225</v>
      </c>
      <c r="N968" s="5" t="s">
        <v>4063</v>
      </c>
      <c r="O968" s="5" t="s">
        <v>2701</v>
      </c>
      <c r="P968" s="5" t="s">
        <v>33</v>
      </c>
      <c r="Q968" s="5">
        <v>0</v>
      </c>
      <c r="R968" s="13">
        <v>45314</v>
      </c>
      <c r="S968" s="7">
        <v>45320</v>
      </c>
      <c r="T968" s="5" t="s">
        <v>34</v>
      </c>
      <c r="U968" s="5">
        <v>3225</v>
      </c>
      <c r="V968" s="5">
        <v>0</v>
      </c>
      <c r="W968" s="5">
        <v>0</v>
      </c>
      <c r="X968" s="5" t="s">
        <v>4064</v>
      </c>
      <c r="Y968" s="5" t="s">
        <v>4065</v>
      </c>
    </row>
    <row r="969" s="5" customFormat="1" spans="1:25">
      <c r="A969" s="5" t="s">
        <v>4066</v>
      </c>
      <c r="B969" s="5" t="s">
        <v>26</v>
      </c>
      <c r="C969" s="5" t="s">
        <v>27</v>
      </c>
      <c r="D969" s="5" t="s">
        <v>1105</v>
      </c>
      <c r="E969" s="5" t="s">
        <v>1111</v>
      </c>
      <c r="F969" s="7">
        <v>45318</v>
      </c>
      <c r="G969" s="7">
        <v>45319</v>
      </c>
      <c r="H969" s="5">
        <v>3</v>
      </c>
      <c r="I969" s="5">
        <v>1</v>
      </c>
      <c r="J969" s="5">
        <v>3</v>
      </c>
      <c r="K969" s="5" t="s">
        <v>30</v>
      </c>
      <c r="L969" s="5">
        <v>1677</v>
      </c>
      <c r="M969" s="5">
        <v>1677</v>
      </c>
      <c r="N969" s="5" t="s">
        <v>4067</v>
      </c>
      <c r="O969" s="5" t="s">
        <v>2701</v>
      </c>
      <c r="P969" s="5" t="s">
        <v>33</v>
      </c>
      <c r="Q969" s="5">
        <v>0</v>
      </c>
      <c r="R969" s="13">
        <v>45314</v>
      </c>
      <c r="S969" s="7">
        <v>45320</v>
      </c>
      <c r="T969" s="5" t="s">
        <v>34</v>
      </c>
      <c r="U969" s="5">
        <v>1677</v>
      </c>
      <c r="V969" s="5">
        <v>0</v>
      </c>
      <c r="W969" s="5">
        <v>0</v>
      </c>
      <c r="X969" s="5" t="s">
        <v>4068</v>
      </c>
      <c r="Y969" s="5" t="s">
        <v>4069</v>
      </c>
    </row>
    <row r="970" s="5" customFormat="1" spans="1:25">
      <c r="A970" s="5" t="s">
        <v>4070</v>
      </c>
      <c r="B970" s="5" t="s">
        <v>26</v>
      </c>
      <c r="C970" s="5" t="s">
        <v>27</v>
      </c>
      <c r="D970" s="5" t="s">
        <v>3496</v>
      </c>
      <c r="E970" s="5" t="s">
        <v>4071</v>
      </c>
      <c r="F970" s="7">
        <v>45315</v>
      </c>
      <c r="G970" s="7">
        <v>45319</v>
      </c>
      <c r="H970" s="5">
        <v>1</v>
      </c>
      <c r="I970" s="5">
        <v>4</v>
      </c>
      <c r="J970" s="5">
        <v>4</v>
      </c>
      <c r="K970" s="5" t="s">
        <v>30</v>
      </c>
      <c r="L970" s="5">
        <v>5880</v>
      </c>
      <c r="M970" s="5">
        <v>5880</v>
      </c>
      <c r="N970" s="5" t="s">
        <v>4072</v>
      </c>
      <c r="O970" s="5" t="s">
        <v>2701</v>
      </c>
      <c r="P970" s="5" t="s">
        <v>33</v>
      </c>
      <c r="Q970" s="5">
        <v>0</v>
      </c>
      <c r="R970" s="13">
        <v>45315</v>
      </c>
      <c r="S970" s="7">
        <v>45320</v>
      </c>
      <c r="T970" s="5" t="s">
        <v>34</v>
      </c>
      <c r="U970" s="5">
        <v>5880</v>
      </c>
      <c r="V970" s="5">
        <v>0</v>
      </c>
      <c r="W970" s="5">
        <v>0</v>
      </c>
      <c r="X970" s="5" t="s">
        <v>4073</v>
      </c>
      <c r="Y970" s="5" t="s">
        <v>48</v>
      </c>
    </row>
    <row r="971" s="5" customFormat="1" spans="1:25">
      <c r="A971" s="5" t="s">
        <v>4074</v>
      </c>
      <c r="B971" s="5" t="s">
        <v>26</v>
      </c>
      <c r="C971" s="5" t="s">
        <v>27</v>
      </c>
      <c r="D971" s="5" t="s">
        <v>1196</v>
      </c>
      <c r="E971" s="5" t="s">
        <v>1197</v>
      </c>
      <c r="F971" s="7">
        <v>45317</v>
      </c>
      <c r="G971" s="7">
        <v>45319</v>
      </c>
      <c r="H971" s="5">
        <v>1</v>
      </c>
      <c r="I971" s="5">
        <v>2</v>
      </c>
      <c r="J971" s="5">
        <v>2</v>
      </c>
      <c r="K971" s="5" t="s">
        <v>30</v>
      </c>
      <c r="L971" s="5">
        <v>1640</v>
      </c>
      <c r="M971" s="5">
        <v>1640</v>
      </c>
      <c r="N971" s="5" t="s">
        <v>4075</v>
      </c>
      <c r="O971" s="5" t="s">
        <v>2701</v>
      </c>
      <c r="P971" s="5" t="s">
        <v>33</v>
      </c>
      <c r="Q971" s="5">
        <v>0</v>
      </c>
      <c r="R971" s="13">
        <v>45315</v>
      </c>
      <c r="S971" s="7">
        <v>45320</v>
      </c>
      <c r="T971" s="5" t="s">
        <v>34</v>
      </c>
      <c r="U971" s="5">
        <v>1640</v>
      </c>
      <c r="V971" s="5">
        <v>0</v>
      </c>
      <c r="W971" s="5">
        <v>0</v>
      </c>
      <c r="X971" s="5" t="s">
        <v>4076</v>
      </c>
      <c r="Y971" s="5" t="s">
        <v>4077</v>
      </c>
    </row>
    <row r="972" s="5" customFormat="1" spans="1:25">
      <c r="A972" s="5" t="s">
        <v>4078</v>
      </c>
      <c r="B972" s="5" t="s">
        <v>26</v>
      </c>
      <c r="C972" s="5" t="s">
        <v>27</v>
      </c>
      <c r="D972" s="5" t="s">
        <v>93</v>
      </c>
      <c r="E972" s="5" t="s">
        <v>2504</v>
      </c>
      <c r="F972" s="7">
        <v>45318</v>
      </c>
      <c r="G972" s="7">
        <v>45319</v>
      </c>
      <c r="H972" s="5">
        <v>1</v>
      </c>
      <c r="I972" s="5">
        <v>1</v>
      </c>
      <c r="J972" s="5">
        <v>1</v>
      </c>
      <c r="K972" s="5" t="s">
        <v>30</v>
      </c>
      <c r="L972" s="5">
        <v>268</v>
      </c>
      <c r="M972" s="5">
        <v>268</v>
      </c>
      <c r="N972" s="5" t="s">
        <v>4079</v>
      </c>
      <c r="O972" s="5" t="s">
        <v>2701</v>
      </c>
      <c r="P972" s="5" t="s">
        <v>33</v>
      </c>
      <c r="Q972" s="5">
        <v>0</v>
      </c>
      <c r="R972" s="13">
        <v>45315.0000115741</v>
      </c>
      <c r="S972" s="7">
        <v>45320</v>
      </c>
      <c r="T972" s="5" t="s">
        <v>34</v>
      </c>
      <c r="U972" s="5">
        <v>268</v>
      </c>
      <c r="V972" s="5">
        <v>0</v>
      </c>
      <c r="W972" s="5">
        <v>0</v>
      </c>
      <c r="X972" s="5" t="s">
        <v>4080</v>
      </c>
      <c r="Y972" s="5" t="s">
        <v>4080</v>
      </c>
    </row>
    <row r="973" s="5" customFormat="1" spans="1:25">
      <c r="A973" s="5" t="s">
        <v>4081</v>
      </c>
      <c r="B973" s="5" t="s">
        <v>26</v>
      </c>
      <c r="C973" s="5" t="s">
        <v>27</v>
      </c>
      <c r="D973" s="5" t="s">
        <v>1362</v>
      </c>
      <c r="E973" s="5" t="s">
        <v>3021</v>
      </c>
      <c r="F973" s="7">
        <v>45317</v>
      </c>
      <c r="G973" s="7">
        <v>45319</v>
      </c>
      <c r="H973" s="5">
        <v>1</v>
      </c>
      <c r="I973" s="5">
        <v>2</v>
      </c>
      <c r="J973" s="5">
        <v>2</v>
      </c>
      <c r="K973" s="5" t="s">
        <v>30</v>
      </c>
      <c r="L973" s="5">
        <v>620</v>
      </c>
      <c r="M973" s="5">
        <v>620</v>
      </c>
      <c r="N973" s="5" t="s">
        <v>4082</v>
      </c>
      <c r="O973" s="5" t="s">
        <v>2701</v>
      </c>
      <c r="P973" s="5" t="s">
        <v>33</v>
      </c>
      <c r="Q973" s="5">
        <v>0</v>
      </c>
      <c r="R973" s="13">
        <v>45315.0000115741</v>
      </c>
      <c r="S973" s="7">
        <v>45320</v>
      </c>
      <c r="T973" s="5" t="s">
        <v>34</v>
      </c>
      <c r="U973" s="5">
        <v>620</v>
      </c>
      <c r="V973" s="5">
        <v>0</v>
      </c>
      <c r="W973" s="5">
        <v>0</v>
      </c>
      <c r="X973" s="5" t="s">
        <v>4083</v>
      </c>
      <c r="Y973" s="5" t="s">
        <v>4084</v>
      </c>
    </row>
    <row r="974" s="5" customFormat="1" spans="1:25">
      <c r="A974" s="5" t="s">
        <v>4085</v>
      </c>
      <c r="B974" s="5" t="s">
        <v>26</v>
      </c>
      <c r="C974" s="5" t="s">
        <v>27</v>
      </c>
      <c r="D974" s="5" t="s">
        <v>1172</v>
      </c>
      <c r="E974" s="5" t="s">
        <v>1173</v>
      </c>
      <c r="F974" s="7">
        <v>45316</v>
      </c>
      <c r="G974" s="7">
        <v>45319</v>
      </c>
      <c r="H974" s="5">
        <v>1</v>
      </c>
      <c r="I974" s="5">
        <v>3</v>
      </c>
      <c r="J974" s="5">
        <v>3</v>
      </c>
      <c r="K974" s="5" t="s">
        <v>30</v>
      </c>
      <c r="L974" s="5">
        <v>3966</v>
      </c>
      <c r="M974" s="5">
        <v>3966</v>
      </c>
      <c r="N974" s="5" t="s">
        <v>4086</v>
      </c>
      <c r="O974" s="5" t="s">
        <v>2701</v>
      </c>
      <c r="P974" s="5" t="s">
        <v>33</v>
      </c>
      <c r="Q974" s="5">
        <v>0</v>
      </c>
      <c r="R974" s="13">
        <v>45315</v>
      </c>
      <c r="S974" s="7">
        <v>45320</v>
      </c>
      <c r="T974" s="5" t="s">
        <v>34</v>
      </c>
      <c r="U974" s="5">
        <v>3966</v>
      </c>
      <c r="V974" s="5">
        <v>0</v>
      </c>
      <c r="W974" s="5">
        <v>0</v>
      </c>
      <c r="X974" s="5" t="s">
        <v>4087</v>
      </c>
      <c r="Y974" s="5" t="s">
        <v>4088</v>
      </c>
    </row>
    <row r="975" s="5" customFormat="1" spans="1:25">
      <c r="A975" s="5" t="s">
        <v>4070</v>
      </c>
      <c r="B975" s="5" t="s">
        <v>26</v>
      </c>
      <c r="C975" s="5" t="s">
        <v>49</v>
      </c>
      <c r="D975" s="5" t="s">
        <v>3496</v>
      </c>
      <c r="E975" s="5" t="s">
        <v>4071</v>
      </c>
      <c r="F975" s="7">
        <v>45315</v>
      </c>
      <c r="G975" s="7">
        <v>45319</v>
      </c>
      <c r="H975" s="5">
        <v>1</v>
      </c>
      <c r="I975" s="5">
        <v>4</v>
      </c>
      <c r="J975" s="5">
        <v>4</v>
      </c>
      <c r="K975" s="5" t="s">
        <v>30</v>
      </c>
      <c r="L975" s="5">
        <v>-5880</v>
      </c>
      <c r="M975" s="5">
        <v>-5880</v>
      </c>
      <c r="N975" s="5" t="s">
        <v>4072</v>
      </c>
      <c r="O975" s="5" t="s">
        <v>2701</v>
      </c>
      <c r="P975" s="5" t="s">
        <v>33</v>
      </c>
      <c r="Q975" s="5">
        <v>0</v>
      </c>
      <c r="R975" s="13">
        <v>45315</v>
      </c>
      <c r="S975" s="7">
        <v>45320</v>
      </c>
      <c r="T975" s="5" t="s">
        <v>34</v>
      </c>
      <c r="U975" s="5">
        <v>-5880</v>
      </c>
      <c r="V975" s="5">
        <v>0</v>
      </c>
      <c r="W975" s="5">
        <v>0</v>
      </c>
      <c r="X975" s="5" t="s">
        <v>4073</v>
      </c>
      <c r="Y975" s="5" t="s">
        <v>48</v>
      </c>
    </row>
    <row r="976" s="5" customFormat="1" spans="1:25">
      <c r="A976" s="5" t="s">
        <v>4089</v>
      </c>
      <c r="B976" s="5" t="s">
        <v>26</v>
      </c>
      <c r="C976" s="5" t="s">
        <v>27</v>
      </c>
      <c r="D976" s="5" t="s">
        <v>1254</v>
      </c>
      <c r="E976" s="5" t="s">
        <v>1255</v>
      </c>
      <c r="F976" s="7">
        <v>45318</v>
      </c>
      <c r="G976" s="7">
        <v>45319</v>
      </c>
      <c r="H976" s="5">
        <v>1</v>
      </c>
      <c r="I976" s="5">
        <v>1</v>
      </c>
      <c r="J976" s="5">
        <v>1</v>
      </c>
      <c r="K976" s="5" t="s">
        <v>30</v>
      </c>
      <c r="L976" s="5">
        <v>1933</v>
      </c>
      <c r="M976" s="5">
        <v>1933</v>
      </c>
      <c r="N976" s="5" t="s">
        <v>4090</v>
      </c>
      <c r="O976" s="5" t="s">
        <v>2701</v>
      </c>
      <c r="P976" s="5" t="s">
        <v>33</v>
      </c>
      <c r="Q976" s="5">
        <v>0</v>
      </c>
      <c r="R976" s="13">
        <v>45315</v>
      </c>
      <c r="S976" s="7">
        <v>45320</v>
      </c>
      <c r="T976" s="5" t="s">
        <v>34</v>
      </c>
      <c r="U976" s="5">
        <v>1933</v>
      </c>
      <c r="V976" s="5">
        <v>0</v>
      </c>
      <c r="W976" s="5">
        <v>0</v>
      </c>
      <c r="X976" s="5" t="s">
        <v>4091</v>
      </c>
      <c r="Y976" s="5" t="s">
        <v>4092</v>
      </c>
    </row>
    <row r="977" s="5" customFormat="1" spans="1:25">
      <c r="A977" s="5" t="s">
        <v>4093</v>
      </c>
      <c r="B977" s="5" t="s">
        <v>26</v>
      </c>
      <c r="C977" s="5" t="s">
        <v>27</v>
      </c>
      <c r="D977" s="5" t="s">
        <v>660</v>
      </c>
      <c r="E977" s="5" t="s">
        <v>1125</v>
      </c>
      <c r="F977" s="7">
        <v>45318</v>
      </c>
      <c r="G977" s="7">
        <v>45319</v>
      </c>
      <c r="H977" s="5">
        <v>1</v>
      </c>
      <c r="I977" s="5">
        <v>1</v>
      </c>
      <c r="J977" s="5">
        <v>1</v>
      </c>
      <c r="K977" s="5" t="s">
        <v>30</v>
      </c>
      <c r="L977" s="5">
        <v>353</v>
      </c>
      <c r="M977" s="5">
        <v>353</v>
      </c>
      <c r="N977" s="5" t="s">
        <v>4094</v>
      </c>
      <c r="O977" s="5" t="s">
        <v>2701</v>
      </c>
      <c r="P977" s="5" t="s">
        <v>33</v>
      </c>
      <c r="Q977" s="5">
        <v>0</v>
      </c>
      <c r="R977" s="13">
        <v>45315.0000115741</v>
      </c>
      <c r="S977" s="7">
        <v>45320</v>
      </c>
      <c r="T977" s="5" t="s">
        <v>34</v>
      </c>
      <c r="U977" s="5">
        <v>353</v>
      </c>
      <c r="V977" s="5">
        <v>0</v>
      </c>
      <c r="W977" s="5">
        <v>0</v>
      </c>
      <c r="X977" s="5" t="s">
        <v>4095</v>
      </c>
      <c r="Y977" s="5" t="s">
        <v>4096</v>
      </c>
    </row>
    <row r="978" s="5" customFormat="1" spans="1:25">
      <c r="A978" s="5" t="s">
        <v>4097</v>
      </c>
      <c r="B978" s="5" t="s">
        <v>26</v>
      </c>
      <c r="C978" s="5" t="s">
        <v>27</v>
      </c>
      <c r="D978" s="5" t="s">
        <v>2563</v>
      </c>
      <c r="E978" s="5" t="s">
        <v>94</v>
      </c>
      <c r="F978" s="7">
        <v>45318</v>
      </c>
      <c r="G978" s="7">
        <v>45319</v>
      </c>
      <c r="H978" s="5">
        <v>1</v>
      </c>
      <c r="I978" s="5">
        <v>1</v>
      </c>
      <c r="J978" s="5">
        <v>1</v>
      </c>
      <c r="K978" s="5" t="s">
        <v>30</v>
      </c>
      <c r="L978" s="5">
        <v>321</v>
      </c>
      <c r="M978" s="5">
        <v>321</v>
      </c>
      <c r="N978" s="5" t="s">
        <v>4098</v>
      </c>
      <c r="O978" s="5" t="s">
        <v>2701</v>
      </c>
      <c r="P978" s="5" t="s">
        <v>33</v>
      </c>
      <c r="Q978" s="5">
        <v>0</v>
      </c>
      <c r="R978" s="13">
        <v>45315</v>
      </c>
      <c r="S978" s="7">
        <v>45320</v>
      </c>
      <c r="T978" s="5" t="s">
        <v>34</v>
      </c>
      <c r="U978" s="5">
        <v>321</v>
      </c>
      <c r="V978" s="5">
        <v>0</v>
      </c>
      <c r="W978" s="5">
        <v>0</v>
      </c>
      <c r="X978" s="5" t="s">
        <v>4099</v>
      </c>
      <c r="Y978" s="5" t="s">
        <v>4100</v>
      </c>
    </row>
    <row r="979" s="5" customFormat="1" spans="1:25">
      <c r="A979" s="5" t="s">
        <v>4101</v>
      </c>
      <c r="B979" s="5" t="s">
        <v>26</v>
      </c>
      <c r="C979" s="5" t="s">
        <v>27</v>
      </c>
      <c r="D979" s="5" t="s">
        <v>1172</v>
      </c>
      <c r="E979" s="5" t="s">
        <v>1173</v>
      </c>
      <c r="F979" s="7">
        <v>45315</v>
      </c>
      <c r="G979" s="7">
        <v>45319</v>
      </c>
      <c r="H979" s="5">
        <v>1</v>
      </c>
      <c r="I979" s="5">
        <v>4</v>
      </c>
      <c r="J979" s="5">
        <v>4</v>
      </c>
      <c r="K979" s="5" t="s">
        <v>30</v>
      </c>
      <c r="L979" s="5">
        <v>5288</v>
      </c>
      <c r="M979" s="5">
        <v>5288</v>
      </c>
      <c r="N979" s="5" t="s">
        <v>4102</v>
      </c>
      <c r="O979" s="5" t="s">
        <v>2701</v>
      </c>
      <c r="P979" s="5" t="s">
        <v>33</v>
      </c>
      <c r="Q979" s="5">
        <v>0</v>
      </c>
      <c r="R979" s="13">
        <v>45315</v>
      </c>
      <c r="S979" s="7">
        <v>45320</v>
      </c>
      <c r="T979" s="5" t="s">
        <v>34</v>
      </c>
      <c r="U979" s="5">
        <v>5288</v>
      </c>
      <c r="V979" s="5">
        <v>0</v>
      </c>
      <c r="W979" s="5">
        <v>0</v>
      </c>
      <c r="X979" s="5" t="s">
        <v>4103</v>
      </c>
      <c r="Y979" s="5" t="s">
        <v>4104</v>
      </c>
    </row>
    <row r="980" s="5" customFormat="1" spans="1:25">
      <c r="A980" s="5" t="s">
        <v>4105</v>
      </c>
      <c r="B980" s="5" t="s">
        <v>26</v>
      </c>
      <c r="C980" s="5" t="s">
        <v>27</v>
      </c>
      <c r="D980" s="5" t="s">
        <v>2563</v>
      </c>
      <c r="E980" s="5" t="s">
        <v>176</v>
      </c>
      <c r="F980" s="7">
        <v>45318</v>
      </c>
      <c r="G980" s="7">
        <v>45319</v>
      </c>
      <c r="H980" s="5">
        <v>1</v>
      </c>
      <c r="I980" s="5">
        <v>1</v>
      </c>
      <c r="J980" s="5">
        <v>1</v>
      </c>
      <c r="K980" s="5" t="s">
        <v>30</v>
      </c>
      <c r="L980" s="5">
        <v>359</v>
      </c>
      <c r="M980" s="5">
        <v>359</v>
      </c>
      <c r="N980" s="5" t="s">
        <v>4106</v>
      </c>
      <c r="O980" s="5" t="s">
        <v>2701</v>
      </c>
      <c r="P980" s="5" t="s">
        <v>33</v>
      </c>
      <c r="Q980" s="5">
        <v>0</v>
      </c>
      <c r="R980" s="13">
        <v>45315.0000115741</v>
      </c>
      <c r="S980" s="7">
        <v>45320</v>
      </c>
      <c r="T980" s="5" t="s">
        <v>34</v>
      </c>
      <c r="U980" s="5">
        <v>359</v>
      </c>
      <c r="V980" s="5">
        <v>0</v>
      </c>
      <c r="W980" s="5">
        <v>0</v>
      </c>
      <c r="X980" s="5" t="s">
        <v>4107</v>
      </c>
      <c r="Y980" s="5" t="s">
        <v>4108</v>
      </c>
    </row>
    <row r="981" s="5" customFormat="1" spans="1:25">
      <c r="A981" s="5" t="s">
        <v>4109</v>
      </c>
      <c r="B981" s="5" t="s">
        <v>26</v>
      </c>
      <c r="C981" s="5" t="s">
        <v>27</v>
      </c>
      <c r="D981" s="5" t="s">
        <v>163</v>
      </c>
      <c r="E981" s="5" t="s">
        <v>164</v>
      </c>
      <c r="F981" s="7">
        <v>45317</v>
      </c>
      <c r="G981" s="7">
        <v>45319</v>
      </c>
      <c r="H981" s="5">
        <v>1</v>
      </c>
      <c r="I981" s="5">
        <v>2</v>
      </c>
      <c r="J981" s="5">
        <v>2</v>
      </c>
      <c r="K981" s="5" t="s">
        <v>30</v>
      </c>
      <c r="L981" s="5">
        <v>746</v>
      </c>
      <c r="M981" s="5">
        <v>746</v>
      </c>
      <c r="N981" s="5" t="s">
        <v>4110</v>
      </c>
      <c r="O981" s="5" t="s">
        <v>2701</v>
      </c>
      <c r="P981" s="5" t="s">
        <v>33</v>
      </c>
      <c r="Q981" s="5">
        <v>0</v>
      </c>
      <c r="R981" s="13">
        <v>45315</v>
      </c>
      <c r="S981" s="7">
        <v>45320</v>
      </c>
      <c r="T981" s="5" t="s">
        <v>34</v>
      </c>
      <c r="U981" s="5">
        <v>746</v>
      </c>
      <c r="V981" s="5">
        <v>0</v>
      </c>
      <c r="W981" s="5">
        <v>0</v>
      </c>
      <c r="X981" s="5" t="s">
        <v>4111</v>
      </c>
      <c r="Y981" s="5" t="s">
        <v>4112</v>
      </c>
    </row>
    <row r="982" s="5" customFormat="1" spans="1:25">
      <c r="A982" s="5" t="s">
        <v>4113</v>
      </c>
      <c r="B982" s="5" t="s">
        <v>26</v>
      </c>
      <c r="C982" s="5" t="s">
        <v>27</v>
      </c>
      <c r="D982" s="5" t="s">
        <v>981</v>
      </c>
      <c r="E982" s="5" t="s">
        <v>982</v>
      </c>
      <c r="F982" s="7">
        <v>45318</v>
      </c>
      <c r="G982" s="7">
        <v>45319</v>
      </c>
      <c r="H982" s="5">
        <v>1</v>
      </c>
      <c r="I982" s="5">
        <v>1</v>
      </c>
      <c r="J982" s="5">
        <v>1</v>
      </c>
      <c r="K982" s="5" t="s">
        <v>30</v>
      </c>
      <c r="L982" s="5">
        <v>1587</v>
      </c>
      <c r="M982" s="5">
        <v>1587</v>
      </c>
      <c r="N982" s="5" t="s">
        <v>4114</v>
      </c>
      <c r="O982" s="5" t="s">
        <v>2701</v>
      </c>
      <c r="P982" s="5" t="s">
        <v>33</v>
      </c>
      <c r="Q982" s="5">
        <v>0</v>
      </c>
      <c r="R982" s="13">
        <v>45315</v>
      </c>
      <c r="S982" s="7">
        <v>45320</v>
      </c>
      <c r="T982" s="5" t="s">
        <v>34</v>
      </c>
      <c r="U982" s="5">
        <v>1587</v>
      </c>
      <c r="V982" s="5">
        <v>0</v>
      </c>
      <c r="W982" s="5">
        <v>0</v>
      </c>
      <c r="X982" s="5" t="s">
        <v>4115</v>
      </c>
      <c r="Y982" s="5" t="s">
        <v>4116</v>
      </c>
    </row>
    <row r="983" s="5" customFormat="1" spans="1:25">
      <c r="A983" s="5" t="s">
        <v>4117</v>
      </c>
      <c r="B983" s="5" t="s">
        <v>26</v>
      </c>
      <c r="C983" s="5" t="s">
        <v>27</v>
      </c>
      <c r="D983" s="5" t="s">
        <v>1105</v>
      </c>
      <c r="E983" s="5" t="s">
        <v>1106</v>
      </c>
      <c r="F983" s="7">
        <v>45316</v>
      </c>
      <c r="G983" s="7">
        <v>45319</v>
      </c>
      <c r="H983" s="5">
        <v>1</v>
      </c>
      <c r="I983" s="5">
        <v>3</v>
      </c>
      <c r="J983" s="5">
        <v>3</v>
      </c>
      <c r="K983" s="5" t="s">
        <v>30</v>
      </c>
      <c r="L983" s="5">
        <v>1587</v>
      </c>
      <c r="M983" s="5">
        <v>1587</v>
      </c>
      <c r="N983" s="5" t="s">
        <v>4118</v>
      </c>
      <c r="O983" s="5" t="s">
        <v>2701</v>
      </c>
      <c r="P983" s="5" t="s">
        <v>33</v>
      </c>
      <c r="Q983" s="5">
        <v>0</v>
      </c>
      <c r="R983" s="13">
        <v>45315</v>
      </c>
      <c r="S983" s="7">
        <v>45320</v>
      </c>
      <c r="T983" s="5" t="s">
        <v>34</v>
      </c>
      <c r="U983" s="5">
        <v>1587</v>
      </c>
      <c r="V983" s="5">
        <v>0</v>
      </c>
      <c r="W983" s="5">
        <v>0</v>
      </c>
      <c r="X983" s="5" t="s">
        <v>4119</v>
      </c>
      <c r="Y983" s="5" t="s">
        <v>4120</v>
      </c>
    </row>
    <row r="984" s="5" customFormat="1" spans="1:25">
      <c r="A984" s="5" t="s">
        <v>4121</v>
      </c>
      <c r="B984" s="5" t="s">
        <v>26</v>
      </c>
      <c r="C984" s="5" t="s">
        <v>27</v>
      </c>
      <c r="D984" s="5" t="s">
        <v>1362</v>
      </c>
      <c r="E984" s="5" t="s">
        <v>1363</v>
      </c>
      <c r="F984" s="7">
        <v>45318</v>
      </c>
      <c r="G984" s="7">
        <v>45319</v>
      </c>
      <c r="H984" s="5">
        <v>2</v>
      </c>
      <c r="I984" s="5">
        <v>1</v>
      </c>
      <c r="J984" s="5">
        <v>2</v>
      </c>
      <c r="K984" s="5" t="s">
        <v>30</v>
      </c>
      <c r="L984" s="5">
        <v>366</v>
      </c>
      <c r="M984" s="5">
        <v>366</v>
      </c>
      <c r="N984" s="5" t="s">
        <v>4122</v>
      </c>
      <c r="O984" s="5" t="s">
        <v>2701</v>
      </c>
      <c r="P984" s="5" t="s">
        <v>33</v>
      </c>
      <c r="Q984" s="5">
        <v>0</v>
      </c>
      <c r="R984" s="13">
        <v>45315</v>
      </c>
      <c r="S984" s="7">
        <v>45320</v>
      </c>
      <c r="T984" s="5" t="s">
        <v>34</v>
      </c>
      <c r="U984" s="5">
        <v>366</v>
      </c>
      <c r="V984" s="5">
        <v>0</v>
      </c>
      <c r="W984" s="5">
        <v>0</v>
      </c>
      <c r="X984" s="5" t="s">
        <v>4123</v>
      </c>
      <c r="Y984" s="5" t="s">
        <v>4124</v>
      </c>
    </row>
    <row r="985" s="5" customFormat="1" spans="1:25">
      <c r="A985" s="5" t="s">
        <v>4125</v>
      </c>
      <c r="B985" s="5" t="s">
        <v>26</v>
      </c>
      <c r="C985" s="5" t="s">
        <v>27</v>
      </c>
      <c r="D985" s="5" t="s">
        <v>2563</v>
      </c>
      <c r="E985" s="5" t="s">
        <v>176</v>
      </c>
      <c r="F985" s="7">
        <v>45318</v>
      </c>
      <c r="G985" s="7">
        <v>45319</v>
      </c>
      <c r="H985" s="5">
        <v>1</v>
      </c>
      <c r="I985" s="5">
        <v>1</v>
      </c>
      <c r="J985" s="5">
        <v>1</v>
      </c>
      <c r="K985" s="5" t="s">
        <v>30</v>
      </c>
      <c r="L985" s="5">
        <v>359</v>
      </c>
      <c r="M985" s="5">
        <v>359</v>
      </c>
      <c r="N985" s="5" t="s">
        <v>4126</v>
      </c>
      <c r="O985" s="5" t="s">
        <v>2701</v>
      </c>
      <c r="P985" s="5" t="s">
        <v>33</v>
      </c>
      <c r="Q985" s="5">
        <v>0</v>
      </c>
      <c r="R985" s="13">
        <v>45315.0000115741</v>
      </c>
      <c r="S985" s="7">
        <v>45320</v>
      </c>
      <c r="T985" s="5" t="s">
        <v>34</v>
      </c>
      <c r="U985" s="5">
        <v>359</v>
      </c>
      <c r="V985" s="5">
        <v>0</v>
      </c>
      <c r="W985" s="5">
        <v>0</v>
      </c>
      <c r="X985" s="5" t="s">
        <v>4127</v>
      </c>
      <c r="Y985" s="5" t="s">
        <v>4128</v>
      </c>
    </row>
    <row r="986" s="5" customFormat="1" spans="1:25">
      <c r="A986" s="5" t="s">
        <v>4129</v>
      </c>
      <c r="B986" s="5" t="s">
        <v>26</v>
      </c>
      <c r="C986" s="5" t="s">
        <v>27</v>
      </c>
      <c r="D986" s="5" t="s">
        <v>910</v>
      </c>
      <c r="E986" s="5" t="s">
        <v>1338</v>
      </c>
      <c r="F986" s="7">
        <v>45317</v>
      </c>
      <c r="G986" s="7">
        <v>45319</v>
      </c>
      <c r="H986" s="5">
        <v>1</v>
      </c>
      <c r="I986" s="5">
        <v>2</v>
      </c>
      <c r="J986" s="5">
        <v>2</v>
      </c>
      <c r="K986" s="5" t="s">
        <v>30</v>
      </c>
      <c r="L986" s="5">
        <v>732</v>
      </c>
      <c r="M986" s="5">
        <v>732</v>
      </c>
      <c r="N986" s="5" t="s">
        <v>4130</v>
      </c>
      <c r="O986" s="5" t="s">
        <v>2701</v>
      </c>
      <c r="P986" s="5" t="s">
        <v>33</v>
      </c>
      <c r="Q986" s="5">
        <v>0</v>
      </c>
      <c r="R986" s="13">
        <v>45316.0000115741</v>
      </c>
      <c r="S986" s="7">
        <v>45320</v>
      </c>
      <c r="T986" s="5" t="s">
        <v>34</v>
      </c>
      <c r="U986" s="5">
        <v>732</v>
      </c>
      <c r="V986" s="5">
        <v>0</v>
      </c>
      <c r="W986" s="5">
        <v>0</v>
      </c>
      <c r="X986" s="5" t="s">
        <v>4131</v>
      </c>
      <c r="Y986" s="5" t="s">
        <v>4132</v>
      </c>
    </row>
    <row r="987" s="5" customFormat="1" spans="1:25">
      <c r="A987" s="5" t="s">
        <v>4133</v>
      </c>
      <c r="B987" s="5" t="s">
        <v>26</v>
      </c>
      <c r="C987" s="5" t="s">
        <v>27</v>
      </c>
      <c r="D987" s="5" t="s">
        <v>1362</v>
      </c>
      <c r="E987" s="5" t="s">
        <v>1363</v>
      </c>
      <c r="F987" s="7">
        <v>45317</v>
      </c>
      <c r="G987" s="7">
        <v>45319</v>
      </c>
      <c r="H987" s="5">
        <v>1</v>
      </c>
      <c r="I987" s="5">
        <v>2</v>
      </c>
      <c r="J987" s="5">
        <v>2</v>
      </c>
      <c r="K987" s="5" t="s">
        <v>30</v>
      </c>
      <c r="L987" s="5">
        <v>366</v>
      </c>
      <c r="M987" s="5">
        <v>366</v>
      </c>
      <c r="N987" s="5" t="s">
        <v>4134</v>
      </c>
      <c r="O987" s="5" t="s">
        <v>2701</v>
      </c>
      <c r="P987" s="5" t="s">
        <v>33</v>
      </c>
      <c r="Q987" s="5">
        <v>0</v>
      </c>
      <c r="R987" s="13">
        <v>45316</v>
      </c>
      <c r="S987" s="7">
        <v>45320</v>
      </c>
      <c r="T987" s="5" t="s">
        <v>34</v>
      </c>
      <c r="U987" s="5">
        <v>366</v>
      </c>
      <c r="V987" s="5">
        <v>0</v>
      </c>
      <c r="W987" s="5">
        <v>0</v>
      </c>
      <c r="X987" s="5" t="s">
        <v>4135</v>
      </c>
      <c r="Y987" s="5" t="s">
        <v>48</v>
      </c>
    </row>
    <row r="988" s="5" customFormat="1" spans="1:25">
      <c r="A988" s="5" t="s">
        <v>4133</v>
      </c>
      <c r="B988" s="5" t="s">
        <v>26</v>
      </c>
      <c r="C988" s="5" t="s">
        <v>49</v>
      </c>
      <c r="D988" s="5" t="s">
        <v>1362</v>
      </c>
      <c r="E988" s="5" t="s">
        <v>1363</v>
      </c>
      <c r="F988" s="7">
        <v>45317</v>
      </c>
      <c r="G988" s="7">
        <v>45319</v>
      </c>
      <c r="H988" s="5">
        <v>1</v>
      </c>
      <c r="I988" s="5">
        <v>2</v>
      </c>
      <c r="J988" s="5">
        <v>2</v>
      </c>
      <c r="K988" s="5" t="s">
        <v>30</v>
      </c>
      <c r="L988" s="5">
        <v>-366</v>
      </c>
      <c r="M988" s="5">
        <v>-366</v>
      </c>
      <c r="N988" s="5" t="s">
        <v>4134</v>
      </c>
      <c r="O988" s="5" t="s">
        <v>2701</v>
      </c>
      <c r="P988" s="5" t="s">
        <v>33</v>
      </c>
      <c r="Q988" s="5">
        <v>0</v>
      </c>
      <c r="R988" s="13">
        <v>45316</v>
      </c>
      <c r="S988" s="7">
        <v>45320</v>
      </c>
      <c r="T988" s="5" t="s">
        <v>34</v>
      </c>
      <c r="U988" s="5">
        <v>-366</v>
      </c>
      <c r="V988" s="5">
        <v>0</v>
      </c>
      <c r="W988" s="5">
        <v>0</v>
      </c>
      <c r="X988" s="5" t="s">
        <v>4135</v>
      </c>
      <c r="Y988" s="5" t="s">
        <v>48</v>
      </c>
    </row>
    <row r="989" s="5" customFormat="1" spans="1:25">
      <c r="A989" s="5" t="s">
        <v>4136</v>
      </c>
      <c r="B989" s="5" t="s">
        <v>26</v>
      </c>
      <c r="C989" s="5" t="s">
        <v>27</v>
      </c>
      <c r="D989" s="5" t="s">
        <v>1322</v>
      </c>
      <c r="E989" s="5" t="s">
        <v>1323</v>
      </c>
      <c r="F989" s="7">
        <v>45316</v>
      </c>
      <c r="G989" s="7">
        <v>45319</v>
      </c>
      <c r="H989" s="5">
        <v>1</v>
      </c>
      <c r="I989" s="5">
        <v>3</v>
      </c>
      <c r="J989" s="5">
        <v>3</v>
      </c>
      <c r="K989" s="5" t="s">
        <v>30</v>
      </c>
      <c r="L989" s="5">
        <v>2349</v>
      </c>
      <c r="M989" s="5">
        <v>2349</v>
      </c>
      <c r="N989" s="5" t="s">
        <v>4137</v>
      </c>
      <c r="O989" s="5" t="s">
        <v>2701</v>
      </c>
      <c r="P989" s="5" t="s">
        <v>33</v>
      </c>
      <c r="Q989" s="5">
        <v>0</v>
      </c>
      <c r="R989" s="13">
        <v>45316.0000115741</v>
      </c>
      <c r="S989" s="7">
        <v>45320</v>
      </c>
      <c r="T989" s="5" t="s">
        <v>34</v>
      </c>
      <c r="U989" s="5">
        <v>2349</v>
      </c>
      <c r="V989" s="5">
        <v>0</v>
      </c>
      <c r="W989" s="5">
        <v>0</v>
      </c>
      <c r="X989" s="5" t="s">
        <v>4138</v>
      </c>
      <c r="Y989" s="5" t="s">
        <v>48</v>
      </c>
    </row>
    <row r="990" s="5" customFormat="1" spans="1:25">
      <c r="A990" s="5" t="s">
        <v>4136</v>
      </c>
      <c r="B990" s="5" t="s">
        <v>26</v>
      </c>
      <c r="C990" s="5" t="s">
        <v>49</v>
      </c>
      <c r="D990" s="5" t="s">
        <v>1322</v>
      </c>
      <c r="E990" s="5" t="s">
        <v>1323</v>
      </c>
      <c r="F990" s="7">
        <v>45316</v>
      </c>
      <c r="G990" s="7">
        <v>45319</v>
      </c>
      <c r="H990" s="5">
        <v>1</v>
      </c>
      <c r="I990" s="5">
        <v>3</v>
      </c>
      <c r="J990" s="5">
        <v>3</v>
      </c>
      <c r="K990" s="5" t="s">
        <v>30</v>
      </c>
      <c r="L990" s="5">
        <v>-2349</v>
      </c>
      <c r="M990" s="5">
        <v>-2349</v>
      </c>
      <c r="N990" s="5" t="s">
        <v>4137</v>
      </c>
      <c r="O990" s="5" t="s">
        <v>2701</v>
      </c>
      <c r="P990" s="5" t="s">
        <v>33</v>
      </c>
      <c r="Q990" s="5">
        <v>0</v>
      </c>
      <c r="R990" s="13">
        <v>45316.0000115741</v>
      </c>
      <c r="S990" s="7">
        <v>45320</v>
      </c>
      <c r="T990" s="5" t="s">
        <v>34</v>
      </c>
      <c r="U990" s="5">
        <v>-2349</v>
      </c>
      <c r="V990" s="5">
        <v>0</v>
      </c>
      <c r="W990" s="5">
        <v>0</v>
      </c>
      <c r="X990" s="5" t="s">
        <v>4138</v>
      </c>
      <c r="Y990" s="5" t="s">
        <v>48</v>
      </c>
    </row>
    <row r="991" s="5" customFormat="1" spans="1:25">
      <c r="A991" s="5" t="s">
        <v>4139</v>
      </c>
      <c r="B991" s="5" t="s">
        <v>26</v>
      </c>
      <c r="C991" s="5" t="s">
        <v>27</v>
      </c>
      <c r="D991" s="5" t="s">
        <v>1351</v>
      </c>
      <c r="E991" s="5" t="s">
        <v>4140</v>
      </c>
      <c r="F991" s="7">
        <v>45317</v>
      </c>
      <c r="G991" s="7">
        <v>45319</v>
      </c>
      <c r="H991" s="5">
        <v>1</v>
      </c>
      <c r="I991" s="5">
        <v>2</v>
      </c>
      <c r="J991" s="5">
        <v>2</v>
      </c>
      <c r="K991" s="5" t="s">
        <v>30</v>
      </c>
      <c r="L991" s="5">
        <v>1700</v>
      </c>
      <c r="M991" s="5">
        <v>1700</v>
      </c>
      <c r="N991" s="5" t="s">
        <v>4141</v>
      </c>
      <c r="O991" s="5" t="s">
        <v>2701</v>
      </c>
      <c r="P991" s="5" t="s">
        <v>33</v>
      </c>
      <c r="Q991" s="5">
        <v>0</v>
      </c>
      <c r="R991" s="13">
        <v>45316</v>
      </c>
      <c r="S991" s="7">
        <v>45320</v>
      </c>
      <c r="T991" s="5" t="s">
        <v>34</v>
      </c>
      <c r="U991" s="5">
        <v>1700</v>
      </c>
      <c r="V991" s="5">
        <v>0</v>
      </c>
      <c r="W991" s="5">
        <v>0</v>
      </c>
      <c r="X991" s="5" t="s">
        <v>4142</v>
      </c>
      <c r="Y991" s="5" t="s">
        <v>4143</v>
      </c>
    </row>
    <row r="992" s="5" customFormat="1" spans="1:25">
      <c r="A992" s="5" t="s">
        <v>4144</v>
      </c>
      <c r="B992" s="5" t="s">
        <v>26</v>
      </c>
      <c r="C992" s="5" t="s">
        <v>27</v>
      </c>
      <c r="D992" s="5" t="s">
        <v>4145</v>
      </c>
      <c r="E992" s="5" t="s">
        <v>4146</v>
      </c>
      <c r="F992" s="7">
        <v>45318</v>
      </c>
      <c r="G992" s="7">
        <v>45319</v>
      </c>
      <c r="H992" s="5">
        <v>1</v>
      </c>
      <c r="I992" s="5">
        <v>1</v>
      </c>
      <c r="J992" s="5">
        <v>1</v>
      </c>
      <c r="K992" s="5" t="s">
        <v>30</v>
      </c>
      <c r="L992" s="5">
        <v>724</v>
      </c>
      <c r="M992" s="5">
        <v>724</v>
      </c>
      <c r="N992" s="5" t="s">
        <v>4147</v>
      </c>
      <c r="O992" s="5" t="s">
        <v>2701</v>
      </c>
      <c r="P992" s="5" t="s">
        <v>33</v>
      </c>
      <c r="Q992" s="5">
        <v>0</v>
      </c>
      <c r="R992" s="13">
        <v>45316.0000115741</v>
      </c>
      <c r="S992" s="7">
        <v>45320</v>
      </c>
      <c r="T992" s="5" t="s">
        <v>34</v>
      </c>
      <c r="U992" s="5">
        <v>724</v>
      </c>
      <c r="V992" s="5">
        <v>0</v>
      </c>
      <c r="W992" s="5">
        <v>0</v>
      </c>
      <c r="X992" s="5" t="s">
        <v>4148</v>
      </c>
      <c r="Y992" s="5" t="s">
        <v>4149</v>
      </c>
    </row>
    <row r="993" s="5" customFormat="1" spans="1:25">
      <c r="A993" s="5" t="s">
        <v>4150</v>
      </c>
      <c r="B993" s="5" t="s">
        <v>26</v>
      </c>
      <c r="C993" s="5" t="s">
        <v>27</v>
      </c>
      <c r="D993" s="5" t="s">
        <v>296</v>
      </c>
      <c r="E993" s="5" t="s">
        <v>2169</v>
      </c>
      <c r="F993" s="7">
        <v>45316</v>
      </c>
      <c r="G993" s="7">
        <v>45319</v>
      </c>
      <c r="H993" s="5">
        <v>1</v>
      </c>
      <c r="I993" s="5">
        <v>3</v>
      </c>
      <c r="J993" s="5">
        <v>3</v>
      </c>
      <c r="K993" s="5" t="s">
        <v>30</v>
      </c>
      <c r="L993" s="5">
        <v>3250</v>
      </c>
      <c r="M993" s="5">
        <v>3250</v>
      </c>
      <c r="N993" s="5" t="s">
        <v>4151</v>
      </c>
      <c r="O993" s="5" t="s">
        <v>2701</v>
      </c>
      <c r="P993" s="5" t="s">
        <v>33</v>
      </c>
      <c r="Q993" s="5">
        <v>0</v>
      </c>
      <c r="R993" s="13">
        <v>45316.0000115741</v>
      </c>
      <c r="S993" s="7">
        <v>45320</v>
      </c>
      <c r="T993" s="5" t="s">
        <v>34</v>
      </c>
      <c r="U993" s="5">
        <v>3250</v>
      </c>
      <c r="V993" s="5">
        <v>0</v>
      </c>
      <c r="W993" s="5">
        <v>0</v>
      </c>
      <c r="X993" s="5" t="s">
        <v>4152</v>
      </c>
      <c r="Y993" s="5" t="s">
        <v>4153</v>
      </c>
    </row>
    <row r="994" s="5" customFormat="1" spans="1:25">
      <c r="A994" s="5" t="s">
        <v>4154</v>
      </c>
      <c r="B994" s="5" t="s">
        <v>26</v>
      </c>
      <c r="C994" s="5" t="s">
        <v>27</v>
      </c>
      <c r="D994" s="5" t="s">
        <v>1211</v>
      </c>
      <c r="E994" s="5" t="s">
        <v>1212</v>
      </c>
      <c r="F994" s="7">
        <v>45317</v>
      </c>
      <c r="G994" s="7">
        <v>45319</v>
      </c>
      <c r="H994" s="5">
        <v>1</v>
      </c>
      <c r="I994" s="5">
        <v>2</v>
      </c>
      <c r="J994" s="5">
        <v>2</v>
      </c>
      <c r="K994" s="5" t="s">
        <v>30</v>
      </c>
      <c r="L994" s="5">
        <v>750</v>
      </c>
      <c r="M994" s="5">
        <v>750</v>
      </c>
      <c r="N994" s="5" t="s">
        <v>4155</v>
      </c>
      <c r="O994" s="5" t="s">
        <v>2701</v>
      </c>
      <c r="P994" s="5" t="s">
        <v>33</v>
      </c>
      <c r="Q994" s="5">
        <v>0</v>
      </c>
      <c r="R994" s="13">
        <v>45316.0000115741</v>
      </c>
      <c r="S994" s="7">
        <v>45320</v>
      </c>
      <c r="T994" s="5" t="s">
        <v>34</v>
      </c>
      <c r="U994" s="5">
        <v>750</v>
      </c>
      <c r="V994" s="5">
        <v>0</v>
      </c>
      <c r="W994" s="5">
        <v>0</v>
      </c>
      <c r="X994" s="5" t="s">
        <v>4156</v>
      </c>
      <c r="Y994" s="5" t="s">
        <v>4157</v>
      </c>
    </row>
    <row r="995" s="5" customFormat="1" spans="1:25">
      <c r="A995" s="5" t="s">
        <v>4158</v>
      </c>
      <c r="B995" s="5" t="s">
        <v>26</v>
      </c>
      <c r="C995" s="5" t="s">
        <v>27</v>
      </c>
      <c r="D995" s="5" t="s">
        <v>4159</v>
      </c>
      <c r="E995" s="5" t="s">
        <v>4160</v>
      </c>
      <c r="F995" s="7">
        <v>45317</v>
      </c>
      <c r="G995" s="7">
        <v>45319</v>
      </c>
      <c r="H995" s="5">
        <v>2</v>
      </c>
      <c r="I995" s="5">
        <v>2</v>
      </c>
      <c r="J995" s="5">
        <v>4</v>
      </c>
      <c r="K995" s="5" t="s">
        <v>30</v>
      </c>
      <c r="L995" s="5">
        <v>2600</v>
      </c>
      <c r="M995" s="5">
        <v>2600</v>
      </c>
      <c r="N995" s="5" t="s">
        <v>4161</v>
      </c>
      <c r="O995" s="5" t="s">
        <v>2701</v>
      </c>
      <c r="P995" s="5" t="s">
        <v>33</v>
      </c>
      <c r="Q995" s="5">
        <v>0</v>
      </c>
      <c r="R995" s="13">
        <v>45316.0000115741</v>
      </c>
      <c r="S995" s="7">
        <v>45320</v>
      </c>
      <c r="T995" s="5" t="s">
        <v>34</v>
      </c>
      <c r="U995" s="5">
        <v>2600</v>
      </c>
      <c r="V995" s="5">
        <v>0</v>
      </c>
      <c r="W995" s="5">
        <v>0</v>
      </c>
      <c r="X995" s="5" t="s">
        <v>4162</v>
      </c>
      <c r="Y995" s="5" t="s">
        <v>4163</v>
      </c>
    </row>
    <row r="996" s="5" customFormat="1" spans="1:25">
      <c r="A996" s="5" t="s">
        <v>4164</v>
      </c>
      <c r="B996" s="5" t="s">
        <v>26</v>
      </c>
      <c r="C996" s="5" t="s">
        <v>27</v>
      </c>
      <c r="D996" s="5" t="s">
        <v>290</v>
      </c>
      <c r="E996" s="5" t="s">
        <v>3466</v>
      </c>
      <c r="F996" s="7">
        <v>45317</v>
      </c>
      <c r="G996" s="7">
        <v>45319</v>
      </c>
      <c r="H996" s="5">
        <v>1</v>
      </c>
      <c r="I996" s="5">
        <v>2</v>
      </c>
      <c r="J996" s="5">
        <v>2</v>
      </c>
      <c r="K996" s="5" t="s">
        <v>30</v>
      </c>
      <c r="L996" s="5">
        <v>1492</v>
      </c>
      <c r="M996" s="5">
        <v>1492</v>
      </c>
      <c r="N996" s="5" t="s">
        <v>4165</v>
      </c>
      <c r="O996" s="5" t="s">
        <v>2701</v>
      </c>
      <c r="P996" s="5" t="s">
        <v>33</v>
      </c>
      <c r="Q996" s="5">
        <v>0</v>
      </c>
      <c r="R996" s="13">
        <v>45316</v>
      </c>
      <c r="S996" s="7">
        <v>45320</v>
      </c>
      <c r="T996" s="5" t="s">
        <v>34</v>
      </c>
      <c r="U996" s="5">
        <v>1492</v>
      </c>
      <c r="V996" s="5">
        <v>0</v>
      </c>
      <c r="W996" s="5">
        <v>0</v>
      </c>
      <c r="X996" s="5" t="s">
        <v>4166</v>
      </c>
      <c r="Y996" s="5" t="s">
        <v>4167</v>
      </c>
    </row>
    <row r="997" s="5" customFormat="1" spans="1:25">
      <c r="A997" s="5" t="s">
        <v>4168</v>
      </c>
      <c r="B997" s="5" t="s">
        <v>26</v>
      </c>
      <c r="C997" s="5" t="s">
        <v>27</v>
      </c>
      <c r="D997" s="5" t="s">
        <v>1798</v>
      </c>
      <c r="E997" s="5" t="s">
        <v>2371</v>
      </c>
      <c r="F997" s="7">
        <v>45317</v>
      </c>
      <c r="G997" s="7">
        <v>45319</v>
      </c>
      <c r="H997" s="5">
        <v>2</v>
      </c>
      <c r="I997" s="5">
        <v>2</v>
      </c>
      <c r="J997" s="5">
        <v>4</v>
      </c>
      <c r="K997" s="5" t="s">
        <v>30</v>
      </c>
      <c r="L997" s="5">
        <v>5640</v>
      </c>
      <c r="M997" s="5">
        <v>5640</v>
      </c>
      <c r="N997" s="5" t="s">
        <v>4169</v>
      </c>
      <c r="O997" s="5" t="s">
        <v>2701</v>
      </c>
      <c r="P997" s="5" t="s">
        <v>33</v>
      </c>
      <c r="Q997" s="5">
        <v>0</v>
      </c>
      <c r="R997" s="13">
        <v>45316.0000115741</v>
      </c>
      <c r="S997" s="7">
        <v>45320</v>
      </c>
      <c r="T997" s="5" t="s">
        <v>34</v>
      </c>
      <c r="U997" s="5">
        <v>5640</v>
      </c>
      <c r="V997" s="5">
        <v>0</v>
      </c>
      <c r="W997" s="5">
        <v>0</v>
      </c>
      <c r="X997" s="5" t="s">
        <v>4170</v>
      </c>
      <c r="Y997" s="5" t="s">
        <v>4171</v>
      </c>
    </row>
    <row r="998" s="5" customFormat="1" spans="1:25">
      <c r="A998" s="5" t="s">
        <v>4172</v>
      </c>
      <c r="B998" s="5" t="s">
        <v>26</v>
      </c>
      <c r="C998" s="5" t="s">
        <v>27</v>
      </c>
      <c r="D998" s="5" t="s">
        <v>1362</v>
      </c>
      <c r="E998" s="5" t="s">
        <v>1363</v>
      </c>
      <c r="F998" s="7">
        <v>45317</v>
      </c>
      <c r="G998" s="7">
        <v>45319</v>
      </c>
      <c r="H998" s="5">
        <v>1</v>
      </c>
      <c r="I998" s="5">
        <v>2</v>
      </c>
      <c r="J998" s="5">
        <v>2</v>
      </c>
      <c r="K998" s="5" t="s">
        <v>30</v>
      </c>
      <c r="L998" s="5">
        <v>366</v>
      </c>
      <c r="M998" s="5">
        <v>366</v>
      </c>
      <c r="N998" s="5" t="s">
        <v>4134</v>
      </c>
      <c r="O998" s="5" t="s">
        <v>2701</v>
      </c>
      <c r="P998" s="5" t="s">
        <v>33</v>
      </c>
      <c r="Q998" s="5">
        <v>0</v>
      </c>
      <c r="R998" s="13">
        <v>45316.0000115741</v>
      </c>
      <c r="S998" s="7">
        <v>45320</v>
      </c>
      <c r="T998" s="5" t="s">
        <v>34</v>
      </c>
      <c r="U998" s="5">
        <v>366</v>
      </c>
      <c r="V998" s="5">
        <v>0</v>
      </c>
      <c r="W998" s="5">
        <v>0</v>
      </c>
      <c r="X998" s="5" t="s">
        <v>4173</v>
      </c>
      <c r="Y998" s="5" t="s">
        <v>4174</v>
      </c>
    </row>
    <row r="999" s="5" customFormat="1" spans="1:25">
      <c r="A999" s="5" t="s">
        <v>4175</v>
      </c>
      <c r="B999" s="5" t="s">
        <v>26</v>
      </c>
      <c r="C999" s="5" t="s">
        <v>27</v>
      </c>
      <c r="D999" s="5" t="s">
        <v>509</v>
      </c>
      <c r="E999" s="5" t="s">
        <v>4176</v>
      </c>
      <c r="F999" s="7">
        <v>45317</v>
      </c>
      <c r="G999" s="7">
        <v>45319</v>
      </c>
      <c r="H999" s="5">
        <v>1</v>
      </c>
      <c r="I999" s="5">
        <v>2</v>
      </c>
      <c r="J999" s="5">
        <v>2</v>
      </c>
      <c r="K999" s="5" t="s">
        <v>30</v>
      </c>
      <c r="L999" s="5">
        <v>6020</v>
      </c>
      <c r="M999" s="5">
        <v>6020</v>
      </c>
      <c r="N999" s="5" t="s">
        <v>4177</v>
      </c>
      <c r="O999" s="5" t="s">
        <v>2701</v>
      </c>
      <c r="P999" s="5" t="s">
        <v>33</v>
      </c>
      <c r="Q999" s="5">
        <v>0</v>
      </c>
      <c r="R999" s="13">
        <v>45316.0000115741</v>
      </c>
      <c r="S999" s="7">
        <v>45320</v>
      </c>
      <c r="T999" s="5" t="s">
        <v>34</v>
      </c>
      <c r="U999" s="5">
        <v>6020</v>
      </c>
      <c r="V999" s="5">
        <v>0</v>
      </c>
      <c r="W999" s="5">
        <v>0</v>
      </c>
      <c r="X999" s="5" t="s">
        <v>4178</v>
      </c>
      <c r="Y999" s="5" t="s">
        <v>48</v>
      </c>
    </row>
    <row r="1000" s="5" customFormat="1" spans="1:25">
      <c r="A1000" s="5" t="s">
        <v>4179</v>
      </c>
      <c r="B1000" s="5" t="s">
        <v>26</v>
      </c>
      <c r="C1000" s="5" t="s">
        <v>27</v>
      </c>
      <c r="D1000" s="5" t="s">
        <v>4180</v>
      </c>
      <c r="E1000" s="5" t="s">
        <v>4181</v>
      </c>
      <c r="F1000" s="7">
        <v>45318</v>
      </c>
      <c r="G1000" s="7">
        <v>45319</v>
      </c>
      <c r="H1000" s="5">
        <v>1</v>
      </c>
      <c r="I1000" s="5">
        <v>1</v>
      </c>
      <c r="J1000" s="5">
        <v>1</v>
      </c>
      <c r="K1000" s="5" t="s">
        <v>30</v>
      </c>
      <c r="L1000" s="5">
        <v>230</v>
      </c>
      <c r="M1000" s="5">
        <v>230</v>
      </c>
      <c r="N1000" s="5" t="s">
        <v>4182</v>
      </c>
      <c r="O1000" s="5" t="s">
        <v>2701</v>
      </c>
      <c r="P1000" s="5" t="s">
        <v>33</v>
      </c>
      <c r="Q1000" s="5">
        <v>0</v>
      </c>
      <c r="R1000" s="13">
        <v>45316.0000115741</v>
      </c>
      <c r="S1000" s="7">
        <v>45320</v>
      </c>
      <c r="T1000" s="5" t="s">
        <v>34</v>
      </c>
      <c r="U1000" s="5">
        <v>230</v>
      </c>
      <c r="V1000" s="5">
        <v>0</v>
      </c>
      <c r="W1000" s="5">
        <v>0</v>
      </c>
      <c r="X1000" s="5" t="s">
        <v>4183</v>
      </c>
      <c r="Y1000" s="5" t="s">
        <v>4184</v>
      </c>
    </row>
    <row r="1001" s="5" customFormat="1" spans="1:25">
      <c r="A1001" s="5" t="s">
        <v>4185</v>
      </c>
      <c r="B1001" s="5" t="s">
        <v>26</v>
      </c>
      <c r="C1001" s="5" t="s">
        <v>27</v>
      </c>
      <c r="D1001" s="5" t="s">
        <v>910</v>
      </c>
      <c r="E1001" s="5" t="s">
        <v>1338</v>
      </c>
      <c r="F1001" s="7">
        <v>45317</v>
      </c>
      <c r="G1001" s="7">
        <v>45319</v>
      </c>
      <c r="H1001" s="5">
        <v>2</v>
      </c>
      <c r="I1001" s="5">
        <v>2</v>
      </c>
      <c r="J1001" s="5">
        <v>4</v>
      </c>
      <c r="K1001" s="5" t="s">
        <v>30</v>
      </c>
      <c r="L1001" s="5">
        <v>1464</v>
      </c>
      <c r="M1001" s="5">
        <v>1464</v>
      </c>
      <c r="N1001" s="5" t="s">
        <v>4186</v>
      </c>
      <c r="O1001" s="5" t="s">
        <v>2701</v>
      </c>
      <c r="P1001" s="5" t="s">
        <v>33</v>
      </c>
      <c r="Q1001" s="5">
        <v>0</v>
      </c>
      <c r="R1001" s="13">
        <v>45316.0000115741</v>
      </c>
      <c r="S1001" s="7">
        <v>45320</v>
      </c>
      <c r="T1001" s="5" t="s">
        <v>34</v>
      </c>
      <c r="U1001" s="5">
        <v>1464</v>
      </c>
      <c r="V1001" s="5">
        <v>0</v>
      </c>
      <c r="W1001" s="5">
        <v>0</v>
      </c>
      <c r="X1001" s="5" t="s">
        <v>4187</v>
      </c>
      <c r="Y1001" s="5" t="s">
        <v>4188</v>
      </c>
    </row>
    <row r="1002" s="5" customFormat="1" spans="1:25">
      <c r="A1002" s="5" t="s">
        <v>4189</v>
      </c>
      <c r="B1002" s="5" t="s">
        <v>26</v>
      </c>
      <c r="C1002" s="5" t="s">
        <v>27</v>
      </c>
      <c r="D1002" s="5" t="s">
        <v>981</v>
      </c>
      <c r="E1002" s="5" t="s">
        <v>4190</v>
      </c>
      <c r="F1002" s="7">
        <v>45317</v>
      </c>
      <c r="G1002" s="7">
        <v>45319</v>
      </c>
      <c r="H1002" s="5">
        <v>1</v>
      </c>
      <c r="I1002" s="5">
        <v>2</v>
      </c>
      <c r="J1002" s="5">
        <v>2</v>
      </c>
      <c r="K1002" s="5" t="s">
        <v>30</v>
      </c>
      <c r="L1002" s="5">
        <v>3912</v>
      </c>
      <c r="M1002" s="5">
        <v>3912</v>
      </c>
      <c r="N1002" s="5" t="s">
        <v>4191</v>
      </c>
      <c r="O1002" s="5" t="s">
        <v>2701</v>
      </c>
      <c r="P1002" s="5" t="s">
        <v>33</v>
      </c>
      <c r="Q1002" s="5">
        <v>0</v>
      </c>
      <c r="R1002" s="13">
        <v>45316</v>
      </c>
      <c r="S1002" s="7">
        <v>45320</v>
      </c>
      <c r="T1002" s="5" t="s">
        <v>34</v>
      </c>
      <c r="U1002" s="5">
        <v>3912</v>
      </c>
      <c r="V1002" s="5">
        <v>0</v>
      </c>
      <c r="W1002" s="5">
        <v>0</v>
      </c>
      <c r="X1002" s="5" t="s">
        <v>4192</v>
      </c>
      <c r="Y1002" s="5" t="s">
        <v>48</v>
      </c>
    </row>
    <row r="1003" s="5" customFormat="1" spans="1:25">
      <c r="A1003" s="5" t="s">
        <v>4175</v>
      </c>
      <c r="B1003" s="5" t="s">
        <v>26</v>
      </c>
      <c r="C1003" s="5" t="s">
        <v>49</v>
      </c>
      <c r="D1003" s="5" t="s">
        <v>509</v>
      </c>
      <c r="E1003" s="5" t="s">
        <v>4176</v>
      </c>
      <c r="F1003" s="7">
        <v>45317</v>
      </c>
      <c r="G1003" s="7">
        <v>45319</v>
      </c>
      <c r="H1003" s="5">
        <v>1</v>
      </c>
      <c r="I1003" s="5">
        <v>2</v>
      </c>
      <c r="J1003" s="5">
        <v>2</v>
      </c>
      <c r="K1003" s="5" t="s">
        <v>30</v>
      </c>
      <c r="L1003" s="5">
        <v>-6020</v>
      </c>
      <c r="M1003" s="5">
        <v>-6020</v>
      </c>
      <c r="N1003" s="5" t="s">
        <v>4177</v>
      </c>
      <c r="O1003" s="5" t="s">
        <v>2701</v>
      </c>
      <c r="P1003" s="5" t="s">
        <v>33</v>
      </c>
      <c r="Q1003" s="5">
        <v>0</v>
      </c>
      <c r="R1003" s="13">
        <v>45316.0000115741</v>
      </c>
      <c r="S1003" s="7">
        <v>45320</v>
      </c>
      <c r="T1003" s="5" t="s">
        <v>34</v>
      </c>
      <c r="U1003" s="5">
        <v>-6020</v>
      </c>
      <c r="V1003" s="5">
        <v>0</v>
      </c>
      <c r="W1003" s="5">
        <v>0</v>
      </c>
      <c r="X1003" s="5" t="s">
        <v>4178</v>
      </c>
      <c r="Y1003" s="5" t="s">
        <v>48</v>
      </c>
    </row>
    <row r="1004" s="5" customFormat="1" spans="1:25">
      <c r="A1004" s="5" t="s">
        <v>4193</v>
      </c>
      <c r="B1004" s="5" t="s">
        <v>26</v>
      </c>
      <c r="C1004" s="5" t="s">
        <v>27</v>
      </c>
      <c r="D1004" s="5" t="s">
        <v>1351</v>
      </c>
      <c r="E1004" s="5" t="s">
        <v>45</v>
      </c>
      <c r="F1004" s="7">
        <v>45318</v>
      </c>
      <c r="G1004" s="7">
        <v>45319</v>
      </c>
      <c r="H1004" s="5">
        <v>1</v>
      </c>
      <c r="I1004" s="5">
        <v>1</v>
      </c>
      <c r="J1004" s="5">
        <v>1</v>
      </c>
      <c r="K1004" s="5" t="s">
        <v>30</v>
      </c>
      <c r="L1004" s="5">
        <v>855</v>
      </c>
      <c r="M1004" s="5">
        <v>855</v>
      </c>
      <c r="N1004" s="5" t="s">
        <v>4194</v>
      </c>
      <c r="O1004" s="5" t="s">
        <v>2701</v>
      </c>
      <c r="P1004" s="5" t="s">
        <v>33</v>
      </c>
      <c r="Q1004" s="5">
        <v>0</v>
      </c>
      <c r="R1004" s="13">
        <v>45316.0000115741</v>
      </c>
      <c r="S1004" s="7">
        <v>45320</v>
      </c>
      <c r="T1004" s="5" t="s">
        <v>34</v>
      </c>
      <c r="U1004" s="5">
        <v>855</v>
      </c>
      <c r="V1004" s="5">
        <v>0</v>
      </c>
      <c r="W1004" s="5">
        <v>0</v>
      </c>
      <c r="X1004" s="5" t="s">
        <v>4195</v>
      </c>
      <c r="Y1004" s="5" t="s">
        <v>4196</v>
      </c>
    </row>
    <row r="1005" s="5" customFormat="1" spans="1:25">
      <c r="A1005" s="5" t="s">
        <v>4197</v>
      </c>
      <c r="B1005" s="5" t="s">
        <v>26</v>
      </c>
      <c r="C1005" s="5" t="s">
        <v>27</v>
      </c>
      <c r="D1005" s="5" t="s">
        <v>660</v>
      </c>
      <c r="E1005" s="5" t="s">
        <v>1586</v>
      </c>
      <c r="F1005" s="7">
        <v>45318</v>
      </c>
      <c r="G1005" s="7">
        <v>45319</v>
      </c>
      <c r="H1005" s="5">
        <v>1</v>
      </c>
      <c r="I1005" s="5">
        <v>1</v>
      </c>
      <c r="J1005" s="5">
        <v>1</v>
      </c>
      <c r="K1005" s="5" t="s">
        <v>30</v>
      </c>
      <c r="L1005" s="5">
        <v>328</v>
      </c>
      <c r="M1005" s="5">
        <v>328</v>
      </c>
      <c r="N1005" s="5" t="s">
        <v>4198</v>
      </c>
      <c r="O1005" s="5" t="s">
        <v>2701</v>
      </c>
      <c r="P1005" s="5" t="s">
        <v>33</v>
      </c>
      <c r="Q1005" s="5">
        <v>0</v>
      </c>
      <c r="R1005" s="13">
        <v>45316</v>
      </c>
      <c r="S1005" s="7">
        <v>45320</v>
      </c>
      <c r="T1005" s="5" t="s">
        <v>34</v>
      </c>
      <c r="U1005" s="5">
        <v>328</v>
      </c>
      <c r="V1005" s="5">
        <v>0</v>
      </c>
      <c r="W1005" s="5">
        <v>0</v>
      </c>
      <c r="X1005" s="5" t="s">
        <v>4199</v>
      </c>
      <c r="Y1005" s="5" t="s">
        <v>4200</v>
      </c>
    </row>
    <row r="1006" s="5" customFormat="1" spans="1:25">
      <c r="A1006" s="5" t="s">
        <v>4201</v>
      </c>
      <c r="B1006" s="5" t="s">
        <v>26</v>
      </c>
      <c r="C1006" s="5" t="s">
        <v>27</v>
      </c>
      <c r="D1006" s="5" t="s">
        <v>2563</v>
      </c>
      <c r="E1006" s="5" t="s">
        <v>94</v>
      </c>
      <c r="F1006" s="7">
        <v>45318</v>
      </c>
      <c r="G1006" s="7">
        <v>45319</v>
      </c>
      <c r="H1006" s="5">
        <v>1</v>
      </c>
      <c r="I1006" s="5">
        <v>1</v>
      </c>
      <c r="J1006" s="5">
        <v>1</v>
      </c>
      <c r="K1006" s="5" t="s">
        <v>30</v>
      </c>
      <c r="L1006" s="5">
        <v>321</v>
      </c>
      <c r="M1006" s="5">
        <v>321</v>
      </c>
      <c r="N1006" s="5" t="s">
        <v>4202</v>
      </c>
      <c r="O1006" s="5" t="s">
        <v>2701</v>
      </c>
      <c r="P1006" s="5" t="s">
        <v>33</v>
      </c>
      <c r="Q1006" s="5">
        <v>0</v>
      </c>
      <c r="R1006" s="13">
        <v>45316.0000115741</v>
      </c>
      <c r="S1006" s="7">
        <v>45320</v>
      </c>
      <c r="T1006" s="5" t="s">
        <v>34</v>
      </c>
      <c r="U1006" s="5">
        <v>321</v>
      </c>
      <c r="V1006" s="5">
        <v>0</v>
      </c>
      <c r="W1006" s="5">
        <v>0</v>
      </c>
      <c r="X1006" s="5" t="s">
        <v>4203</v>
      </c>
      <c r="Y1006" s="5" t="s">
        <v>4204</v>
      </c>
    </row>
    <row r="1007" s="5" customFormat="1" spans="1:25">
      <c r="A1007" s="5" t="s">
        <v>4189</v>
      </c>
      <c r="B1007" s="5" t="s">
        <v>26</v>
      </c>
      <c r="C1007" s="5" t="s">
        <v>49</v>
      </c>
      <c r="D1007" s="5" t="s">
        <v>981</v>
      </c>
      <c r="E1007" s="5" t="s">
        <v>4190</v>
      </c>
      <c r="F1007" s="7">
        <v>45317</v>
      </c>
      <c r="G1007" s="7">
        <v>45319</v>
      </c>
      <c r="H1007" s="5">
        <v>1</v>
      </c>
      <c r="I1007" s="5">
        <v>2</v>
      </c>
      <c r="J1007" s="5">
        <v>2</v>
      </c>
      <c r="K1007" s="5" t="s">
        <v>30</v>
      </c>
      <c r="L1007" s="5">
        <v>-3912</v>
      </c>
      <c r="M1007" s="5">
        <v>-3912</v>
      </c>
      <c r="N1007" s="5" t="s">
        <v>4191</v>
      </c>
      <c r="O1007" s="5" t="s">
        <v>2701</v>
      </c>
      <c r="P1007" s="5" t="s">
        <v>33</v>
      </c>
      <c r="Q1007" s="5">
        <v>0</v>
      </c>
      <c r="R1007" s="13">
        <v>45316</v>
      </c>
      <c r="S1007" s="7">
        <v>45320</v>
      </c>
      <c r="T1007" s="5" t="s">
        <v>34</v>
      </c>
      <c r="U1007" s="5">
        <v>-3912</v>
      </c>
      <c r="V1007" s="5">
        <v>0</v>
      </c>
      <c r="W1007" s="5">
        <v>0</v>
      </c>
      <c r="X1007" s="5" t="s">
        <v>4192</v>
      </c>
      <c r="Y1007" s="5" t="s">
        <v>48</v>
      </c>
    </row>
    <row r="1008" s="5" customFormat="1" spans="1:25">
      <c r="A1008" s="5" t="s">
        <v>4205</v>
      </c>
      <c r="B1008" s="5" t="s">
        <v>26</v>
      </c>
      <c r="C1008" s="5" t="s">
        <v>27</v>
      </c>
      <c r="D1008" s="5" t="s">
        <v>2658</v>
      </c>
      <c r="E1008" s="5" t="s">
        <v>4206</v>
      </c>
      <c r="F1008" s="7">
        <v>45317</v>
      </c>
      <c r="G1008" s="7">
        <v>45319</v>
      </c>
      <c r="H1008" s="5">
        <v>1</v>
      </c>
      <c r="I1008" s="5">
        <v>2</v>
      </c>
      <c r="J1008" s="5">
        <v>2</v>
      </c>
      <c r="K1008" s="5" t="s">
        <v>30</v>
      </c>
      <c r="L1008" s="5">
        <v>2588</v>
      </c>
      <c r="M1008" s="5">
        <v>2588</v>
      </c>
      <c r="N1008" s="5" t="s">
        <v>4207</v>
      </c>
      <c r="O1008" s="5" t="s">
        <v>2701</v>
      </c>
      <c r="P1008" s="5" t="s">
        <v>33</v>
      </c>
      <c r="Q1008" s="5">
        <v>0</v>
      </c>
      <c r="R1008" s="13">
        <v>45316.0000115741</v>
      </c>
      <c r="S1008" s="7">
        <v>45320</v>
      </c>
      <c r="T1008" s="5" t="s">
        <v>34</v>
      </c>
      <c r="U1008" s="5">
        <v>2588</v>
      </c>
      <c r="V1008" s="5">
        <v>0</v>
      </c>
      <c r="W1008" s="5">
        <v>0</v>
      </c>
      <c r="X1008" s="5" t="s">
        <v>4208</v>
      </c>
      <c r="Y1008" s="5" t="s">
        <v>48</v>
      </c>
    </row>
    <row r="1009" s="5" customFormat="1" spans="1:25">
      <c r="A1009" s="5" t="s">
        <v>4209</v>
      </c>
      <c r="B1009" s="5" t="s">
        <v>26</v>
      </c>
      <c r="C1009" s="5" t="s">
        <v>27</v>
      </c>
      <c r="D1009" s="5" t="s">
        <v>638</v>
      </c>
      <c r="E1009" s="5" t="s">
        <v>639</v>
      </c>
      <c r="F1009" s="7">
        <v>45317</v>
      </c>
      <c r="G1009" s="7">
        <v>45319</v>
      </c>
      <c r="H1009" s="5">
        <v>1</v>
      </c>
      <c r="I1009" s="5">
        <v>2</v>
      </c>
      <c r="J1009" s="5">
        <v>2</v>
      </c>
      <c r="K1009" s="5" t="s">
        <v>30</v>
      </c>
      <c r="L1009" s="5">
        <v>456</v>
      </c>
      <c r="M1009" s="5">
        <v>456</v>
      </c>
      <c r="N1009" s="5" t="s">
        <v>4210</v>
      </c>
      <c r="O1009" s="5" t="s">
        <v>2701</v>
      </c>
      <c r="P1009" s="5" t="s">
        <v>33</v>
      </c>
      <c r="Q1009" s="5">
        <v>0</v>
      </c>
      <c r="R1009" s="13">
        <v>45316</v>
      </c>
      <c r="S1009" s="7">
        <v>45320</v>
      </c>
      <c r="T1009" s="5" t="s">
        <v>34</v>
      </c>
      <c r="U1009" s="5">
        <v>456</v>
      </c>
      <c r="V1009" s="5">
        <v>0</v>
      </c>
      <c r="W1009" s="5">
        <v>0</v>
      </c>
      <c r="X1009" s="5" t="s">
        <v>4211</v>
      </c>
      <c r="Y1009" s="5" t="s">
        <v>4211</v>
      </c>
    </row>
    <row r="1010" s="5" customFormat="1" spans="1:25">
      <c r="A1010" s="5" t="s">
        <v>4212</v>
      </c>
      <c r="B1010" s="5" t="s">
        <v>26</v>
      </c>
      <c r="C1010" s="5" t="s">
        <v>27</v>
      </c>
      <c r="D1010" s="5" t="s">
        <v>2563</v>
      </c>
      <c r="E1010" s="5" t="s">
        <v>176</v>
      </c>
      <c r="F1010" s="7">
        <v>45318</v>
      </c>
      <c r="G1010" s="7">
        <v>45319</v>
      </c>
      <c r="H1010" s="5">
        <v>2</v>
      </c>
      <c r="I1010" s="5">
        <v>1</v>
      </c>
      <c r="J1010" s="5">
        <v>2</v>
      </c>
      <c r="K1010" s="5" t="s">
        <v>30</v>
      </c>
      <c r="L1010" s="5">
        <v>718</v>
      </c>
      <c r="M1010" s="5">
        <v>718</v>
      </c>
      <c r="N1010" s="5" t="s">
        <v>4213</v>
      </c>
      <c r="O1010" s="5" t="s">
        <v>2701</v>
      </c>
      <c r="P1010" s="5" t="s">
        <v>33</v>
      </c>
      <c r="Q1010" s="5">
        <v>0</v>
      </c>
      <c r="R1010" s="13">
        <v>45316.0000115741</v>
      </c>
      <c r="S1010" s="7">
        <v>45320</v>
      </c>
      <c r="T1010" s="5" t="s">
        <v>34</v>
      </c>
      <c r="U1010" s="5">
        <v>718</v>
      </c>
      <c r="V1010" s="5">
        <v>0</v>
      </c>
      <c r="W1010" s="5">
        <v>0</v>
      </c>
      <c r="X1010" s="5" t="s">
        <v>4214</v>
      </c>
      <c r="Y1010" s="5" t="s">
        <v>4215</v>
      </c>
    </row>
    <row r="1011" s="5" customFormat="1" spans="1:25">
      <c r="A1011" s="5" t="s">
        <v>4216</v>
      </c>
      <c r="B1011" s="5" t="s">
        <v>26</v>
      </c>
      <c r="C1011" s="5" t="s">
        <v>27</v>
      </c>
      <c r="D1011" s="5" t="s">
        <v>660</v>
      </c>
      <c r="E1011" s="5" t="s">
        <v>1125</v>
      </c>
      <c r="F1011" s="7">
        <v>45318</v>
      </c>
      <c r="G1011" s="7">
        <v>45319</v>
      </c>
      <c r="H1011" s="5">
        <v>1</v>
      </c>
      <c r="I1011" s="5">
        <v>1</v>
      </c>
      <c r="J1011" s="5">
        <v>1</v>
      </c>
      <c r="K1011" s="5" t="s">
        <v>30</v>
      </c>
      <c r="L1011" s="5">
        <v>351</v>
      </c>
      <c r="M1011" s="5">
        <v>351</v>
      </c>
      <c r="N1011" s="5" t="s">
        <v>4217</v>
      </c>
      <c r="O1011" s="5" t="s">
        <v>2701</v>
      </c>
      <c r="P1011" s="5" t="s">
        <v>33</v>
      </c>
      <c r="Q1011" s="5">
        <v>0</v>
      </c>
      <c r="R1011" s="13">
        <v>45316</v>
      </c>
      <c r="S1011" s="7">
        <v>45320</v>
      </c>
      <c r="T1011" s="5" t="s">
        <v>34</v>
      </c>
      <c r="U1011" s="5">
        <v>351</v>
      </c>
      <c r="V1011" s="5">
        <v>0</v>
      </c>
      <c r="W1011" s="5">
        <v>0</v>
      </c>
      <c r="X1011" s="5" t="s">
        <v>4218</v>
      </c>
      <c r="Y1011" s="5" t="s">
        <v>4219</v>
      </c>
    </row>
    <row r="1012" s="5" customFormat="1" spans="1:25">
      <c r="A1012" s="5" t="s">
        <v>4220</v>
      </c>
      <c r="B1012" s="5" t="s">
        <v>26</v>
      </c>
      <c r="C1012" s="5" t="s">
        <v>27</v>
      </c>
      <c r="D1012" s="5" t="s">
        <v>296</v>
      </c>
      <c r="E1012" s="5" t="s">
        <v>2169</v>
      </c>
      <c r="F1012" s="7">
        <v>45317</v>
      </c>
      <c r="G1012" s="7">
        <v>45319</v>
      </c>
      <c r="H1012" s="5">
        <v>1</v>
      </c>
      <c r="I1012" s="5">
        <v>2</v>
      </c>
      <c r="J1012" s="5">
        <v>2</v>
      </c>
      <c r="K1012" s="5" t="s">
        <v>30</v>
      </c>
      <c r="L1012" s="5">
        <v>2160</v>
      </c>
      <c r="M1012" s="5">
        <v>2160</v>
      </c>
      <c r="N1012" s="5" t="s">
        <v>4221</v>
      </c>
      <c r="O1012" s="5" t="s">
        <v>2701</v>
      </c>
      <c r="P1012" s="5" t="s">
        <v>33</v>
      </c>
      <c r="Q1012" s="5">
        <v>0</v>
      </c>
      <c r="R1012" s="13">
        <v>45316.0000115741</v>
      </c>
      <c r="S1012" s="7">
        <v>45320</v>
      </c>
      <c r="T1012" s="5" t="s">
        <v>34</v>
      </c>
      <c r="U1012" s="5">
        <v>2160</v>
      </c>
      <c r="V1012" s="5">
        <v>0</v>
      </c>
      <c r="W1012" s="5">
        <v>0</v>
      </c>
      <c r="X1012" s="5" t="s">
        <v>4222</v>
      </c>
      <c r="Y1012" s="5" t="s">
        <v>48</v>
      </c>
    </row>
    <row r="1013" s="5" customFormat="1" spans="1:25">
      <c r="A1013" s="5" t="s">
        <v>4223</v>
      </c>
      <c r="B1013" s="5" t="s">
        <v>26</v>
      </c>
      <c r="C1013" s="5" t="s">
        <v>27</v>
      </c>
      <c r="D1013" s="5" t="s">
        <v>235</v>
      </c>
      <c r="E1013" s="5" t="s">
        <v>4224</v>
      </c>
      <c r="F1013" s="7">
        <v>45318</v>
      </c>
      <c r="G1013" s="7">
        <v>45319</v>
      </c>
      <c r="H1013" s="5">
        <v>2</v>
      </c>
      <c r="I1013" s="5">
        <v>1</v>
      </c>
      <c r="J1013" s="5">
        <v>2</v>
      </c>
      <c r="K1013" s="5" t="s">
        <v>30</v>
      </c>
      <c r="L1013" s="5">
        <v>720</v>
      </c>
      <c r="M1013" s="5">
        <v>720</v>
      </c>
      <c r="N1013" s="5" t="s">
        <v>4225</v>
      </c>
      <c r="O1013" s="5" t="s">
        <v>2701</v>
      </c>
      <c r="P1013" s="5" t="s">
        <v>33</v>
      </c>
      <c r="Q1013" s="5">
        <v>0</v>
      </c>
      <c r="R1013" s="13">
        <v>45316</v>
      </c>
      <c r="S1013" s="7">
        <v>45320</v>
      </c>
      <c r="T1013" s="5" t="s">
        <v>34</v>
      </c>
      <c r="U1013" s="5">
        <v>720</v>
      </c>
      <c r="V1013" s="5">
        <v>0</v>
      </c>
      <c r="W1013" s="5">
        <v>0</v>
      </c>
      <c r="X1013" s="5" t="s">
        <v>4226</v>
      </c>
      <c r="Y1013" s="5" t="s">
        <v>4227</v>
      </c>
    </row>
    <row r="1014" s="5" customFormat="1" spans="1:25">
      <c r="A1014" s="5" t="s">
        <v>4228</v>
      </c>
      <c r="B1014" s="5" t="s">
        <v>26</v>
      </c>
      <c r="C1014" s="5" t="s">
        <v>27</v>
      </c>
      <c r="D1014" s="5" t="s">
        <v>1105</v>
      </c>
      <c r="E1014" s="5" t="s">
        <v>4229</v>
      </c>
      <c r="F1014" s="7">
        <v>45318</v>
      </c>
      <c r="G1014" s="7">
        <v>45319</v>
      </c>
      <c r="H1014" s="5">
        <v>1</v>
      </c>
      <c r="I1014" s="5">
        <v>1</v>
      </c>
      <c r="J1014" s="5">
        <v>1</v>
      </c>
      <c r="K1014" s="5" t="s">
        <v>30</v>
      </c>
      <c r="L1014" s="5">
        <v>572</v>
      </c>
      <c r="M1014" s="5">
        <v>572</v>
      </c>
      <c r="N1014" s="5" t="s">
        <v>4230</v>
      </c>
      <c r="O1014" s="5" t="s">
        <v>2701</v>
      </c>
      <c r="P1014" s="5" t="s">
        <v>33</v>
      </c>
      <c r="Q1014" s="5">
        <v>0</v>
      </c>
      <c r="R1014" s="13">
        <v>45317.0000115741</v>
      </c>
      <c r="S1014" s="7">
        <v>45320</v>
      </c>
      <c r="T1014" s="5" t="s">
        <v>34</v>
      </c>
      <c r="U1014" s="5">
        <v>572</v>
      </c>
      <c r="V1014" s="5">
        <v>0</v>
      </c>
      <c r="W1014" s="5">
        <v>0</v>
      </c>
      <c r="X1014" s="5" t="s">
        <v>4231</v>
      </c>
      <c r="Y1014" s="5" t="s">
        <v>4232</v>
      </c>
    </row>
    <row r="1015" s="5" customFormat="1" spans="1:25">
      <c r="A1015" s="5" t="s">
        <v>4233</v>
      </c>
      <c r="B1015" s="5" t="s">
        <v>26</v>
      </c>
      <c r="C1015" s="5" t="s">
        <v>27</v>
      </c>
      <c r="D1015" s="5" t="s">
        <v>660</v>
      </c>
      <c r="E1015" s="5" t="s">
        <v>588</v>
      </c>
      <c r="F1015" s="7">
        <v>45318</v>
      </c>
      <c r="G1015" s="7">
        <v>45319</v>
      </c>
      <c r="H1015" s="5">
        <v>1</v>
      </c>
      <c r="I1015" s="5">
        <v>1</v>
      </c>
      <c r="J1015" s="5">
        <v>1</v>
      </c>
      <c r="K1015" s="5" t="s">
        <v>30</v>
      </c>
      <c r="L1015" s="5">
        <v>328</v>
      </c>
      <c r="M1015" s="5">
        <v>328</v>
      </c>
      <c r="N1015" s="5" t="s">
        <v>4234</v>
      </c>
      <c r="O1015" s="5" t="s">
        <v>2701</v>
      </c>
      <c r="P1015" s="5" t="s">
        <v>33</v>
      </c>
      <c r="Q1015" s="5">
        <v>0</v>
      </c>
      <c r="R1015" s="13">
        <v>45317.0000115741</v>
      </c>
      <c r="S1015" s="7">
        <v>45320</v>
      </c>
      <c r="T1015" s="5" t="s">
        <v>34</v>
      </c>
      <c r="U1015" s="5">
        <v>328</v>
      </c>
      <c r="V1015" s="5">
        <v>0</v>
      </c>
      <c r="W1015" s="5">
        <v>0</v>
      </c>
      <c r="X1015" s="5" t="s">
        <v>4235</v>
      </c>
      <c r="Y1015" s="5" t="s">
        <v>4236</v>
      </c>
    </row>
    <row r="1016" s="5" customFormat="1" spans="1:25">
      <c r="A1016" s="5" t="s">
        <v>4237</v>
      </c>
      <c r="B1016" s="5" t="s">
        <v>26</v>
      </c>
      <c r="C1016" s="5" t="s">
        <v>27</v>
      </c>
      <c r="D1016" s="5" t="s">
        <v>1249</v>
      </c>
      <c r="E1016" s="5" t="s">
        <v>1250</v>
      </c>
      <c r="F1016" s="7">
        <v>45317</v>
      </c>
      <c r="G1016" s="7">
        <v>45319</v>
      </c>
      <c r="H1016" s="5">
        <v>1</v>
      </c>
      <c r="I1016" s="5">
        <v>2</v>
      </c>
      <c r="J1016" s="5">
        <v>2</v>
      </c>
      <c r="K1016" s="5" t="s">
        <v>30</v>
      </c>
      <c r="L1016" s="5">
        <v>680</v>
      </c>
      <c r="M1016" s="5">
        <v>680</v>
      </c>
      <c r="N1016" s="5" t="s">
        <v>4238</v>
      </c>
      <c r="O1016" s="5" t="s">
        <v>2701</v>
      </c>
      <c r="P1016" s="5" t="s">
        <v>33</v>
      </c>
      <c r="Q1016" s="5">
        <v>0</v>
      </c>
      <c r="R1016" s="13">
        <v>45317</v>
      </c>
      <c r="S1016" s="7">
        <v>45320</v>
      </c>
      <c r="T1016" s="5" t="s">
        <v>34</v>
      </c>
      <c r="U1016" s="5">
        <v>680</v>
      </c>
      <c r="V1016" s="5">
        <v>0</v>
      </c>
      <c r="W1016" s="5">
        <v>0</v>
      </c>
      <c r="X1016" s="5" t="s">
        <v>4239</v>
      </c>
      <c r="Y1016" s="5" t="s">
        <v>4033</v>
      </c>
    </row>
    <row r="1017" s="5" customFormat="1" spans="1:25">
      <c r="A1017" s="5" t="s">
        <v>4240</v>
      </c>
      <c r="B1017" s="5" t="s">
        <v>26</v>
      </c>
      <c r="C1017" s="5" t="s">
        <v>27</v>
      </c>
      <c r="D1017" s="5" t="s">
        <v>3868</v>
      </c>
      <c r="E1017" s="5" t="s">
        <v>4241</v>
      </c>
      <c r="F1017" s="7">
        <v>45317</v>
      </c>
      <c r="G1017" s="7">
        <v>45319</v>
      </c>
      <c r="H1017" s="5">
        <v>1</v>
      </c>
      <c r="I1017" s="5">
        <v>2</v>
      </c>
      <c r="J1017" s="5">
        <v>2</v>
      </c>
      <c r="K1017" s="5" t="s">
        <v>30</v>
      </c>
      <c r="L1017" s="5">
        <v>436</v>
      </c>
      <c r="M1017" s="5">
        <v>436</v>
      </c>
      <c r="N1017" s="5" t="s">
        <v>4242</v>
      </c>
      <c r="O1017" s="5" t="s">
        <v>2701</v>
      </c>
      <c r="P1017" s="5" t="s">
        <v>33</v>
      </c>
      <c r="Q1017" s="5">
        <v>0</v>
      </c>
      <c r="R1017" s="13">
        <v>45317</v>
      </c>
      <c r="S1017" s="7">
        <v>45320</v>
      </c>
      <c r="T1017" s="5" t="s">
        <v>34</v>
      </c>
      <c r="U1017" s="5">
        <v>436</v>
      </c>
      <c r="V1017" s="5">
        <v>0</v>
      </c>
      <c r="W1017" s="5">
        <v>0</v>
      </c>
      <c r="X1017" s="5" t="s">
        <v>4243</v>
      </c>
      <c r="Y1017" s="5" t="s">
        <v>4243</v>
      </c>
    </row>
    <row r="1018" s="5" customFormat="1" spans="1:25">
      <c r="A1018" s="5" t="s">
        <v>4244</v>
      </c>
      <c r="B1018" s="5" t="s">
        <v>26</v>
      </c>
      <c r="C1018" s="5" t="s">
        <v>27</v>
      </c>
      <c r="D1018" s="5" t="s">
        <v>4245</v>
      </c>
      <c r="E1018" s="5" t="s">
        <v>451</v>
      </c>
      <c r="F1018" s="7">
        <v>45317</v>
      </c>
      <c r="G1018" s="7">
        <v>45319</v>
      </c>
      <c r="H1018" s="5">
        <v>1</v>
      </c>
      <c r="I1018" s="5">
        <v>2</v>
      </c>
      <c r="J1018" s="5">
        <v>2</v>
      </c>
      <c r="K1018" s="5" t="s">
        <v>30</v>
      </c>
      <c r="L1018" s="5">
        <v>660</v>
      </c>
      <c r="M1018" s="5">
        <v>660</v>
      </c>
      <c r="N1018" s="5" t="s">
        <v>4246</v>
      </c>
      <c r="O1018" s="5" t="s">
        <v>2701</v>
      </c>
      <c r="P1018" s="5" t="s">
        <v>33</v>
      </c>
      <c r="Q1018" s="5">
        <v>0</v>
      </c>
      <c r="R1018" s="13">
        <v>45317.0000115741</v>
      </c>
      <c r="S1018" s="7">
        <v>45320</v>
      </c>
      <c r="T1018" s="5" t="s">
        <v>34</v>
      </c>
      <c r="U1018" s="5">
        <v>660</v>
      </c>
      <c r="V1018" s="5">
        <v>0</v>
      </c>
      <c r="W1018" s="5">
        <v>0</v>
      </c>
      <c r="X1018" s="5" t="s">
        <v>4247</v>
      </c>
      <c r="Y1018" s="5" t="s">
        <v>48</v>
      </c>
    </row>
    <row r="1019" s="5" customFormat="1" spans="1:25">
      <c r="A1019" s="5" t="s">
        <v>4244</v>
      </c>
      <c r="B1019" s="5" t="s">
        <v>26</v>
      </c>
      <c r="C1019" s="5" t="s">
        <v>49</v>
      </c>
      <c r="D1019" s="5" t="s">
        <v>4245</v>
      </c>
      <c r="E1019" s="5" t="s">
        <v>451</v>
      </c>
      <c r="F1019" s="7">
        <v>45317</v>
      </c>
      <c r="G1019" s="7">
        <v>45319</v>
      </c>
      <c r="H1019" s="5">
        <v>1</v>
      </c>
      <c r="I1019" s="5">
        <v>2</v>
      </c>
      <c r="J1019" s="5">
        <v>2</v>
      </c>
      <c r="K1019" s="5" t="s">
        <v>30</v>
      </c>
      <c r="L1019" s="5">
        <v>-660</v>
      </c>
      <c r="M1019" s="5">
        <v>-660</v>
      </c>
      <c r="N1019" s="5" t="s">
        <v>4246</v>
      </c>
      <c r="O1019" s="5" t="s">
        <v>2701</v>
      </c>
      <c r="P1019" s="5" t="s">
        <v>33</v>
      </c>
      <c r="Q1019" s="5">
        <v>0</v>
      </c>
      <c r="R1019" s="13">
        <v>45317.0000115741</v>
      </c>
      <c r="S1019" s="7">
        <v>45320</v>
      </c>
      <c r="T1019" s="5" t="s">
        <v>34</v>
      </c>
      <c r="U1019" s="5">
        <v>-660</v>
      </c>
      <c r="V1019" s="5">
        <v>0</v>
      </c>
      <c r="W1019" s="5">
        <v>0</v>
      </c>
      <c r="X1019" s="5" t="s">
        <v>4247</v>
      </c>
      <c r="Y1019" s="5" t="s">
        <v>48</v>
      </c>
    </row>
    <row r="1020" s="5" customFormat="1" spans="1:25">
      <c r="A1020" s="5" t="s">
        <v>4205</v>
      </c>
      <c r="B1020" s="5" t="s">
        <v>26</v>
      </c>
      <c r="C1020" s="5" t="s">
        <v>49</v>
      </c>
      <c r="D1020" s="5" t="s">
        <v>2658</v>
      </c>
      <c r="E1020" s="5" t="s">
        <v>4206</v>
      </c>
      <c r="F1020" s="7">
        <v>45317</v>
      </c>
      <c r="G1020" s="7">
        <v>45319</v>
      </c>
      <c r="H1020" s="5">
        <v>1</v>
      </c>
      <c r="I1020" s="5">
        <v>2</v>
      </c>
      <c r="J1020" s="5">
        <v>2</v>
      </c>
      <c r="K1020" s="5" t="s">
        <v>30</v>
      </c>
      <c r="L1020" s="5">
        <v>-2588</v>
      </c>
      <c r="M1020" s="5">
        <v>-2588</v>
      </c>
      <c r="N1020" s="5" t="s">
        <v>4207</v>
      </c>
      <c r="O1020" s="5" t="s">
        <v>2701</v>
      </c>
      <c r="P1020" s="5" t="s">
        <v>33</v>
      </c>
      <c r="Q1020" s="5">
        <v>0</v>
      </c>
      <c r="R1020" s="13">
        <v>45316.0000115741</v>
      </c>
      <c r="S1020" s="7">
        <v>45320</v>
      </c>
      <c r="T1020" s="5" t="s">
        <v>34</v>
      </c>
      <c r="U1020" s="5">
        <v>-2588</v>
      </c>
      <c r="V1020" s="5">
        <v>0</v>
      </c>
      <c r="W1020" s="5">
        <v>0</v>
      </c>
      <c r="X1020" s="5" t="s">
        <v>4208</v>
      </c>
      <c r="Y1020" s="5" t="s">
        <v>48</v>
      </c>
    </row>
    <row r="1021" s="5" customFormat="1" spans="1:25">
      <c r="A1021" s="5" t="s">
        <v>4220</v>
      </c>
      <c r="B1021" s="5" t="s">
        <v>26</v>
      </c>
      <c r="C1021" s="5" t="s">
        <v>49</v>
      </c>
      <c r="D1021" s="5" t="s">
        <v>296</v>
      </c>
      <c r="E1021" s="5" t="s">
        <v>2169</v>
      </c>
      <c r="F1021" s="7">
        <v>45317</v>
      </c>
      <c r="G1021" s="7">
        <v>45319</v>
      </c>
      <c r="H1021" s="5">
        <v>1</v>
      </c>
      <c r="I1021" s="5">
        <v>2</v>
      </c>
      <c r="J1021" s="5">
        <v>2</v>
      </c>
      <c r="K1021" s="5" t="s">
        <v>30</v>
      </c>
      <c r="L1021" s="5">
        <v>-2160</v>
      </c>
      <c r="M1021" s="5">
        <v>-2160</v>
      </c>
      <c r="N1021" s="5" t="s">
        <v>4221</v>
      </c>
      <c r="O1021" s="5" t="s">
        <v>2701</v>
      </c>
      <c r="P1021" s="5" t="s">
        <v>33</v>
      </c>
      <c r="Q1021" s="5">
        <v>0</v>
      </c>
      <c r="R1021" s="13">
        <v>45316.0000115741</v>
      </c>
      <c r="S1021" s="7">
        <v>45320</v>
      </c>
      <c r="T1021" s="5" t="s">
        <v>34</v>
      </c>
      <c r="U1021" s="5">
        <v>-2160</v>
      </c>
      <c r="V1021" s="5">
        <v>0</v>
      </c>
      <c r="W1021" s="5">
        <v>0</v>
      </c>
      <c r="X1021" s="5" t="s">
        <v>4222</v>
      </c>
      <c r="Y1021" s="5" t="s">
        <v>48</v>
      </c>
    </row>
    <row r="1022" s="5" customFormat="1" spans="1:25">
      <c r="A1022" s="5" t="s">
        <v>4248</v>
      </c>
      <c r="B1022" s="5" t="s">
        <v>26</v>
      </c>
      <c r="C1022" s="5" t="s">
        <v>27</v>
      </c>
      <c r="D1022" s="5" t="s">
        <v>1265</v>
      </c>
      <c r="E1022" s="5" t="s">
        <v>2312</v>
      </c>
      <c r="F1022" s="7">
        <v>45318</v>
      </c>
      <c r="G1022" s="7">
        <v>45319</v>
      </c>
      <c r="H1022" s="5">
        <v>1</v>
      </c>
      <c r="I1022" s="5">
        <v>1</v>
      </c>
      <c r="J1022" s="5">
        <v>1</v>
      </c>
      <c r="K1022" s="5" t="s">
        <v>30</v>
      </c>
      <c r="L1022" s="5">
        <v>381</v>
      </c>
      <c r="M1022" s="5">
        <v>381</v>
      </c>
      <c r="N1022" s="5" t="s">
        <v>2313</v>
      </c>
      <c r="O1022" s="5" t="s">
        <v>2701</v>
      </c>
      <c r="P1022" s="5" t="s">
        <v>33</v>
      </c>
      <c r="Q1022" s="5">
        <v>0</v>
      </c>
      <c r="R1022" s="13">
        <v>45316</v>
      </c>
      <c r="S1022" s="7">
        <v>45320</v>
      </c>
      <c r="T1022" s="5" t="s">
        <v>34</v>
      </c>
      <c r="U1022" s="5">
        <v>381</v>
      </c>
      <c r="V1022" s="5">
        <v>0</v>
      </c>
      <c r="W1022" s="5">
        <v>0</v>
      </c>
      <c r="X1022" s="5" t="s">
        <v>4249</v>
      </c>
      <c r="Y1022" s="5" t="s">
        <v>4250</v>
      </c>
    </row>
    <row r="1023" s="5" customFormat="1" spans="1:25">
      <c r="A1023" s="5" t="s">
        <v>4251</v>
      </c>
      <c r="B1023" s="5" t="s">
        <v>26</v>
      </c>
      <c r="C1023" s="5" t="s">
        <v>27</v>
      </c>
      <c r="D1023" s="5" t="s">
        <v>1609</v>
      </c>
      <c r="E1023" s="5" t="s">
        <v>2487</v>
      </c>
      <c r="F1023" s="7">
        <v>45317</v>
      </c>
      <c r="G1023" s="7">
        <v>45319</v>
      </c>
      <c r="H1023" s="5">
        <v>1</v>
      </c>
      <c r="I1023" s="5">
        <v>2</v>
      </c>
      <c r="J1023" s="5">
        <v>2</v>
      </c>
      <c r="K1023" s="5" t="s">
        <v>30</v>
      </c>
      <c r="L1023" s="5">
        <v>704</v>
      </c>
      <c r="M1023" s="5">
        <v>704</v>
      </c>
      <c r="N1023" s="5" t="s">
        <v>4252</v>
      </c>
      <c r="O1023" s="5" t="s">
        <v>2701</v>
      </c>
      <c r="P1023" s="5" t="s">
        <v>33</v>
      </c>
      <c r="Q1023" s="5">
        <v>0</v>
      </c>
      <c r="R1023" s="13">
        <v>45317.0000115741</v>
      </c>
      <c r="S1023" s="7">
        <v>45320</v>
      </c>
      <c r="T1023" s="5" t="s">
        <v>34</v>
      </c>
      <c r="U1023" s="5">
        <v>704</v>
      </c>
      <c r="V1023" s="5">
        <v>0</v>
      </c>
      <c r="W1023" s="5">
        <v>0</v>
      </c>
      <c r="X1023" s="5" t="s">
        <v>4253</v>
      </c>
      <c r="Y1023" s="5" t="s">
        <v>4254</v>
      </c>
    </row>
    <row r="1024" s="5" customFormat="1" spans="1:25">
      <c r="A1024" s="5" t="s">
        <v>4255</v>
      </c>
      <c r="B1024" s="5" t="s">
        <v>26</v>
      </c>
      <c r="C1024" s="5" t="s">
        <v>27</v>
      </c>
      <c r="D1024" s="5" t="s">
        <v>1239</v>
      </c>
      <c r="E1024" s="5" t="s">
        <v>1240</v>
      </c>
      <c r="F1024" s="7">
        <v>45317</v>
      </c>
      <c r="G1024" s="7">
        <v>45319</v>
      </c>
      <c r="H1024" s="5">
        <v>1</v>
      </c>
      <c r="I1024" s="5">
        <v>2</v>
      </c>
      <c r="J1024" s="5">
        <v>2</v>
      </c>
      <c r="K1024" s="5" t="s">
        <v>30</v>
      </c>
      <c r="L1024" s="5">
        <v>1400</v>
      </c>
      <c r="M1024" s="5">
        <v>1400</v>
      </c>
      <c r="N1024" s="5" t="s">
        <v>4256</v>
      </c>
      <c r="O1024" s="5" t="s">
        <v>2701</v>
      </c>
      <c r="P1024" s="5" t="s">
        <v>33</v>
      </c>
      <c r="Q1024" s="5">
        <v>0</v>
      </c>
      <c r="R1024" s="13">
        <v>45317.0000115741</v>
      </c>
      <c r="S1024" s="7">
        <v>45320</v>
      </c>
      <c r="T1024" s="5" t="s">
        <v>34</v>
      </c>
      <c r="U1024" s="5">
        <v>1400</v>
      </c>
      <c r="V1024" s="5">
        <v>0</v>
      </c>
      <c r="W1024" s="5">
        <v>0</v>
      </c>
      <c r="X1024" s="5" t="s">
        <v>4257</v>
      </c>
      <c r="Y1024" s="5" t="s">
        <v>4258</v>
      </c>
    </row>
    <row r="1025" s="5" customFormat="1" spans="1:25">
      <c r="A1025" s="5" t="s">
        <v>4259</v>
      </c>
      <c r="B1025" s="5" t="s">
        <v>26</v>
      </c>
      <c r="C1025" s="5" t="s">
        <v>27</v>
      </c>
      <c r="D1025" s="5" t="s">
        <v>660</v>
      </c>
      <c r="E1025" s="5" t="s">
        <v>1586</v>
      </c>
      <c r="F1025" s="7">
        <v>45317</v>
      </c>
      <c r="G1025" s="7">
        <v>45319</v>
      </c>
      <c r="H1025" s="5">
        <v>1</v>
      </c>
      <c r="I1025" s="5">
        <v>2</v>
      </c>
      <c r="J1025" s="5">
        <v>2</v>
      </c>
      <c r="K1025" s="5" t="s">
        <v>30</v>
      </c>
      <c r="L1025" s="5">
        <v>656</v>
      </c>
      <c r="M1025" s="5">
        <v>656</v>
      </c>
      <c r="N1025" s="5" t="s">
        <v>4260</v>
      </c>
      <c r="O1025" s="5" t="s">
        <v>2701</v>
      </c>
      <c r="P1025" s="5" t="s">
        <v>33</v>
      </c>
      <c r="Q1025" s="5">
        <v>0</v>
      </c>
      <c r="R1025" s="13">
        <v>45317</v>
      </c>
      <c r="S1025" s="7">
        <v>45320</v>
      </c>
      <c r="T1025" s="5" t="s">
        <v>34</v>
      </c>
      <c r="U1025" s="5">
        <v>656</v>
      </c>
      <c r="V1025" s="5">
        <v>0</v>
      </c>
      <c r="W1025" s="5">
        <v>0</v>
      </c>
      <c r="X1025" s="5" t="s">
        <v>4261</v>
      </c>
      <c r="Y1025" s="5" t="s">
        <v>4262</v>
      </c>
    </row>
    <row r="1026" s="5" customFormat="1" spans="1:25">
      <c r="A1026" s="5" t="s">
        <v>4263</v>
      </c>
      <c r="B1026" s="5" t="s">
        <v>26</v>
      </c>
      <c r="C1026" s="5" t="s">
        <v>27</v>
      </c>
      <c r="D1026" s="5" t="s">
        <v>929</v>
      </c>
      <c r="E1026" s="5" t="s">
        <v>3996</v>
      </c>
      <c r="F1026" s="7">
        <v>45317</v>
      </c>
      <c r="G1026" s="7">
        <v>45319</v>
      </c>
      <c r="H1026" s="5">
        <v>1</v>
      </c>
      <c r="I1026" s="5">
        <v>2</v>
      </c>
      <c r="J1026" s="5">
        <v>2</v>
      </c>
      <c r="K1026" s="5" t="s">
        <v>30</v>
      </c>
      <c r="L1026" s="5">
        <v>2410</v>
      </c>
      <c r="M1026" s="5">
        <v>2410</v>
      </c>
      <c r="N1026" s="5" t="s">
        <v>4264</v>
      </c>
      <c r="O1026" s="5" t="s">
        <v>2701</v>
      </c>
      <c r="P1026" s="5" t="s">
        <v>33</v>
      </c>
      <c r="Q1026" s="5">
        <v>0</v>
      </c>
      <c r="R1026" s="13">
        <v>45317.0000115741</v>
      </c>
      <c r="S1026" s="7">
        <v>45320</v>
      </c>
      <c r="T1026" s="5" t="s">
        <v>34</v>
      </c>
      <c r="U1026" s="5">
        <v>2410</v>
      </c>
      <c r="V1026" s="5">
        <v>0</v>
      </c>
      <c r="W1026" s="5">
        <v>0</v>
      </c>
      <c r="X1026" s="5" t="s">
        <v>4265</v>
      </c>
      <c r="Y1026" s="5" t="s">
        <v>48</v>
      </c>
    </row>
    <row r="1027" s="5" customFormat="1" spans="1:25">
      <c r="A1027" s="5" t="s">
        <v>4263</v>
      </c>
      <c r="B1027" s="5" t="s">
        <v>26</v>
      </c>
      <c r="C1027" s="5" t="s">
        <v>49</v>
      </c>
      <c r="D1027" s="5" t="s">
        <v>929</v>
      </c>
      <c r="E1027" s="5" t="s">
        <v>3996</v>
      </c>
      <c r="F1027" s="7">
        <v>45317</v>
      </c>
      <c r="G1027" s="7">
        <v>45319</v>
      </c>
      <c r="H1027" s="5">
        <v>1</v>
      </c>
      <c r="I1027" s="5">
        <v>2</v>
      </c>
      <c r="J1027" s="5">
        <v>2</v>
      </c>
      <c r="K1027" s="5" t="s">
        <v>30</v>
      </c>
      <c r="L1027" s="5">
        <v>-2410</v>
      </c>
      <c r="M1027" s="5">
        <v>-2410</v>
      </c>
      <c r="N1027" s="5" t="s">
        <v>4264</v>
      </c>
      <c r="O1027" s="5" t="s">
        <v>2701</v>
      </c>
      <c r="P1027" s="5" t="s">
        <v>33</v>
      </c>
      <c r="Q1027" s="5">
        <v>0</v>
      </c>
      <c r="R1027" s="13">
        <v>45317.0000115741</v>
      </c>
      <c r="S1027" s="7">
        <v>45320</v>
      </c>
      <c r="T1027" s="5" t="s">
        <v>34</v>
      </c>
      <c r="U1027" s="5">
        <v>-2410</v>
      </c>
      <c r="V1027" s="5">
        <v>0</v>
      </c>
      <c r="W1027" s="5">
        <v>0</v>
      </c>
      <c r="X1027" s="5" t="s">
        <v>4265</v>
      </c>
      <c r="Y1027" s="5" t="s">
        <v>48</v>
      </c>
    </row>
    <row r="1028" s="5" customFormat="1" spans="1:25">
      <c r="A1028" s="5" t="s">
        <v>4266</v>
      </c>
      <c r="B1028" s="5" t="s">
        <v>26</v>
      </c>
      <c r="C1028" s="5" t="s">
        <v>27</v>
      </c>
      <c r="D1028" s="5" t="s">
        <v>4267</v>
      </c>
      <c r="E1028" s="5" t="s">
        <v>2433</v>
      </c>
      <c r="F1028" s="7">
        <v>45318</v>
      </c>
      <c r="G1028" s="7">
        <v>45319</v>
      </c>
      <c r="H1028" s="5">
        <v>1</v>
      </c>
      <c r="I1028" s="5">
        <v>1</v>
      </c>
      <c r="J1028" s="5">
        <v>1</v>
      </c>
      <c r="K1028" s="5" t="s">
        <v>30</v>
      </c>
      <c r="L1028" s="5">
        <v>288</v>
      </c>
      <c r="M1028" s="5">
        <v>288</v>
      </c>
      <c r="N1028" s="5" t="s">
        <v>4268</v>
      </c>
      <c r="O1028" s="5" t="s">
        <v>2701</v>
      </c>
      <c r="P1028" s="5" t="s">
        <v>33</v>
      </c>
      <c r="Q1028" s="5">
        <v>0</v>
      </c>
      <c r="R1028" s="13">
        <v>45317</v>
      </c>
      <c r="S1028" s="7">
        <v>45320</v>
      </c>
      <c r="T1028" s="5" t="s">
        <v>34</v>
      </c>
      <c r="U1028" s="5">
        <v>288</v>
      </c>
      <c r="V1028" s="5">
        <v>0</v>
      </c>
      <c r="W1028" s="5">
        <v>0</v>
      </c>
      <c r="X1028" s="5" t="s">
        <v>4269</v>
      </c>
      <c r="Y1028" s="5" t="s">
        <v>4270</v>
      </c>
    </row>
    <row r="1029" s="5" customFormat="1" spans="1:25">
      <c r="A1029" s="5" t="s">
        <v>4271</v>
      </c>
      <c r="B1029" s="5" t="s">
        <v>26</v>
      </c>
      <c r="C1029" s="5" t="s">
        <v>27</v>
      </c>
      <c r="D1029" s="5" t="s">
        <v>660</v>
      </c>
      <c r="E1029" s="5" t="s">
        <v>1125</v>
      </c>
      <c r="F1029" s="7">
        <v>45318</v>
      </c>
      <c r="G1029" s="7">
        <v>45319</v>
      </c>
      <c r="H1029" s="5">
        <v>1</v>
      </c>
      <c r="I1029" s="5">
        <v>1</v>
      </c>
      <c r="J1029" s="5">
        <v>1</v>
      </c>
      <c r="K1029" s="5" t="s">
        <v>30</v>
      </c>
      <c r="L1029" s="5">
        <v>351</v>
      </c>
      <c r="M1029" s="5">
        <v>351</v>
      </c>
      <c r="N1029" s="5" t="s">
        <v>4272</v>
      </c>
      <c r="O1029" s="5" t="s">
        <v>2701</v>
      </c>
      <c r="P1029" s="5" t="s">
        <v>33</v>
      </c>
      <c r="Q1029" s="5">
        <v>0</v>
      </c>
      <c r="R1029" s="13">
        <v>45317</v>
      </c>
      <c r="S1029" s="7">
        <v>45320</v>
      </c>
      <c r="T1029" s="5" t="s">
        <v>34</v>
      </c>
      <c r="U1029" s="5">
        <v>351</v>
      </c>
      <c r="V1029" s="5">
        <v>0</v>
      </c>
      <c r="W1029" s="5">
        <v>0</v>
      </c>
      <c r="X1029" s="5" t="s">
        <v>4273</v>
      </c>
      <c r="Y1029" s="5" t="s">
        <v>4274</v>
      </c>
    </row>
    <row r="1030" s="5" customFormat="1" spans="1:25">
      <c r="A1030" s="5" t="s">
        <v>4275</v>
      </c>
      <c r="B1030" s="5" t="s">
        <v>26</v>
      </c>
      <c r="C1030" s="5" t="s">
        <v>27</v>
      </c>
      <c r="D1030" s="5" t="s">
        <v>1105</v>
      </c>
      <c r="E1030" s="5" t="s">
        <v>1111</v>
      </c>
      <c r="F1030" s="7">
        <v>45318</v>
      </c>
      <c r="G1030" s="7">
        <v>45319</v>
      </c>
      <c r="H1030" s="5">
        <v>1</v>
      </c>
      <c r="I1030" s="5">
        <v>1</v>
      </c>
      <c r="J1030" s="5">
        <v>1</v>
      </c>
      <c r="K1030" s="5" t="s">
        <v>30</v>
      </c>
      <c r="L1030" s="5">
        <v>574</v>
      </c>
      <c r="M1030" s="5">
        <v>574</v>
      </c>
      <c r="N1030" s="5" t="s">
        <v>4276</v>
      </c>
      <c r="O1030" s="5" t="s">
        <v>2701</v>
      </c>
      <c r="P1030" s="5" t="s">
        <v>33</v>
      </c>
      <c r="Q1030" s="5">
        <v>0</v>
      </c>
      <c r="R1030" s="13">
        <v>45317</v>
      </c>
      <c r="S1030" s="7">
        <v>45320</v>
      </c>
      <c r="T1030" s="5" t="s">
        <v>34</v>
      </c>
      <c r="U1030" s="5">
        <v>574</v>
      </c>
      <c r="V1030" s="5">
        <v>0</v>
      </c>
      <c r="W1030" s="5">
        <v>0</v>
      </c>
      <c r="X1030" s="5" t="s">
        <v>4277</v>
      </c>
      <c r="Y1030" s="5" t="s">
        <v>4278</v>
      </c>
    </row>
    <row r="1031" s="5" customFormat="1" spans="1:25">
      <c r="A1031" s="5" t="s">
        <v>4279</v>
      </c>
      <c r="B1031" s="5" t="s">
        <v>26</v>
      </c>
      <c r="C1031" s="5" t="s">
        <v>27</v>
      </c>
      <c r="D1031" s="5" t="s">
        <v>4180</v>
      </c>
      <c r="E1031" s="5" t="s">
        <v>4181</v>
      </c>
      <c r="F1031" s="7">
        <v>45318</v>
      </c>
      <c r="G1031" s="7">
        <v>45319</v>
      </c>
      <c r="H1031" s="5">
        <v>1</v>
      </c>
      <c r="I1031" s="5">
        <v>1</v>
      </c>
      <c r="J1031" s="5">
        <v>1</v>
      </c>
      <c r="K1031" s="5" t="s">
        <v>30</v>
      </c>
      <c r="L1031" s="5">
        <v>233</v>
      </c>
      <c r="M1031" s="5">
        <v>233</v>
      </c>
      <c r="N1031" s="5" t="s">
        <v>4280</v>
      </c>
      <c r="O1031" s="5" t="s">
        <v>2701</v>
      </c>
      <c r="P1031" s="5" t="s">
        <v>33</v>
      </c>
      <c r="Q1031" s="5">
        <v>0</v>
      </c>
      <c r="R1031" s="13">
        <v>45317</v>
      </c>
      <c r="S1031" s="7">
        <v>45320</v>
      </c>
      <c r="T1031" s="5" t="s">
        <v>34</v>
      </c>
      <c r="U1031" s="5">
        <v>233</v>
      </c>
      <c r="V1031" s="5">
        <v>0</v>
      </c>
      <c r="W1031" s="5">
        <v>0</v>
      </c>
      <c r="X1031" s="5" t="s">
        <v>4281</v>
      </c>
      <c r="Y1031" s="5" t="s">
        <v>4282</v>
      </c>
    </row>
    <row r="1032" s="5" customFormat="1" spans="1:25">
      <c r="A1032" s="5" t="s">
        <v>4283</v>
      </c>
      <c r="B1032" s="5" t="s">
        <v>26</v>
      </c>
      <c r="C1032" s="5" t="s">
        <v>27</v>
      </c>
      <c r="D1032" s="5" t="s">
        <v>929</v>
      </c>
      <c r="E1032" s="5" t="s">
        <v>1291</v>
      </c>
      <c r="F1032" s="7">
        <v>45318</v>
      </c>
      <c r="G1032" s="7">
        <v>45319</v>
      </c>
      <c r="H1032" s="5">
        <v>1</v>
      </c>
      <c r="I1032" s="5">
        <v>1</v>
      </c>
      <c r="J1032" s="5">
        <v>1</v>
      </c>
      <c r="K1032" s="5" t="s">
        <v>30</v>
      </c>
      <c r="L1032" s="5">
        <v>1323</v>
      </c>
      <c r="M1032" s="5">
        <v>1323</v>
      </c>
      <c r="N1032" s="5" t="s">
        <v>4284</v>
      </c>
      <c r="O1032" s="5" t="s">
        <v>2701</v>
      </c>
      <c r="P1032" s="5" t="s">
        <v>33</v>
      </c>
      <c r="Q1032" s="5">
        <v>0</v>
      </c>
      <c r="R1032" s="13">
        <v>45317</v>
      </c>
      <c r="S1032" s="7">
        <v>45320</v>
      </c>
      <c r="T1032" s="5" t="s">
        <v>34</v>
      </c>
      <c r="U1032" s="5">
        <v>1323</v>
      </c>
      <c r="V1032" s="5">
        <v>0</v>
      </c>
      <c r="W1032" s="5">
        <v>0</v>
      </c>
      <c r="X1032" s="5" t="s">
        <v>4285</v>
      </c>
      <c r="Y1032" s="5" t="s">
        <v>48</v>
      </c>
    </row>
    <row r="1033" s="5" customFormat="1" spans="1:25">
      <c r="A1033" s="5" t="s">
        <v>4286</v>
      </c>
      <c r="B1033" s="5" t="s">
        <v>26</v>
      </c>
      <c r="C1033" s="5" t="s">
        <v>27</v>
      </c>
      <c r="D1033" s="5" t="s">
        <v>660</v>
      </c>
      <c r="E1033" s="5" t="s">
        <v>1125</v>
      </c>
      <c r="F1033" s="7">
        <v>45318</v>
      </c>
      <c r="G1033" s="7">
        <v>45319</v>
      </c>
      <c r="H1033" s="5">
        <v>1</v>
      </c>
      <c r="I1033" s="5">
        <v>1</v>
      </c>
      <c r="J1033" s="5">
        <v>1</v>
      </c>
      <c r="K1033" s="5" t="s">
        <v>30</v>
      </c>
      <c r="L1033" s="5">
        <v>351</v>
      </c>
      <c r="M1033" s="5">
        <v>351</v>
      </c>
      <c r="N1033" s="5" t="s">
        <v>4287</v>
      </c>
      <c r="O1033" s="5" t="s">
        <v>2701</v>
      </c>
      <c r="P1033" s="5" t="s">
        <v>33</v>
      </c>
      <c r="Q1033" s="5">
        <v>0</v>
      </c>
      <c r="R1033" s="13">
        <v>45317.0000115741</v>
      </c>
      <c r="S1033" s="7">
        <v>45320</v>
      </c>
      <c r="T1033" s="5" t="s">
        <v>34</v>
      </c>
      <c r="U1033" s="5">
        <v>351</v>
      </c>
      <c r="V1033" s="5">
        <v>0</v>
      </c>
      <c r="W1033" s="5">
        <v>0</v>
      </c>
      <c r="X1033" s="5" t="s">
        <v>4288</v>
      </c>
      <c r="Y1033" s="5" t="s">
        <v>4289</v>
      </c>
    </row>
    <row r="1034" s="5" customFormat="1" spans="1:25">
      <c r="A1034" s="5" t="s">
        <v>4290</v>
      </c>
      <c r="B1034" s="5" t="s">
        <v>26</v>
      </c>
      <c r="C1034" s="5" t="s">
        <v>27</v>
      </c>
      <c r="D1034" s="5" t="s">
        <v>1351</v>
      </c>
      <c r="E1034" s="5" t="s">
        <v>1368</v>
      </c>
      <c r="F1034" s="7">
        <v>45318</v>
      </c>
      <c r="G1034" s="7">
        <v>45319</v>
      </c>
      <c r="H1034" s="5">
        <v>1</v>
      </c>
      <c r="I1034" s="5">
        <v>1</v>
      </c>
      <c r="J1034" s="5">
        <v>1</v>
      </c>
      <c r="K1034" s="5" t="s">
        <v>30</v>
      </c>
      <c r="L1034" s="5">
        <v>845</v>
      </c>
      <c r="M1034" s="5">
        <v>845</v>
      </c>
      <c r="N1034" s="5" t="s">
        <v>4291</v>
      </c>
      <c r="O1034" s="5" t="s">
        <v>2701</v>
      </c>
      <c r="P1034" s="5" t="s">
        <v>33</v>
      </c>
      <c r="Q1034" s="5">
        <v>0</v>
      </c>
      <c r="R1034" s="13">
        <v>45317</v>
      </c>
      <c r="S1034" s="7">
        <v>45320</v>
      </c>
      <c r="T1034" s="5" t="s">
        <v>34</v>
      </c>
      <c r="U1034" s="5">
        <v>845</v>
      </c>
      <c r="V1034" s="5">
        <v>0</v>
      </c>
      <c r="W1034" s="5">
        <v>0</v>
      </c>
      <c r="X1034" s="5" t="s">
        <v>4292</v>
      </c>
      <c r="Y1034" s="5" t="s">
        <v>4293</v>
      </c>
    </row>
    <row r="1035" s="5" customFormat="1" spans="1:25">
      <c r="A1035" s="5" t="s">
        <v>4283</v>
      </c>
      <c r="B1035" s="5" t="s">
        <v>26</v>
      </c>
      <c r="C1035" s="5" t="s">
        <v>49</v>
      </c>
      <c r="D1035" s="5" t="s">
        <v>929</v>
      </c>
      <c r="E1035" s="5" t="s">
        <v>1291</v>
      </c>
      <c r="F1035" s="7">
        <v>45318</v>
      </c>
      <c r="G1035" s="7">
        <v>45319</v>
      </c>
      <c r="H1035" s="5">
        <v>1</v>
      </c>
      <c r="I1035" s="5">
        <v>1</v>
      </c>
      <c r="J1035" s="5">
        <v>1</v>
      </c>
      <c r="K1035" s="5" t="s">
        <v>30</v>
      </c>
      <c r="L1035" s="5">
        <v>-1323</v>
      </c>
      <c r="M1035" s="5">
        <v>-1323</v>
      </c>
      <c r="N1035" s="5" t="s">
        <v>4284</v>
      </c>
      <c r="O1035" s="5" t="s">
        <v>2701</v>
      </c>
      <c r="P1035" s="5" t="s">
        <v>33</v>
      </c>
      <c r="Q1035" s="5">
        <v>0</v>
      </c>
      <c r="R1035" s="13">
        <v>45317</v>
      </c>
      <c r="S1035" s="7">
        <v>45320</v>
      </c>
      <c r="T1035" s="5" t="s">
        <v>34</v>
      </c>
      <c r="U1035" s="5">
        <v>-1323</v>
      </c>
      <c r="V1035" s="5">
        <v>0</v>
      </c>
      <c r="W1035" s="5">
        <v>0</v>
      </c>
      <c r="X1035" s="5" t="s">
        <v>4285</v>
      </c>
      <c r="Y1035" s="5" t="s">
        <v>48</v>
      </c>
    </row>
    <row r="1036" s="5" customFormat="1" spans="1:25">
      <c r="A1036" s="5" t="s">
        <v>4294</v>
      </c>
      <c r="B1036" s="5" t="s">
        <v>26</v>
      </c>
      <c r="C1036" s="5" t="s">
        <v>27</v>
      </c>
      <c r="D1036" s="5" t="s">
        <v>1035</v>
      </c>
      <c r="E1036" s="5" t="s">
        <v>4295</v>
      </c>
      <c r="F1036" s="7">
        <v>45318</v>
      </c>
      <c r="G1036" s="7">
        <v>45319</v>
      </c>
      <c r="H1036" s="5">
        <v>1</v>
      </c>
      <c r="I1036" s="5">
        <v>1</v>
      </c>
      <c r="J1036" s="5">
        <v>1</v>
      </c>
      <c r="K1036" s="5" t="s">
        <v>30</v>
      </c>
      <c r="L1036" s="5">
        <v>978</v>
      </c>
      <c r="M1036" s="5">
        <v>978</v>
      </c>
      <c r="N1036" s="5" t="s">
        <v>4296</v>
      </c>
      <c r="O1036" s="5" t="s">
        <v>2701</v>
      </c>
      <c r="P1036" s="5" t="s">
        <v>33</v>
      </c>
      <c r="Q1036" s="5">
        <v>0</v>
      </c>
      <c r="R1036" s="13">
        <v>45317</v>
      </c>
      <c r="S1036" s="7">
        <v>45320</v>
      </c>
      <c r="T1036" s="5" t="s">
        <v>34</v>
      </c>
      <c r="U1036" s="5">
        <v>978</v>
      </c>
      <c r="V1036" s="5">
        <v>0</v>
      </c>
      <c r="W1036" s="5">
        <v>0</v>
      </c>
      <c r="X1036" s="5" t="s">
        <v>4297</v>
      </c>
      <c r="Y1036" s="5" t="s">
        <v>48</v>
      </c>
    </row>
    <row r="1037" s="5" customFormat="1" spans="1:25">
      <c r="A1037" s="5" t="s">
        <v>4298</v>
      </c>
      <c r="B1037" s="5" t="s">
        <v>26</v>
      </c>
      <c r="C1037" s="5" t="s">
        <v>27</v>
      </c>
      <c r="D1037" s="5" t="s">
        <v>4299</v>
      </c>
      <c r="E1037" s="5" t="s">
        <v>4300</v>
      </c>
      <c r="F1037" s="7">
        <v>45318</v>
      </c>
      <c r="G1037" s="7">
        <v>45319</v>
      </c>
      <c r="H1037" s="5">
        <v>1</v>
      </c>
      <c r="I1037" s="5">
        <v>1</v>
      </c>
      <c r="J1037" s="5">
        <v>1</v>
      </c>
      <c r="K1037" s="5" t="s">
        <v>30</v>
      </c>
      <c r="L1037" s="5">
        <v>614</v>
      </c>
      <c r="M1037" s="5">
        <v>614</v>
      </c>
      <c r="N1037" s="5" t="s">
        <v>4301</v>
      </c>
      <c r="O1037" s="5" t="s">
        <v>2701</v>
      </c>
      <c r="P1037" s="5" t="s">
        <v>33</v>
      </c>
      <c r="Q1037" s="5">
        <v>0</v>
      </c>
      <c r="R1037" s="13">
        <v>45317.0000115741</v>
      </c>
      <c r="S1037" s="7">
        <v>45320</v>
      </c>
      <c r="T1037" s="5" t="s">
        <v>34</v>
      </c>
      <c r="U1037" s="5">
        <v>614</v>
      </c>
      <c r="V1037" s="5">
        <v>0</v>
      </c>
      <c r="W1037" s="5">
        <v>0</v>
      </c>
      <c r="X1037" s="5" t="s">
        <v>4302</v>
      </c>
      <c r="Y1037" s="5" t="s">
        <v>4303</v>
      </c>
    </row>
    <row r="1038" s="5" customFormat="1" spans="1:25">
      <c r="A1038" s="5" t="s">
        <v>4304</v>
      </c>
      <c r="B1038" s="5" t="s">
        <v>26</v>
      </c>
      <c r="C1038" s="5" t="s">
        <v>27</v>
      </c>
      <c r="D1038" s="5" t="s">
        <v>660</v>
      </c>
      <c r="E1038" s="5" t="s">
        <v>1586</v>
      </c>
      <c r="F1038" s="7">
        <v>45318</v>
      </c>
      <c r="G1038" s="7">
        <v>45319</v>
      </c>
      <c r="H1038" s="5">
        <v>2</v>
      </c>
      <c r="I1038" s="5">
        <v>1</v>
      </c>
      <c r="J1038" s="5">
        <v>2</v>
      </c>
      <c r="K1038" s="5" t="s">
        <v>30</v>
      </c>
      <c r="L1038" s="5">
        <v>656</v>
      </c>
      <c r="M1038" s="5">
        <v>656</v>
      </c>
      <c r="N1038" s="5" t="s">
        <v>4305</v>
      </c>
      <c r="O1038" s="5" t="s">
        <v>2701</v>
      </c>
      <c r="P1038" s="5" t="s">
        <v>33</v>
      </c>
      <c r="Q1038" s="5">
        <v>0</v>
      </c>
      <c r="R1038" s="13">
        <v>45317</v>
      </c>
      <c r="S1038" s="7">
        <v>45320</v>
      </c>
      <c r="T1038" s="5" t="s">
        <v>34</v>
      </c>
      <c r="U1038" s="5">
        <v>656</v>
      </c>
      <c r="V1038" s="5">
        <v>0</v>
      </c>
      <c r="W1038" s="5">
        <v>0</v>
      </c>
      <c r="X1038" s="5" t="s">
        <v>4306</v>
      </c>
      <c r="Y1038" s="5" t="s">
        <v>4307</v>
      </c>
    </row>
    <row r="1039" s="5" customFormat="1" spans="1:25">
      <c r="A1039" s="5" t="s">
        <v>4294</v>
      </c>
      <c r="B1039" s="5" t="s">
        <v>26</v>
      </c>
      <c r="C1039" s="5" t="s">
        <v>49</v>
      </c>
      <c r="D1039" s="5" t="s">
        <v>1035</v>
      </c>
      <c r="E1039" s="5" t="s">
        <v>4295</v>
      </c>
      <c r="F1039" s="7">
        <v>45318</v>
      </c>
      <c r="G1039" s="7">
        <v>45319</v>
      </c>
      <c r="H1039" s="5">
        <v>1</v>
      </c>
      <c r="I1039" s="5">
        <v>1</v>
      </c>
      <c r="J1039" s="5">
        <v>1</v>
      </c>
      <c r="K1039" s="5" t="s">
        <v>30</v>
      </c>
      <c r="L1039" s="5">
        <v>-978</v>
      </c>
      <c r="M1039" s="5">
        <v>-978</v>
      </c>
      <c r="N1039" s="5" t="s">
        <v>4296</v>
      </c>
      <c r="O1039" s="5" t="s">
        <v>2701</v>
      </c>
      <c r="P1039" s="5" t="s">
        <v>33</v>
      </c>
      <c r="Q1039" s="5">
        <v>0</v>
      </c>
      <c r="R1039" s="13">
        <v>45317</v>
      </c>
      <c r="S1039" s="7">
        <v>45320</v>
      </c>
      <c r="T1039" s="5" t="s">
        <v>34</v>
      </c>
      <c r="U1039" s="5">
        <v>-978</v>
      </c>
      <c r="V1039" s="5">
        <v>0</v>
      </c>
      <c r="W1039" s="5">
        <v>0</v>
      </c>
      <c r="X1039" s="5" t="s">
        <v>4297</v>
      </c>
      <c r="Y1039" s="5" t="s">
        <v>48</v>
      </c>
    </row>
    <row r="1040" s="5" customFormat="1" spans="1:25">
      <c r="A1040" s="5" t="s">
        <v>4308</v>
      </c>
      <c r="B1040" s="5" t="s">
        <v>26</v>
      </c>
      <c r="C1040" s="5" t="s">
        <v>27</v>
      </c>
      <c r="D1040" s="5" t="s">
        <v>1362</v>
      </c>
      <c r="E1040" s="5" t="s">
        <v>2668</v>
      </c>
      <c r="F1040" s="7">
        <v>45318</v>
      </c>
      <c r="G1040" s="7">
        <v>45319</v>
      </c>
      <c r="H1040" s="5">
        <v>3</v>
      </c>
      <c r="I1040" s="5">
        <v>1</v>
      </c>
      <c r="J1040" s="5">
        <v>3</v>
      </c>
      <c r="K1040" s="5" t="s">
        <v>30</v>
      </c>
      <c r="L1040" s="5">
        <v>549</v>
      </c>
      <c r="M1040" s="5">
        <v>549</v>
      </c>
      <c r="N1040" s="5" t="s">
        <v>4309</v>
      </c>
      <c r="O1040" s="5" t="s">
        <v>2701</v>
      </c>
      <c r="P1040" s="5" t="s">
        <v>33</v>
      </c>
      <c r="Q1040" s="5">
        <v>0</v>
      </c>
      <c r="R1040" s="13">
        <v>45317</v>
      </c>
      <c r="S1040" s="7">
        <v>45320</v>
      </c>
      <c r="T1040" s="5" t="s">
        <v>34</v>
      </c>
      <c r="U1040" s="5">
        <v>549</v>
      </c>
      <c r="V1040" s="5">
        <v>0</v>
      </c>
      <c r="W1040" s="5">
        <v>0</v>
      </c>
      <c r="X1040" s="5" t="s">
        <v>4310</v>
      </c>
      <c r="Y1040" s="5" t="s">
        <v>4311</v>
      </c>
    </row>
    <row r="1041" s="5" customFormat="1" spans="1:25">
      <c r="A1041" s="5" t="s">
        <v>4312</v>
      </c>
      <c r="B1041" s="5" t="s">
        <v>26</v>
      </c>
      <c r="C1041" s="5" t="s">
        <v>27</v>
      </c>
      <c r="D1041" s="5" t="s">
        <v>4267</v>
      </c>
      <c r="E1041" s="5" t="s">
        <v>2433</v>
      </c>
      <c r="F1041" s="7">
        <v>45318</v>
      </c>
      <c r="G1041" s="7">
        <v>45319</v>
      </c>
      <c r="H1041" s="5">
        <v>2</v>
      </c>
      <c r="I1041" s="5">
        <v>1</v>
      </c>
      <c r="J1041" s="5">
        <v>2</v>
      </c>
      <c r="K1041" s="5" t="s">
        <v>30</v>
      </c>
      <c r="L1041" s="5">
        <v>650</v>
      </c>
      <c r="M1041" s="5">
        <v>650</v>
      </c>
      <c r="N1041" s="5" t="s">
        <v>4313</v>
      </c>
      <c r="O1041" s="5" t="s">
        <v>2701</v>
      </c>
      <c r="P1041" s="5" t="s">
        <v>33</v>
      </c>
      <c r="Q1041" s="5">
        <v>0</v>
      </c>
      <c r="R1041" s="13">
        <v>45317.0000115741</v>
      </c>
      <c r="S1041" s="7">
        <v>45320</v>
      </c>
      <c r="T1041" s="5" t="s">
        <v>34</v>
      </c>
      <c r="U1041" s="5">
        <v>650</v>
      </c>
      <c r="V1041" s="5">
        <v>0</v>
      </c>
      <c r="W1041" s="5">
        <v>0</v>
      </c>
      <c r="X1041" s="5" t="s">
        <v>4314</v>
      </c>
      <c r="Y1041" s="5" t="s">
        <v>48</v>
      </c>
    </row>
    <row r="1042" s="5" customFormat="1" spans="1:25">
      <c r="A1042" s="5" t="s">
        <v>4315</v>
      </c>
      <c r="B1042" s="5" t="s">
        <v>26</v>
      </c>
      <c r="C1042" s="5" t="s">
        <v>27</v>
      </c>
      <c r="D1042" s="5" t="s">
        <v>660</v>
      </c>
      <c r="E1042" s="5" t="s">
        <v>1125</v>
      </c>
      <c r="F1042" s="7">
        <v>45318</v>
      </c>
      <c r="G1042" s="7">
        <v>45319</v>
      </c>
      <c r="H1042" s="5">
        <v>1</v>
      </c>
      <c r="I1042" s="5">
        <v>1</v>
      </c>
      <c r="J1042" s="5">
        <v>1</v>
      </c>
      <c r="K1042" s="5" t="s">
        <v>30</v>
      </c>
      <c r="L1042" s="5">
        <v>351</v>
      </c>
      <c r="M1042" s="5">
        <v>351</v>
      </c>
      <c r="N1042" s="5" t="s">
        <v>4316</v>
      </c>
      <c r="O1042" s="5" t="s">
        <v>2701</v>
      </c>
      <c r="P1042" s="5" t="s">
        <v>33</v>
      </c>
      <c r="Q1042" s="5">
        <v>0</v>
      </c>
      <c r="R1042" s="13">
        <v>45317.0000115741</v>
      </c>
      <c r="S1042" s="7">
        <v>45320</v>
      </c>
      <c r="T1042" s="5" t="s">
        <v>34</v>
      </c>
      <c r="U1042" s="5">
        <v>351</v>
      </c>
      <c r="V1042" s="5">
        <v>0</v>
      </c>
      <c r="W1042" s="5">
        <v>0</v>
      </c>
      <c r="X1042" s="5" t="s">
        <v>4317</v>
      </c>
      <c r="Y1042" s="5" t="s">
        <v>4318</v>
      </c>
    </row>
    <row r="1043" s="5" customFormat="1" spans="1:25">
      <c r="A1043" s="5" t="s">
        <v>4312</v>
      </c>
      <c r="B1043" s="5" t="s">
        <v>26</v>
      </c>
      <c r="C1043" s="5" t="s">
        <v>49</v>
      </c>
      <c r="D1043" s="5" t="s">
        <v>4267</v>
      </c>
      <c r="E1043" s="5" t="s">
        <v>2433</v>
      </c>
      <c r="F1043" s="7">
        <v>45318</v>
      </c>
      <c r="G1043" s="7">
        <v>45319</v>
      </c>
      <c r="H1043" s="5">
        <v>2</v>
      </c>
      <c r="I1043" s="5">
        <v>1</v>
      </c>
      <c r="J1043" s="5">
        <v>2</v>
      </c>
      <c r="K1043" s="5" t="s">
        <v>30</v>
      </c>
      <c r="L1043" s="5">
        <v>-650</v>
      </c>
      <c r="M1043" s="5">
        <v>-650</v>
      </c>
      <c r="N1043" s="5" t="s">
        <v>4313</v>
      </c>
      <c r="O1043" s="5" t="s">
        <v>2701</v>
      </c>
      <c r="P1043" s="5" t="s">
        <v>33</v>
      </c>
      <c r="Q1043" s="5">
        <v>0</v>
      </c>
      <c r="R1043" s="13">
        <v>45317.0000115741</v>
      </c>
      <c r="S1043" s="7">
        <v>45320</v>
      </c>
      <c r="T1043" s="5" t="s">
        <v>34</v>
      </c>
      <c r="U1043" s="5">
        <v>-650</v>
      </c>
      <c r="V1043" s="5">
        <v>0</v>
      </c>
      <c r="W1043" s="5">
        <v>0</v>
      </c>
      <c r="X1043" s="5" t="s">
        <v>4314</v>
      </c>
      <c r="Y1043" s="5" t="s">
        <v>48</v>
      </c>
    </row>
    <row r="1044" s="5" customFormat="1" spans="1:25">
      <c r="A1044" s="5" t="s">
        <v>4319</v>
      </c>
      <c r="B1044" s="5" t="s">
        <v>26</v>
      </c>
      <c r="C1044" s="5" t="s">
        <v>27</v>
      </c>
      <c r="D1044" s="5" t="s">
        <v>1362</v>
      </c>
      <c r="E1044" s="5" t="s">
        <v>1363</v>
      </c>
      <c r="F1044" s="7">
        <v>45318</v>
      </c>
      <c r="G1044" s="7">
        <v>45319</v>
      </c>
      <c r="H1044" s="5">
        <v>1</v>
      </c>
      <c r="I1044" s="5">
        <v>1</v>
      </c>
      <c r="J1044" s="5">
        <v>1</v>
      </c>
      <c r="K1044" s="5" t="s">
        <v>30</v>
      </c>
      <c r="L1044" s="5">
        <v>183</v>
      </c>
      <c r="M1044" s="5">
        <v>183</v>
      </c>
      <c r="N1044" s="5" t="s">
        <v>4320</v>
      </c>
      <c r="O1044" s="5" t="s">
        <v>2701</v>
      </c>
      <c r="P1044" s="5" t="s">
        <v>33</v>
      </c>
      <c r="Q1044" s="5">
        <v>0</v>
      </c>
      <c r="R1044" s="13">
        <v>45318</v>
      </c>
      <c r="S1044" s="7">
        <v>45320</v>
      </c>
      <c r="T1044" s="5" t="s">
        <v>34</v>
      </c>
      <c r="U1044" s="5">
        <v>183</v>
      </c>
      <c r="V1044" s="5">
        <v>0</v>
      </c>
      <c r="W1044" s="5">
        <v>0</v>
      </c>
      <c r="X1044" s="5" t="s">
        <v>4321</v>
      </c>
      <c r="Y1044" s="5" t="s">
        <v>4322</v>
      </c>
    </row>
    <row r="1045" s="5" customFormat="1" spans="1:25">
      <c r="A1045" s="5" t="s">
        <v>4323</v>
      </c>
      <c r="B1045" s="5" t="s">
        <v>26</v>
      </c>
      <c r="C1045" s="5" t="s">
        <v>27</v>
      </c>
      <c r="D1045" s="5" t="s">
        <v>4324</v>
      </c>
      <c r="E1045" s="5" t="s">
        <v>4325</v>
      </c>
      <c r="F1045" s="7">
        <v>45318</v>
      </c>
      <c r="G1045" s="7">
        <v>45319</v>
      </c>
      <c r="H1045" s="5">
        <v>1</v>
      </c>
      <c r="I1045" s="5">
        <v>1</v>
      </c>
      <c r="J1045" s="5">
        <v>1</v>
      </c>
      <c r="K1045" s="5" t="s">
        <v>30</v>
      </c>
      <c r="L1045" s="5">
        <v>4600</v>
      </c>
      <c r="M1045" s="5">
        <v>4600</v>
      </c>
      <c r="N1045" s="5" t="s">
        <v>4326</v>
      </c>
      <c r="O1045" s="5" t="s">
        <v>2701</v>
      </c>
      <c r="P1045" s="5" t="s">
        <v>33</v>
      </c>
      <c r="Q1045" s="5">
        <v>0</v>
      </c>
      <c r="R1045" s="13">
        <v>45317.0000115741</v>
      </c>
      <c r="S1045" s="7">
        <v>45320</v>
      </c>
      <c r="T1045" s="5" t="s">
        <v>34</v>
      </c>
      <c r="U1045" s="5">
        <v>4600</v>
      </c>
      <c r="V1045" s="5">
        <v>0</v>
      </c>
      <c r="W1045" s="5">
        <v>0</v>
      </c>
      <c r="X1045" s="5" t="s">
        <v>4327</v>
      </c>
      <c r="Y1045" s="5" t="s">
        <v>4328</v>
      </c>
    </row>
    <row r="1046" s="5" customFormat="1" spans="1:25">
      <c r="A1046" s="5" t="s">
        <v>4329</v>
      </c>
      <c r="B1046" s="5" t="s">
        <v>26</v>
      </c>
      <c r="C1046" s="5" t="s">
        <v>27</v>
      </c>
      <c r="D1046" s="5" t="s">
        <v>4245</v>
      </c>
      <c r="E1046" s="5" t="s">
        <v>588</v>
      </c>
      <c r="F1046" s="7">
        <v>45318</v>
      </c>
      <c r="G1046" s="7">
        <v>45319</v>
      </c>
      <c r="H1046" s="5">
        <v>1</v>
      </c>
      <c r="I1046" s="5">
        <v>1</v>
      </c>
      <c r="J1046" s="5">
        <v>1</v>
      </c>
      <c r="K1046" s="5" t="s">
        <v>30</v>
      </c>
      <c r="L1046" s="5">
        <v>330</v>
      </c>
      <c r="M1046" s="5">
        <v>330</v>
      </c>
      <c r="N1046" s="5" t="s">
        <v>4330</v>
      </c>
      <c r="O1046" s="5" t="s">
        <v>2701</v>
      </c>
      <c r="P1046" s="5" t="s">
        <v>33</v>
      </c>
      <c r="Q1046" s="5">
        <v>0</v>
      </c>
      <c r="R1046" s="13">
        <v>45317</v>
      </c>
      <c r="S1046" s="7">
        <v>45320</v>
      </c>
      <c r="T1046" s="5" t="s">
        <v>34</v>
      </c>
      <c r="U1046" s="5">
        <v>330</v>
      </c>
      <c r="V1046" s="5">
        <v>0</v>
      </c>
      <c r="W1046" s="5">
        <v>0</v>
      </c>
      <c r="X1046" s="5" t="s">
        <v>4331</v>
      </c>
      <c r="Y1046" s="5" t="s">
        <v>4332</v>
      </c>
    </row>
    <row r="1047" s="5" customFormat="1" spans="1:25">
      <c r="A1047" s="5" t="s">
        <v>4333</v>
      </c>
      <c r="B1047" s="5" t="s">
        <v>26</v>
      </c>
      <c r="C1047" s="5" t="s">
        <v>27</v>
      </c>
      <c r="D1047" s="5" t="s">
        <v>660</v>
      </c>
      <c r="E1047" s="5" t="s">
        <v>1586</v>
      </c>
      <c r="F1047" s="7">
        <v>45318</v>
      </c>
      <c r="G1047" s="7">
        <v>45319</v>
      </c>
      <c r="H1047" s="5">
        <v>1</v>
      </c>
      <c r="I1047" s="5">
        <v>1</v>
      </c>
      <c r="J1047" s="5">
        <v>1</v>
      </c>
      <c r="K1047" s="5" t="s">
        <v>30</v>
      </c>
      <c r="L1047" s="5">
        <v>328</v>
      </c>
      <c r="M1047" s="5">
        <v>328</v>
      </c>
      <c r="N1047" s="5" t="s">
        <v>4334</v>
      </c>
      <c r="O1047" s="5" t="s">
        <v>2701</v>
      </c>
      <c r="P1047" s="5" t="s">
        <v>33</v>
      </c>
      <c r="Q1047" s="5">
        <v>0</v>
      </c>
      <c r="R1047" s="13">
        <v>45318.0000115741</v>
      </c>
      <c r="S1047" s="7">
        <v>45320</v>
      </c>
      <c r="T1047" s="5" t="s">
        <v>34</v>
      </c>
      <c r="U1047" s="5">
        <v>328</v>
      </c>
      <c r="V1047" s="5">
        <v>0</v>
      </c>
      <c r="W1047" s="5">
        <v>0</v>
      </c>
      <c r="X1047" s="5" t="s">
        <v>4335</v>
      </c>
      <c r="Y1047" s="5" t="s">
        <v>4336</v>
      </c>
    </row>
    <row r="1048" s="5" customFormat="1" spans="1:25">
      <c r="A1048" s="5" t="s">
        <v>4337</v>
      </c>
      <c r="B1048" s="5" t="s">
        <v>26</v>
      </c>
      <c r="C1048" s="5" t="s">
        <v>27</v>
      </c>
      <c r="D1048" s="5" t="s">
        <v>2517</v>
      </c>
      <c r="E1048" s="5" t="s">
        <v>4338</v>
      </c>
      <c r="F1048" s="7">
        <v>45318</v>
      </c>
      <c r="G1048" s="7">
        <v>45319</v>
      </c>
      <c r="H1048" s="5">
        <v>1</v>
      </c>
      <c r="I1048" s="5">
        <v>1</v>
      </c>
      <c r="J1048" s="5">
        <v>1</v>
      </c>
      <c r="K1048" s="5" t="s">
        <v>30</v>
      </c>
      <c r="L1048" s="5">
        <v>1283</v>
      </c>
      <c r="M1048" s="5">
        <v>1283</v>
      </c>
      <c r="N1048" s="5" t="s">
        <v>4339</v>
      </c>
      <c r="O1048" s="5" t="s">
        <v>2701</v>
      </c>
      <c r="P1048" s="5" t="s">
        <v>33</v>
      </c>
      <c r="Q1048" s="5">
        <v>0</v>
      </c>
      <c r="R1048" s="13">
        <v>45318.0000115741</v>
      </c>
      <c r="S1048" s="7">
        <v>45320</v>
      </c>
      <c r="T1048" s="5" t="s">
        <v>34</v>
      </c>
      <c r="U1048" s="5">
        <v>1283</v>
      </c>
      <c r="V1048" s="5">
        <v>0</v>
      </c>
      <c r="W1048" s="5">
        <v>0</v>
      </c>
      <c r="X1048" s="5" t="s">
        <v>4340</v>
      </c>
      <c r="Y1048" s="5" t="s">
        <v>4341</v>
      </c>
    </row>
    <row r="1049" s="5" customFormat="1" spans="1:25">
      <c r="A1049" s="5" t="s">
        <v>4342</v>
      </c>
      <c r="B1049" s="5" t="s">
        <v>26</v>
      </c>
      <c r="C1049" s="5" t="s">
        <v>27</v>
      </c>
      <c r="D1049" s="5" t="s">
        <v>3269</v>
      </c>
      <c r="E1049" s="5" t="s">
        <v>4343</v>
      </c>
      <c r="F1049" s="7">
        <v>45318</v>
      </c>
      <c r="G1049" s="7">
        <v>45319</v>
      </c>
      <c r="H1049" s="5">
        <v>1</v>
      </c>
      <c r="I1049" s="5">
        <v>1</v>
      </c>
      <c r="J1049" s="5">
        <v>1</v>
      </c>
      <c r="K1049" s="5" t="s">
        <v>30</v>
      </c>
      <c r="L1049" s="5">
        <v>961</v>
      </c>
      <c r="M1049" s="5">
        <v>961</v>
      </c>
      <c r="N1049" s="5" t="s">
        <v>4344</v>
      </c>
      <c r="O1049" s="5" t="s">
        <v>2701</v>
      </c>
      <c r="P1049" s="5" t="s">
        <v>33</v>
      </c>
      <c r="Q1049" s="5">
        <v>0</v>
      </c>
      <c r="R1049" s="13">
        <v>45318</v>
      </c>
      <c r="S1049" s="7">
        <v>45320</v>
      </c>
      <c r="T1049" s="5" t="s">
        <v>34</v>
      </c>
      <c r="U1049" s="5">
        <v>961</v>
      </c>
      <c r="V1049" s="5">
        <v>0</v>
      </c>
      <c r="W1049" s="5">
        <v>0</v>
      </c>
      <c r="X1049" s="5" t="s">
        <v>4345</v>
      </c>
      <c r="Y1049" s="5" t="s">
        <v>4346</v>
      </c>
    </row>
    <row r="1050" s="5" customFormat="1" spans="1:25">
      <c r="A1050" s="5" t="s">
        <v>4347</v>
      </c>
      <c r="B1050" s="5" t="s">
        <v>26</v>
      </c>
      <c r="C1050" s="5" t="s">
        <v>27</v>
      </c>
      <c r="D1050" s="5" t="s">
        <v>1362</v>
      </c>
      <c r="E1050" s="5" t="s">
        <v>2668</v>
      </c>
      <c r="F1050" s="7">
        <v>45318</v>
      </c>
      <c r="G1050" s="7">
        <v>45319</v>
      </c>
      <c r="H1050" s="5">
        <v>1</v>
      </c>
      <c r="I1050" s="5">
        <v>1</v>
      </c>
      <c r="J1050" s="5">
        <v>1</v>
      </c>
      <c r="K1050" s="5" t="s">
        <v>30</v>
      </c>
      <c r="L1050" s="5">
        <v>183</v>
      </c>
      <c r="M1050" s="5">
        <v>183</v>
      </c>
      <c r="N1050" s="5" t="s">
        <v>4348</v>
      </c>
      <c r="O1050" s="5" t="s">
        <v>2701</v>
      </c>
      <c r="P1050" s="5" t="s">
        <v>33</v>
      </c>
      <c r="Q1050" s="5">
        <v>0</v>
      </c>
      <c r="R1050" s="13">
        <v>45318</v>
      </c>
      <c r="S1050" s="7">
        <v>45320</v>
      </c>
      <c r="T1050" s="5" t="s">
        <v>34</v>
      </c>
      <c r="U1050" s="5">
        <v>183</v>
      </c>
      <c r="V1050" s="5">
        <v>0</v>
      </c>
      <c r="W1050" s="5">
        <v>0</v>
      </c>
      <c r="X1050" s="5" t="s">
        <v>4349</v>
      </c>
      <c r="Y1050" s="5" t="s">
        <v>48</v>
      </c>
    </row>
    <row r="1051" s="5" customFormat="1" spans="1:25">
      <c r="A1051" s="5" t="s">
        <v>4350</v>
      </c>
      <c r="B1051" s="5" t="s">
        <v>26</v>
      </c>
      <c r="C1051" s="5" t="s">
        <v>27</v>
      </c>
      <c r="D1051" s="5" t="s">
        <v>4245</v>
      </c>
      <c r="E1051" s="5" t="s">
        <v>588</v>
      </c>
      <c r="F1051" s="7">
        <v>45318</v>
      </c>
      <c r="G1051" s="7">
        <v>45319</v>
      </c>
      <c r="H1051" s="5">
        <v>1</v>
      </c>
      <c r="I1051" s="5">
        <v>1</v>
      </c>
      <c r="J1051" s="5">
        <v>1</v>
      </c>
      <c r="K1051" s="5" t="s">
        <v>30</v>
      </c>
      <c r="L1051" s="5">
        <v>337</v>
      </c>
      <c r="M1051" s="5">
        <v>337</v>
      </c>
      <c r="N1051" s="5" t="s">
        <v>4351</v>
      </c>
      <c r="O1051" s="5" t="s">
        <v>2701</v>
      </c>
      <c r="P1051" s="5" t="s">
        <v>33</v>
      </c>
      <c r="Q1051" s="5">
        <v>0</v>
      </c>
      <c r="R1051" s="13">
        <v>45318</v>
      </c>
      <c r="S1051" s="7">
        <v>45320</v>
      </c>
      <c r="T1051" s="5" t="s">
        <v>34</v>
      </c>
      <c r="U1051" s="5">
        <v>337</v>
      </c>
      <c r="V1051" s="5">
        <v>0</v>
      </c>
      <c r="W1051" s="5">
        <v>0</v>
      </c>
      <c r="X1051" s="5" t="s">
        <v>4352</v>
      </c>
      <c r="Y1051" s="5" t="s">
        <v>4353</v>
      </c>
    </row>
    <row r="1052" s="5" customFormat="1" spans="1:25">
      <c r="A1052" s="5" t="s">
        <v>4354</v>
      </c>
      <c r="B1052" s="5" t="s">
        <v>26</v>
      </c>
      <c r="C1052" s="5" t="s">
        <v>27</v>
      </c>
      <c r="D1052" s="5" t="s">
        <v>1362</v>
      </c>
      <c r="E1052" s="5" t="s">
        <v>1363</v>
      </c>
      <c r="F1052" s="7">
        <v>45318</v>
      </c>
      <c r="G1052" s="7">
        <v>45319</v>
      </c>
      <c r="H1052" s="5">
        <v>1</v>
      </c>
      <c r="I1052" s="5">
        <v>1</v>
      </c>
      <c r="J1052" s="5">
        <v>1</v>
      </c>
      <c r="K1052" s="5" t="s">
        <v>30</v>
      </c>
      <c r="L1052" s="5">
        <v>183</v>
      </c>
      <c r="M1052" s="5">
        <v>183</v>
      </c>
      <c r="N1052" s="5" t="s">
        <v>4355</v>
      </c>
      <c r="O1052" s="5" t="s">
        <v>2701</v>
      </c>
      <c r="P1052" s="5" t="s">
        <v>33</v>
      </c>
      <c r="Q1052" s="5">
        <v>0</v>
      </c>
      <c r="R1052" s="13">
        <v>45318</v>
      </c>
      <c r="S1052" s="7">
        <v>45320</v>
      </c>
      <c r="T1052" s="5" t="s">
        <v>34</v>
      </c>
      <c r="U1052" s="5">
        <v>183</v>
      </c>
      <c r="V1052" s="5">
        <v>0</v>
      </c>
      <c r="W1052" s="5">
        <v>0</v>
      </c>
      <c r="X1052" s="5" t="s">
        <v>4356</v>
      </c>
      <c r="Y1052" s="5" t="s">
        <v>48</v>
      </c>
    </row>
    <row r="1053" s="5" customFormat="1" spans="1:25">
      <c r="A1053" s="5" t="s">
        <v>4357</v>
      </c>
      <c r="B1053" s="5" t="s">
        <v>26</v>
      </c>
      <c r="C1053" s="5" t="s">
        <v>27</v>
      </c>
      <c r="D1053" s="5" t="s">
        <v>264</v>
      </c>
      <c r="E1053" s="5" t="s">
        <v>2640</v>
      </c>
      <c r="F1053" s="7">
        <v>45318</v>
      </c>
      <c r="G1053" s="7">
        <v>45319</v>
      </c>
      <c r="H1053" s="5">
        <v>1</v>
      </c>
      <c r="I1053" s="5">
        <v>1</v>
      </c>
      <c r="J1053" s="5">
        <v>1</v>
      </c>
      <c r="K1053" s="5" t="s">
        <v>30</v>
      </c>
      <c r="L1053" s="5">
        <v>671</v>
      </c>
      <c r="M1053" s="5">
        <v>671</v>
      </c>
      <c r="N1053" s="5" t="s">
        <v>2641</v>
      </c>
      <c r="O1053" s="5" t="s">
        <v>2701</v>
      </c>
      <c r="P1053" s="5" t="s">
        <v>33</v>
      </c>
      <c r="Q1053" s="5">
        <v>0</v>
      </c>
      <c r="R1053" s="13">
        <v>45318</v>
      </c>
      <c r="S1053" s="7">
        <v>45320</v>
      </c>
      <c r="T1053" s="5" t="s">
        <v>34</v>
      </c>
      <c r="U1053" s="5">
        <v>671</v>
      </c>
      <c r="V1053" s="5">
        <v>0</v>
      </c>
      <c r="W1053" s="5">
        <v>0</v>
      </c>
      <c r="X1053" s="5" t="s">
        <v>4358</v>
      </c>
      <c r="Y1053" s="5" t="s">
        <v>4359</v>
      </c>
    </row>
    <row r="1054" s="5" customFormat="1" spans="1:25">
      <c r="A1054" s="5" t="s">
        <v>4347</v>
      </c>
      <c r="B1054" s="5" t="s">
        <v>26</v>
      </c>
      <c r="C1054" s="5" t="s">
        <v>49</v>
      </c>
      <c r="D1054" s="5" t="s">
        <v>1362</v>
      </c>
      <c r="E1054" s="5" t="s">
        <v>2668</v>
      </c>
      <c r="F1054" s="7">
        <v>45318</v>
      </c>
      <c r="G1054" s="7">
        <v>45319</v>
      </c>
      <c r="H1054" s="5">
        <v>1</v>
      </c>
      <c r="I1054" s="5">
        <v>1</v>
      </c>
      <c r="J1054" s="5">
        <v>1</v>
      </c>
      <c r="K1054" s="5" t="s">
        <v>30</v>
      </c>
      <c r="L1054" s="5">
        <v>-183</v>
      </c>
      <c r="M1054" s="5">
        <v>-183</v>
      </c>
      <c r="N1054" s="5" t="s">
        <v>4348</v>
      </c>
      <c r="O1054" s="5" t="s">
        <v>2701</v>
      </c>
      <c r="P1054" s="5" t="s">
        <v>33</v>
      </c>
      <c r="Q1054" s="5">
        <v>0</v>
      </c>
      <c r="R1054" s="13">
        <v>45318</v>
      </c>
      <c r="S1054" s="7">
        <v>45320</v>
      </c>
      <c r="T1054" s="5" t="s">
        <v>34</v>
      </c>
      <c r="U1054" s="5">
        <v>-183</v>
      </c>
      <c r="V1054" s="5">
        <v>0</v>
      </c>
      <c r="W1054" s="5">
        <v>0</v>
      </c>
      <c r="X1054" s="5" t="s">
        <v>4349</v>
      </c>
      <c r="Y1054" s="5" t="s">
        <v>48</v>
      </c>
    </row>
    <row r="1055" s="5" customFormat="1" spans="1:25">
      <c r="A1055" s="5" t="s">
        <v>4354</v>
      </c>
      <c r="B1055" s="5" t="s">
        <v>26</v>
      </c>
      <c r="C1055" s="5" t="s">
        <v>49</v>
      </c>
      <c r="D1055" s="5" t="s">
        <v>1362</v>
      </c>
      <c r="E1055" s="5" t="s">
        <v>1363</v>
      </c>
      <c r="F1055" s="7">
        <v>45318</v>
      </c>
      <c r="G1055" s="7">
        <v>45319</v>
      </c>
      <c r="H1055" s="5">
        <v>1</v>
      </c>
      <c r="I1055" s="5">
        <v>1</v>
      </c>
      <c r="J1055" s="5">
        <v>1</v>
      </c>
      <c r="K1055" s="5" t="s">
        <v>30</v>
      </c>
      <c r="L1055" s="5">
        <v>-183</v>
      </c>
      <c r="M1055" s="5">
        <v>-183</v>
      </c>
      <c r="N1055" s="5" t="s">
        <v>4355</v>
      </c>
      <c r="O1055" s="5" t="s">
        <v>2701</v>
      </c>
      <c r="P1055" s="5" t="s">
        <v>33</v>
      </c>
      <c r="Q1055" s="5">
        <v>0</v>
      </c>
      <c r="R1055" s="13">
        <v>45318</v>
      </c>
      <c r="S1055" s="7">
        <v>45320</v>
      </c>
      <c r="T1055" s="5" t="s">
        <v>34</v>
      </c>
      <c r="U1055" s="5">
        <v>-183</v>
      </c>
      <c r="V1055" s="5">
        <v>0</v>
      </c>
      <c r="W1055" s="5">
        <v>0</v>
      </c>
      <c r="X1055" s="5" t="s">
        <v>4356</v>
      </c>
      <c r="Y1055" s="5" t="s">
        <v>48</v>
      </c>
    </row>
    <row r="1056" s="5" customFormat="1" spans="1:25">
      <c r="A1056" s="5" t="s">
        <v>4360</v>
      </c>
      <c r="B1056" s="5" t="s">
        <v>26</v>
      </c>
      <c r="C1056" s="5" t="s">
        <v>27</v>
      </c>
      <c r="D1056" s="5" t="s">
        <v>3868</v>
      </c>
      <c r="E1056" s="5" t="s">
        <v>45</v>
      </c>
      <c r="F1056" s="7">
        <v>45318</v>
      </c>
      <c r="G1056" s="7">
        <v>45319</v>
      </c>
      <c r="H1056" s="5">
        <v>5</v>
      </c>
      <c r="I1056" s="5">
        <v>1</v>
      </c>
      <c r="J1056" s="5">
        <v>5</v>
      </c>
      <c r="K1056" s="5" t="s">
        <v>30</v>
      </c>
      <c r="L1056" s="5">
        <v>1135</v>
      </c>
      <c r="M1056" s="5">
        <v>1135</v>
      </c>
      <c r="N1056" s="5" t="s">
        <v>4361</v>
      </c>
      <c r="O1056" s="5" t="s">
        <v>2701</v>
      </c>
      <c r="P1056" s="5" t="s">
        <v>33</v>
      </c>
      <c r="Q1056" s="5">
        <v>0</v>
      </c>
      <c r="R1056" s="13">
        <v>45318.0000115741</v>
      </c>
      <c r="S1056" s="7">
        <v>45320</v>
      </c>
      <c r="T1056" s="5" t="s">
        <v>34</v>
      </c>
      <c r="U1056" s="5">
        <v>1135</v>
      </c>
      <c r="V1056" s="5">
        <v>0</v>
      </c>
      <c r="W1056" s="5">
        <v>0</v>
      </c>
      <c r="X1056" s="5" t="s">
        <v>4362</v>
      </c>
      <c r="Y1056" s="5" t="s">
        <v>4362</v>
      </c>
    </row>
    <row r="1057" s="5" customFormat="1" spans="1:25">
      <c r="A1057" s="5" t="s">
        <v>4363</v>
      </c>
      <c r="B1057" s="5" t="s">
        <v>26</v>
      </c>
      <c r="C1057" s="5" t="s">
        <v>27</v>
      </c>
      <c r="D1057" s="5" t="s">
        <v>1414</v>
      </c>
      <c r="E1057" s="5" t="s">
        <v>1424</v>
      </c>
      <c r="F1057" s="7">
        <v>45318</v>
      </c>
      <c r="G1057" s="7">
        <v>45319</v>
      </c>
      <c r="H1057" s="5">
        <v>1</v>
      </c>
      <c r="I1057" s="5">
        <v>1</v>
      </c>
      <c r="J1057" s="5">
        <v>1</v>
      </c>
      <c r="K1057" s="5" t="s">
        <v>30</v>
      </c>
      <c r="L1057" s="5">
        <v>926</v>
      </c>
      <c r="M1057" s="5">
        <v>926</v>
      </c>
      <c r="N1057" s="5" t="s">
        <v>2691</v>
      </c>
      <c r="O1057" s="5" t="s">
        <v>2701</v>
      </c>
      <c r="P1057" s="5" t="s">
        <v>33</v>
      </c>
      <c r="Q1057" s="5">
        <v>0</v>
      </c>
      <c r="R1057" s="13">
        <v>45318.0000115741</v>
      </c>
      <c r="S1057" s="7">
        <v>45320</v>
      </c>
      <c r="T1057" s="5" t="s">
        <v>34</v>
      </c>
      <c r="U1057" s="5">
        <v>926</v>
      </c>
      <c r="V1057" s="5">
        <v>0</v>
      </c>
      <c r="W1057" s="5">
        <v>0</v>
      </c>
      <c r="X1057" s="5" t="s">
        <v>4364</v>
      </c>
      <c r="Y1057" s="5" t="s">
        <v>2693</v>
      </c>
    </row>
    <row r="1058" s="5" customFormat="1" spans="1:25">
      <c r="A1058" s="5" t="s">
        <v>4365</v>
      </c>
      <c r="B1058" s="5" t="s">
        <v>26</v>
      </c>
      <c r="C1058" s="5" t="s">
        <v>27</v>
      </c>
      <c r="D1058" s="5" t="s">
        <v>2606</v>
      </c>
      <c r="E1058" s="5" t="s">
        <v>3021</v>
      </c>
      <c r="F1058" s="7">
        <v>45318</v>
      </c>
      <c r="G1058" s="7">
        <v>45319</v>
      </c>
      <c r="H1058" s="5">
        <v>1</v>
      </c>
      <c r="I1058" s="5">
        <v>1</v>
      </c>
      <c r="J1058" s="5">
        <v>1</v>
      </c>
      <c r="K1058" s="5" t="s">
        <v>30</v>
      </c>
      <c r="L1058" s="5">
        <v>3577</v>
      </c>
      <c r="M1058" s="5">
        <v>3577</v>
      </c>
      <c r="N1058" s="5" t="s">
        <v>4366</v>
      </c>
      <c r="O1058" s="5" t="s">
        <v>2701</v>
      </c>
      <c r="P1058" s="5" t="s">
        <v>33</v>
      </c>
      <c r="Q1058" s="5">
        <v>0</v>
      </c>
      <c r="R1058" s="13">
        <v>45318.0000115741</v>
      </c>
      <c r="S1058" s="7">
        <v>45320</v>
      </c>
      <c r="T1058" s="5" t="s">
        <v>34</v>
      </c>
      <c r="U1058" s="5">
        <v>3577</v>
      </c>
      <c r="V1058" s="5">
        <v>0</v>
      </c>
      <c r="W1058" s="5">
        <v>0</v>
      </c>
      <c r="X1058" s="5" t="s">
        <v>4367</v>
      </c>
      <c r="Y1058" s="5" t="s">
        <v>4368</v>
      </c>
    </row>
    <row r="1059" s="5" customFormat="1" spans="1:25">
      <c r="A1059" s="5" t="s">
        <v>4369</v>
      </c>
      <c r="B1059" s="5" t="s">
        <v>26</v>
      </c>
      <c r="C1059" s="5" t="s">
        <v>27</v>
      </c>
      <c r="D1059" s="5" t="s">
        <v>3385</v>
      </c>
      <c r="E1059" s="5" t="s">
        <v>1458</v>
      </c>
      <c r="F1059" s="7">
        <v>45318</v>
      </c>
      <c r="G1059" s="7">
        <v>45319</v>
      </c>
      <c r="H1059" s="5">
        <v>1</v>
      </c>
      <c r="I1059" s="5">
        <v>1</v>
      </c>
      <c r="J1059" s="5">
        <v>1</v>
      </c>
      <c r="K1059" s="5" t="s">
        <v>30</v>
      </c>
      <c r="L1059" s="5">
        <v>516</v>
      </c>
      <c r="M1059" s="5">
        <v>516</v>
      </c>
      <c r="N1059" s="5" t="s">
        <v>4370</v>
      </c>
      <c r="O1059" s="5" t="s">
        <v>2701</v>
      </c>
      <c r="P1059" s="5" t="s">
        <v>33</v>
      </c>
      <c r="Q1059" s="5">
        <v>0</v>
      </c>
      <c r="R1059" s="13">
        <v>45318</v>
      </c>
      <c r="S1059" s="7">
        <v>45320</v>
      </c>
      <c r="T1059" s="5" t="s">
        <v>34</v>
      </c>
      <c r="U1059" s="5">
        <v>516</v>
      </c>
      <c r="V1059" s="5">
        <v>0</v>
      </c>
      <c r="W1059" s="5">
        <v>0</v>
      </c>
      <c r="X1059" s="5" t="s">
        <v>4371</v>
      </c>
      <c r="Y1059" s="5" t="s">
        <v>4372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960"/>
  <sheetViews>
    <sheetView tabSelected="1" workbookViewId="0">
      <selection activeCell="A955" sqref="A955:D960"/>
    </sheetView>
  </sheetViews>
  <sheetFormatPr defaultColWidth="9" defaultRowHeight="13.5"/>
  <cols>
    <col min="1" max="1" width="12.625" style="5"/>
    <col min="2" max="2" width="10.375" style="5"/>
    <col min="3" max="4" width="11.5" style="5"/>
    <col min="5" max="16354" width="9" style="5"/>
  </cols>
  <sheetData>
    <row r="1" s="5" customFormat="1" spans="1:8">
      <c r="A1" s="5" t="s">
        <v>0</v>
      </c>
      <c r="B1" s="5" t="s">
        <v>5</v>
      </c>
      <c r="C1" s="5" t="s">
        <v>6</v>
      </c>
      <c r="D1" s="5" t="s">
        <v>12</v>
      </c>
      <c r="H1" s="5" t="s">
        <v>4373</v>
      </c>
    </row>
    <row r="2" s="5" customFormat="1" hidden="1" spans="1:9">
      <c r="A2" s="6">
        <v>999225812553649</v>
      </c>
      <c r="B2" s="7">
        <v>45311</v>
      </c>
      <c r="C2" s="7">
        <v>45315</v>
      </c>
      <c r="D2" s="5">
        <v>11260</v>
      </c>
      <c r="E2" s="5" t="str">
        <f>VLOOKUP(A2,HOP!A:L,12,0)</f>
        <v>11260.00</v>
      </c>
      <c r="F2" s="5" t="str">
        <f>VLOOKUP(A2,HOP!A:C,3,0)</f>
        <v>3733108</v>
      </c>
      <c r="G2" s="5">
        <f>D2-E2</f>
        <v>0</v>
      </c>
      <c r="H2" s="5" t="str">
        <f>$H$1&amp;F2</f>
        <v>,3733108</v>
      </c>
      <c r="I2" s="5" t="str">
        <f>VLOOKUP(A2,HOP!A:U,21,0)</f>
        <v>直采</v>
      </c>
    </row>
    <row r="3" s="5" customFormat="1" hidden="1" spans="1:9">
      <c r="A3" s="6">
        <v>999226666420247</v>
      </c>
      <c r="B3" s="7">
        <v>45316</v>
      </c>
      <c r="C3" s="7">
        <v>45317</v>
      </c>
      <c r="D3" s="5">
        <v>423</v>
      </c>
      <c r="E3" s="5" t="str">
        <f>VLOOKUP(A3,HOP!A:L,12,0)</f>
        <v>423.00</v>
      </c>
      <c r="F3" s="5" t="str">
        <f>VLOOKUP(A3,HOP!A:C,3,0)</f>
        <v>3895405</v>
      </c>
      <c r="G3" s="5">
        <f t="shared" ref="G3:G66" si="0">D3-E3</f>
        <v>0</v>
      </c>
      <c r="H3" s="5" t="str">
        <f t="shared" ref="H3:H66" si="1">$H$1&amp;F3</f>
        <v>,3895405</v>
      </c>
      <c r="I3" s="5" t="str">
        <f>VLOOKUP(A3,HOP!A:U,21,0)</f>
        <v>直采</v>
      </c>
    </row>
    <row r="4" s="5" customFormat="1" hidden="1" spans="1:9">
      <c r="A4" s="6">
        <v>999226765717745</v>
      </c>
      <c r="B4" s="7">
        <v>45316</v>
      </c>
      <c r="C4" s="7">
        <v>45317</v>
      </c>
      <c r="D4" s="5">
        <v>0</v>
      </c>
      <c r="E4" s="5" t="e">
        <f>VLOOKUP(A4,HOP!A:L,12,0)</f>
        <v>#N/A</v>
      </c>
      <c r="F4" s="5" t="e">
        <f>VLOOKUP(A4,HOP!A:C,3,0)</f>
        <v>#N/A</v>
      </c>
      <c r="G4" s="5" t="e">
        <f t="shared" si="0"/>
        <v>#N/A</v>
      </c>
      <c r="H4" s="5" t="e">
        <f t="shared" si="1"/>
        <v>#N/A</v>
      </c>
      <c r="I4" s="5" t="e">
        <f>VLOOKUP(A4,HOP!A:U,21,0)</f>
        <v>#N/A</v>
      </c>
    </row>
    <row r="5" s="5" customFormat="1" hidden="1" spans="1:9">
      <c r="A5" s="6">
        <v>999226766323729</v>
      </c>
      <c r="B5" s="7">
        <v>45316</v>
      </c>
      <c r="C5" s="7">
        <v>45317</v>
      </c>
      <c r="D5" s="5">
        <v>1200</v>
      </c>
      <c r="E5" s="5" t="str">
        <f>VLOOKUP(A5,HOP!A:L,12,0)</f>
        <v>1200.00</v>
      </c>
      <c r="F5" s="5" t="str">
        <f>VLOOKUP(A5,HOP!A:C,3,0)</f>
        <v>3923478</v>
      </c>
      <c r="G5" s="5">
        <f t="shared" si="0"/>
        <v>0</v>
      </c>
      <c r="H5" s="5" t="str">
        <f t="shared" si="1"/>
        <v>,3923478</v>
      </c>
      <c r="I5" s="5" t="str">
        <f>VLOOKUP(A5,HOP!A:U,21,0)</f>
        <v>直采</v>
      </c>
    </row>
    <row r="6" s="5" customFormat="1" hidden="1" spans="1:9">
      <c r="A6" s="6">
        <v>999228145616295</v>
      </c>
      <c r="B6" s="7">
        <v>45312</v>
      </c>
      <c r="C6" s="7">
        <v>45317</v>
      </c>
      <c r="D6" s="5">
        <v>0</v>
      </c>
      <c r="E6" s="5" t="e">
        <f>VLOOKUP(A6,HOP!A:L,12,0)</f>
        <v>#N/A</v>
      </c>
      <c r="F6" s="5" t="e">
        <f>VLOOKUP(A6,HOP!A:C,3,0)</f>
        <v>#N/A</v>
      </c>
      <c r="G6" s="5" t="e">
        <f t="shared" si="0"/>
        <v>#N/A</v>
      </c>
      <c r="H6" s="5" t="e">
        <f t="shared" si="1"/>
        <v>#N/A</v>
      </c>
      <c r="I6" s="5" t="e">
        <f>VLOOKUP(A6,HOP!A:U,21,0)</f>
        <v>#N/A</v>
      </c>
    </row>
    <row r="7" s="5" customFormat="1" hidden="1" spans="1:9">
      <c r="A7" s="6">
        <v>999228287748966</v>
      </c>
      <c r="B7" s="7">
        <v>45314</v>
      </c>
      <c r="C7" s="7">
        <v>45317</v>
      </c>
      <c r="D7" s="5">
        <v>2100</v>
      </c>
      <c r="E7" s="5" t="str">
        <f>VLOOKUP(A7,HOP!A:L,12,0)</f>
        <v>2100.00</v>
      </c>
      <c r="F7" s="5" t="str">
        <f>VLOOKUP(A7,HOP!A:C,3,0)</f>
        <v>4178084</v>
      </c>
      <c r="G7" s="5">
        <f t="shared" si="0"/>
        <v>0</v>
      </c>
      <c r="H7" s="5" t="str">
        <f t="shared" si="1"/>
        <v>,4178084</v>
      </c>
      <c r="I7" s="5" t="str">
        <f>VLOOKUP(A7,HOP!A:U,21,0)</f>
        <v>直采</v>
      </c>
    </row>
    <row r="8" s="5" customFormat="1" hidden="1" spans="1:9">
      <c r="A8" s="6">
        <v>999228327195034</v>
      </c>
      <c r="B8" s="7">
        <v>45313</v>
      </c>
      <c r="C8" s="7">
        <v>45317</v>
      </c>
      <c r="D8" s="5">
        <v>1624</v>
      </c>
      <c r="E8" s="5" t="str">
        <f>VLOOKUP(A8,HOP!A:L,12,0)</f>
        <v>1624.00</v>
      </c>
      <c r="F8" s="5" t="str">
        <f>VLOOKUP(A8,HOP!A:C,3,0)</f>
        <v>4196234</v>
      </c>
      <c r="G8" s="5">
        <f t="shared" si="0"/>
        <v>0</v>
      </c>
      <c r="H8" s="5" t="str">
        <f t="shared" si="1"/>
        <v>,4196234</v>
      </c>
      <c r="I8" s="5" t="str">
        <f>VLOOKUP(A8,HOP!A:U,21,0)</f>
        <v>直采</v>
      </c>
    </row>
    <row r="9" s="5" customFormat="1" hidden="1" spans="1:9">
      <c r="A9" s="6">
        <v>999228358808970</v>
      </c>
      <c r="B9" s="7">
        <v>45295</v>
      </c>
      <c r="C9" s="7">
        <v>45317</v>
      </c>
      <c r="D9" s="5">
        <v>10819</v>
      </c>
      <c r="E9" s="5" t="str">
        <f>VLOOKUP(A9,HOP!A:L,12,0)</f>
        <v>10819.00</v>
      </c>
      <c r="F9" s="5" t="str">
        <f>VLOOKUP(A9,HOP!A:C,3,0)</f>
        <v>4212562</v>
      </c>
      <c r="G9" s="5">
        <f t="shared" si="0"/>
        <v>0</v>
      </c>
      <c r="H9" s="5" t="str">
        <f t="shared" si="1"/>
        <v>,4212562</v>
      </c>
      <c r="I9" s="5" t="str">
        <f>VLOOKUP(A9,HOP!A:U,21,0)</f>
        <v>直采</v>
      </c>
    </row>
    <row r="10" s="5" customFormat="1" hidden="1" spans="1:9">
      <c r="A10" s="6">
        <v>999228440185664</v>
      </c>
      <c r="B10" s="7">
        <v>45313</v>
      </c>
      <c r="C10" s="7">
        <v>45317</v>
      </c>
      <c r="D10" s="5">
        <v>3224</v>
      </c>
      <c r="E10" s="5" t="str">
        <f>VLOOKUP(A10,HOP!A:L,12,0)</f>
        <v>3224.00</v>
      </c>
      <c r="F10" s="5" t="str">
        <f>VLOOKUP(A10,HOP!A:C,3,0)</f>
        <v>4240959</v>
      </c>
      <c r="G10" s="5">
        <f t="shared" si="0"/>
        <v>0</v>
      </c>
      <c r="H10" s="5" t="str">
        <f t="shared" si="1"/>
        <v>,4240959</v>
      </c>
      <c r="I10" s="5" t="str">
        <f>VLOOKUP(A10,HOP!A:U,21,0)</f>
        <v>直采</v>
      </c>
    </row>
    <row r="11" s="5" customFormat="1" hidden="1" spans="1:9">
      <c r="A11" s="6">
        <v>999228443305474</v>
      </c>
      <c r="B11" s="7">
        <v>45313</v>
      </c>
      <c r="C11" s="7">
        <v>45317</v>
      </c>
      <c r="D11" s="5">
        <v>3224</v>
      </c>
      <c r="E11" s="5" t="str">
        <f>VLOOKUP(A11,HOP!A:L,12,0)</f>
        <v>3224.00</v>
      </c>
      <c r="F11" s="5" t="str">
        <f>VLOOKUP(A11,HOP!A:C,3,0)</f>
        <v>4244711</v>
      </c>
      <c r="G11" s="5">
        <f t="shared" si="0"/>
        <v>0</v>
      </c>
      <c r="H11" s="5" t="str">
        <f t="shared" si="1"/>
        <v>,4244711</v>
      </c>
      <c r="I11" s="5" t="str">
        <f>VLOOKUP(A11,HOP!A:U,21,0)</f>
        <v>直采</v>
      </c>
    </row>
    <row r="12" s="5" customFormat="1" hidden="1" spans="1:9">
      <c r="A12" s="6">
        <v>999228446397566</v>
      </c>
      <c r="B12" s="7">
        <v>45316</v>
      </c>
      <c r="C12" s="7">
        <v>45317</v>
      </c>
      <c r="D12" s="5">
        <v>182</v>
      </c>
      <c r="E12" s="5" t="str">
        <f>VLOOKUP(A12,HOP!A:L,12,0)</f>
        <v>182.00</v>
      </c>
      <c r="F12" s="5" t="str">
        <f>VLOOKUP(A12,HOP!A:C,3,0)</f>
        <v>4250538</v>
      </c>
      <c r="G12" s="5">
        <f t="shared" si="0"/>
        <v>0</v>
      </c>
      <c r="H12" s="5" t="str">
        <f t="shared" si="1"/>
        <v>,4250538</v>
      </c>
      <c r="I12" s="5" t="str">
        <f>VLOOKUP(A12,HOP!A:U,21,0)</f>
        <v>直采</v>
      </c>
    </row>
    <row r="13" s="5" customFormat="1" hidden="1" spans="1:9">
      <c r="A13" s="6">
        <v>999228446531980</v>
      </c>
      <c r="B13" s="7">
        <v>45316</v>
      </c>
      <c r="C13" s="7">
        <v>45317</v>
      </c>
      <c r="D13" s="5">
        <v>495</v>
      </c>
      <c r="E13" s="5" t="str">
        <f>VLOOKUP(A13,HOP!A:L,12,0)</f>
        <v>495.00</v>
      </c>
      <c r="F13" s="5" t="str">
        <f>VLOOKUP(A13,HOP!A:C,3,0)</f>
        <v>4250761</v>
      </c>
      <c r="G13" s="5">
        <f t="shared" si="0"/>
        <v>0</v>
      </c>
      <c r="H13" s="5" t="str">
        <f t="shared" si="1"/>
        <v>,4250761</v>
      </c>
      <c r="I13" s="5" t="str">
        <f>VLOOKUP(A13,HOP!A:U,21,0)</f>
        <v>直采</v>
      </c>
    </row>
    <row r="14" s="5" customFormat="1" hidden="1" spans="1:9">
      <c r="A14" s="6">
        <v>999228511968978</v>
      </c>
      <c r="B14" s="7">
        <v>45311</v>
      </c>
      <c r="C14" s="7">
        <v>45317</v>
      </c>
      <c r="D14" s="5">
        <v>15612</v>
      </c>
      <c r="E14" s="5" t="str">
        <f>VLOOKUP(A14,HOP!A:L,12,0)</f>
        <v>15612.00</v>
      </c>
      <c r="F14" s="5" t="str">
        <f>VLOOKUP(A14,HOP!A:C,3,0)</f>
        <v>4269434</v>
      </c>
      <c r="G14" s="5">
        <f t="shared" si="0"/>
        <v>0</v>
      </c>
      <c r="H14" s="5" t="str">
        <f t="shared" si="1"/>
        <v>,4269434</v>
      </c>
      <c r="I14" s="5" t="str">
        <f>VLOOKUP(A14,HOP!A:U,21,0)</f>
        <v>直采</v>
      </c>
    </row>
    <row r="15" s="5" customFormat="1" hidden="1" spans="1:9">
      <c r="A15" s="6">
        <v>999228531128212</v>
      </c>
      <c r="B15" s="7">
        <v>45315</v>
      </c>
      <c r="C15" s="7">
        <v>45317</v>
      </c>
      <c r="D15" s="5">
        <v>3000</v>
      </c>
      <c r="E15" s="5" t="str">
        <f>VLOOKUP(A15,HOP!A:L,12,0)</f>
        <v>3000.00</v>
      </c>
      <c r="F15" s="5" t="str">
        <f>VLOOKUP(A15,HOP!A:C,3,0)</f>
        <v>4273750</v>
      </c>
      <c r="G15" s="5">
        <f t="shared" si="0"/>
        <v>0</v>
      </c>
      <c r="H15" s="5" t="str">
        <f t="shared" si="1"/>
        <v>,4273750</v>
      </c>
      <c r="I15" s="5" t="str">
        <f>VLOOKUP(A15,HOP!A:U,21,0)</f>
        <v>直采</v>
      </c>
    </row>
    <row r="16" s="5" customFormat="1" hidden="1" spans="1:9">
      <c r="A16" s="6">
        <v>999228535309024</v>
      </c>
      <c r="B16" s="7">
        <v>45313</v>
      </c>
      <c r="C16" s="7">
        <v>45317</v>
      </c>
      <c r="D16" s="5">
        <v>2960</v>
      </c>
      <c r="E16" s="5" t="str">
        <f>VLOOKUP(A16,HOP!A:L,12,0)</f>
        <v>2960.00</v>
      </c>
      <c r="F16" s="5" t="str">
        <f>VLOOKUP(A16,HOP!A:C,3,0)</f>
        <v>4274409</v>
      </c>
      <c r="G16" s="5">
        <f t="shared" si="0"/>
        <v>0</v>
      </c>
      <c r="H16" s="5" t="str">
        <f t="shared" si="1"/>
        <v>,4274409</v>
      </c>
      <c r="I16" s="5" t="str">
        <f>VLOOKUP(A16,HOP!A:U,21,0)</f>
        <v>直采</v>
      </c>
    </row>
    <row r="17" s="5" customFormat="1" hidden="1" spans="1:9">
      <c r="A17" s="6">
        <v>999228537545160</v>
      </c>
      <c r="B17" s="7">
        <v>45315</v>
      </c>
      <c r="C17" s="7">
        <v>45317</v>
      </c>
      <c r="D17" s="5">
        <v>3000</v>
      </c>
      <c r="E17" s="5" t="str">
        <f>VLOOKUP(A17,HOP!A:L,12,0)</f>
        <v>3000.00</v>
      </c>
      <c r="F17" s="5" t="str">
        <f>VLOOKUP(A17,HOP!A:C,3,0)</f>
        <v>4274840</v>
      </c>
      <c r="G17" s="5">
        <f t="shared" si="0"/>
        <v>0</v>
      </c>
      <c r="H17" s="5" t="str">
        <f t="shared" si="1"/>
        <v>,4274840</v>
      </c>
      <c r="I17" s="5" t="str">
        <f>VLOOKUP(A17,HOP!A:U,21,0)</f>
        <v>直采</v>
      </c>
    </row>
    <row r="18" s="5" customFormat="1" hidden="1" spans="1:9">
      <c r="A18" s="6">
        <v>999228541674945</v>
      </c>
      <c r="B18" s="7">
        <v>45314</v>
      </c>
      <c r="C18" s="7">
        <v>45317</v>
      </c>
      <c r="D18" s="5">
        <v>6660</v>
      </c>
      <c r="E18" s="5" t="str">
        <f>VLOOKUP(A18,HOP!A:L,12,0)</f>
        <v>6660.00</v>
      </c>
      <c r="F18" s="5" t="str">
        <f>VLOOKUP(A18,HOP!A:C,3,0)</f>
        <v>4275773</v>
      </c>
      <c r="G18" s="5">
        <f t="shared" si="0"/>
        <v>0</v>
      </c>
      <c r="H18" s="5" t="str">
        <f t="shared" si="1"/>
        <v>,4275773</v>
      </c>
      <c r="I18" s="5" t="str">
        <f>VLOOKUP(A18,HOP!A:U,21,0)</f>
        <v>直采</v>
      </c>
    </row>
    <row r="19" s="5" customFormat="1" hidden="1" spans="1:9">
      <c r="A19" s="6">
        <v>999228541774458</v>
      </c>
      <c r="B19" s="7">
        <v>45314</v>
      </c>
      <c r="C19" s="7">
        <v>45317</v>
      </c>
      <c r="D19" s="5">
        <v>2346</v>
      </c>
      <c r="E19" s="5" t="str">
        <f>VLOOKUP(A19,HOP!A:L,12,0)</f>
        <v>2346.00</v>
      </c>
      <c r="F19" s="5" t="str">
        <f>VLOOKUP(A19,HOP!A:C,3,0)</f>
        <v>4275801</v>
      </c>
      <c r="G19" s="5">
        <f t="shared" si="0"/>
        <v>0</v>
      </c>
      <c r="H19" s="5" t="str">
        <f t="shared" si="1"/>
        <v>,4275801</v>
      </c>
      <c r="I19" s="5" t="str">
        <f>VLOOKUP(A19,HOP!A:U,21,0)</f>
        <v>直采</v>
      </c>
    </row>
    <row r="20" s="5" customFormat="1" hidden="1" spans="1:9">
      <c r="A20" s="6">
        <v>999228590778166</v>
      </c>
      <c r="B20" s="7">
        <v>45313</v>
      </c>
      <c r="C20" s="7">
        <v>45317</v>
      </c>
      <c r="D20" s="5">
        <v>2072</v>
      </c>
      <c r="E20" s="5" t="str">
        <f>VLOOKUP(A20,HOP!A:L,12,0)</f>
        <v>2072.00</v>
      </c>
      <c r="F20" s="5" t="str">
        <f>VLOOKUP(A20,HOP!A:C,3,0)</f>
        <v>4308260</v>
      </c>
      <c r="G20" s="5">
        <f t="shared" si="0"/>
        <v>0</v>
      </c>
      <c r="H20" s="5" t="str">
        <f t="shared" si="1"/>
        <v>,4308260</v>
      </c>
      <c r="I20" s="5" t="str">
        <f>VLOOKUP(A20,HOP!A:U,21,0)</f>
        <v>直采</v>
      </c>
    </row>
    <row r="21" s="5" customFormat="1" hidden="1" spans="1:9">
      <c r="A21" s="6">
        <v>999228597566921</v>
      </c>
      <c r="B21" s="7">
        <v>45316</v>
      </c>
      <c r="C21" s="7">
        <v>45317</v>
      </c>
      <c r="D21" s="5">
        <v>573</v>
      </c>
      <c r="E21" s="5" t="str">
        <f>VLOOKUP(A21,HOP!A:L,12,0)</f>
        <v>573.00</v>
      </c>
      <c r="F21" s="5" t="str">
        <f>VLOOKUP(A21,HOP!A:C,3,0)</f>
        <v>4309378</v>
      </c>
      <c r="G21" s="5">
        <f t="shared" si="0"/>
        <v>0</v>
      </c>
      <c r="H21" s="5" t="str">
        <f t="shared" si="1"/>
        <v>,4309378</v>
      </c>
      <c r="I21" s="5" t="str">
        <f>VLOOKUP(A21,HOP!A:U,21,0)</f>
        <v>直采</v>
      </c>
    </row>
    <row r="22" s="5" customFormat="1" hidden="1" spans="1:9">
      <c r="A22" s="6">
        <v>999228597640883</v>
      </c>
      <c r="B22" s="7">
        <v>45316</v>
      </c>
      <c r="C22" s="7">
        <v>45317</v>
      </c>
      <c r="D22" s="5">
        <v>573</v>
      </c>
      <c r="E22" s="5" t="str">
        <f>VLOOKUP(A22,HOP!A:L,12,0)</f>
        <v>573.00</v>
      </c>
      <c r="F22" s="5" t="str">
        <f>VLOOKUP(A22,HOP!A:C,3,0)</f>
        <v>4309397</v>
      </c>
      <c r="G22" s="5">
        <f t="shared" si="0"/>
        <v>0</v>
      </c>
      <c r="H22" s="5" t="str">
        <f t="shared" si="1"/>
        <v>,4309397</v>
      </c>
      <c r="I22" s="5" t="str">
        <f>VLOOKUP(A22,HOP!A:U,21,0)</f>
        <v>直采</v>
      </c>
    </row>
    <row r="23" s="5" customFormat="1" hidden="1" spans="1:9">
      <c r="A23" s="6">
        <v>999228637135960</v>
      </c>
      <c r="B23" s="7">
        <v>45314</v>
      </c>
      <c r="C23" s="7">
        <v>45317</v>
      </c>
      <c r="D23" s="5">
        <v>6048</v>
      </c>
      <c r="E23" s="5" t="str">
        <f>VLOOKUP(A23,HOP!A:L,12,0)</f>
        <v>6048.00</v>
      </c>
      <c r="F23" s="5" t="str">
        <f>VLOOKUP(A23,HOP!A:C,3,0)</f>
        <v>4320251</v>
      </c>
      <c r="G23" s="5">
        <f t="shared" si="0"/>
        <v>0</v>
      </c>
      <c r="H23" s="5" t="str">
        <f t="shared" si="1"/>
        <v>,4320251</v>
      </c>
      <c r="I23" s="5" t="str">
        <f>VLOOKUP(A23,HOP!A:U,21,0)</f>
        <v>直采</v>
      </c>
    </row>
    <row r="24" s="5" customFormat="1" hidden="1" spans="1:9">
      <c r="A24" s="6">
        <v>999228742289713</v>
      </c>
      <c r="B24" s="7">
        <v>45315</v>
      </c>
      <c r="C24" s="7">
        <v>45317</v>
      </c>
      <c r="D24" s="5">
        <v>800</v>
      </c>
      <c r="E24" s="5" t="str">
        <f>VLOOKUP(A24,HOP!A:L,12,0)</f>
        <v>800.00</v>
      </c>
      <c r="F24" s="5" t="str">
        <f>VLOOKUP(A24,HOP!A:C,3,0)</f>
        <v>4342629</v>
      </c>
      <c r="G24" s="5">
        <f t="shared" si="0"/>
        <v>0</v>
      </c>
      <c r="H24" s="5" t="str">
        <f t="shared" si="1"/>
        <v>,4342629</v>
      </c>
      <c r="I24" s="5" t="str">
        <f>VLOOKUP(A24,HOP!A:U,21,0)</f>
        <v>直采</v>
      </c>
    </row>
    <row r="25" s="5" customFormat="1" hidden="1" spans="1:9">
      <c r="A25" s="6">
        <v>999229275839246</v>
      </c>
      <c r="B25" s="7">
        <v>45315</v>
      </c>
      <c r="C25" s="7">
        <v>45317</v>
      </c>
      <c r="D25" s="5">
        <v>1658</v>
      </c>
      <c r="E25" s="5" t="str">
        <f>VLOOKUP(A25,HOP!A:L,12,0)</f>
        <v>1658.00</v>
      </c>
      <c r="F25" s="5" t="str">
        <f>VLOOKUP(A25,HOP!A:C,3,0)</f>
        <v>4356548</v>
      </c>
      <c r="G25" s="5">
        <f t="shared" si="0"/>
        <v>0</v>
      </c>
      <c r="H25" s="5" t="str">
        <f t="shared" si="1"/>
        <v>,4356548</v>
      </c>
      <c r="I25" s="5" t="str">
        <f>VLOOKUP(A25,HOP!A:U,21,0)</f>
        <v>直采</v>
      </c>
    </row>
    <row r="26" s="5" customFormat="1" hidden="1" spans="1:9">
      <c r="A26" s="6">
        <v>999229276617804</v>
      </c>
      <c r="B26" s="7">
        <v>45316</v>
      </c>
      <c r="C26" s="7">
        <v>45317</v>
      </c>
      <c r="D26" s="5">
        <v>590</v>
      </c>
      <c r="E26" s="5" t="str">
        <f>VLOOKUP(A26,HOP!A:L,12,0)</f>
        <v>590.00</v>
      </c>
      <c r="F26" s="5" t="str">
        <f>VLOOKUP(A26,HOP!A:C,3,0)</f>
        <v>4357946</v>
      </c>
      <c r="G26" s="5">
        <f t="shared" si="0"/>
        <v>0</v>
      </c>
      <c r="H26" s="5" t="str">
        <f t="shared" si="1"/>
        <v>,4357946</v>
      </c>
      <c r="I26" s="5" t="str">
        <f>VLOOKUP(A26,HOP!A:U,21,0)</f>
        <v>直采</v>
      </c>
    </row>
    <row r="27" s="5" customFormat="1" hidden="1" spans="1:9">
      <c r="A27" s="6">
        <v>999229276622935</v>
      </c>
      <c r="B27" s="7">
        <v>45315</v>
      </c>
      <c r="C27" s="7">
        <v>45317</v>
      </c>
      <c r="D27" s="5">
        <v>824</v>
      </c>
      <c r="E27" s="5" t="str">
        <f>VLOOKUP(A27,HOP!A:L,12,0)</f>
        <v>824.00</v>
      </c>
      <c r="F27" s="5" t="str">
        <f>VLOOKUP(A27,HOP!A:C,3,0)</f>
        <v>4357950</v>
      </c>
      <c r="G27" s="5">
        <f t="shared" si="0"/>
        <v>0</v>
      </c>
      <c r="H27" s="5" t="str">
        <f t="shared" si="1"/>
        <v>,4357950</v>
      </c>
      <c r="I27" s="5" t="str">
        <f>VLOOKUP(A27,HOP!A:U,21,0)</f>
        <v>直采</v>
      </c>
    </row>
    <row r="28" s="5" customFormat="1" hidden="1" spans="1:9">
      <c r="A28" s="6">
        <v>999229276979769</v>
      </c>
      <c r="B28" s="7">
        <v>45316</v>
      </c>
      <c r="C28" s="7">
        <v>45317</v>
      </c>
      <c r="D28" s="5">
        <v>325</v>
      </c>
      <c r="E28" s="5" t="str">
        <f>VLOOKUP(A28,HOP!A:L,12,0)</f>
        <v>325.00</v>
      </c>
      <c r="F28" s="5" t="str">
        <f>VLOOKUP(A28,HOP!A:C,3,0)</f>
        <v>4358434</v>
      </c>
      <c r="G28" s="5">
        <f t="shared" si="0"/>
        <v>0</v>
      </c>
      <c r="H28" s="5" t="str">
        <f t="shared" si="1"/>
        <v>,4358434</v>
      </c>
      <c r="I28" s="5" t="str">
        <f>VLOOKUP(A28,HOP!A:U,21,0)</f>
        <v>直采</v>
      </c>
    </row>
    <row r="29" s="5" customFormat="1" hidden="1" spans="1:9">
      <c r="A29" s="6">
        <v>999229289286170</v>
      </c>
      <c r="B29" s="7">
        <v>45316</v>
      </c>
      <c r="C29" s="7">
        <v>45317</v>
      </c>
      <c r="D29" s="5">
        <v>755</v>
      </c>
      <c r="E29" s="5" t="str">
        <f>VLOOKUP(A29,HOP!A:L,12,0)</f>
        <v>755.00</v>
      </c>
      <c r="F29" s="5" t="str">
        <f>VLOOKUP(A29,HOP!A:C,3,0)</f>
        <v>4367656</v>
      </c>
      <c r="G29" s="5">
        <f t="shared" si="0"/>
        <v>0</v>
      </c>
      <c r="H29" s="5" t="str">
        <f t="shared" si="1"/>
        <v>,4367656</v>
      </c>
      <c r="I29" s="5" t="str">
        <f>VLOOKUP(A29,HOP!A:U,21,0)</f>
        <v>直采</v>
      </c>
    </row>
    <row r="30" s="5" customFormat="1" hidden="1" spans="1:9">
      <c r="A30" s="6">
        <v>999229292371784</v>
      </c>
      <c r="B30" s="7">
        <v>45312</v>
      </c>
      <c r="C30" s="7">
        <v>45317</v>
      </c>
      <c r="D30" s="5">
        <v>5615</v>
      </c>
      <c r="E30" s="5" t="str">
        <f>VLOOKUP(A30,HOP!A:L,12,0)</f>
        <v>5615.00</v>
      </c>
      <c r="F30" s="5" t="str">
        <f>VLOOKUP(A30,HOP!A:C,3,0)</f>
        <v>4373299</v>
      </c>
      <c r="G30" s="5">
        <f t="shared" si="0"/>
        <v>0</v>
      </c>
      <c r="H30" s="5" t="str">
        <f t="shared" si="1"/>
        <v>,4373299</v>
      </c>
      <c r="I30" s="5" t="str">
        <f>VLOOKUP(A30,HOP!A:U,21,0)</f>
        <v>直采</v>
      </c>
    </row>
    <row r="31" s="5" customFormat="1" hidden="1" spans="1:9">
      <c r="A31" s="6">
        <v>999229293135471</v>
      </c>
      <c r="B31" s="7">
        <v>45312</v>
      </c>
      <c r="C31" s="7">
        <v>45317</v>
      </c>
      <c r="D31" s="5">
        <v>0</v>
      </c>
      <c r="E31" s="5" t="e">
        <f>VLOOKUP(A31,HOP!A:L,12,0)</f>
        <v>#N/A</v>
      </c>
      <c r="F31" s="5" t="e">
        <f>VLOOKUP(A31,HOP!A:C,3,0)</f>
        <v>#N/A</v>
      </c>
      <c r="G31" s="5" t="e">
        <f t="shared" si="0"/>
        <v>#N/A</v>
      </c>
      <c r="H31" s="5" t="e">
        <f t="shared" si="1"/>
        <v>#N/A</v>
      </c>
      <c r="I31" s="5" t="e">
        <f>VLOOKUP(A31,HOP!A:U,21,0)</f>
        <v>#N/A</v>
      </c>
    </row>
    <row r="32" s="5" customFormat="1" hidden="1" spans="1:9">
      <c r="A32" s="6">
        <v>999229305840731</v>
      </c>
      <c r="B32" s="7">
        <v>45312</v>
      </c>
      <c r="C32" s="7">
        <v>45317</v>
      </c>
      <c r="D32" s="5">
        <v>2725</v>
      </c>
      <c r="E32" s="5" t="str">
        <f>VLOOKUP(A32,HOP!A:L,12,0)</f>
        <v>2725.00</v>
      </c>
      <c r="F32" s="5" t="str">
        <f>VLOOKUP(A32,HOP!A:C,3,0)</f>
        <v>4380392</v>
      </c>
      <c r="G32" s="5">
        <f t="shared" si="0"/>
        <v>0</v>
      </c>
      <c r="H32" s="5" t="str">
        <f t="shared" si="1"/>
        <v>,4380392</v>
      </c>
      <c r="I32" s="5" t="str">
        <f>VLOOKUP(A32,HOP!A:U,21,0)</f>
        <v>直采</v>
      </c>
    </row>
    <row r="33" s="5" customFormat="1" hidden="1" spans="1:9">
      <c r="A33" s="6">
        <v>999229339019694</v>
      </c>
      <c r="B33" s="7">
        <v>45312</v>
      </c>
      <c r="C33" s="7">
        <v>45317</v>
      </c>
      <c r="D33" s="5">
        <v>5825</v>
      </c>
      <c r="E33" s="5" t="str">
        <f>VLOOKUP(A33,HOP!A:L,12,0)</f>
        <v>5825.00</v>
      </c>
      <c r="F33" s="5" t="str">
        <f>VLOOKUP(A33,HOP!A:C,3,0)</f>
        <v>4393839</v>
      </c>
      <c r="G33" s="5">
        <f t="shared" si="0"/>
        <v>0</v>
      </c>
      <c r="H33" s="5" t="str">
        <f t="shared" si="1"/>
        <v>,4393839</v>
      </c>
      <c r="I33" s="5" t="str">
        <f>VLOOKUP(A33,HOP!A:U,21,0)</f>
        <v>直采</v>
      </c>
    </row>
    <row r="34" s="5" customFormat="1" hidden="1" spans="1:9">
      <c r="A34" s="6">
        <v>999229339734784</v>
      </c>
      <c r="B34" s="7">
        <v>45314</v>
      </c>
      <c r="C34" s="7">
        <v>45317</v>
      </c>
      <c r="D34" s="5">
        <v>5550</v>
      </c>
      <c r="E34" s="5" t="str">
        <f>VLOOKUP(A34,HOP!A:L,12,0)</f>
        <v>5550.00</v>
      </c>
      <c r="F34" s="5" t="str">
        <f>VLOOKUP(A34,HOP!A:C,3,0)</f>
        <v>4394794</v>
      </c>
      <c r="G34" s="5">
        <f t="shared" si="0"/>
        <v>0</v>
      </c>
      <c r="H34" s="5" t="str">
        <f t="shared" si="1"/>
        <v>,4394794</v>
      </c>
      <c r="I34" s="5" t="str">
        <f>VLOOKUP(A34,HOP!A:U,21,0)</f>
        <v>直采</v>
      </c>
    </row>
    <row r="35" s="5" customFormat="1" hidden="1" spans="1:9">
      <c r="A35" s="6">
        <v>999229350030581</v>
      </c>
      <c r="B35" s="7">
        <v>45314</v>
      </c>
      <c r="C35" s="7">
        <v>45317</v>
      </c>
      <c r="D35" s="5">
        <v>0</v>
      </c>
      <c r="E35" s="5" t="str">
        <f>VLOOKUP(A35,HOP!A:L,12,0)</f>
        <v>6909.00</v>
      </c>
      <c r="F35" s="5" t="str">
        <f>VLOOKUP(A35,HOP!A:C,3,0)</f>
        <v>4401890</v>
      </c>
      <c r="G35" s="5">
        <f t="shared" si="0"/>
        <v>-6909</v>
      </c>
      <c r="H35" s="5" t="str">
        <f t="shared" si="1"/>
        <v>,4401890</v>
      </c>
      <c r="I35" s="5" t="str">
        <f>VLOOKUP(A35,HOP!A:U,21,0)</f>
        <v>直采</v>
      </c>
    </row>
    <row r="36" s="5" customFormat="1" hidden="1" spans="1:9">
      <c r="A36" s="6">
        <v>999229362075289</v>
      </c>
      <c r="B36" s="7">
        <v>45316</v>
      </c>
      <c r="C36" s="7">
        <v>45317</v>
      </c>
      <c r="D36" s="5">
        <v>3066</v>
      </c>
      <c r="E36" s="5" t="str">
        <f>VLOOKUP(A36,HOP!A:L,12,0)</f>
        <v>3066.00</v>
      </c>
      <c r="F36" s="5" t="str">
        <f>VLOOKUP(A36,HOP!A:C,3,0)</f>
        <v>4412264</v>
      </c>
      <c r="G36" s="5">
        <f t="shared" si="0"/>
        <v>0</v>
      </c>
      <c r="H36" s="5" t="str">
        <f t="shared" si="1"/>
        <v>,4412264</v>
      </c>
      <c r="I36" s="5" t="str">
        <f>VLOOKUP(A36,HOP!A:U,21,0)</f>
        <v>直采</v>
      </c>
    </row>
    <row r="37" s="5" customFormat="1" hidden="1" spans="1:9">
      <c r="A37" s="6">
        <v>999229365418438</v>
      </c>
      <c r="B37" s="7">
        <v>45315</v>
      </c>
      <c r="C37" s="7">
        <v>45317</v>
      </c>
      <c r="D37" s="5">
        <v>1464</v>
      </c>
      <c r="E37" s="5" t="str">
        <f>VLOOKUP(A37,HOP!A:L,12,0)</f>
        <v>1464.00</v>
      </c>
      <c r="F37" s="5" t="str">
        <f>VLOOKUP(A37,HOP!A:C,3,0)</f>
        <v>4417826</v>
      </c>
      <c r="G37" s="5">
        <f t="shared" si="0"/>
        <v>0</v>
      </c>
      <c r="H37" s="5" t="str">
        <f t="shared" si="1"/>
        <v>,4417826</v>
      </c>
      <c r="I37" s="5" t="str">
        <f>VLOOKUP(A37,HOP!A:U,21,0)</f>
        <v>直采</v>
      </c>
    </row>
    <row r="38" s="5" customFormat="1" hidden="1" spans="1:9">
      <c r="A38" s="6">
        <v>999229364681967</v>
      </c>
      <c r="B38" s="7">
        <v>45299</v>
      </c>
      <c r="C38" s="7">
        <v>45317</v>
      </c>
      <c r="D38" s="5">
        <v>12786</v>
      </c>
      <c r="E38" s="5" t="str">
        <f>VLOOKUP(A38,HOP!A:L,12,0)</f>
        <v>12786.00</v>
      </c>
      <c r="F38" s="5" t="str">
        <f>VLOOKUP(A38,HOP!A:C,3,0)</f>
        <v>4416696</v>
      </c>
      <c r="G38" s="5">
        <f t="shared" si="0"/>
        <v>0</v>
      </c>
      <c r="H38" s="5" t="str">
        <f t="shared" si="1"/>
        <v>,4416696</v>
      </c>
      <c r="I38" s="5" t="str">
        <f>VLOOKUP(A38,HOP!A:U,21,0)</f>
        <v>直采</v>
      </c>
    </row>
    <row r="39" s="5" customFormat="1" hidden="1" spans="1:9">
      <c r="A39" s="6">
        <v>999229381846401</v>
      </c>
      <c r="B39" s="7">
        <v>45314</v>
      </c>
      <c r="C39" s="7">
        <v>45317</v>
      </c>
      <c r="D39" s="5">
        <v>5481</v>
      </c>
      <c r="E39" s="5" t="str">
        <f>VLOOKUP(A39,HOP!A:L,12,0)</f>
        <v>5481.00</v>
      </c>
      <c r="F39" s="5" t="str">
        <f>VLOOKUP(A39,HOP!A:C,3,0)</f>
        <v>4428324</v>
      </c>
      <c r="G39" s="5">
        <f t="shared" si="0"/>
        <v>0</v>
      </c>
      <c r="H39" s="5" t="str">
        <f t="shared" si="1"/>
        <v>,4428324</v>
      </c>
      <c r="I39" s="5" t="str">
        <f>VLOOKUP(A39,HOP!A:U,21,0)</f>
        <v>直采</v>
      </c>
    </row>
    <row r="40" s="5" customFormat="1" hidden="1" spans="1:9">
      <c r="A40" s="6">
        <v>999229396829283</v>
      </c>
      <c r="B40" s="7">
        <v>45316</v>
      </c>
      <c r="C40" s="7">
        <v>45317</v>
      </c>
      <c r="D40" s="5">
        <v>487</v>
      </c>
      <c r="E40" s="5" t="str">
        <f>VLOOKUP(A40,HOP!A:L,12,0)</f>
        <v>487.00</v>
      </c>
      <c r="F40" s="5" t="str">
        <f>VLOOKUP(A40,HOP!A:C,3,0)</f>
        <v>4449116</v>
      </c>
      <c r="G40" s="5">
        <f t="shared" si="0"/>
        <v>0</v>
      </c>
      <c r="H40" s="5" t="str">
        <f t="shared" si="1"/>
        <v>,4449116</v>
      </c>
      <c r="I40" s="5" t="str">
        <f>VLOOKUP(A40,HOP!A:U,21,0)</f>
        <v>直采</v>
      </c>
    </row>
    <row r="41" s="5" customFormat="1" hidden="1" spans="1:9">
      <c r="A41" s="6">
        <v>999229403439013</v>
      </c>
      <c r="B41" s="7">
        <v>45314</v>
      </c>
      <c r="C41" s="7">
        <v>45317</v>
      </c>
      <c r="D41" s="5">
        <v>7887</v>
      </c>
      <c r="E41" s="5" t="str">
        <f>VLOOKUP(A41,HOP!A:L,12,0)</f>
        <v>7887.00</v>
      </c>
      <c r="F41" s="5" t="str">
        <f>VLOOKUP(A41,HOP!A:C,3,0)</f>
        <v>4458508</v>
      </c>
      <c r="G41" s="5">
        <f t="shared" si="0"/>
        <v>0</v>
      </c>
      <c r="H41" s="5" t="str">
        <f t="shared" si="1"/>
        <v>,4458508</v>
      </c>
      <c r="I41" s="5" t="str">
        <f>VLOOKUP(A41,HOP!A:U,21,0)</f>
        <v>直采</v>
      </c>
    </row>
    <row r="42" s="5" customFormat="1" hidden="1" spans="1:9">
      <c r="A42" s="6">
        <v>999229411551316</v>
      </c>
      <c r="B42" s="7">
        <v>45314</v>
      </c>
      <c r="C42" s="7">
        <v>45317</v>
      </c>
      <c r="D42" s="5">
        <v>1863</v>
      </c>
      <c r="E42" s="5" t="str">
        <f>VLOOKUP(A42,HOP!A:L,12,0)</f>
        <v>1863.00</v>
      </c>
      <c r="F42" s="5" t="str">
        <f>VLOOKUP(A42,HOP!A:C,3,0)</f>
        <v>4469590</v>
      </c>
      <c r="G42" s="5">
        <f t="shared" si="0"/>
        <v>0</v>
      </c>
      <c r="H42" s="5" t="str">
        <f t="shared" si="1"/>
        <v>,4469590</v>
      </c>
      <c r="I42" s="5" t="str">
        <f>VLOOKUP(A42,HOP!A:U,21,0)</f>
        <v>直采</v>
      </c>
    </row>
    <row r="43" s="5" customFormat="1" hidden="1" spans="1:9">
      <c r="A43" s="6">
        <v>999229414300105</v>
      </c>
      <c r="B43" s="7">
        <v>45315</v>
      </c>
      <c r="C43" s="7">
        <v>45317</v>
      </c>
      <c r="D43" s="5">
        <v>1218</v>
      </c>
      <c r="E43" s="5" t="str">
        <f>VLOOKUP(A43,HOP!A:L,12,0)</f>
        <v>1218.00</v>
      </c>
      <c r="F43" s="5" t="str">
        <f>VLOOKUP(A43,HOP!A:C,3,0)</f>
        <v>4473127</v>
      </c>
      <c r="G43" s="5">
        <f t="shared" si="0"/>
        <v>0</v>
      </c>
      <c r="H43" s="5" t="str">
        <f t="shared" si="1"/>
        <v>,4473127</v>
      </c>
      <c r="I43" s="5" t="str">
        <f>VLOOKUP(A43,HOP!A:U,21,0)</f>
        <v>直采</v>
      </c>
    </row>
    <row r="44" s="5" customFormat="1" hidden="1" spans="1:9">
      <c r="A44" s="6">
        <v>999229419019911</v>
      </c>
      <c r="B44" s="7">
        <v>45313</v>
      </c>
      <c r="C44" s="7">
        <v>45317</v>
      </c>
      <c r="D44" s="5">
        <v>4660</v>
      </c>
      <c r="E44" s="5" t="str">
        <f>VLOOKUP(A44,HOP!A:L,12,0)</f>
        <v>4660.00</v>
      </c>
      <c r="F44" s="5" t="str">
        <f>VLOOKUP(A44,HOP!A:C,3,0)</f>
        <v>4479704</v>
      </c>
      <c r="G44" s="5">
        <f t="shared" si="0"/>
        <v>0</v>
      </c>
      <c r="H44" s="5" t="str">
        <f t="shared" si="1"/>
        <v>,4479704</v>
      </c>
      <c r="I44" s="5" t="str">
        <f>VLOOKUP(A44,HOP!A:U,21,0)</f>
        <v>直采</v>
      </c>
    </row>
    <row r="45" s="5" customFormat="1" hidden="1" spans="1:9">
      <c r="A45" s="6">
        <v>999229421172795</v>
      </c>
      <c r="B45" s="7">
        <v>45313</v>
      </c>
      <c r="C45" s="7">
        <v>45317</v>
      </c>
      <c r="D45" s="5">
        <v>2056</v>
      </c>
      <c r="E45" s="5" t="str">
        <f>VLOOKUP(A45,HOP!A:L,12,0)</f>
        <v>2056.00</v>
      </c>
      <c r="F45" s="5" t="str">
        <f>VLOOKUP(A45,HOP!A:C,3,0)</f>
        <v>4482693</v>
      </c>
      <c r="G45" s="5">
        <f t="shared" si="0"/>
        <v>0</v>
      </c>
      <c r="H45" s="5" t="str">
        <f t="shared" si="1"/>
        <v>,4482693</v>
      </c>
      <c r="I45" s="5" t="str">
        <f>VLOOKUP(A45,HOP!A:U,21,0)</f>
        <v>直采</v>
      </c>
    </row>
    <row r="46" s="5" customFormat="1" hidden="1" spans="1:9">
      <c r="A46" s="6">
        <v>999229421364794</v>
      </c>
      <c r="B46" s="7">
        <v>45315</v>
      </c>
      <c r="C46" s="7">
        <v>45317</v>
      </c>
      <c r="D46" s="5">
        <v>1480</v>
      </c>
      <c r="E46" s="5" t="str">
        <f>VLOOKUP(A46,HOP!A:L,12,0)</f>
        <v>1480.00</v>
      </c>
      <c r="F46" s="5" t="str">
        <f>VLOOKUP(A46,HOP!A:C,3,0)</f>
        <v>4482963</v>
      </c>
      <c r="G46" s="5">
        <f t="shared" si="0"/>
        <v>0</v>
      </c>
      <c r="H46" s="5" t="str">
        <f t="shared" si="1"/>
        <v>,4482963</v>
      </c>
      <c r="I46" s="5" t="str">
        <f>VLOOKUP(A46,HOP!A:U,21,0)</f>
        <v>直采</v>
      </c>
    </row>
    <row r="47" s="5" customFormat="1" hidden="1" spans="1:9">
      <c r="A47" s="6">
        <v>999229426584782</v>
      </c>
      <c r="B47" s="7">
        <v>45316</v>
      </c>
      <c r="C47" s="7">
        <v>45317</v>
      </c>
      <c r="D47" s="5">
        <v>704</v>
      </c>
      <c r="E47" s="5" t="str">
        <f>VLOOKUP(A47,HOP!A:L,12,0)</f>
        <v>704.00</v>
      </c>
      <c r="F47" s="5" t="str">
        <f>VLOOKUP(A47,HOP!A:C,3,0)</f>
        <v>4490259</v>
      </c>
      <c r="G47" s="5">
        <f t="shared" si="0"/>
        <v>0</v>
      </c>
      <c r="H47" s="5" t="str">
        <f t="shared" si="1"/>
        <v>,4490259</v>
      </c>
      <c r="I47" s="5" t="str">
        <f>VLOOKUP(A47,HOP!A:U,21,0)</f>
        <v>直采</v>
      </c>
    </row>
    <row r="48" s="5" customFormat="1" hidden="1" spans="1:9">
      <c r="A48" s="6">
        <v>999229428883407</v>
      </c>
      <c r="B48" s="7">
        <v>45315</v>
      </c>
      <c r="C48" s="7">
        <v>45317</v>
      </c>
      <c r="D48" s="5">
        <v>3640</v>
      </c>
      <c r="E48" s="5" t="str">
        <f>VLOOKUP(A48,HOP!A:L,12,0)</f>
        <v>3640.00</v>
      </c>
      <c r="F48" s="5" t="str">
        <f>VLOOKUP(A48,HOP!A:C,3,0)</f>
        <v>4493104</v>
      </c>
      <c r="G48" s="5">
        <f t="shared" si="0"/>
        <v>0</v>
      </c>
      <c r="H48" s="5" t="str">
        <f t="shared" si="1"/>
        <v>,4493104</v>
      </c>
      <c r="I48" s="5" t="str">
        <f>VLOOKUP(A48,HOP!A:U,21,0)</f>
        <v>直采</v>
      </c>
    </row>
    <row r="49" s="5" customFormat="1" hidden="1" spans="1:9">
      <c r="A49" s="6">
        <v>999229431122083</v>
      </c>
      <c r="B49" s="7">
        <v>45314</v>
      </c>
      <c r="C49" s="7">
        <v>45317</v>
      </c>
      <c r="D49" s="5">
        <v>15648</v>
      </c>
      <c r="E49" s="5" t="str">
        <f>VLOOKUP(A49,HOP!A:L,12,0)</f>
        <v>15648.00</v>
      </c>
      <c r="F49" s="5" t="str">
        <f>VLOOKUP(A49,HOP!A:C,3,0)</f>
        <v>4496162</v>
      </c>
      <c r="G49" s="5">
        <f t="shared" si="0"/>
        <v>0</v>
      </c>
      <c r="H49" s="5" t="str">
        <f t="shared" si="1"/>
        <v>,4496162</v>
      </c>
      <c r="I49" s="5" t="str">
        <f>VLOOKUP(A49,HOP!A:U,21,0)</f>
        <v>直采</v>
      </c>
    </row>
    <row r="50" s="5" customFormat="1" hidden="1" spans="1:9">
      <c r="A50" s="6">
        <v>999229435279378</v>
      </c>
      <c r="B50" s="7">
        <v>45315</v>
      </c>
      <c r="C50" s="7">
        <v>45317</v>
      </c>
      <c r="D50" s="5">
        <v>698</v>
      </c>
      <c r="E50" s="5" t="str">
        <f>VLOOKUP(A50,HOP!A:L,12,0)</f>
        <v>698.00</v>
      </c>
      <c r="F50" s="5" t="str">
        <f>VLOOKUP(A50,HOP!A:C,3,0)</f>
        <v>4501861</v>
      </c>
      <c r="G50" s="5">
        <f t="shared" si="0"/>
        <v>0</v>
      </c>
      <c r="H50" s="5" t="str">
        <f t="shared" si="1"/>
        <v>,4501861</v>
      </c>
      <c r="I50" s="5" t="str">
        <f>VLOOKUP(A50,HOP!A:U,21,0)</f>
        <v>直采</v>
      </c>
    </row>
    <row r="51" s="5" customFormat="1" hidden="1" spans="1:9">
      <c r="A51" s="6">
        <v>999229436799813</v>
      </c>
      <c r="B51" s="7">
        <v>45312</v>
      </c>
      <c r="C51" s="7">
        <v>45317</v>
      </c>
      <c r="D51" s="5">
        <v>3500</v>
      </c>
      <c r="E51" s="5" t="str">
        <f>VLOOKUP(A51,HOP!A:L,12,0)</f>
        <v>3500.00</v>
      </c>
      <c r="F51" s="5" t="str">
        <f>VLOOKUP(A51,HOP!A:C,3,0)</f>
        <v>4503823</v>
      </c>
      <c r="G51" s="5">
        <f t="shared" si="0"/>
        <v>0</v>
      </c>
      <c r="H51" s="5" t="str">
        <f t="shared" si="1"/>
        <v>,4503823</v>
      </c>
      <c r="I51" s="5" t="str">
        <f>VLOOKUP(A51,HOP!A:U,21,0)</f>
        <v>直采</v>
      </c>
    </row>
    <row r="52" s="5" customFormat="1" hidden="1" spans="1:9">
      <c r="A52" s="6">
        <v>999229437276049</v>
      </c>
      <c r="B52" s="7">
        <v>45316</v>
      </c>
      <c r="C52" s="7">
        <v>45317</v>
      </c>
      <c r="D52" s="5">
        <v>1380</v>
      </c>
      <c r="E52" s="5" t="str">
        <f>VLOOKUP(A52,HOP!A:L,12,0)</f>
        <v>1380.00</v>
      </c>
      <c r="F52" s="5" t="str">
        <f>VLOOKUP(A52,HOP!A:C,3,0)</f>
        <v>4504518</v>
      </c>
      <c r="G52" s="5">
        <f t="shared" si="0"/>
        <v>0</v>
      </c>
      <c r="H52" s="5" t="str">
        <f t="shared" si="1"/>
        <v>,4504518</v>
      </c>
      <c r="I52" s="5" t="str">
        <f>VLOOKUP(A52,HOP!A:U,21,0)</f>
        <v>直采</v>
      </c>
    </row>
    <row r="53" s="5" customFormat="1" hidden="1" spans="1:9">
      <c r="A53" s="6">
        <v>999229442792698</v>
      </c>
      <c r="B53" s="7">
        <v>45315</v>
      </c>
      <c r="C53" s="7">
        <v>45317</v>
      </c>
      <c r="D53" s="5">
        <v>3780</v>
      </c>
      <c r="E53" s="5" t="str">
        <f>VLOOKUP(A53,HOP!A:L,12,0)</f>
        <v>3780.00</v>
      </c>
      <c r="F53" s="5" t="str">
        <f>VLOOKUP(A53,HOP!A:C,3,0)</f>
        <v>4512170</v>
      </c>
      <c r="G53" s="5">
        <f t="shared" si="0"/>
        <v>0</v>
      </c>
      <c r="H53" s="5" t="str">
        <f t="shared" si="1"/>
        <v>,4512170</v>
      </c>
      <c r="I53" s="5" t="str">
        <f>VLOOKUP(A53,HOP!A:U,21,0)</f>
        <v>直采</v>
      </c>
    </row>
    <row r="54" s="5" customFormat="1" hidden="1" spans="1:9">
      <c r="A54" s="6">
        <v>999229447967288</v>
      </c>
      <c r="B54" s="7">
        <v>45315</v>
      </c>
      <c r="C54" s="7">
        <v>45317</v>
      </c>
      <c r="D54" s="5">
        <v>1508</v>
      </c>
      <c r="E54" s="5" t="str">
        <f>VLOOKUP(A54,HOP!A:L,12,0)</f>
        <v>1508.00</v>
      </c>
      <c r="F54" s="5" t="str">
        <f>VLOOKUP(A54,HOP!A:C,3,0)</f>
        <v>4519200</v>
      </c>
      <c r="G54" s="5">
        <f t="shared" si="0"/>
        <v>0</v>
      </c>
      <c r="H54" s="5" t="str">
        <f t="shared" si="1"/>
        <v>,4519200</v>
      </c>
      <c r="I54" s="5" t="str">
        <f>VLOOKUP(A54,HOP!A:U,21,0)</f>
        <v>直采</v>
      </c>
    </row>
    <row r="55" s="5" customFormat="1" hidden="1" spans="1:9">
      <c r="A55" s="6">
        <v>999229448770942</v>
      </c>
      <c r="B55" s="7">
        <v>45316</v>
      </c>
      <c r="C55" s="7">
        <v>45317</v>
      </c>
      <c r="D55" s="5">
        <v>572</v>
      </c>
      <c r="E55" s="5" t="str">
        <f>VLOOKUP(A55,HOP!A:L,12,0)</f>
        <v>572.00</v>
      </c>
      <c r="F55" s="5" t="str">
        <f>VLOOKUP(A55,HOP!A:C,3,0)</f>
        <v>4520307</v>
      </c>
      <c r="G55" s="5">
        <f t="shared" si="0"/>
        <v>0</v>
      </c>
      <c r="H55" s="5" t="str">
        <f t="shared" si="1"/>
        <v>,4520307</v>
      </c>
      <c r="I55" s="5" t="str">
        <f>VLOOKUP(A55,HOP!A:U,21,0)</f>
        <v>直连</v>
      </c>
    </row>
    <row r="56" s="5" customFormat="1" hidden="1" spans="1:9">
      <c r="A56" s="6">
        <v>999229440149582</v>
      </c>
      <c r="B56" s="7">
        <v>45316</v>
      </c>
      <c r="C56" s="7">
        <v>45317</v>
      </c>
      <c r="D56" s="5">
        <v>580</v>
      </c>
      <c r="E56" s="5" t="str">
        <f>VLOOKUP(A56,HOP!A:L,12,0)</f>
        <v>580.00</v>
      </c>
      <c r="F56" s="5" t="str">
        <f>VLOOKUP(A56,HOP!A:C,3,0)</f>
        <v>4508312</v>
      </c>
      <c r="G56" s="5">
        <f t="shared" si="0"/>
        <v>0</v>
      </c>
      <c r="H56" s="5" t="str">
        <f t="shared" si="1"/>
        <v>,4508312</v>
      </c>
      <c r="I56" s="5" t="str">
        <f>VLOOKUP(A56,HOP!A:U,21,0)</f>
        <v>直采</v>
      </c>
    </row>
    <row r="57" s="5" customFormat="1" hidden="1" spans="1:9">
      <c r="A57" s="6">
        <v>999229449888855</v>
      </c>
      <c r="B57" s="7">
        <v>45315</v>
      </c>
      <c r="C57" s="7">
        <v>45317</v>
      </c>
      <c r="D57" s="5">
        <v>1736</v>
      </c>
      <c r="E57" s="5" t="str">
        <f>VLOOKUP(A57,HOP!A:L,12,0)</f>
        <v>1736.00</v>
      </c>
      <c r="F57" s="5" t="str">
        <f>VLOOKUP(A57,HOP!A:C,3,0)</f>
        <v>4521925</v>
      </c>
      <c r="G57" s="5">
        <f t="shared" si="0"/>
        <v>0</v>
      </c>
      <c r="H57" s="5" t="str">
        <f t="shared" si="1"/>
        <v>,4521925</v>
      </c>
      <c r="I57" s="5" t="str">
        <f>VLOOKUP(A57,HOP!A:U,21,0)</f>
        <v>直采</v>
      </c>
    </row>
    <row r="58" s="5" customFormat="1" hidden="1" spans="1:9">
      <c r="A58" s="6">
        <v>999229453042996</v>
      </c>
      <c r="B58" s="7">
        <v>45310</v>
      </c>
      <c r="C58" s="7">
        <v>45317</v>
      </c>
      <c r="D58" s="5">
        <v>1872</v>
      </c>
      <c r="E58" s="5" t="str">
        <f>VLOOKUP(A58,HOP!A:L,12,0)</f>
        <v>1872.00</v>
      </c>
      <c r="F58" s="5" t="str">
        <f>VLOOKUP(A58,HOP!A:C,3,0)</f>
        <v>4527106</v>
      </c>
      <c r="G58" s="5">
        <f t="shared" si="0"/>
        <v>0</v>
      </c>
      <c r="H58" s="5" t="str">
        <f t="shared" si="1"/>
        <v>,4527106</v>
      </c>
      <c r="I58" s="5" t="str">
        <f>VLOOKUP(A58,HOP!A:U,21,0)</f>
        <v>直采</v>
      </c>
    </row>
    <row r="59" s="5" customFormat="1" hidden="1" spans="1:9">
      <c r="A59" s="6">
        <v>999229454133294</v>
      </c>
      <c r="B59" s="7">
        <v>45315</v>
      </c>
      <c r="C59" s="7">
        <v>45317</v>
      </c>
      <c r="D59" s="5">
        <v>2760</v>
      </c>
      <c r="E59" s="5" t="str">
        <f>VLOOKUP(A59,HOP!A:L,12,0)</f>
        <v>2760.00</v>
      </c>
      <c r="F59" s="5" t="str">
        <f>VLOOKUP(A59,HOP!A:C,3,0)</f>
        <v>4528203</v>
      </c>
      <c r="G59" s="5">
        <f t="shared" si="0"/>
        <v>0</v>
      </c>
      <c r="H59" s="5" t="str">
        <f t="shared" si="1"/>
        <v>,4528203</v>
      </c>
      <c r="I59" s="5" t="str">
        <f>VLOOKUP(A59,HOP!A:U,21,0)</f>
        <v>直采</v>
      </c>
    </row>
    <row r="60" s="5" customFormat="1" hidden="1" spans="1:9">
      <c r="A60" s="6">
        <v>999229455933479</v>
      </c>
      <c r="B60" s="7">
        <v>45314</v>
      </c>
      <c r="C60" s="7">
        <v>45317</v>
      </c>
      <c r="D60" s="5">
        <v>3237</v>
      </c>
      <c r="E60" s="5" t="str">
        <f>VLOOKUP(A60,HOP!A:L,12,0)</f>
        <v>3237.00</v>
      </c>
      <c r="F60" s="5" t="str">
        <f>VLOOKUP(A60,HOP!A:C,3,0)</f>
        <v>4529769</v>
      </c>
      <c r="G60" s="5">
        <f t="shared" si="0"/>
        <v>0</v>
      </c>
      <c r="H60" s="5" t="str">
        <f t="shared" si="1"/>
        <v>,4529769</v>
      </c>
      <c r="I60" s="5" t="str">
        <f>VLOOKUP(A60,HOP!A:U,21,0)</f>
        <v>直采</v>
      </c>
    </row>
    <row r="61" s="5" customFormat="1" hidden="1" spans="1:9">
      <c r="A61" s="6">
        <v>999229456975001</v>
      </c>
      <c r="B61" s="7">
        <v>45316</v>
      </c>
      <c r="C61" s="7">
        <v>45317</v>
      </c>
      <c r="D61" s="5">
        <v>484</v>
      </c>
      <c r="E61" s="5" t="str">
        <f>VLOOKUP(A61,HOP!A:L,12,0)</f>
        <v>484.00</v>
      </c>
      <c r="F61" s="5" t="str">
        <f>VLOOKUP(A61,HOP!A:C,3,0)</f>
        <v>4530896</v>
      </c>
      <c r="G61" s="5">
        <f t="shared" si="0"/>
        <v>0</v>
      </c>
      <c r="H61" s="5" t="str">
        <f t="shared" si="1"/>
        <v>,4530896</v>
      </c>
      <c r="I61" s="5" t="str">
        <f>VLOOKUP(A61,HOP!A:U,21,0)</f>
        <v>直连</v>
      </c>
    </row>
    <row r="62" s="5" customFormat="1" hidden="1" spans="1:9">
      <c r="A62" s="6">
        <v>29457443680</v>
      </c>
      <c r="B62" s="7">
        <v>45312</v>
      </c>
      <c r="C62" s="7">
        <v>45317</v>
      </c>
      <c r="D62" s="5">
        <v>0</v>
      </c>
      <c r="E62" s="5" t="e">
        <f>VLOOKUP(A62,HOP!A:L,12,0)</f>
        <v>#N/A</v>
      </c>
      <c r="F62" s="5" t="e">
        <f>VLOOKUP(A62,HOP!A:C,3,0)</f>
        <v>#N/A</v>
      </c>
      <c r="G62" s="5" t="e">
        <f t="shared" si="0"/>
        <v>#N/A</v>
      </c>
      <c r="H62" s="5" t="e">
        <f t="shared" si="1"/>
        <v>#N/A</v>
      </c>
      <c r="I62" s="5" t="e">
        <f>VLOOKUP(A62,HOP!A:U,21,0)</f>
        <v>#N/A</v>
      </c>
    </row>
    <row r="63" s="5" customFormat="1" hidden="1" spans="1:9">
      <c r="A63" s="6">
        <v>999229457957004</v>
      </c>
      <c r="B63" s="7">
        <v>45313</v>
      </c>
      <c r="C63" s="7">
        <v>45317</v>
      </c>
      <c r="D63" s="5">
        <v>6820</v>
      </c>
      <c r="E63" s="5" t="str">
        <f>VLOOKUP(A63,HOP!A:L,12,0)</f>
        <v>6820.00</v>
      </c>
      <c r="F63" s="5" t="str">
        <f>VLOOKUP(A63,HOP!A:C,3,0)</f>
        <v>4532160</v>
      </c>
      <c r="G63" s="5">
        <f t="shared" si="0"/>
        <v>0</v>
      </c>
      <c r="H63" s="5" t="str">
        <f t="shared" si="1"/>
        <v>,4532160</v>
      </c>
      <c r="I63" s="5" t="str">
        <f>VLOOKUP(A63,HOP!A:U,21,0)</f>
        <v>直采</v>
      </c>
    </row>
    <row r="64" s="5" customFormat="1" hidden="1" spans="1:9">
      <c r="A64" s="6">
        <v>999229458037067</v>
      </c>
      <c r="B64" s="7">
        <v>45316</v>
      </c>
      <c r="C64" s="7">
        <v>45317</v>
      </c>
      <c r="D64" s="5">
        <v>884</v>
      </c>
      <c r="E64" s="5" t="str">
        <f>VLOOKUP(A64,HOP!A:L,12,0)</f>
        <v>884.00</v>
      </c>
      <c r="F64" s="5" t="str">
        <f>VLOOKUP(A64,HOP!A:C,3,0)</f>
        <v>4532266</v>
      </c>
      <c r="G64" s="5">
        <f t="shared" si="0"/>
        <v>0</v>
      </c>
      <c r="H64" s="5" t="str">
        <f t="shared" si="1"/>
        <v>,4532266</v>
      </c>
      <c r="I64" s="5" t="str">
        <f>VLOOKUP(A64,HOP!A:U,21,0)</f>
        <v>直采</v>
      </c>
    </row>
    <row r="65" s="5" customFormat="1" hidden="1" spans="1:9">
      <c r="A65" s="6">
        <v>999229458376413</v>
      </c>
      <c r="B65" s="7">
        <v>45315</v>
      </c>
      <c r="C65" s="7">
        <v>45317</v>
      </c>
      <c r="D65" s="5">
        <v>532</v>
      </c>
      <c r="E65" s="5" t="str">
        <f>VLOOKUP(A65,HOP!A:L,12,0)</f>
        <v>532.00</v>
      </c>
      <c r="F65" s="5" t="str">
        <f>VLOOKUP(A65,HOP!A:C,3,0)</f>
        <v>4532616</v>
      </c>
      <c r="G65" s="5">
        <f t="shared" si="0"/>
        <v>0</v>
      </c>
      <c r="H65" s="5" t="str">
        <f t="shared" si="1"/>
        <v>,4532616</v>
      </c>
      <c r="I65" s="5" t="str">
        <f>VLOOKUP(A65,HOP!A:U,21,0)</f>
        <v>直采</v>
      </c>
    </row>
    <row r="66" s="5" customFormat="1" hidden="1" spans="1:9">
      <c r="A66" s="6">
        <v>999229459481065</v>
      </c>
      <c r="B66" s="7">
        <v>45313</v>
      </c>
      <c r="C66" s="7">
        <v>45317</v>
      </c>
      <c r="D66" s="5">
        <v>1800</v>
      </c>
      <c r="E66" s="5" t="str">
        <f>VLOOKUP(A66,HOP!A:L,12,0)</f>
        <v>1800.00</v>
      </c>
      <c r="F66" s="5" t="str">
        <f>VLOOKUP(A66,HOP!A:C,3,0)</f>
        <v>4534040</v>
      </c>
      <c r="G66" s="5">
        <f t="shared" si="0"/>
        <v>0</v>
      </c>
      <c r="H66" s="5" t="str">
        <f t="shared" si="1"/>
        <v>,4534040</v>
      </c>
      <c r="I66" s="5" t="str">
        <f>VLOOKUP(A66,HOP!A:U,21,0)</f>
        <v>直采</v>
      </c>
    </row>
    <row r="67" s="5" customFormat="1" hidden="1" spans="1:9">
      <c r="A67" s="6">
        <v>999229459735744</v>
      </c>
      <c r="B67" s="7">
        <v>45316</v>
      </c>
      <c r="C67" s="7">
        <v>45317</v>
      </c>
      <c r="D67" s="5">
        <v>1268</v>
      </c>
      <c r="E67" s="5" t="str">
        <f>VLOOKUP(A67,HOP!A:L,12,0)</f>
        <v>1268.00</v>
      </c>
      <c r="F67" s="5" t="str">
        <f>VLOOKUP(A67,HOP!A:C,3,0)</f>
        <v>4534438</v>
      </c>
      <c r="G67" s="5">
        <f t="shared" ref="G67:G130" si="2">D67-E67</f>
        <v>0</v>
      </c>
      <c r="H67" s="5" t="str">
        <f t="shared" ref="H67:H130" si="3">$H$1&amp;F67</f>
        <v>,4534438</v>
      </c>
      <c r="I67" s="5" t="str">
        <f>VLOOKUP(A67,HOP!A:U,21,0)</f>
        <v>直采</v>
      </c>
    </row>
    <row r="68" s="5" customFormat="1" hidden="1" spans="1:9">
      <c r="A68" s="6">
        <v>999229462738131</v>
      </c>
      <c r="B68" s="7">
        <v>45315</v>
      </c>
      <c r="C68" s="7">
        <v>45317</v>
      </c>
      <c r="D68" s="5">
        <v>8000</v>
      </c>
      <c r="E68" s="5" t="str">
        <f>VLOOKUP(A68,HOP!A:L,12,0)</f>
        <v>8000.00</v>
      </c>
      <c r="F68" s="5" t="str">
        <f>VLOOKUP(A68,HOP!A:C,3,0)</f>
        <v>4538585</v>
      </c>
      <c r="G68" s="5">
        <f t="shared" si="2"/>
        <v>0</v>
      </c>
      <c r="H68" s="5" t="str">
        <f t="shared" si="3"/>
        <v>,4538585</v>
      </c>
      <c r="I68" s="5" t="str">
        <f>VLOOKUP(A68,HOP!A:U,21,0)</f>
        <v>直采</v>
      </c>
    </row>
    <row r="69" s="5" customFormat="1" hidden="1" spans="1:9">
      <c r="A69" s="6">
        <v>999229463439135</v>
      </c>
      <c r="B69" s="7">
        <v>45315</v>
      </c>
      <c r="C69" s="7">
        <v>45317</v>
      </c>
      <c r="D69" s="5">
        <v>1144</v>
      </c>
      <c r="E69" s="5" t="str">
        <f>VLOOKUP(A69,HOP!A:L,12,0)</f>
        <v>1144.00</v>
      </c>
      <c r="F69" s="5" t="str">
        <f>VLOOKUP(A69,HOP!A:C,3,0)</f>
        <v>4539515</v>
      </c>
      <c r="G69" s="5">
        <f t="shared" si="2"/>
        <v>0</v>
      </c>
      <c r="H69" s="5" t="str">
        <f t="shared" si="3"/>
        <v>,4539515</v>
      </c>
      <c r="I69" s="5" t="str">
        <f>VLOOKUP(A69,HOP!A:U,21,0)</f>
        <v>直连</v>
      </c>
    </row>
    <row r="70" s="5" customFormat="1" hidden="1" spans="1:9">
      <c r="A70" s="6">
        <v>999229464030204</v>
      </c>
      <c r="B70" s="7">
        <v>45315</v>
      </c>
      <c r="C70" s="7">
        <v>45317</v>
      </c>
      <c r="D70" s="5">
        <v>800</v>
      </c>
      <c r="E70" s="5" t="str">
        <f>VLOOKUP(A70,HOP!A:L,12,0)</f>
        <v>800.00</v>
      </c>
      <c r="F70" s="5" t="str">
        <f>VLOOKUP(A70,HOP!A:C,3,0)</f>
        <v>4540187</v>
      </c>
      <c r="G70" s="5">
        <f t="shared" si="2"/>
        <v>0</v>
      </c>
      <c r="H70" s="5" t="str">
        <f t="shared" si="3"/>
        <v>,4540187</v>
      </c>
      <c r="I70" s="5" t="str">
        <f>VLOOKUP(A70,HOP!A:U,21,0)</f>
        <v>直采</v>
      </c>
    </row>
    <row r="71" s="5" customFormat="1" hidden="1" spans="1:9">
      <c r="A71" s="6">
        <v>999229464680944</v>
      </c>
      <c r="B71" s="7">
        <v>45316</v>
      </c>
      <c r="C71" s="7">
        <v>45317</v>
      </c>
      <c r="D71" s="5">
        <v>572</v>
      </c>
      <c r="E71" s="5" t="str">
        <f>VLOOKUP(A71,HOP!A:L,12,0)</f>
        <v>572.00</v>
      </c>
      <c r="F71" s="5" t="str">
        <f>VLOOKUP(A71,HOP!A:C,3,0)</f>
        <v>4541252</v>
      </c>
      <c r="G71" s="5">
        <f t="shared" si="2"/>
        <v>0</v>
      </c>
      <c r="H71" s="5" t="str">
        <f t="shared" si="3"/>
        <v>,4541252</v>
      </c>
      <c r="I71" s="5" t="str">
        <f>VLOOKUP(A71,HOP!A:U,21,0)</f>
        <v>直连</v>
      </c>
    </row>
    <row r="72" s="5" customFormat="1" hidden="1" spans="1:9">
      <c r="A72" s="6">
        <v>999229466003588</v>
      </c>
      <c r="B72" s="7">
        <v>45315</v>
      </c>
      <c r="C72" s="7">
        <v>45317</v>
      </c>
      <c r="D72" s="5">
        <v>2260</v>
      </c>
      <c r="E72" s="5" t="str">
        <f>VLOOKUP(A72,HOP!A:L,12,0)</f>
        <v>2260.00</v>
      </c>
      <c r="F72" s="5" t="str">
        <f>VLOOKUP(A72,HOP!A:C,3,0)</f>
        <v>4543267</v>
      </c>
      <c r="G72" s="5">
        <f t="shared" si="2"/>
        <v>0</v>
      </c>
      <c r="H72" s="5" t="str">
        <f t="shared" si="3"/>
        <v>,4543267</v>
      </c>
      <c r="I72" s="5" t="str">
        <f>VLOOKUP(A72,HOP!A:U,21,0)</f>
        <v>直采</v>
      </c>
    </row>
    <row r="73" s="5" customFormat="1" hidden="1" spans="1:9">
      <c r="A73" s="6">
        <v>999229466672672</v>
      </c>
      <c r="B73" s="7">
        <v>45316</v>
      </c>
      <c r="C73" s="7">
        <v>45317</v>
      </c>
      <c r="D73" s="5">
        <v>7106</v>
      </c>
      <c r="E73" s="5" t="str">
        <f>VLOOKUP(A73,HOP!A:L,12,0)</f>
        <v>7106.00</v>
      </c>
      <c r="F73" s="5" t="str">
        <f>VLOOKUP(A73,HOP!A:C,3,0)</f>
        <v>4544170</v>
      </c>
      <c r="G73" s="5">
        <f t="shared" si="2"/>
        <v>0</v>
      </c>
      <c r="H73" s="5" t="str">
        <f t="shared" si="3"/>
        <v>,4544170</v>
      </c>
      <c r="I73" s="5" t="str">
        <f>VLOOKUP(A73,HOP!A:U,21,0)</f>
        <v>直采</v>
      </c>
    </row>
    <row r="74" s="5" customFormat="1" hidden="1" spans="1:9">
      <c r="A74" s="6">
        <v>999229475724287</v>
      </c>
      <c r="B74" s="7">
        <v>45315</v>
      </c>
      <c r="C74" s="7">
        <v>45317</v>
      </c>
      <c r="D74" s="5">
        <v>3660</v>
      </c>
      <c r="E74" s="5" t="str">
        <f>VLOOKUP(A74,HOP!A:L,12,0)</f>
        <v>3660.00</v>
      </c>
      <c r="F74" s="5" t="str">
        <f>VLOOKUP(A74,HOP!A:C,3,0)</f>
        <v>4546648</v>
      </c>
      <c r="G74" s="5">
        <f t="shared" si="2"/>
        <v>0</v>
      </c>
      <c r="H74" s="5" t="str">
        <f t="shared" si="3"/>
        <v>,4546648</v>
      </c>
      <c r="I74" s="5" t="str">
        <f>VLOOKUP(A74,HOP!A:U,21,0)</f>
        <v>直采</v>
      </c>
    </row>
    <row r="75" s="5" customFormat="1" hidden="1" spans="1:9">
      <c r="A75" s="6">
        <v>999229476744651</v>
      </c>
      <c r="B75" s="7">
        <v>45315</v>
      </c>
      <c r="C75" s="7">
        <v>45317</v>
      </c>
      <c r="D75" s="5">
        <v>0</v>
      </c>
      <c r="E75" s="5" t="e">
        <f>VLOOKUP(A75,HOP!A:L,12,0)</f>
        <v>#N/A</v>
      </c>
      <c r="F75" s="5" t="e">
        <f>VLOOKUP(A75,HOP!A:C,3,0)</f>
        <v>#N/A</v>
      </c>
      <c r="G75" s="5" t="e">
        <f t="shared" si="2"/>
        <v>#N/A</v>
      </c>
      <c r="H75" s="5" t="e">
        <f t="shared" si="3"/>
        <v>#N/A</v>
      </c>
      <c r="I75" s="5" t="e">
        <f>VLOOKUP(A75,HOP!A:U,21,0)</f>
        <v>#N/A</v>
      </c>
    </row>
    <row r="76" s="5" customFormat="1" hidden="1" spans="1:9">
      <c r="A76" s="6">
        <v>999229480293433</v>
      </c>
      <c r="B76" s="7">
        <v>45315</v>
      </c>
      <c r="C76" s="7">
        <v>45317</v>
      </c>
      <c r="D76" s="5">
        <v>2110</v>
      </c>
      <c r="E76" s="5" t="str">
        <f>VLOOKUP(A76,HOP!A:L,12,0)</f>
        <v>2110.00</v>
      </c>
      <c r="F76" s="5" t="str">
        <f>VLOOKUP(A76,HOP!A:C,3,0)</f>
        <v>4548757</v>
      </c>
      <c r="G76" s="5">
        <f t="shared" si="2"/>
        <v>0</v>
      </c>
      <c r="H76" s="5" t="str">
        <f t="shared" si="3"/>
        <v>,4548757</v>
      </c>
      <c r="I76" s="5" t="str">
        <f>VLOOKUP(A76,HOP!A:U,21,0)</f>
        <v>直采</v>
      </c>
    </row>
    <row r="77" s="5" customFormat="1" hidden="1" spans="1:9">
      <c r="A77" s="6">
        <v>999229482072963</v>
      </c>
      <c r="B77" s="7">
        <v>45310</v>
      </c>
      <c r="C77" s="7">
        <v>45317</v>
      </c>
      <c r="D77" s="5">
        <v>0</v>
      </c>
      <c r="E77" s="5" t="e">
        <f>VLOOKUP(A77,HOP!A:L,12,0)</f>
        <v>#N/A</v>
      </c>
      <c r="F77" s="5" t="e">
        <f>VLOOKUP(A77,HOP!A:C,3,0)</f>
        <v>#N/A</v>
      </c>
      <c r="G77" s="5" t="e">
        <f t="shared" si="2"/>
        <v>#N/A</v>
      </c>
      <c r="H77" s="5" t="e">
        <f t="shared" si="3"/>
        <v>#N/A</v>
      </c>
      <c r="I77" s="5" t="e">
        <f>VLOOKUP(A77,HOP!A:U,21,0)</f>
        <v>#N/A</v>
      </c>
    </row>
    <row r="78" s="5" customFormat="1" hidden="1" spans="1:9">
      <c r="A78" s="6">
        <v>999229489893251</v>
      </c>
      <c r="B78" s="7">
        <v>45315</v>
      </c>
      <c r="C78" s="7">
        <v>45317</v>
      </c>
      <c r="D78" s="5">
        <v>940</v>
      </c>
      <c r="E78" s="5" t="str">
        <f>VLOOKUP(A78,HOP!A:L,12,0)</f>
        <v>940.00</v>
      </c>
      <c r="F78" s="5" t="str">
        <f>VLOOKUP(A78,HOP!A:C,3,0)</f>
        <v>4550587</v>
      </c>
      <c r="G78" s="5">
        <f t="shared" si="2"/>
        <v>0</v>
      </c>
      <c r="H78" s="5" t="str">
        <f t="shared" si="3"/>
        <v>,4550587</v>
      </c>
      <c r="I78" s="5" t="str">
        <f>VLOOKUP(A78,HOP!A:U,21,0)</f>
        <v>直连</v>
      </c>
    </row>
    <row r="79" s="5" customFormat="1" hidden="1" spans="1:9">
      <c r="A79" s="6">
        <v>999229494308865</v>
      </c>
      <c r="B79" s="7">
        <v>45316</v>
      </c>
      <c r="C79" s="7">
        <v>45317</v>
      </c>
      <c r="D79" s="5">
        <v>371</v>
      </c>
      <c r="E79" s="5" t="str">
        <f>VLOOKUP(A79,HOP!A:L,12,0)</f>
        <v>371.00</v>
      </c>
      <c r="F79" s="5" t="str">
        <f>VLOOKUP(A79,HOP!A:C,3,0)</f>
        <v>4551678</v>
      </c>
      <c r="G79" s="5">
        <f t="shared" si="2"/>
        <v>0</v>
      </c>
      <c r="H79" s="5" t="str">
        <f t="shared" si="3"/>
        <v>,4551678</v>
      </c>
      <c r="I79" s="5" t="str">
        <f>VLOOKUP(A79,HOP!A:U,21,0)</f>
        <v>直采</v>
      </c>
    </row>
    <row r="80" s="5" customFormat="1" hidden="1" spans="1:9">
      <c r="A80" s="6">
        <v>29496198234</v>
      </c>
      <c r="B80" s="7">
        <v>45316</v>
      </c>
      <c r="C80" s="7">
        <v>45317</v>
      </c>
      <c r="D80" s="5">
        <v>470</v>
      </c>
      <c r="E80" s="5" t="str">
        <f>VLOOKUP(A80,HOP!A:L,12,0)</f>
        <v>470.00</v>
      </c>
      <c r="F80" s="5" t="str">
        <f>VLOOKUP(A80,HOP!A:C,3,0)</f>
        <v>4552318</v>
      </c>
      <c r="G80" s="5">
        <f t="shared" si="2"/>
        <v>0</v>
      </c>
      <c r="H80" s="5" t="str">
        <f t="shared" si="3"/>
        <v>,4552318</v>
      </c>
      <c r="I80" s="5" t="str">
        <f>VLOOKUP(A80,HOP!A:U,21,0)</f>
        <v>直连</v>
      </c>
    </row>
    <row r="81" s="5" customFormat="1" hidden="1" spans="1:9">
      <c r="A81" s="6">
        <v>999229497615076</v>
      </c>
      <c r="B81" s="7">
        <v>45316</v>
      </c>
      <c r="C81" s="7">
        <v>45317</v>
      </c>
      <c r="D81" s="5">
        <v>778</v>
      </c>
      <c r="E81" s="5" t="str">
        <f>VLOOKUP(A81,HOP!A:L,12,0)</f>
        <v>778.00</v>
      </c>
      <c r="F81" s="5" t="str">
        <f>VLOOKUP(A81,HOP!A:C,3,0)</f>
        <v>4552786</v>
      </c>
      <c r="G81" s="5">
        <f t="shared" si="2"/>
        <v>0</v>
      </c>
      <c r="H81" s="5" t="str">
        <f t="shared" si="3"/>
        <v>,4552786</v>
      </c>
      <c r="I81" s="5" t="str">
        <f>VLOOKUP(A81,HOP!A:U,21,0)</f>
        <v>直采</v>
      </c>
    </row>
    <row r="82" s="5" customFormat="1" hidden="1" spans="1:9">
      <c r="A82" s="6">
        <v>999229529373046</v>
      </c>
      <c r="B82" s="7">
        <v>45315</v>
      </c>
      <c r="C82" s="7">
        <v>45317</v>
      </c>
      <c r="D82" s="5">
        <v>612</v>
      </c>
      <c r="E82" s="5" t="str">
        <f>VLOOKUP(A82,HOP!A:L,12,0)</f>
        <v>612.00</v>
      </c>
      <c r="F82" s="5" t="str">
        <f>VLOOKUP(A82,HOP!A:C,3,0)</f>
        <v>4555519</v>
      </c>
      <c r="G82" s="5">
        <f t="shared" si="2"/>
        <v>0</v>
      </c>
      <c r="H82" s="5" t="str">
        <f t="shared" si="3"/>
        <v>,4555519</v>
      </c>
      <c r="I82" s="5" t="str">
        <f>VLOOKUP(A82,HOP!A:U,21,0)</f>
        <v>直采</v>
      </c>
    </row>
    <row r="83" s="5" customFormat="1" hidden="1" spans="1:9">
      <c r="A83" s="6">
        <v>999229529396871</v>
      </c>
      <c r="B83" s="7">
        <v>45312</v>
      </c>
      <c r="C83" s="7">
        <v>45317</v>
      </c>
      <c r="D83" s="5">
        <v>2410</v>
      </c>
      <c r="E83" s="5" t="str">
        <f>VLOOKUP(A83,HOP!A:L,12,0)</f>
        <v>2410.00</v>
      </c>
      <c r="F83" s="5" t="str">
        <f>VLOOKUP(A83,HOP!A:C,3,0)</f>
        <v>4555525</v>
      </c>
      <c r="G83" s="5">
        <f t="shared" si="2"/>
        <v>0</v>
      </c>
      <c r="H83" s="5" t="str">
        <f t="shared" si="3"/>
        <v>,4555525</v>
      </c>
      <c r="I83" s="5" t="str">
        <f>VLOOKUP(A83,HOP!A:U,21,0)</f>
        <v>直采</v>
      </c>
    </row>
    <row r="84" s="5" customFormat="1" hidden="1" spans="1:9">
      <c r="A84" s="6">
        <v>999229534742223</v>
      </c>
      <c r="B84" s="7">
        <v>45314</v>
      </c>
      <c r="C84" s="7">
        <v>45317</v>
      </c>
      <c r="D84" s="5">
        <v>1830</v>
      </c>
      <c r="E84" s="5" t="str">
        <f>VLOOKUP(A84,HOP!A:L,12,0)</f>
        <v>1830.00</v>
      </c>
      <c r="F84" s="5" t="str">
        <f>VLOOKUP(A84,HOP!A:C,3,0)</f>
        <v>4558363</v>
      </c>
      <c r="G84" s="5">
        <f t="shared" si="2"/>
        <v>0</v>
      </c>
      <c r="H84" s="5" t="str">
        <f t="shared" si="3"/>
        <v>,4558363</v>
      </c>
      <c r="I84" s="5" t="str">
        <f>VLOOKUP(A84,HOP!A:U,21,0)</f>
        <v>直连</v>
      </c>
    </row>
    <row r="85" s="5" customFormat="1" hidden="1" spans="1:9">
      <c r="A85" s="6">
        <v>999229543998686</v>
      </c>
      <c r="B85" s="7">
        <v>45312</v>
      </c>
      <c r="C85" s="7">
        <v>45317</v>
      </c>
      <c r="D85" s="5">
        <v>0</v>
      </c>
      <c r="E85" s="5" t="e">
        <f>VLOOKUP(A85,HOP!A:L,12,0)</f>
        <v>#N/A</v>
      </c>
      <c r="F85" s="5" t="e">
        <f>VLOOKUP(A85,HOP!A:C,3,0)</f>
        <v>#N/A</v>
      </c>
      <c r="G85" s="5" t="e">
        <f t="shared" si="2"/>
        <v>#N/A</v>
      </c>
      <c r="H85" s="5" t="e">
        <f t="shared" si="3"/>
        <v>#N/A</v>
      </c>
      <c r="I85" s="5" t="e">
        <f>VLOOKUP(A85,HOP!A:U,21,0)</f>
        <v>#N/A</v>
      </c>
    </row>
    <row r="86" s="5" customFormat="1" hidden="1" spans="1:9">
      <c r="A86" s="6">
        <v>999229544022038</v>
      </c>
      <c r="B86" s="7">
        <v>45312</v>
      </c>
      <c r="C86" s="7">
        <v>45317</v>
      </c>
      <c r="D86" s="5">
        <v>0</v>
      </c>
      <c r="E86" s="5" t="e">
        <f>VLOOKUP(A86,HOP!A:L,12,0)</f>
        <v>#N/A</v>
      </c>
      <c r="F86" s="5" t="e">
        <f>VLOOKUP(A86,HOP!A:C,3,0)</f>
        <v>#N/A</v>
      </c>
      <c r="G86" s="5" t="e">
        <f t="shared" si="2"/>
        <v>#N/A</v>
      </c>
      <c r="H86" s="5" t="e">
        <f t="shared" si="3"/>
        <v>#N/A</v>
      </c>
      <c r="I86" s="5" t="e">
        <f>VLOOKUP(A86,HOP!A:U,21,0)</f>
        <v>#N/A</v>
      </c>
    </row>
    <row r="87" s="5" customFormat="1" hidden="1" spans="1:9">
      <c r="A87" s="6">
        <v>999229544030095</v>
      </c>
      <c r="B87" s="7">
        <v>45314</v>
      </c>
      <c r="C87" s="7">
        <v>45317</v>
      </c>
      <c r="D87" s="5">
        <v>4860</v>
      </c>
      <c r="E87" s="5" t="str">
        <f>VLOOKUP(A87,HOP!A:L,12,0)</f>
        <v>4860.00</v>
      </c>
      <c r="F87" s="5" t="str">
        <f>VLOOKUP(A87,HOP!A:C,3,0)</f>
        <v>4562756</v>
      </c>
      <c r="G87" s="5">
        <f t="shared" si="2"/>
        <v>0</v>
      </c>
      <c r="H87" s="5" t="str">
        <f t="shared" si="3"/>
        <v>,4562756</v>
      </c>
      <c r="I87" s="5" t="str">
        <f>VLOOKUP(A87,HOP!A:U,21,0)</f>
        <v>直采</v>
      </c>
    </row>
    <row r="88" s="5" customFormat="1" hidden="1" spans="1:9">
      <c r="A88" s="6">
        <v>999229544039682</v>
      </c>
      <c r="B88" s="7">
        <v>45312</v>
      </c>
      <c r="C88" s="7">
        <v>45317</v>
      </c>
      <c r="D88" s="5">
        <v>0</v>
      </c>
      <c r="E88" s="5" t="e">
        <f>VLOOKUP(A88,HOP!A:L,12,0)</f>
        <v>#N/A</v>
      </c>
      <c r="F88" s="5" t="e">
        <f>VLOOKUP(A88,HOP!A:C,3,0)</f>
        <v>#N/A</v>
      </c>
      <c r="G88" s="5" t="e">
        <f t="shared" si="2"/>
        <v>#N/A</v>
      </c>
      <c r="H88" s="5" t="e">
        <f t="shared" si="3"/>
        <v>#N/A</v>
      </c>
      <c r="I88" s="5" t="e">
        <f>VLOOKUP(A88,HOP!A:U,21,0)</f>
        <v>#N/A</v>
      </c>
    </row>
    <row r="89" s="5" customFormat="1" hidden="1" spans="1:9">
      <c r="A89" s="6">
        <v>999229544499297</v>
      </c>
      <c r="B89" s="7">
        <v>45316</v>
      </c>
      <c r="C89" s="7">
        <v>45317</v>
      </c>
      <c r="D89" s="5">
        <v>1039</v>
      </c>
      <c r="E89" s="5" t="str">
        <f>VLOOKUP(A89,HOP!A:L,12,0)</f>
        <v>1039.00</v>
      </c>
      <c r="F89" s="5" t="str">
        <f>VLOOKUP(A89,HOP!A:C,3,0)</f>
        <v>4563520</v>
      </c>
      <c r="G89" s="5">
        <f t="shared" si="2"/>
        <v>0</v>
      </c>
      <c r="H89" s="5" t="str">
        <f t="shared" si="3"/>
        <v>,4563520</v>
      </c>
      <c r="I89" s="5" t="str">
        <f>VLOOKUP(A89,HOP!A:U,21,0)</f>
        <v>直采</v>
      </c>
    </row>
    <row r="90" s="5" customFormat="1" hidden="1" spans="1:9">
      <c r="A90" s="6">
        <v>999229545024697</v>
      </c>
      <c r="B90" s="7">
        <v>45316</v>
      </c>
      <c r="C90" s="7">
        <v>45317</v>
      </c>
      <c r="D90" s="5">
        <v>680</v>
      </c>
      <c r="E90" s="5" t="str">
        <f>VLOOKUP(A90,HOP!A:L,12,0)</f>
        <v>680.00</v>
      </c>
      <c r="F90" s="5" t="str">
        <f>VLOOKUP(A90,HOP!A:C,3,0)</f>
        <v>4564226</v>
      </c>
      <c r="G90" s="5">
        <f t="shared" si="2"/>
        <v>0</v>
      </c>
      <c r="H90" s="5" t="str">
        <f t="shared" si="3"/>
        <v>,4564226</v>
      </c>
      <c r="I90" s="5" t="str">
        <f>VLOOKUP(A90,HOP!A:U,21,0)</f>
        <v>直连</v>
      </c>
    </row>
    <row r="91" s="5" customFormat="1" hidden="1" spans="1:9">
      <c r="A91" s="6">
        <v>999229545070353</v>
      </c>
      <c r="B91" s="7">
        <v>45316</v>
      </c>
      <c r="C91" s="7">
        <v>45317</v>
      </c>
      <c r="D91" s="5">
        <v>505</v>
      </c>
      <c r="E91" s="5" t="str">
        <f>VLOOKUP(A91,HOP!A:L,12,0)</f>
        <v>505.00</v>
      </c>
      <c r="F91" s="5" t="str">
        <f>VLOOKUP(A91,HOP!A:C,3,0)</f>
        <v>4564283</v>
      </c>
      <c r="G91" s="5">
        <f t="shared" si="2"/>
        <v>0</v>
      </c>
      <c r="H91" s="5" t="str">
        <f t="shared" si="3"/>
        <v>,4564283</v>
      </c>
      <c r="I91" s="5" t="str">
        <f>VLOOKUP(A91,HOP!A:U,21,0)</f>
        <v>直连</v>
      </c>
    </row>
    <row r="92" s="5" customFormat="1" hidden="1" spans="1:9">
      <c r="A92" s="6">
        <v>999229551882951</v>
      </c>
      <c r="B92" s="7">
        <v>45316</v>
      </c>
      <c r="C92" s="7">
        <v>45317</v>
      </c>
      <c r="D92" s="5">
        <v>610</v>
      </c>
      <c r="E92" s="5" t="str">
        <f>VLOOKUP(A92,HOP!A:L,12,0)</f>
        <v>610.00</v>
      </c>
      <c r="F92" s="5" t="str">
        <f>VLOOKUP(A92,HOP!A:C,3,0)</f>
        <v>4565664</v>
      </c>
      <c r="G92" s="5">
        <f t="shared" si="2"/>
        <v>0</v>
      </c>
      <c r="H92" s="5" t="str">
        <f t="shared" si="3"/>
        <v>,4565664</v>
      </c>
      <c r="I92" s="5" t="str">
        <f>VLOOKUP(A92,HOP!A:U,21,0)</f>
        <v>直连</v>
      </c>
    </row>
    <row r="93" s="5" customFormat="1" hidden="1" spans="1:9">
      <c r="A93" s="6">
        <v>999229552726406</v>
      </c>
      <c r="B93" s="7">
        <v>45312</v>
      </c>
      <c r="C93" s="7">
        <v>45317</v>
      </c>
      <c r="D93" s="5">
        <v>8100</v>
      </c>
      <c r="E93" s="5" t="str">
        <f>VLOOKUP(A93,HOP!A:L,12,0)</f>
        <v>8100.00</v>
      </c>
      <c r="F93" s="5" t="str">
        <f>VLOOKUP(A93,HOP!A:C,3,0)</f>
        <v>4565907</v>
      </c>
      <c r="G93" s="5">
        <f t="shared" si="2"/>
        <v>0</v>
      </c>
      <c r="H93" s="5" t="str">
        <f t="shared" si="3"/>
        <v>,4565907</v>
      </c>
      <c r="I93" s="5" t="str">
        <f>VLOOKUP(A93,HOP!A:U,21,0)</f>
        <v>直采</v>
      </c>
    </row>
    <row r="94" s="5" customFormat="1" hidden="1" spans="1:9">
      <c r="A94" s="6">
        <v>999229556200625</v>
      </c>
      <c r="B94" s="7">
        <v>45316</v>
      </c>
      <c r="C94" s="7">
        <v>45317</v>
      </c>
      <c r="D94" s="5">
        <v>486</v>
      </c>
      <c r="E94" s="5" t="str">
        <f>VLOOKUP(A94,HOP!A:L,12,0)</f>
        <v>486.00</v>
      </c>
      <c r="F94" s="5" t="str">
        <f>VLOOKUP(A94,HOP!A:C,3,0)</f>
        <v>4567267</v>
      </c>
      <c r="G94" s="5">
        <f t="shared" si="2"/>
        <v>0</v>
      </c>
      <c r="H94" s="5" t="str">
        <f t="shared" si="3"/>
        <v>,4567267</v>
      </c>
      <c r="I94" s="5" t="str">
        <f>VLOOKUP(A94,HOP!A:U,21,0)</f>
        <v>直连</v>
      </c>
    </row>
    <row r="95" s="5" customFormat="1" hidden="1" spans="1:9">
      <c r="A95" s="6">
        <v>999229556896937</v>
      </c>
      <c r="B95" s="7">
        <v>45314</v>
      </c>
      <c r="C95" s="7">
        <v>45317</v>
      </c>
      <c r="D95" s="5">
        <v>2850</v>
      </c>
      <c r="E95" s="5" t="str">
        <f>VLOOKUP(A95,HOP!A:L,12,0)</f>
        <v>2850.00</v>
      </c>
      <c r="F95" s="5" t="str">
        <f>VLOOKUP(A95,HOP!A:C,3,0)</f>
        <v>4567794</v>
      </c>
      <c r="G95" s="5">
        <f t="shared" si="2"/>
        <v>0</v>
      </c>
      <c r="H95" s="5" t="str">
        <f t="shared" si="3"/>
        <v>,4567794</v>
      </c>
      <c r="I95" s="5" t="str">
        <f>VLOOKUP(A95,HOP!A:U,21,0)</f>
        <v>直采</v>
      </c>
    </row>
    <row r="96" s="5" customFormat="1" hidden="1" spans="1:9">
      <c r="A96" s="6">
        <v>999229567471548</v>
      </c>
      <c r="B96" s="7">
        <v>45315</v>
      </c>
      <c r="C96" s="7">
        <v>45317</v>
      </c>
      <c r="D96" s="5">
        <v>1220</v>
      </c>
      <c r="E96" s="5" t="str">
        <f>VLOOKUP(A96,HOP!A:L,12,0)</f>
        <v>1220.00</v>
      </c>
      <c r="F96" s="5" t="str">
        <f>VLOOKUP(A96,HOP!A:C,3,0)</f>
        <v>4569940</v>
      </c>
      <c r="G96" s="5">
        <f t="shared" si="2"/>
        <v>0</v>
      </c>
      <c r="H96" s="5" t="str">
        <f t="shared" si="3"/>
        <v>,4569940</v>
      </c>
      <c r="I96" s="5" t="str">
        <f>VLOOKUP(A96,HOP!A:U,21,0)</f>
        <v>直连</v>
      </c>
    </row>
    <row r="97" s="5" customFormat="1" hidden="1" spans="1:9">
      <c r="A97" s="6">
        <v>999229571542678</v>
      </c>
      <c r="B97" s="7">
        <v>45314</v>
      </c>
      <c r="C97" s="7">
        <v>45317</v>
      </c>
      <c r="D97" s="5">
        <v>1200</v>
      </c>
      <c r="E97" s="5" t="str">
        <f>VLOOKUP(A97,HOP!A:L,12,0)</f>
        <v>1200.00</v>
      </c>
      <c r="F97" s="5" t="str">
        <f>VLOOKUP(A97,HOP!A:C,3,0)</f>
        <v>4570560</v>
      </c>
      <c r="G97" s="5">
        <f t="shared" si="2"/>
        <v>0</v>
      </c>
      <c r="H97" s="5" t="str">
        <f t="shared" si="3"/>
        <v>,4570560</v>
      </c>
      <c r="I97" s="5" t="str">
        <f>VLOOKUP(A97,HOP!A:U,21,0)</f>
        <v>直采</v>
      </c>
    </row>
    <row r="98" s="5" customFormat="1" hidden="1" spans="1:9">
      <c r="A98" s="6">
        <v>999229573468089</v>
      </c>
      <c r="B98" s="7">
        <v>45314</v>
      </c>
      <c r="C98" s="7">
        <v>45317</v>
      </c>
      <c r="D98" s="5">
        <v>1516</v>
      </c>
      <c r="E98" s="5" t="str">
        <f>VLOOKUP(A98,HOP!A:L,12,0)</f>
        <v>1516.00</v>
      </c>
      <c r="F98" s="5" t="str">
        <f>VLOOKUP(A98,HOP!A:C,3,0)</f>
        <v>4571677</v>
      </c>
      <c r="G98" s="5">
        <f t="shared" si="2"/>
        <v>0</v>
      </c>
      <c r="H98" s="5" t="str">
        <f t="shared" si="3"/>
        <v>,4571677</v>
      </c>
      <c r="I98" s="5" t="str">
        <f>VLOOKUP(A98,HOP!A:U,21,0)</f>
        <v>直连</v>
      </c>
    </row>
    <row r="99" s="5" customFormat="1" hidden="1" spans="1:9">
      <c r="A99" s="6">
        <v>999229580879082</v>
      </c>
      <c r="B99" s="7">
        <v>45316</v>
      </c>
      <c r="C99" s="7">
        <v>45317</v>
      </c>
      <c r="D99" s="5">
        <v>350</v>
      </c>
      <c r="E99" s="5" t="str">
        <f>VLOOKUP(A99,HOP!A:L,12,0)</f>
        <v>350.00</v>
      </c>
      <c r="F99" s="5" t="str">
        <f>VLOOKUP(A99,HOP!A:C,3,0)</f>
        <v>4572362</v>
      </c>
      <c r="G99" s="5">
        <f t="shared" si="2"/>
        <v>0</v>
      </c>
      <c r="H99" s="5" t="str">
        <f t="shared" si="3"/>
        <v>,4572362</v>
      </c>
      <c r="I99" s="5" t="str">
        <f>VLOOKUP(A99,HOP!A:U,21,0)</f>
        <v>直采</v>
      </c>
    </row>
    <row r="100" s="5" customFormat="1" hidden="1" spans="1:9">
      <c r="A100" s="6">
        <v>999229585297416</v>
      </c>
      <c r="B100" s="7">
        <v>45314</v>
      </c>
      <c r="C100" s="7">
        <v>45317</v>
      </c>
      <c r="D100" s="5">
        <v>2597</v>
      </c>
      <c r="E100" s="5" t="str">
        <f>VLOOKUP(A100,HOP!A:L,12,0)</f>
        <v>2597.00</v>
      </c>
      <c r="F100" s="5" t="str">
        <f>VLOOKUP(A100,HOP!A:C,3,0)</f>
        <v>4573500</v>
      </c>
      <c r="G100" s="5">
        <f t="shared" si="2"/>
        <v>0</v>
      </c>
      <c r="H100" s="5" t="str">
        <f t="shared" si="3"/>
        <v>,4573500</v>
      </c>
      <c r="I100" s="5" t="str">
        <f>VLOOKUP(A100,HOP!A:U,21,0)</f>
        <v>直采</v>
      </c>
    </row>
    <row r="101" s="5" customFormat="1" hidden="1" spans="1:9">
      <c r="A101" s="6">
        <v>999229582083066</v>
      </c>
      <c r="B101" s="7">
        <v>45315</v>
      </c>
      <c r="C101" s="7">
        <v>45317</v>
      </c>
      <c r="D101" s="5">
        <v>7140</v>
      </c>
      <c r="E101" s="5" t="str">
        <f>VLOOKUP(A101,HOP!A:L,12,0)</f>
        <v>7140.00</v>
      </c>
      <c r="F101" s="5" t="str">
        <f>VLOOKUP(A101,HOP!A:C,3,0)</f>
        <v>4572719</v>
      </c>
      <c r="G101" s="5">
        <f t="shared" si="2"/>
        <v>0</v>
      </c>
      <c r="H101" s="5" t="str">
        <f t="shared" si="3"/>
        <v>,4572719</v>
      </c>
      <c r="I101" s="5" t="str">
        <f>VLOOKUP(A101,HOP!A:U,21,0)</f>
        <v>直采</v>
      </c>
    </row>
    <row r="102" s="5" customFormat="1" hidden="1" spans="1:9">
      <c r="A102" s="6">
        <v>999229589986633</v>
      </c>
      <c r="B102" s="7">
        <v>45316</v>
      </c>
      <c r="C102" s="7">
        <v>45317</v>
      </c>
      <c r="D102" s="5">
        <v>454</v>
      </c>
      <c r="E102" s="5" t="str">
        <f>VLOOKUP(A102,HOP!A:L,12,0)</f>
        <v>454.00</v>
      </c>
      <c r="F102" s="5" t="str">
        <f>VLOOKUP(A102,HOP!A:C,3,0)</f>
        <v>4575045</v>
      </c>
      <c r="G102" s="5">
        <f t="shared" si="2"/>
        <v>0</v>
      </c>
      <c r="H102" s="5" t="str">
        <f t="shared" si="3"/>
        <v>,4575045</v>
      </c>
      <c r="I102" s="5" t="str">
        <f>VLOOKUP(A102,HOP!A:U,21,0)</f>
        <v>直采</v>
      </c>
    </row>
    <row r="103" s="5" customFormat="1" hidden="1" spans="1:9">
      <c r="A103" s="6">
        <v>999229591000920</v>
      </c>
      <c r="B103" s="7">
        <v>45316</v>
      </c>
      <c r="C103" s="7">
        <v>45317</v>
      </c>
      <c r="D103" s="5">
        <v>375</v>
      </c>
      <c r="E103" s="5" t="str">
        <f>VLOOKUP(A103,HOP!A:L,12,0)</f>
        <v>375.00</v>
      </c>
      <c r="F103" s="5" t="str">
        <f>VLOOKUP(A103,HOP!A:C,3,0)</f>
        <v>4575626</v>
      </c>
      <c r="G103" s="5">
        <f t="shared" si="2"/>
        <v>0</v>
      </c>
      <c r="H103" s="5" t="str">
        <f t="shared" si="3"/>
        <v>,4575626</v>
      </c>
      <c r="I103" s="5" t="str">
        <f>VLOOKUP(A103,HOP!A:U,21,0)</f>
        <v>直采</v>
      </c>
    </row>
    <row r="104" s="5" customFormat="1" hidden="1" spans="1:9">
      <c r="A104" s="6">
        <v>999229602117596</v>
      </c>
      <c r="B104" s="7">
        <v>45316</v>
      </c>
      <c r="C104" s="7">
        <v>45317</v>
      </c>
      <c r="D104" s="5">
        <v>390</v>
      </c>
      <c r="E104" s="5" t="str">
        <f>VLOOKUP(A104,HOP!A:L,12,0)</f>
        <v>390.00</v>
      </c>
      <c r="F104" s="5" t="str">
        <f>VLOOKUP(A104,HOP!A:C,3,0)</f>
        <v>4577802</v>
      </c>
      <c r="G104" s="5">
        <f t="shared" si="2"/>
        <v>0</v>
      </c>
      <c r="H104" s="5" t="str">
        <f t="shared" si="3"/>
        <v>,4577802</v>
      </c>
      <c r="I104" s="5" t="str">
        <f>VLOOKUP(A104,HOP!A:U,21,0)</f>
        <v>直采</v>
      </c>
    </row>
    <row r="105" s="5" customFormat="1" hidden="1" spans="1:9">
      <c r="A105" s="6">
        <v>999229605099650</v>
      </c>
      <c r="B105" s="7">
        <v>45315</v>
      </c>
      <c r="C105" s="7">
        <v>45317</v>
      </c>
      <c r="D105" s="5">
        <v>780</v>
      </c>
      <c r="E105" s="5" t="str">
        <f>VLOOKUP(A105,HOP!A:L,12,0)</f>
        <v>780.00</v>
      </c>
      <c r="F105" s="5" t="str">
        <f>VLOOKUP(A105,HOP!A:C,3,0)</f>
        <v>4578876</v>
      </c>
      <c r="G105" s="5">
        <f t="shared" si="2"/>
        <v>0</v>
      </c>
      <c r="H105" s="5" t="str">
        <f t="shared" si="3"/>
        <v>,4578876</v>
      </c>
      <c r="I105" s="5" t="str">
        <f>VLOOKUP(A105,HOP!A:U,21,0)</f>
        <v>直采</v>
      </c>
    </row>
    <row r="106" s="5" customFormat="1" hidden="1" spans="1:9">
      <c r="A106" s="6">
        <v>999229605145187</v>
      </c>
      <c r="B106" s="7">
        <v>45315</v>
      </c>
      <c r="C106" s="7">
        <v>45317</v>
      </c>
      <c r="D106" s="5">
        <v>780</v>
      </c>
      <c r="E106" s="5" t="str">
        <f>VLOOKUP(A106,HOP!A:L,12,0)</f>
        <v>780.00</v>
      </c>
      <c r="F106" s="5" t="str">
        <f>VLOOKUP(A106,HOP!A:C,3,0)</f>
        <v>4578889</v>
      </c>
      <c r="G106" s="5">
        <f t="shared" si="2"/>
        <v>0</v>
      </c>
      <c r="H106" s="5" t="str">
        <f t="shared" si="3"/>
        <v>,4578889</v>
      </c>
      <c r="I106" s="5" t="str">
        <f>VLOOKUP(A106,HOP!A:U,21,0)</f>
        <v>直采</v>
      </c>
    </row>
    <row r="107" s="5" customFormat="1" hidden="1" spans="1:9">
      <c r="A107" s="6">
        <v>999229605982877</v>
      </c>
      <c r="B107" s="7">
        <v>45314</v>
      </c>
      <c r="C107" s="7">
        <v>45317</v>
      </c>
      <c r="D107" s="5">
        <v>1605</v>
      </c>
      <c r="E107" s="5" t="str">
        <f>VLOOKUP(A107,HOP!A:L,12,0)</f>
        <v>1605.00</v>
      </c>
      <c r="F107" s="5" t="str">
        <f>VLOOKUP(A107,HOP!A:C,3,0)</f>
        <v>4579138</v>
      </c>
      <c r="G107" s="5">
        <f t="shared" si="2"/>
        <v>0</v>
      </c>
      <c r="H107" s="5" t="str">
        <f t="shared" si="3"/>
        <v>,4579138</v>
      </c>
      <c r="I107" s="5" t="str">
        <f>VLOOKUP(A107,HOP!A:U,21,0)</f>
        <v>直采</v>
      </c>
    </row>
    <row r="108" s="5" customFormat="1" hidden="1" spans="1:9">
      <c r="A108" s="6">
        <v>999229605999276</v>
      </c>
      <c r="B108" s="7">
        <v>45315</v>
      </c>
      <c r="C108" s="7">
        <v>45317</v>
      </c>
      <c r="D108" s="5">
        <v>876</v>
      </c>
      <c r="E108" s="5" t="str">
        <f>VLOOKUP(A108,HOP!A:L,12,0)</f>
        <v>876.00</v>
      </c>
      <c r="F108" s="5" t="str">
        <f>VLOOKUP(A108,HOP!A:C,3,0)</f>
        <v>4579143</v>
      </c>
      <c r="G108" s="5">
        <f t="shared" si="2"/>
        <v>0</v>
      </c>
      <c r="H108" s="5" t="str">
        <f t="shared" si="3"/>
        <v>,4579143</v>
      </c>
      <c r="I108" s="5" t="str">
        <f>VLOOKUP(A108,HOP!A:U,21,0)</f>
        <v>直采</v>
      </c>
    </row>
    <row r="109" s="5" customFormat="1" hidden="1" spans="1:9">
      <c r="A109" s="6">
        <v>999229607612502</v>
      </c>
      <c r="B109" s="7">
        <v>45315</v>
      </c>
      <c r="C109" s="7">
        <v>45317</v>
      </c>
      <c r="D109" s="5">
        <v>7476</v>
      </c>
      <c r="E109" s="5" t="str">
        <f>VLOOKUP(A109,HOP!A:L,12,0)</f>
        <v>7476.00</v>
      </c>
      <c r="F109" s="5" t="str">
        <f>VLOOKUP(A109,HOP!A:C,3,0)</f>
        <v>4579790</v>
      </c>
      <c r="G109" s="5">
        <f t="shared" si="2"/>
        <v>0</v>
      </c>
      <c r="H109" s="5" t="str">
        <f t="shared" si="3"/>
        <v>,4579790</v>
      </c>
      <c r="I109" s="5" t="str">
        <f>VLOOKUP(A109,HOP!A:U,21,0)</f>
        <v>直采</v>
      </c>
    </row>
    <row r="110" s="5" customFormat="1" hidden="1" spans="1:9">
      <c r="A110" s="6">
        <v>999229608291467</v>
      </c>
      <c r="B110" s="7">
        <v>45315</v>
      </c>
      <c r="C110" s="7">
        <v>45317</v>
      </c>
      <c r="D110" s="5">
        <v>7476</v>
      </c>
      <c r="E110" s="5" t="str">
        <f>VLOOKUP(A110,HOP!A:L,12,0)</f>
        <v>7476.00</v>
      </c>
      <c r="F110" s="5" t="str">
        <f>VLOOKUP(A110,HOP!A:C,3,0)</f>
        <v>4579903</v>
      </c>
      <c r="G110" s="5">
        <f t="shared" si="2"/>
        <v>0</v>
      </c>
      <c r="H110" s="5" t="str">
        <f t="shared" si="3"/>
        <v>,4579903</v>
      </c>
      <c r="I110" s="5" t="str">
        <f>VLOOKUP(A110,HOP!A:U,21,0)</f>
        <v>直采</v>
      </c>
    </row>
    <row r="111" s="5" customFormat="1" hidden="1" spans="1:9">
      <c r="A111" s="6">
        <v>999229612592496</v>
      </c>
      <c r="B111" s="7">
        <v>45316</v>
      </c>
      <c r="C111" s="7">
        <v>45317</v>
      </c>
      <c r="D111" s="5">
        <v>375</v>
      </c>
      <c r="E111" s="5" t="str">
        <f>VLOOKUP(A111,HOP!A:L,12,0)</f>
        <v>375.00</v>
      </c>
      <c r="F111" s="5" t="str">
        <f>VLOOKUP(A111,HOP!A:C,3,0)</f>
        <v>4582000</v>
      </c>
      <c r="G111" s="5">
        <f t="shared" si="2"/>
        <v>0</v>
      </c>
      <c r="H111" s="5" t="str">
        <f t="shared" si="3"/>
        <v>,4582000</v>
      </c>
      <c r="I111" s="5" t="str">
        <f>VLOOKUP(A111,HOP!A:U,21,0)</f>
        <v>直采</v>
      </c>
    </row>
    <row r="112" s="5" customFormat="1" hidden="1" spans="1:9">
      <c r="A112" s="6">
        <v>999229638296370</v>
      </c>
      <c r="B112" s="7">
        <v>45314</v>
      </c>
      <c r="C112" s="7">
        <v>45317</v>
      </c>
      <c r="D112" s="5">
        <v>1462</v>
      </c>
      <c r="E112" s="5" t="str">
        <f>VLOOKUP(A112,HOP!A:L,12,0)</f>
        <v>1462.00</v>
      </c>
      <c r="F112" s="5" t="str">
        <f>VLOOKUP(A112,HOP!A:C,3,0)</f>
        <v>4582702</v>
      </c>
      <c r="G112" s="5">
        <f t="shared" si="2"/>
        <v>0</v>
      </c>
      <c r="H112" s="5" t="str">
        <f t="shared" si="3"/>
        <v>,4582702</v>
      </c>
      <c r="I112" s="5" t="str">
        <f>VLOOKUP(A112,HOP!A:U,21,0)</f>
        <v>直连</v>
      </c>
    </row>
    <row r="113" s="5" customFormat="1" hidden="1" spans="1:9">
      <c r="A113" s="6">
        <v>999229641662978</v>
      </c>
      <c r="B113" s="7">
        <v>45308</v>
      </c>
      <c r="C113" s="7">
        <v>45317</v>
      </c>
      <c r="D113" s="5">
        <v>0</v>
      </c>
      <c r="E113" s="5" t="e">
        <f>VLOOKUP(A113,HOP!A:L,12,0)</f>
        <v>#N/A</v>
      </c>
      <c r="F113" s="5" t="e">
        <f>VLOOKUP(A113,HOP!A:C,3,0)</f>
        <v>#N/A</v>
      </c>
      <c r="G113" s="5" t="e">
        <f t="shared" si="2"/>
        <v>#N/A</v>
      </c>
      <c r="H113" s="5" t="e">
        <f t="shared" si="3"/>
        <v>#N/A</v>
      </c>
      <c r="I113" s="5" t="e">
        <f>VLOOKUP(A113,HOP!A:U,21,0)</f>
        <v>#N/A</v>
      </c>
    </row>
    <row r="114" s="5" customFormat="1" hidden="1" spans="1:9">
      <c r="A114" s="6">
        <v>999229642248107</v>
      </c>
      <c r="B114" s="7">
        <v>45315</v>
      </c>
      <c r="C114" s="7">
        <v>45317</v>
      </c>
      <c r="D114" s="5">
        <v>424</v>
      </c>
      <c r="E114" s="5" t="str">
        <f>VLOOKUP(A114,HOP!A:L,12,0)</f>
        <v>424.00</v>
      </c>
      <c r="F114" s="5" t="str">
        <f>VLOOKUP(A114,HOP!A:C,3,0)</f>
        <v>4583903</v>
      </c>
      <c r="G114" s="5">
        <f t="shared" si="2"/>
        <v>0</v>
      </c>
      <c r="H114" s="5" t="str">
        <f t="shared" si="3"/>
        <v>,4583903</v>
      </c>
      <c r="I114" s="5" t="str">
        <f>VLOOKUP(A114,HOP!A:U,21,0)</f>
        <v>直采</v>
      </c>
    </row>
    <row r="115" s="5" customFormat="1" hidden="1" spans="1:9">
      <c r="A115" s="6">
        <v>999229644251366</v>
      </c>
      <c r="B115" s="7">
        <v>45316</v>
      </c>
      <c r="C115" s="7">
        <v>45317</v>
      </c>
      <c r="D115" s="5">
        <v>541</v>
      </c>
      <c r="E115" s="5" t="str">
        <f>VLOOKUP(A115,HOP!A:L,12,0)</f>
        <v>541.00</v>
      </c>
      <c r="F115" s="5" t="str">
        <f>VLOOKUP(A115,HOP!A:C,3,0)</f>
        <v>4584645</v>
      </c>
      <c r="G115" s="5">
        <f t="shared" si="2"/>
        <v>0</v>
      </c>
      <c r="H115" s="5" t="str">
        <f t="shared" si="3"/>
        <v>,4584645</v>
      </c>
      <c r="I115" s="5" t="str">
        <f>VLOOKUP(A115,HOP!A:U,21,0)</f>
        <v>直采</v>
      </c>
    </row>
    <row r="116" s="5" customFormat="1" hidden="1" spans="1:9">
      <c r="A116" s="6">
        <v>999229645867157</v>
      </c>
      <c r="B116" s="7">
        <v>45316</v>
      </c>
      <c r="C116" s="7">
        <v>45317</v>
      </c>
      <c r="D116" s="5">
        <v>350</v>
      </c>
      <c r="E116" s="5" t="str">
        <f>VLOOKUP(A116,HOP!A:L,12,0)</f>
        <v>350.00</v>
      </c>
      <c r="F116" s="5" t="str">
        <f>VLOOKUP(A116,HOP!A:C,3,0)</f>
        <v>4585222</v>
      </c>
      <c r="G116" s="5">
        <f t="shared" si="2"/>
        <v>0</v>
      </c>
      <c r="H116" s="5" t="str">
        <f t="shared" si="3"/>
        <v>,4585222</v>
      </c>
      <c r="I116" s="5" t="str">
        <f>VLOOKUP(A116,HOP!A:U,21,0)</f>
        <v>直采</v>
      </c>
    </row>
    <row r="117" s="5" customFormat="1" hidden="1" spans="1:9">
      <c r="A117" s="6">
        <v>999229646028907</v>
      </c>
      <c r="B117" s="7">
        <v>45316</v>
      </c>
      <c r="C117" s="7">
        <v>45317</v>
      </c>
      <c r="D117" s="5">
        <v>126</v>
      </c>
      <c r="E117" s="5" t="str">
        <f>VLOOKUP(A117,HOP!A:L,12,0)</f>
        <v>126.00</v>
      </c>
      <c r="F117" s="5" t="str">
        <f>VLOOKUP(A117,HOP!A:C,3,0)</f>
        <v>4585304</v>
      </c>
      <c r="G117" s="5">
        <f t="shared" si="2"/>
        <v>0</v>
      </c>
      <c r="H117" s="5" t="str">
        <f t="shared" si="3"/>
        <v>,4585304</v>
      </c>
      <c r="I117" s="5" t="str">
        <f>VLOOKUP(A117,HOP!A:U,21,0)</f>
        <v>直采</v>
      </c>
    </row>
    <row r="118" s="5" customFormat="1" hidden="1" spans="1:9">
      <c r="A118" s="6">
        <v>999229646672753</v>
      </c>
      <c r="B118" s="7">
        <v>45316</v>
      </c>
      <c r="C118" s="7">
        <v>45317</v>
      </c>
      <c r="D118" s="5">
        <v>1140</v>
      </c>
      <c r="E118" s="5" t="str">
        <f>VLOOKUP(A118,HOP!A:L,12,0)</f>
        <v>1140.00</v>
      </c>
      <c r="F118" s="5" t="str">
        <f>VLOOKUP(A118,HOP!A:C,3,0)</f>
        <v>4585611</v>
      </c>
      <c r="G118" s="5">
        <f t="shared" si="2"/>
        <v>0</v>
      </c>
      <c r="H118" s="5" t="str">
        <f t="shared" si="3"/>
        <v>,4585611</v>
      </c>
      <c r="I118" s="5" t="str">
        <f>VLOOKUP(A118,HOP!A:U,21,0)</f>
        <v>直采</v>
      </c>
    </row>
    <row r="119" s="5" customFormat="1" hidden="1" spans="1:9">
      <c r="A119" s="6">
        <v>999229646927254</v>
      </c>
      <c r="B119" s="7">
        <v>45306</v>
      </c>
      <c r="C119" s="7">
        <v>45317</v>
      </c>
      <c r="D119" s="5">
        <v>7964</v>
      </c>
      <c r="E119" s="5" t="str">
        <f>VLOOKUP(A119,HOP!A:L,12,0)</f>
        <v>7964.00</v>
      </c>
      <c r="F119" s="5" t="str">
        <f>VLOOKUP(A119,HOP!A:C,3,0)</f>
        <v>4585755</v>
      </c>
      <c r="G119" s="5">
        <f t="shared" si="2"/>
        <v>0</v>
      </c>
      <c r="H119" s="5" t="str">
        <f t="shared" si="3"/>
        <v>,4585755</v>
      </c>
      <c r="I119" s="5" t="str">
        <f>VLOOKUP(A119,HOP!A:U,21,0)</f>
        <v>直采</v>
      </c>
    </row>
    <row r="120" s="5" customFormat="1" hidden="1" spans="1:9">
      <c r="A120" s="6">
        <v>999229646923752</v>
      </c>
      <c r="B120" s="7">
        <v>45315</v>
      </c>
      <c r="C120" s="7">
        <v>45317</v>
      </c>
      <c r="D120" s="5">
        <v>3600</v>
      </c>
      <c r="E120" s="5" t="str">
        <f>VLOOKUP(A120,HOP!A:L,12,0)</f>
        <v>3600.00</v>
      </c>
      <c r="F120" s="5" t="str">
        <f>VLOOKUP(A120,HOP!A:C,3,0)</f>
        <v>4585754</v>
      </c>
      <c r="G120" s="5">
        <f t="shared" si="2"/>
        <v>0</v>
      </c>
      <c r="H120" s="5" t="str">
        <f t="shared" si="3"/>
        <v>,4585754</v>
      </c>
      <c r="I120" s="5" t="str">
        <f>VLOOKUP(A120,HOP!A:U,21,0)</f>
        <v>直采</v>
      </c>
    </row>
    <row r="121" s="5" customFormat="1" hidden="1" spans="1:9">
      <c r="A121" s="6">
        <v>999229647649563</v>
      </c>
      <c r="B121" s="7">
        <v>45315</v>
      </c>
      <c r="C121" s="7">
        <v>45317</v>
      </c>
      <c r="D121" s="5">
        <v>576</v>
      </c>
      <c r="E121" s="5" t="str">
        <f>VLOOKUP(A121,HOP!A:L,12,0)</f>
        <v>576.00</v>
      </c>
      <c r="F121" s="5" t="str">
        <f>VLOOKUP(A121,HOP!A:C,3,0)</f>
        <v>4586129</v>
      </c>
      <c r="G121" s="5">
        <f t="shared" si="2"/>
        <v>0</v>
      </c>
      <c r="H121" s="5" t="str">
        <f t="shared" si="3"/>
        <v>,4586129</v>
      </c>
      <c r="I121" s="5" t="str">
        <f>VLOOKUP(A121,HOP!A:U,21,0)</f>
        <v>直采</v>
      </c>
    </row>
    <row r="122" s="5" customFormat="1" hidden="1" spans="1:9">
      <c r="A122" s="6">
        <v>999229648602228</v>
      </c>
      <c r="B122" s="7">
        <v>45314</v>
      </c>
      <c r="C122" s="7">
        <v>45317</v>
      </c>
      <c r="D122" s="5">
        <v>912</v>
      </c>
      <c r="E122" s="5" t="str">
        <f>VLOOKUP(A122,HOP!A:L,12,0)</f>
        <v>912.00</v>
      </c>
      <c r="F122" s="5" t="str">
        <f>VLOOKUP(A122,HOP!A:C,3,0)</f>
        <v>4586584</v>
      </c>
      <c r="G122" s="5">
        <f t="shared" si="2"/>
        <v>0</v>
      </c>
      <c r="H122" s="5" t="str">
        <f t="shared" si="3"/>
        <v>,4586584</v>
      </c>
      <c r="I122" s="5" t="str">
        <f>VLOOKUP(A122,HOP!A:U,21,0)</f>
        <v>直采</v>
      </c>
    </row>
    <row r="123" s="5" customFormat="1" hidden="1" spans="1:9">
      <c r="A123" s="6">
        <v>999229677623108</v>
      </c>
      <c r="B123" s="7">
        <v>45312</v>
      </c>
      <c r="C123" s="7">
        <v>45317</v>
      </c>
      <c r="D123" s="5">
        <v>20265</v>
      </c>
      <c r="E123" s="5" t="str">
        <f>VLOOKUP(A123,HOP!A:L,12,0)</f>
        <v>20265.00</v>
      </c>
      <c r="F123" s="5" t="str">
        <f>VLOOKUP(A123,HOP!A:C,3,0)</f>
        <v>4587094</v>
      </c>
      <c r="G123" s="5">
        <f t="shared" si="2"/>
        <v>0</v>
      </c>
      <c r="H123" s="5" t="str">
        <f t="shared" si="3"/>
        <v>,4587094</v>
      </c>
      <c r="I123" s="5" t="str">
        <f>VLOOKUP(A123,HOP!A:U,21,0)</f>
        <v>直采</v>
      </c>
    </row>
    <row r="124" s="5" customFormat="1" hidden="1" spans="1:9">
      <c r="A124" s="6">
        <v>999229680851936</v>
      </c>
      <c r="B124" s="7">
        <v>45316</v>
      </c>
      <c r="C124" s="7">
        <v>45317</v>
      </c>
      <c r="D124" s="5">
        <v>0</v>
      </c>
      <c r="E124" s="5" t="e">
        <f>VLOOKUP(A124,HOP!A:L,12,0)</f>
        <v>#N/A</v>
      </c>
      <c r="F124" s="5" t="e">
        <f>VLOOKUP(A124,HOP!A:C,3,0)</f>
        <v>#N/A</v>
      </c>
      <c r="G124" s="5" t="e">
        <f t="shared" si="2"/>
        <v>#N/A</v>
      </c>
      <c r="H124" s="5" t="e">
        <f t="shared" si="3"/>
        <v>#N/A</v>
      </c>
      <c r="I124" s="5" t="e">
        <f>VLOOKUP(A124,HOP!A:U,21,0)</f>
        <v>#N/A</v>
      </c>
    </row>
    <row r="125" s="5" customFormat="1" hidden="1" spans="1:9">
      <c r="A125" s="6">
        <v>999229681433553</v>
      </c>
      <c r="B125" s="7">
        <v>45316</v>
      </c>
      <c r="C125" s="7">
        <v>45317</v>
      </c>
      <c r="D125" s="5">
        <v>305</v>
      </c>
      <c r="E125" s="5" t="str">
        <f>VLOOKUP(A125,HOP!A:L,12,0)</f>
        <v>305.00</v>
      </c>
      <c r="F125" s="5" t="str">
        <f>VLOOKUP(A125,HOP!A:C,3,0)</f>
        <v>4588101</v>
      </c>
      <c r="G125" s="5">
        <f t="shared" si="2"/>
        <v>0</v>
      </c>
      <c r="H125" s="5" t="str">
        <f t="shared" si="3"/>
        <v>,4588101</v>
      </c>
      <c r="I125" s="5" t="str">
        <f>VLOOKUP(A125,HOP!A:U,21,0)</f>
        <v>直采</v>
      </c>
    </row>
    <row r="126" s="5" customFormat="1" hidden="1" spans="1:9">
      <c r="A126" s="6">
        <v>999229683691459</v>
      </c>
      <c r="B126" s="7">
        <v>45316</v>
      </c>
      <c r="C126" s="7">
        <v>45317</v>
      </c>
      <c r="D126" s="5">
        <v>310</v>
      </c>
      <c r="E126" s="5" t="str">
        <f>VLOOKUP(A126,HOP!A:L,12,0)</f>
        <v>310.00</v>
      </c>
      <c r="F126" s="5" t="str">
        <f>VLOOKUP(A126,HOP!A:C,3,0)</f>
        <v>4589418</v>
      </c>
      <c r="G126" s="5">
        <f t="shared" si="2"/>
        <v>0</v>
      </c>
      <c r="H126" s="5" t="str">
        <f t="shared" si="3"/>
        <v>,4589418</v>
      </c>
      <c r="I126" s="5" t="str">
        <f>VLOOKUP(A126,HOP!A:U,21,0)</f>
        <v>直采</v>
      </c>
    </row>
    <row r="127" s="5" customFormat="1" hidden="1" spans="1:9">
      <c r="A127" s="6">
        <v>999229690333117</v>
      </c>
      <c r="B127" s="7">
        <v>45314</v>
      </c>
      <c r="C127" s="7">
        <v>45317</v>
      </c>
      <c r="D127" s="5">
        <v>2040</v>
      </c>
      <c r="E127" s="5" t="str">
        <f>VLOOKUP(A127,HOP!A:L,12,0)</f>
        <v>2040.00</v>
      </c>
      <c r="F127" s="5" t="str">
        <f>VLOOKUP(A127,HOP!A:C,3,0)</f>
        <v>4591027</v>
      </c>
      <c r="G127" s="5">
        <f t="shared" si="2"/>
        <v>0</v>
      </c>
      <c r="H127" s="5" t="str">
        <f t="shared" si="3"/>
        <v>,4591027</v>
      </c>
      <c r="I127" s="5" t="str">
        <f>VLOOKUP(A127,HOP!A:U,21,0)</f>
        <v>直连</v>
      </c>
    </row>
    <row r="128" s="5" customFormat="1" hidden="1" spans="1:9">
      <c r="A128" s="6">
        <v>999229691285047</v>
      </c>
      <c r="B128" s="7">
        <v>45315</v>
      </c>
      <c r="C128" s="7">
        <v>45317</v>
      </c>
      <c r="D128" s="5">
        <v>1688</v>
      </c>
      <c r="E128" s="5" t="str">
        <f>VLOOKUP(A128,HOP!A:L,12,0)</f>
        <v>1688.00</v>
      </c>
      <c r="F128" s="5" t="str">
        <f>VLOOKUP(A128,HOP!A:C,3,0)</f>
        <v>4591329</v>
      </c>
      <c r="G128" s="5">
        <f t="shared" si="2"/>
        <v>0</v>
      </c>
      <c r="H128" s="5" t="str">
        <f t="shared" si="3"/>
        <v>,4591329</v>
      </c>
      <c r="I128" s="5" t="str">
        <f>VLOOKUP(A128,HOP!A:U,21,0)</f>
        <v>直采</v>
      </c>
    </row>
    <row r="129" s="5" customFormat="1" hidden="1" spans="1:9">
      <c r="A129" s="6">
        <v>999229691464785</v>
      </c>
      <c r="B129" s="7">
        <v>45316</v>
      </c>
      <c r="C129" s="7">
        <v>45317</v>
      </c>
      <c r="D129" s="5">
        <v>0</v>
      </c>
      <c r="E129" s="5" t="str">
        <f>VLOOKUP(A129,HOP!A:L,12,0)</f>
        <v>615.00</v>
      </c>
      <c r="F129" s="5" t="str">
        <f>VLOOKUP(A129,HOP!A:C,3,0)</f>
        <v>4591428</v>
      </c>
      <c r="G129" s="5">
        <f t="shared" si="2"/>
        <v>-615</v>
      </c>
      <c r="H129" s="5" t="str">
        <f t="shared" si="3"/>
        <v>,4591428</v>
      </c>
      <c r="I129" s="5" t="str">
        <f>VLOOKUP(A129,HOP!A:U,21,0)</f>
        <v>直采</v>
      </c>
    </row>
    <row r="130" s="5" customFormat="1" hidden="1" spans="1:9">
      <c r="A130" s="6">
        <v>999229692463462</v>
      </c>
      <c r="B130" s="7">
        <v>45310</v>
      </c>
      <c r="C130" s="7">
        <v>45317</v>
      </c>
      <c r="D130" s="5">
        <v>11041</v>
      </c>
      <c r="E130" s="5" t="str">
        <f>VLOOKUP(A130,HOP!A:L,12,0)</f>
        <v>11041.00</v>
      </c>
      <c r="F130" s="5" t="str">
        <f>VLOOKUP(A130,HOP!A:C,3,0)</f>
        <v>4592046</v>
      </c>
      <c r="G130" s="5">
        <f t="shared" si="2"/>
        <v>0</v>
      </c>
      <c r="H130" s="5" t="str">
        <f t="shared" si="3"/>
        <v>,4592046</v>
      </c>
      <c r="I130" s="5" t="str">
        <f>VLOOKUP(A130,HOP!A:U,21,0)</f>
        <v>直采</v>
      </c>
    </row>
    <row r="131" s="5" customFormat="1" hidden="1" spans="1:9">
      <c r="A131" s="6">
        <v>999229698091366</v>
      </c>
      <c r="B131" s="7">
        <v>45314</v>
      </c>
      <c r="C131" s="7">
        <v>45317</v>
      </c>
      <c r="D131" s="5">
        <v>1428</v>
      </c>
      <c r="E131" s="5" t="str">
        <f>VLOOKUP(A131,HOP!A:L,12,0)</f>
        <v>1428.00</v>
      </c>
      <c r="F131" s="5" t="str">
        <f>VLOOKUP(A131,HOP!A:C,3,0)</f>
        <v>4593726</v>
      </c>
      <c r="G131" s="5">
        <f t="shared" ref="G131:G194" si="4">D131-E131</f>
        <v>0</v>
      </c>
      <c r="H131" s="5" t="str">
        <f t="shared" ref="H131:H194" si="5">$H$1&amp;F131</f>
        <v>,4593726</v>
      </c>
      <c r="I131" s="5" t="str">
        <f>VLOOKUP(A131,HOP!A:U,21,0)</f>
        <v>直采</v>
      </c>
    </row>
    <row r="132" s="5" customFormat="1" hidden="1" spans="1:9">
      <c r="A132" s="6">
        <v>999229704096383</v>
      </c>
      <c r="B132" s="7">
        <v>45315</v>
      </c>
      <c r="C132" s="7">
        <v>45317</v>
      </c>
      <c r="D132" s="5">
        <v>0</v>
      </c>
      <c r="E132" s="5" t="e">
        <f>VLOOKUP(A132,HOP!A:L,12,0)</f>
        <v>#N/A</v>
      </c>
      <c r="F132" s="5" t="e">
        <f>VLOOKUP(A132,HOP!A:C,3,0)</f>
        <v>#N/A</v>
      </c>
      <c r="G132" s="5" t="e">
        <f t="shared" si="4"/>
        <v>#N/A</v>
      </c>
      <c r="H132" s="5" t="e">
        <f t="shared" si="5"/>
        <v>#N/A</v>
      </c>
      <c r="I132" s="5" t="e">
        <f>VLOOKUP(A132,HOP!A:U,21,0)</f>
        <v>#N/A</v>
      </c>
    </row>
    <row r="133" s="5" customFormat="1" hidden="1" spans="1:9">
      <c r="A133" s="6">
        <v>999229704450845</v>
      </c>
      <c r="B133" s="7">
        <v>45313</v>
      </c>
      <c r="C133" s="7">
        <v>45317</v>
      </c>
      <c r="D133" s="5">
        <v>2820</v>
      </c>
      <c r="E133" s="5" t="str">
        <f>VLOOKUP(A133,HOP!A:L,12,0)</f>
        <v>2820.00</v>
      </c>
      <c r="F133" s="5" t="str">
        <f>VLOOKUP(A133,HOP!A:C,3,0)</f>
        <v>4595698</v>
      </c>
      <c r="G133" s="5">
        <f t="shared" si="4"/>
        <v>0</v>
      </c>
      <c r="H133" s="5" t="str">
        <f t="shared" si="5"/>
        <v>,4595698</v>
      </c>
      <c r="I133" s="5" t="str">
        <f>VLOOKUP(A133,HOP!A:U,21,0)</f>
        <v>直采</v>
      </c>
    </row>
    <row r="134" s="5" customFormat="1" hidden="1" spans="1:9">
      <c r="A134" s="6">
        <v>999229706029258</v>
      </c>
      <c r="B134" s="7">
        <v>45314</v>
      </c>
      <c r="C134" s="7">
        <v>45317</v>
      </c>
      <c r="D134" s="5">
        <v>1074</v>
      </c>
      <c r="E134" s="5" t="str">
        <f>VLOOKUP(A134,HOP!A:L,12,0)</f>
        <v>1074.00</v>
      </c>
      <c r="F134" s="5" t="str">
        <f>VLOOKUP(A134,HOP!A:C,3,0)</f>
        <v>4596704</v>
      </c>
      <c r="G134" s="5">
        <f t="shared" si="4"/>
        <v>0</v>
      </c>
      <c r="H134" s="5" t="str">
        <f t="shared" si="5"/>
        <v>,4596704</v>
      </c>
      <c r="I134" s="5" t="str">
        <f>VLOOKUP(A134,HOP!A:U,21,0)</f>
        <v>直采</v>
      </c>
    </row>
    <row r="135" s="5" customFormat="1" hidden="1" spans="1:9">
      <c r="A135" s="6">
        <v>999229559352356</v>
      </c>
      <c r="B135" s="7">
        <v>45316</v>
      </c>
      <c r="C135" s="7">
        <v>45317</v>
      </c>
      <c r="D135" s="5">
        <v>639</v>
      </c>
      <c r="E135" s="5" t="str">
        <f>VLOOKUP(A135,HOP!A:L,12,0)</f>
        <v>639.00</v>
      </c>
      <c r="F135" s="5" t="str">
        <f>VLOOKUP(A135,HOP!A:C,3,0)</f>
        <v>4596914</v>
      </c>
      <c r="G135" s="5">
        <f t="shared" si="4"/>
        <v>0</v>
      </c>
      <c r="H135" s="5" t="str">
        <f t="shared" si="5"/>
        <v>,4596914</v>
      </c>
      <c r="I135" s="5" t="str">
        <f>VLOOKUP(A135,HOP!A:U,21,0)</f>
        <v>直连</v>
      </c>
    </row>
    <row r="136" s="5" customFormat="1" spans="1:10">
      <c r="A136" s="6">
        <v>999229707029846</v>
      </c>
      <c r="B136" s="7">
        <v>45315</v>
      </c>
      <c r="C136" s="7">
        <v>45317</v>
      </c>
      <c r="D136" s="5">
        <v>1020</v>
      </c>
      <c r="E136" s="5" t="str">
        <f>VLOOKUP(A136,HOP!A:L,12,0)</f>
        <v>1120.00</v>
      </c>
      <c r="F136" s="5" t="str">
        <f>VLOOKUP(A136,HOP!A:C,3,0)</f>
        <v>4597113</v>
      </c>
      <c r="G136" s="5">
        <f t="shared" si="4"/>
        <v>-100</v>
      </c>
      <c r="H136" s="5" t="str">
        <f t="shared" si="5"/>
        <v>,4597113</v>
      </c>
      <c r="I136" s="5" t="str">
        <f>VLOOKUP(A136,HOP!A:U,21,0)</f>
        <v>直连</v>
      </c>
      <c r="J136" s="5" t="s">
        <v>4374</v>
      </c>
    </row>
    <row r="137" s="5" customFormat="1" hidden="1" spans="1:9">
      <c r="A137" s="6">
        <v>999229707044877</v>
      </c>
      <c r="B137" s="7">
        <v>45314</v>
      </c>
      <c r="C137" s="7">
        <v>45317</v>
      </c>
      <c r="D137" s="5">
        <v>864</v>
      </c>
      <c r="E137" s="5" t="str">
        <f>VLOOKUP(A137,HOP!A:L,12,0)</f>
        <v>864.00</v>
      </c>
      <c r="F137" s="5" t="str">
        <f>VLOOKUP(A137,HOP!A:C,3,0)</f>
        <v>4597180</v>
      </c>
      <c r="G137" s="5">
        <f t="shared" si="4"/>
        <v>0</v>
      </c>
      <c r="H137" s="5" t="str">
        <f t="shared" si="5"/>
        <v>,4597180</v>
      </c>
      <c r="I137" s="5" t="str">
        <f>VLOOKUP(A137,HOP!A:U,21,0)</f>
        <v>直采</v>
      </c>
    </row>
    <row r="138" s="5" customFormat="1" hidden="1" spans="1:9">
      <c r="A138" s="6">
        <v>999229732317309</v>
      </c>
      <c r="B138" s="7">
        <v>45315</v>
      </c>
      <c r="C138" s="7">
        <v>45317</v>
      </c>
      <c r="D138" s="5">
        <v>684</v>
      </c>
      <c r="E138" s="5" t="str">
        <f>VLOOKUP(A138,HOP!A:L,12,0)</f>
        <v>684.00</v>
      </c>
      <c r="F138" s="5" t="str">
        <f>VLOOKUP(A138,HOP!A:C,3,0)</f>
        <v>4597187</v>
      </c>
      <c r="G138" s="5">
        <f t="shared" si="4"/>
        <v>0</v>
      </c>
      <c r="H138" s="5" t="str">
        <f t="shared" si="5"/>
        <v>,4597187</v>
      </c>
      <c r="I138" s="5" t="str">
        <f>VLOOKUP(A138,HOP!A:U,21,0)</f>
        <v>直采</v>
      </c>
    </row>
    <row r="139" s="5" customFormat="1" hidden="1" spans="1:9">
      <c r="A139" s="6">
        <v>999229732951774</v>
      </c>
      <c r="B139" s="7">
        <v>45315</v>
      </c>
      <c r="C139" s="7">
        <v>45317</v>
      </c>
      <c r="D139" s="5">
        <v>7716</v>
      </c>
      <c r="E139" s="5" t="str">
        <f>VLOOKUP(A139,HOP!A:L,12,0)</f>
        <v>7716.00</v>
      </c>
      <c r="F139" s="5" t="str">
        <f>VLOOKUP(A139,HOP!A:C,3,0)</f>
        <v>4597260</v>
      </c>
      <c r="G139" s="5">
        <f t="shared" si="4"/>
        <v>0</v>
      </c>
      <c r="H139" s="5" t="str">
        <f t="shared" si="5"/>
        <v>,4597260</v>
      </c>
      <c r="I139" s="5" t="str">
        <f>VLOOKUP(A139,HOP!A:U,21,0)</f>
        <v>直采</v>
      </c>
    </row>
    <row r="140" s="5" customFormat="1" hidden="1" spans="1:9">
      <c r="A140" s="6">
        <v>999229734678419</v>
      </c>
      <c r="B140" s="7">
        <v>45315</v>
      </c>
      <c r="C140" s="7">
        <v>45317</v>
      </c>
      <c r="D140" s="5">
        <v>1610</v>
      </c>
      <c r="E140" s="5" t="str">
        <f>VLOOKUP(A140,HOP!A:L,12,0)</f>
        <v>1610.00</v>
      </c>
      <c r="F140" s="5" t="str">
        <f>VLOOKUP(A140,HOP!A:C,3,0)</f>
        <v>4597564</v>
      </c>
      <c r="G140" s="5">
        <f t="shared" si="4"/>
        <v>0</v>
      </c>
      <c r="H140" s="5" t="str">
        <f t="shared" si="5"/>
        <v>,4597564</v>
      </c>
      <c r="I140" s="5" t="str">
        <f>VLOOKUP(A140,HOP!A:U,21,0)</f>
        <v>直采</v>
      </c>
    </row>
    <row r="141" s="5" customFormat="1" hidden="1" spans="1:9">
      <c r="A141" s="6">
        <v>999229736000332</v>
      </c>
      <c r="B141" s="7">
        <v>45313</v>
      </c>
      <c r="C141" s="7">
        <v>45317</v>
      </c>
      <c r="D141" s="5">
        <v>6600</v>
      </c>
      <c r="E141" s="5" t="str">
        <f>VLOOKUP(A141,HOP!A:L,12,0)</f>
        <v>6600.00</v>
      </c>
      <c r="F141" s="5" t="str">
        <f>VLOOKUP(A141,HOP!A:C,3,0)</f>
        <v>4597792</v>
      </c>
      <c r="G141" s="5">
        <f t="shared" si="4"/>
        <v>0</v>
      </c>
      <c r="H141" s="5" t="str">
        <f t="shared" si="5"/>
        <v>,4597792</v>
      </c>
      <c r="I141" s="5" t="str">
        <f>VLOOKUP(A141,HOP!A:U,21,0)</f>
        <v>直采</v>
      </c>
    </row>
    <row r="142" s="5" customFormat="1" hidden="1" spans="1:9">
      <c r="A142" s="6">
        <v>999229738421754</v>
      </c>
      <c r="B142" s="7">
        <v>45314</v>
      </c>
      <c r="C142" s="7">
        <v>45317</v>
      </c>
      <c r="D142" s="5">
        <v>1500</v>
      </c>
      <c r="E142" s="5" t="str">
        <f>VLOOKUP(A142,HOP!A:L,12,0)</f>
        <v>1500.00</v>
      </c>
      <c r="F142" s="5" t="str">
        <f>VLOOKUP(A142,HOP!A:C,3,0)</f>
        <v>4598428</v>
      </c>
      <c r="G142" s="5">
        <f t="shared" si="4"/>
        <v>0</v>
      </c>
      <c r="H142" s="5" t="str">
        <f t="shared" si="5"/>
        <v>,4598428</v>
      </c>
      <c r="I142" s="5" t="str">
        <f>VLOOKUP(A142,HOP!A:U,21,0)</f>
        <v>直连</v>
      </c>
    </row>
    <row r="143" s="5" customFormat="1" hidden="1" spans="1:9">
      <c r="A143" s="6">
        <v>999229738751202</v>
      </c>
      <c r="B143" s="7">
        <v>45314</v>
      </c>
      <c r="C143" s="7">
        <v>45317</v>
      </c>
      <c r="D143" s="5">
        <v>1026</v>
      </c>
      <c r="E143" s="5" t="str">
        <f>VLOOKUP(A143,HOP!A:L,12,0)</f>
        <v>1026.00</v>
      </c>
      <c r="F143" s="5" t="str">
        <f>VLOOKUP(A143,HOP!A:C,3,0)</f>
        <v>4598531</v>
      </c>
      <c r="G143" s="5">
        <f t="shared" si="4"/>
        <v>0</v>
      </c>
      <c r="H143" s="5" t="str">
        <f t="shared" si="5"/>
        <v>,4598531</v>
      </c>
      <c r="I143" s="5" t="str">
        <f>VLOOKUP(A143,HOP!A:U,21,0)</f>
        <v>直采</v>
      </c>
    </row>
    <row r="144" s="5" customFormat="1" hidden="1" spans="1:9">
      <c r="A144" s="6">
        <v>999229738767183</v>
      </c>
      <c r="B144" s="7">
        <v>45314</v>
      </c>
      <c r="C144" s="7">
        <v>45317</v>
      </c>
      <c r="D144" s="5">
        <v>1026</v>
      </c>
      <c r="E144" s="5" t="str">
        <f>VLOOKUP(A144,HOP!A:L,12,0)</f>
        <v>1026.00</v>
      </c>
      <c r="F144" s="5" t="str">
        <f>VLOOKUP(A144,HOP!A:C,3,0)</f>
        <v>4598533</v>
      </c>
      <c r="G144" s="5">
        <f t="shared" si="4"/>
        <v>0</v>
      </c>
      <c r="H144" s="5" t="str">
        <f t="shared" si="5"/>
        <v>,4598533</v>
      </c>
      <c r="I144" s="5" t="str">
        <f>VLOOKUP(A144,HOP!A:U,21,0)</f>
        <v>直采</v>
      </c>
    </row>
    <row r="145" s="5" customFormat="1" hidden="1" spans="1:9">
      <c r="A145" s="6">
        <v>29738860664</v>
      </c>
      <c r="B145" s="7">
        <v>45315</v>
      </c>
      <c r="C145" s="7">
        <v>45317</v>
      </c>
      <c r="D145" s="5">
        <v>1024</v>
      </c>
      <c r="E145" s="5" t="str">
        <f>VLOOKUP(A145,HOP!A:L,12,0)</f>
        <v>1024.00</v>
      </c>
      <c r="F145" s="5" t="str">
        <f>VLOOKUP(A145,HOP!A:C,3,0)</f>
        <v>4598572</v>
      </c>
      <c r="G145" s="5">
        <f t="shared" si="4"/>
        <v>0</v>
      </c>
      <c r="H145" s="5" t="str">
        <f t="shared" si="5"/>
        <v>,4598572</v>
      </c>
      <c r="I145" s="5" t="str">
        <f>VLOOKUP(A145,HOP!A:U,21,0)</f>
        <v>直连</v>
      </c>
    </row>
    <row r="146" s="5" customFormat="1" hidden="1" spans="1:9">
      <c r="A146" s="6">
        <v>999229739110363</v>
      </c>
      <c r="B146" s="7">
        <v>45313</v>
      </c>
      <c r="C146" s="7">
        <v>45317</v>
      </c>
      <c r="D146" s="5">
        <v>2776</v>
      </c>
      <c r="E146" s="5" t="str">
        <f>VLOOKUP(A146,HOP!A:L,12,0)</f>
        <v>2776.00</v>
      </c>
      <c r="F146" s="5" t="str">
        <f>VLOOKUP(A146,HOP!A:C,3,0)</f>
        <v>4598683</v>
      </c>
      <c r="G146" s="5">
        <f t="shared" si="4"/>
        <v>0</v>
      </c>
      <c r="H146" s="5" t="str">
        <f t="shared" si="5"/>
        <v>,4598683</v>
      </c>
      <c r="I146" s="5" t="str">
        <f>VLOOKUP(A146,HOP!A:U,21,0)</f>
        <v>直采</v>
      </c>
    </row>
    <row r="147" s="5" customFormat="1" hidden="1" spans="1:9">
      <c r="A147" s="6">
        <v>999229740217357</v>
      </c>
      <c r="B147" s="7">
        <v>45315</v>
      </c>
      <c r="C147" s="7">
        <v>45317</v>
      </c>
      <c r="D147" s="5">
        <v>630</v>
      </c>
      <c r="E147" s="5" t="str">
        <f>VLOOKUP(A147,HOP!A:L,12,0)</f>
        <v>630.00</v>
      </c>
      <c r="F147" s="5" t="str">
        <f>VLOOKUP(A147,HOP!A:C,3,0)</f>
        <v>4600189</v>
      </c>
      <c r="G147" s="5">
        <f t="shared" si="4"/>
        <v>0</v>
      </c>
      <c r="H147" s="5" t="str">
        <f t="shared" si="5"/>
        <v>,4600189</v>
      </c>
      <c r="I147" s="5" t="str">
        <f>VLOOKUP(A147,HOP!A:U,21,0)</f>
        <v>直采</v>
      </c>
    </row>
    <row r="148" s="5" customFormat="1" hidden="1" spans="1:9">
      <c r="A148" s="6">
        <v>29740238276</v>
      </c>
      <c r="B148" s="7">
        <v>45315</v>
      </c>
      <c r="C148" s="7">
        <v>45317</v>
      </c>
      <c r="D148" s="5">
        <v>1024</v>
      </c>
      <c r="E148" s="5" t="str">
        <f>VLOOKUP(A148,HOP!A:L,12,0)</f>
        <v>1024.00</v>
      </c>
      <c r="F148" s="5" t="str">
        <f>VLOOKUP(A148,HOP!A:C,3,0)</f>
        <v>4600212</v>
      </c>
      <c r="G148" s="5">
        <f t="shared" si="4"/>
        <v>0</v>
      </c>
      <c r="H148" s="5" t="str">
        <f t="shared" si="5"/>
        <v>,4600212</v>
      </c>
      <c r="I148" s="5" t="str">
        <f>VLOOKUP(A148,HOP!A:U,21,0)</f>
        <v>直连</v>
      </c>
    </row>
    <row r="149" s="5" customFormat="1" hidden="1" spans="1:9">
      <c r="A149" s="6">
        <v>999229740556190</v>
      </c>
      <c r="B149" s="7">
        <v>45316</v>
      </c>
      <c r="C149" s="7">
        <v>45317</v>
      </c>
      <c r="D149" s="5">
        <v>720</v>
      </c>
      <c r="E149" s="5" t="str">
        <f>VLOOKUP(A149,HOP!A:L,12,0)</f>
        <v>720.00</v>
      </c>
      <c r="F149" s="5" t="str">
        <f>VLOOKUP(A149,HOP!A:C,3,0)</f>
        <v>4600579</v>
      </c>
      <c r="G149" s="5">
        <f t="shared" si="4"/>
        <v>0</v>
      </c>
      <c r="H149" s="5" t="str">
        <f t="shared" si="5"/>
        <v>,4600579</v>
      </c>
      <c r="I149" s="5" t="str">
        <f>VLOOKUP(A149,HOP!A:U,21,0)</f>
        <v>直采</v>
      </c>
    </row>
    <row r="150" s="5" customFormat="1" hidden="1" spans="1:9">
      <c r="A150" s="6">
        <v>999229740792479</v>
      </c>
      <c r="B150" s="7">
        <v>45314</v>
      </c>
      <c r="C150" s="7">
        <v>45317</v>
      </c>
      <c r="D150" s="5">
        <v>864</v>
      </c>
      <c r="E150" s="5" t="str">
        <f>VLOOKUP(A150,HOP!A:L,12,0)</f>
        <v>864.00</v>
      </c>
      <c r="F150" s="5" t="str">
        <f>VLOOKUP(A150,HOP!A:C,3,0)</f>
        <v>4600994</v>
      </c>
      <c r="G150" s="5">
        <f t="shared" si="4"/>
        <v>0</v>
      </c>
      <c r="H150" s="5" t="str">
        <f t="shared" si="5"/>
        <v>,4600994</v>
      </c>
      <c r="I150" s="5" t="str">
        <f>VLOOKUP(A150,HOP!A:U,21,0)</f>
        <v>直采</v>
      </c>
    </row>
    <row r="151" s="5" customFormat="1" hidden="1" spans="1:9">
      <c r="A151" s="6">
        <v>999229740954609</v>
      </c>
      <c r="B151" s="7">
        <v>45314</v>
      </c>
      <c r="C151" s="7">
        <v>45317</v>
      </c>
      <c r="D151" s="5">
        <v>7783</v>
      </c>
      <c r="E151" s="5" t="str">
        <f>VLOOKUP(A151,HOP!A:L,12,0)</f>
        <v>7783.00</v>
      </c>
      <c r="F151" s="5" t="str">
        <f>VLOOKUP(A151,HOP!A:C,3,0)</f>
        <v>4601162</v>
      </c>
      <c r="G151" s="5">
        <f t="shared" si="4"/>
        <v>0</v>
      </c>
      <c r="H151" s="5" t="str">
        <f t="shared" si="5"/>
        <v>,4601162</v>
      </c>
      <c r="I151" s="5" t="str">
        <f>VLOOKUP(A151,HOP!A:U,21,0)</f>
        <v>直采</v>
      </c>
    </row>
    <row r="152" s="5" customFormat="1" hidden="1" spans="1:9">
      <c r="A152" s="6">
        <v>999229741502154</v>
      </c>
      <c r="B152" s="7">
        <v>45314</v>
      </c>
      <c r="C152" s="7">
        <v>45317</v>
      </c>
      <c r="D152" s="5">
        <v>10944</v>
      </c>
      <c r="E152" s="5" t="str">
        <f>VLOOKUP(A152,HOP!A:L,12,0)</f>
        <v>10944.00</v>
      </c>
      <c r="F152" s="5" t="str">
        <f>VLOOKUP(A152,HOP!A:C,3,0)</f>
        <v>4602594</v>
      </c>
      <c r="G152" s="5">
        <f t="shared" si="4"/>
        <v>0</v>
      </c>
      <c r="H152" s="5" t="str">
        <f t="shared" si="5"/>
        <v>,4602594</v>
      </c>
      <c r="I152" s="5" t="str">
        <f>VLOOKUP(A152,HOP!A:U,21,0)</f>
        <v>直采</v>
      </c>
    </row>
    <row r="153" s="5" customFormat="1" hidden="1" spans="1:9">
      <c r="A153" s="6">
        <v>999229741724901</v>
      </c>
      <c r="B153" s="7">
        <v>45316</v>
      </c>
      <c r="C153" s="7">
        <v>45317</v>
      </c>
      <c r="D153" s="5">
        <v>606</v>
      </c>
      <c r="E153" s="5" t="str">
        <f>VLOOKUP(A153,HOP!A:L,12,0)</f>
        <v>606.00</v>
      </c>
      <c r="F153" s="5" t="str">
        <f>VLOOKUP(A153,HOP!A:C,3,0)</f>
        <v>4602779</v>
      </c>
      <c r="G153" s="5">
        <f t="shared" si="4"/>
        <v>0</v>
      </c>
      <c r="H153" s="5" t="str">
        <f t="shared" si="5"/>
        <v>,4602779</v>
      </c>
      <c r="I153" s="5" t="str">
        <f>VLOOKUP(A153,HOP!A:U,21,0)</f>
        <v>直采</v>
      </c>
    </row>
    <row r="154" s="5" customFormat="1" hidden="1" spans="1:9">
      <c r="A154" s="6">
        <v>999229741854124</v>
      </c>
      <c r="B154" s="7">
        <v>45315</v>
      </c>
      <c r="C154" s="7">
        <v>45317</v>
      </c>
      <c r="D154" s="5">
        <v>388</v>
      </c>
      <c r="E154" s="5" t="str">
        <f>VLOOKUP(A154,HOP!A:L,12,0)</f>
        <v>388.00</v>
      </c>
      <c r="F154" s="5" t="str">
        <f>VLOOKUP(A154,HOP!A:C,3,0)</f>
        <v>4602879</v>
      </c>
      <c r="G154" s="5">
        <f t="shared" si="4"/>
        <v>0</v>
      </c>
      <c r="H154" s="5" t="str">
        <f t="shared" si="5"/>
        <v>,4602879</v>
      </c>
      <c r="I154" s="5" t="str">
        <f>VLOOKUP(A154,HOP!A:U,21,0)</f>
        <v>直采</v>
      </c>
    </row>
    <row r="155" s="5" customFormat="1" hidden="1" spans="1:9">
      <c r="A155" s="6">
        <v>999229741962923</v>
      </c>
      <c r="B155" s="7">
        <v>45316</v>
      </c>
      <c r="C155" s="7">
        <v>45317</v>
      </c>
      <c r="D155" s="5">
        <v>980</v>
      </c>
      <c r="E155" s="5" t="str">
        <f>VLOOKUP(A155,HOP!A:L,12,0)</f>
        <v>980.00</v>
      </c>
      <c r="F155" s="5" t="str">
        <f>VLOOKUP(A155,HOP!A:C,3,0)</f>
        <v>4602980</v>
      </c>
      <c r="G155" s="5">
        <f t="shared" si="4"/>
        <v>0</v>
      </c>
      <c r="H155" s="5" t="str">
        <f t="shared" si="5"/>
        <v>,4602980</v>
      </c>
      <c r="I155" s="5" t="str">
        <f>VLOOKUP(A155,HOP!A:U,21,0)</f>
        <v>直采</v>
      </c>
    </row>
    <row r="156" s="5" customFormat="1" hidden="1" spans="1:9">
      <c r="A156" s="6">
        <v>999229741967246</v>
      </c>
      <c r="B156" s="7">
        <v>45316</v>
      </c>
      <c r="C156" s="7">
        <v>45317</v>
      </c>
      <c r="D156" s="5">
        <v>576</v>
      </c>
      <c r="E156" s="5" t="str">
        <f>VLOOKUP(A156,HOP!A:L,12,0)</f>
        <v>576.00</v>
      </c>
      <c r="F156" s="5" t="str">
        <f>VLOOKUP(A156,HOP!A:C,3,0)</f>
        <v>4602983</v>
      </c>
      <c r="G156" s="5">
        <f t="shared" si="4"/>
        <v>0</v>
      </c>
      <c r="H156" s="5" t="str">
        <f t="shared" si="5"/>
        <v>,4602983</v>
      </c>
      <c r="I156" s="5" t="str">
        <f>VLOOKUP(A156,HOP!A:U,21,0)</f>
        <v>直采</v>
      </c>
    </row>
    <row r="157" s="5" customFormat="1" hidden="1" spans="1:9">
      <c r="A157" s="6">
        <v>999229742486509</v>
      </c>
      <c r="B157" s="7">
        <v>45316</v>
      </c>
      <c r="C157" s="7">
        <v>45317</v>
      </c>
      <c r="D157" s="5">
        <v>650</v>
      </c>
      <c r="E157" s="5" t="str">
        <f>VLOOKUP(A157,HOP!A:L,12,0)</f>
        <v>650.00</v>
      </c>
      <c r="F157" s="5" t="str">
        <f>VLOOKUP(A157,HOP!A:C,3,0)</f>
        <v>4603550</v>
      </c>
      <c r="G157" s="5">
        <f t="shared" si="4"/>
        <v>0</v>
      </c>
      <c r="H157" s="5" t="str">
        <f t="shared" si="5"/>
        <v>,4603550</v>
      </c>
      <c r="I157" s="5" t="str">
        <f>VLOOKUP(A157,HOP!A:U,21,0)</f>
        <v>直采</v>
      </c>
    </row>
    <row r="158" s="5" customFormat="1" hidden="1" spans="1:9">
      <c r="A158" s="6">
        <v>999229742501755</v>
      </c>
      <c r="B158" s="7">
        <v>45315</v>
      </c>
      <c r="C158" s="7">
        <v>45317</v>
      </c>
      <c r="D158" s="5">
        <v>3858</v>
      </c>
      <c r="E158" s="5" t="str">
        <f>VLOOKUP(A158,HOP!A:L,12,0)</f>
        <v>3858.00</v>
      </c>
      <c r="F158" s="5" t="str">
        <f>VLOOKUP(A158,HOP!A:C,3,0)</f>
        <v>4603592</v>
      </c>
      <c r="G158" s="5">
        <f t="shared" si="4"/>
        <v>0</v>
      </c>
      <c r="H158" s="5" t="str">
        <f t="shared" si="5"/>
        <v>,4603592</v>
      </c>
      <c r="I158" s="5" t="str">
        <f>VLOOKUP(A158,HOP!A:U,21,0)</f>
        <v>直采</v>
      </c>
    </row>
    <row r="159" s="5" customFormat="1" hidden="1" spans="1:9">
      <c r="A159" s="6">
        <v>999229743240888</v>
      </c>
      <c r="B159" s="7">
        <v>45316</v>
      </c>
      <c r="C159" s="7">
        <v>45317</v>
      </c>
      <c r="D159" s="5">
        <v>380</v>
      </c>
      <c r="E159" s="5" t="str">
        <f>VLOOKUP(A159,HOP!A:L,12,0)</f>
        <v>380.00</v>
      </c>
      <c r="F159" s="5" t="str">
        <f>VLOOKUP(A159,HOP!A:C,3,0)</f>
        <v>4603947</v>
      </c>
      <c r="G159" s="5">
        <f t="shared" si="4"/>
        <v>0</v>
      </c>
      <c r="H159" s="5" t="str">
        <f t="shared" si="5"/>
        <v>,4603947</v>
      </c>
      <c r="I159" s="5" t="str">
        <f>VLOOKUP(A159,HOP!A:U,21,0)</f>
        <v>直采</v>
      </c>
    </row>
    <row r="160" s="5" customFormat="1" hidden="1" spans="1:9">
      <c r="A160" s="6">
        <v>999229745256020</v>
      </c>
      <c r="B160" s="7">
        <v>45313</v>
      </c>
      <c r="C160" s="7">
        <v>45317</v>
      </c>
      <c r="D160" s="5">
        <v>1600</v>
      </c>
      <c r="E160" s="5" t="str">
        <f>VLOOKUP(A160,HOP!A:L,12,0)</f>
        <v>1600.00</v>
      </c>
      <c r="F160" s="5" t="str">
        <f>VLOOKUP(A160,HOP!A:C,3,0)</f>
        <v>4604176</v>
      </c>
      <c r="G160" s="5">
        <f t="shared" si="4"/>
        <v>0</v>
      </c>
      <c r="H160" s="5" t="str">
        <f t="shared" si="5"/>
        <v>,4604176</v>
      </c>
      <c r="I160" s="5" t="str">
        <f>VLOOKUP(A160,HOP!A:U,21,0)</f>
        <v>直采</v>
      </c>
    </row>
    <row r="161" s="5" customFormat="1" hidden="1" spans="1:9">
      <c r="A161" s="6">
        <v>999229746243968</v>
      </c>
      <c r="B161" s="7">
        <v>45316</v>
      </c>
      <c r="C161" s="7">
        <v>45317</v>
      </c>
      <c r="D161" s="5">
        <v>371</v>
      </c>
      <c r="E161" s="5" t="str">
        <f>VLOOKUP(A161,HOP!A:L,12,0)</f>
        <v>371.00</v>
      </c>
      <c r="F161" s="5" t="str">
        <f>VLOOKUP(A161,HOP!A:C,3,0)</f>
        <v>4604327</v>
      </c>
      <c r="G161" s="5">
        <f t="shared" si="4"/>
        <v>0</v>
      </c>
      <c r="H161" s="5" t="str">
        <f t="shared" si="5"/>
        <v>,4604327</v>
      </c>
      <c r="I161" s="5" t="str">
        <f>VLOOKUP(A161,HOP!A:U,21,0)</f>
        <v>直采</v>
      </c>
    </row>
    <row r="162" s="5" customFormat="1" hidden="1" spans="1:9">
      <c r="A162" s="6">
        <v>999229747989302</v>
      </c>
      <c r="B162" s="7">
        <v>45314</v>
      </c>
      <c r="C162" s="7">
        <v>45317</v>
      </c>
      <c r="D162" s="5">
        <v>1059</v>
      </c>
      <c r="E162" s="5" t="str">
        <f>VLOOKUP(A162,HOP!A:L,12,0)</f>
        <v>1059.00</v>
      </c>
      <c r="F162" s="5" t="str">
        <f>VLOOKUP(A162,HOP!A:C,3,0)</f>
        <v>4604624</v>
      </c>
      <c r="G162" s="5">
        <f t="shared" si="4"/>
        <v>0</v>
      </c>
      <c r="H162" s="5" t="str">
        <f t="shared" si="5"/>
        <v>,4604624</v>
      </c>
      <c r="I162" s="5" t="str">
        <f>VLOOKUP(A162,HOP!A:U,21,0)</f>
        <v>直采</v>
      </c>
    </row>
    <row r="163" s="5" customFormat="1" hidden="1" spans="1:9">
      <c r="A163" s="6">
        <v>999229748377738</v>
      </c>
      <c r="B163" s="7">
        <v>45314</v>
      </c>
      <c r="C163" s="7">
        <v>45317</v>
      </c>
      <c r="D163" s="5">
        <v>1540</v>
      </c>
      <c r="E163" s="5" t="str">
        <f>VLOOKUP(A163,HOP!A:L,12,0)</f>
        <v>1540.00</v>
      </c>
      <c r="F163" s="5" t="str">
        <f>VLOOKUP(A163,HOP!A:C,3,0)</f>
        <v>4604717</v>
      </c>
      <c r="G163" s="5">
        <f t="shared" si="4"/>
        <v>0</v>
      </c>
      <c r="H163" s="5" t="str">
        <f t="shared" si="5"/>
        <v>,4604717</v>
      </c>
      <c r="I163" s="5" t="str">
        <f>VLOOKUP(A163,HOP!A:U,21,0)</f>
        <v>直连</v>
      </c>
    </row>
    <row r="164" s="5" customFormat="1" hidden="1" spans="1:9">
      <c r="A164" s="6">
        <v>999229749997792</v>
      </c>
      <c r="B164" s="7">
        <v>45314</v>
      </c>
      <c r="C164" s="7">
        <v>45317</v>
      </c>
      <c r="D164" s="5">
        <v>0</v>
      </c>
      <c r="E164" s="5" t="e">
        <f>VLOOKUP(A164,HOP!A:L,12,0)</f>
        <v>#N/A</v>
      </c>
      <c r="F164" s="5" t="e">
        <f>VLOOKUP(A164,HOP!A:C,3,0)</f>
        <v>#N/A</v>
      </c>
      <c r="G164" s="5" t="e">
        <f t="shared" si="4"/>
        <v>#N/A</v>
      </c>
      <c r="H164" s="5" t="e">
        <f t="shared" si="5"/>
        <v>#N/A</v>
      </c>
      <c r="I164" s="5" t="e">
        <f>VLOOKUP(A164,HOP!A:U,21,0)</f>
        <v>#N/A</v>
      </c>
    </row>
    <row r="165" s="5" customFormat="1" hidden="1" spans="1:9">
      <c r="A165" s="6">
        <v>999229751201112</v>
      </c>
      <c r="B165" s="7">
        <v>45314</v>
      </c>
      <c r="C165" s="7">
        <v>45317</v>
      </c>
      <c r="D165" s="5">
        <v>5600</v>
      </c>
      <c r="E165" s="5" t="str">
        <f>VLOOKUP(A165,HOP!A:L,12,0)</f>
        <v>5600.00</v>
      </c>
      <c r="F165" s="5" t="str">
        <f>VLOOKUP(A165,HOP!A:C,3,0)</f>
        <v>4605550</v>
      </c>
      <c r="G165" s="5">
        <f t="shared" si="4"/>
        <v>0</v>
      </c>
      <c r="H165" s="5" t="str">
        <f t="shared" si="5"/>
        <v>,4605550</v>
      </c>
      <c r="I165" s="5" t="str">
        <f>VLOOKUP(A165,HOP!A:U,21,0)</f>
        <v>直采</v>
      </c>
    </row>
    <row r="166" s="5" customFormat="1" hidden="1" spans="1:9">
      <c r="A166" s="6">
        <v>999229753820611</v>
      </c>
      <c r="B166" s="7">
        <v>45316</v>
      </c>
      <c r="C166" s="7">
        <v>45317</v>
      </c>
      <c r="D166" s="5">
        <v>3600</v>
      </c>
      <c r="E166" s="5" t="str">
        <f>VLOOKUP(A166,HOP!A:L,12,0)</f>
        <v>3600.00</v>
      </c>
      <c r="F166" s="5" t="str">
        <f>VLOOKUP(A166,HOP!A:C,3,0)</f>
        <v>4606681</v>
      </c>
      <c r="G166" s="5">
        <f t="shared" si="4"/>
        <v>0</v>
      </c>
      <c r="H166" s="5" t="str">
        <f t="shared" si="5"/>
        <v>,4606681</v>
      </c>
      <c r="I166" s="5" t="str">
        <f>VLOOKUP(A166,HOP!A:U,21,0)</f>
        <v>直采</v>
      </c>
    </row>
    <row r="167" s="5" customFormat="1" spans="1:10">
      <c r="A167" s="6">
        <v>999229757176664</v>
      </c>
      <c r="B167" s="7">
        <v>45315</v>
      </c>
      <c r="C167" s="7">
        <v>45317</v>
      </c>
      <c r="D167" s="5">
        <v>100</v>
      </c>
      <c r="E167" s="5" t="e">
        <f>VLOOKUP(A167,HOP!A:L,12,0)</f>
        <v>#N/A</v>
      </c>
      <c r="F167" s="5">
        <v>4597113</v>
      </c>
      <c r="G167" s="5" t="e">
        <f t="shared" si="4"/>
        <v>#N/A</v>
      </c>
      <c r="H167" s="5" t="str">
        <f t="shared" si="5"/>
        <v>,4597113</v>
      </c>
      <c r="I167" s="5" t="s">
        <v>4375</v>
      </c>
      <c r="J167" s="5" t="s">
        <v>4374</v>
      </c>
    </row>
    <row r="168" s="5" customFormat="1" hidden="1" spans="1:9">
      <c r="A168" s="6">
        <v>999229770610306</v>
      </c>
      <c r="B168" s="7">
        <v>45315</v>
      </c>
      <c r="C168" s="7">
        <v>45317</v>
      </c>
      <c r="D168" s="5">
        <v>3000</v>
      </c>
      <c r="E168" s="5" t="str">
        <f>VLOOKUP(A168,HOP!A:L,12,0)</f>
        <v>3000.00</v>
      </c>
      <c r="F168" s="5" t="str">
        <f>VLOOKUP(A168,HOP!A:C,3,0)</f>
        <v>4610612</v>
      </c>
      <c r="G168" s="5">
        <f t="shared" si="4"/>
        <v>0</v>
      </c>
      <c r="H168" s="5" t="str">
        <f t="shared" si="5"/>
        <v>,4610612</v>
      </c>
      <c r="I168" s="5" t="str">
        <f>VLOOKUP(A168,HOP!A:U,21,0)</f>
        <v>直连</v>
      </c>
    </row>
    <row r="169" s="5" customFormat="1" hidden="1" spans="1:9">
      <c r="A169" s="6">
        <v>999229770871453</v>
      </c>
      <c r="B169" s="7">
        <v>45316</v>
      </c>
      <c r="C169" s="7">
        <v>45317</v>
      </c>
      <c r="D169" s="5">
        <v>0</v>
      </c>
      <c r="E169" s="5" t="e">
        <f>VLOOKUP(A169,HOP!A:L,12,0)</f>
        <v>#N/A</v>
      </c>
      <c r="F169" s="5" t="e">
        <f>VLOOKUP(A169,HOP!A:C,3,0)</f>
        <v>#N/A</v>
      </c>
      <c r="G169" s="5" t="e">
        <f t="shared" si="4"/>
        <v>#N/A</v>
      </c>
      <c r="H169" s="5" t="e">
        <f t="shared" si="5"/>
        <v>#N/A</v>
      </c>
      <c r="I169" s="5" t="e">
        <f>VLOOKUP(A169,HOP!A:U,21,0)</f>
        <v>#N/A</v>
      </c>
    </row>
    <row r="170" s="5" customFormat="1" hidden="1" spans="1:9">
      <c r="A170" s="6">
        <v>999229771360508</v>
      </c>
      <c r="B170" s="7">
        <v>45314</v>
      </c>
      <c r="C170" s="7">
        <v>45317</v>
      </c>
      <c r="D170" s="5">
        <v>1035</v>
      </c>
      <c r="E170" s="5" t="str">
        <f>VLOOKUP(A170,HOP!A:L,12,0)</f>
        <v>1035.00</v>
      </c>
      <c r="F170" s="5" t="str">
        <f>VLOOKUP(A170,HOP!A:C,3,0)</f>
        <v>4610989</v>
      </c>
      <c r="G170" s="5">
        <f t="shared" si="4"/>
        <v>0</v>
      </c>
      <c r="H170" s="5" t="str">
        <f t="shared" si="5"/>
        <v>,4610989</v>
      </c>
      <c r="I170" s="5" t="str">
        <f>VLOOKUP(A170,HOP!A:U,21,0)</f>
        <v>直采</v>
      </c>
    </row>
    <row r="171" s="5" customFormat="1" hidden="1" spans="1:9">
      <c r="A171" s="6">
        <v>999229772306232</v>
      </c>
      <c r="B171" s="7">
        <v>45316</v>
      </c>
      <c r="C171" s="7">
        <v>45317</v>
      </c>
      <c r="D171" s="5">
        <v>302</v>
      </c>
      <c r="E171" s="5" t="str">
        <f>VLOOKUP(A171,HOP!A:L,12,0)</f>
        <v>302.00</v>
      </c>
      <c r="F171" s="5" t="str">
        <f>VLOOKUP(A171,HOP!A:C,3,0)</f>
        <v>4611264</v>
      </c>
      <c r="G171" s="5">
        <f t="shared" si="4"/>
        <v>0</v>
      </c>
      <c r="H171" s="5" t="str">
        <f t="shared" si="5"/>
        <v>,4611264</v>
      </c>
      <c r="I171" s="5" t="str">
        <f>VLOOKUP(A171,HOP!A:U,21,0)</f>
        <v>直采</v>
      </c>
    </row>
    <row r="172" s="5" customFormat="1" hidden="1" spans="1:9">
      <c r="A172" s="6">
        <v>29772470454</v>
      </c>
      <c r="B172" s="7">
        <v>45316</v>
      </c>
      <c r="C172" s="7">
        <v>45317</v>
      </c>
      <c r="D172" s="5">
        <v>1030</v>
      </c>
      <c r="E172" s="5" t="str">
        <f>VLOOKUP(A172,HOP!A:L,12,0)</f>
        <v>1030.00</v>
      </c>
      <c r="F172" s="5" t="str">
        <f>VLOOKUP(A172,HOP!A:C,3,0)</f>
        <v>4611324</v>
      </c>
      <c r="G172" s="5">
        <f t="shared" si="4"/>
        <v>0</v>
      </c>
      <c r="H172" s="5" t="str">
        <f t="shared" si="5"/>
        <v>,4611324</v>
      </c>
      <c r="I172" s="5" t="str">
        <f>VLOOKUP(A172,HOP!A:U,21,0)</f>
        <v>直连</v>
      </c>
    </row>
    <row r="173" s="5" customFormat="1" hidden="1" spans="1:9">
      <c r="A173" s="6">
        <v>999229773291446</v>
      </c>
      <c r="B173" s="7">
        <v>45314</v>
      </c>
      <c r="C173" s="7">
        <v>45317</v>
      </c>
      <c r="D173" s="5">
        <v>1629</v>
      </c>
      <c r="E173" s="5" t="str">
        <f>VLOOKUP(A173,HOP!A:L,12,0)</f>
        <v>1629.00</v>
      </c>
      <c r="F173" s="5" t="str">
        <f>VLOOKUP(A173,HOP!A:C,3,0)</f>
        <v>4611615</v>
      </c>
      <c r="G173" s="5">
        <f t="shared" si="4"/>
        <v>0</v>
      </c>
      <c r="H173" s="5" t="str">
        <f t="shared" si="5"/>
        <v>,4611615</v>
      </c>
      <c r="I173" s="5" t="str">
        <f>VLOOKUP(A173,HOP!A:U,21,0)</f>
        <v>直采</v>
      </c>
    </row>
    <row r="174" s="5" customFormat="1" hidden="1" spans="1:9">
      <c r="A174" s="6">
        <v>999229775050564</v>
      </c>
      <c r="B174" s="7">
        <v>45310</v>
      </c>
      <c r="C174" s="7">
        <v>45317</v>
      </c>
      <c r="D174" s="5">
        <v>11340</v>
      </c>
      <c r="E174" s="5" t="str">
        <f>VLOOKUP(A174,HOP!A:L,12,0)</f>
        <v>11340.00</v>
      </c>
      <c r="F174" s="5" t="str">
        <f>VLOOKUP(A174,HOP!A:C,3,0)</f>
        <v>4612171</v>
      </c>
      <c r="G174" s="5">
        <f t="shared" si="4"/>
        <v>0</v>
      </c>
      <c r="H174" s="5" t="str">
        <f t="shared" si="5"/>
        <v>,4612171</v>
      </c>
      <c r="I174" s="5" t="str">
        <f>VLOOKUP(A174,HOP!A:U,21,0)</f>
        <v>直采</v>
      </c>
    </row>
    <row r="175" s="5" customFormat="1" hidden="1" spans="1:9">
      <c r="A175" s="6">
        <v>999229800198204</v>
      </c>
      <c r="B175" s="7">
        <v>45314</v>
      </c>
      <c r="C175" s="7">
        <v>45317</v>
      </c>
      <c r="D175" s="5">
        <v>3801</v>
      </c>
      <c r="E175" s="5" t="str">
        <f>VLOOKUP(A175,HOP!A:L,12,0)</f>
        <v>3801.00</v>
      </c>
      <c r="F175" s="5" t="str">
        <f>VLOOKUP(A175,HOP!A:C,3,0)</f>
        <v>4612455</v>
      </c>
      <c r="G175" s="5">
        <f t="shared" si="4"/>
        <v>0</v>
      </c>
      <c r="H175" s="5" t="str">
        <f t="shared" si="5"/>
        <v>,4612455</v>
      </c>
      <c r="I175" s="5" t="str">
        <f>VLOOKUP(A175,HOP!A:U,21,0)</f>
        <v>直采</v>
      </c>
    </row>
    <row r="176" s="5" customFormat="1" hidden="1" spans="1:9">
      <c r="A176" s="6">
        <v>999229802870902</v>
      </c>
      <c r="B176" s="7">
        <v>45315</v>
      </c>
      <c r="C176" s="7">
        <v>45317</v>
      </c>
      <c r="D176" s="5">
        <v>790</v>
      </c>
      <c r="E176" s="5" t="str">
        <f>VLOOKUP(A176,HOP!A:L,12,0)</f>
        <v>790.00</v>
      </c>
      <c r="F176" s="5" t="str">
        <f>VLOOKUP(A176,HOP!A:C,3,0)</f>
        <v>4612897</v>
      </c>
      <c r="G176" s="5">
        <f t="shared" si="4"/>
        <v>0</v>
      </c>
      <c r="H176" s="5" t="str">
        <f t="shared" si="5"/>
        <v>,4612897</v>
      </c>
      <c r="I176" s="5" t="str">
        <f>VLOOKUP(A176,HOP!A:U,21,0)</f>
        <v>直采</v>
      </c>
    </row>
    <row r="177" s="5" customFormat="1" hidden="1" spans="1:9">
      <c r="A177" s="6">
        <v>999229803464100</v>
      </c>
      <c r="B177" s="7">
        <v>45312</v>
      </c>
      <c r="C177" s="7">
        <v>45317</v>
      </c>
      <c r="D177" s="5">
        <v>4482</v>
      </c>
      <c r="E177" s="5" t="str">
        <f>VLOOKUP(A177,HOP!A:L,12,0)</f>
        <v>4482.00</v>
      </c>
      <c r="F177" s="5" t="str">
        <f>VLOOKUP(A177,HOP!A:C,3,0)</f>
        <v>4613032</v>
      </c>
      <c r="G177" s="5">
        <f t="shared" si="4"/>
        <v>0</v>
      </c>
      <c r="H177" s="5" t="str">
        <f t="shared" si="5"/>
        <v>,4613032</v>
      </c>
      <c r="I177" s="5" t="str">
        <f>VLOOKUP(A177,HOP!A:U,21,0)</f>
        <v>直采</v>
      </c>
    </row>
    <row r="178" s="5" customFormat="1" hidden="1" spans="1:9">
      <c r="A178" s="6">
        <v>999229803479383</v>
      </c>
      <c r="B178" s="7">
        <v>45312</v>
      </c>
      <c r="C178" s="7">
        <v>45317</v>
      </c>
      <c r="D178" s="5">
        <v>5107</v>
      </c>
      <c r="E178" s="5" t="str">
        <f>VLOOKUP(A178,HOP!A:L,12,0)</f>
        <v>5107.00</v>
      </c>
      <c r="F178" s="5" t="str">
        <f>VLOOKUP(A178,HOP!A:C,3,0)</f>
        <v>4613036</v>
      </c>
      <c r="G178" s="5">
        <f t="shared" si="4"/>
        <v>0</v>
      </c>
      <c r="H178" s="5" t="str">
        <f t="shared" si="5"/>
        <v>,4613036</v>
      </c>
      <c r="I178" s="5" t="str">
        <f>VLOOKUP(A178,HOP!A:U,21,0)</f>
        <v>直采</v>
      </c>
    </row>
    <row r="179" s="5" customFormat="1" hidden="1" spans="1:9">
      <c r="A179" s="6">
        <v>999229806394641</v>
      </c>
      <c r="B179" s="7">
        <v>45316</v>
      </c>
      <c r="C179" s="7">
        <v>45317</v>
      </c>
      <c r="D179" s="5">
        <v>302</v>
      </c>
      <c r="E179" s="5" t="str">
        <f>VLOOKUP(A179,HOP!A:L,12,0)</f>
        <v>302.00</v>
      </c>
      <c r="F179" s="5" t="str">
        <f>VLOOKUP(A179,HOP!A:C,3,0)</f>
        <v>4613736</v>
      </c>
      <c r="G179" s="5">
        <f t="shared" si="4"/>
        <v>0</v>
      </c>
      <c r="H179" s="5" t="str">
        <f t="shared" si="5"/>
        <v>,4613736</v>
      </c>
      <c r="I179" s="5" t="str">
        <f>VLOOKUP(A179,HOP!A:U,21,0)</f>
        <v>直采</v>
      </c>
    </row>
    <row r="180" s="5" customFormat="1" hidden="1" spans="1:9">
      <c r="A180" s="6">
        <v>999229809293754</v>
      </c>
      <c r="B180" s="7">
        <v>45311</v>
      </c>
      <c r="C180" s="7">
        <v>45317</v>
      </c>
      <c r="D180" s="5">
        <v>2535</v>
      </c>
      <c r="E180" s="5" t="str">
        <f>VLOOKUP(A180,HOP!A:L,12,0)</f>
        <v>2535.00</v>
      </c>
      <c r="F180" s="5" t="str">
        <f>VLOOKUP(A180,HOP!A:C,3,0)</f>
        <v>4615116</v>
      </c>
      <c r="G180" s="5">
        <f t="shared" si="4"/>
        <v>0</v>
      </c>
      <c r="H180" s="5" t="str">
        <f t="shared" si="5"/>
        <v>,4615116</v>
      </c>
      <c r="I180" s="5" t="str">
        <f>VLOOKUP(A180,HOP!A:U,21,0)</f>
        <v>直采</v>
      </c>
    </row>
    <row r="181" s="5" customFormat="1" hidden="1" spans="1:9">
      <c r="A181" s="6">
        <v>999229809691842</v>
      </c>
      <c r="B181" s="7">
        <v>45316</v>
      </c>
      <c r="C181" s="7">
        <v>45317</v>
      </c>
      <c r="D181" s="5">
        <v>552</v>
      </c>
      <c r="E181" s="5" t="str">
        <f>VLOOKUP(A181,HOP!A:L,12,0)</f>
        <v>552.00</v>
      </c>
      <c r="F181" s="5" t="str">
        <f>VLOOKUP(A181,HOP!A:C,3,0)</f>
        <v>4615619</v>
      </c>
      <c r="G181" s="5">
        <f t="shared" si="4"/>
        <v>0</v>
      </c>
      <c r="H181" s="5" t="str">
        <f t="shared" si="5"/>
        <v>,4615619</v>
      </c>
      <c r="I181" s="5" t="str">
        <f>VLOOKUP(A181,HOP!A:U,21,0)</f>
        <v>直采</v>
      </c>
    </row>
    <row r="182" s="5" customFormat="1" hidden="1" spans="1:9">
      <c r="A182" s="6">
        <v>999229810629729</v>
      </c>
      <c r="B182" s="7">
        <v>45314</v>
      </c>
      <c r="C182" s="7">
        <v>45317</v>
      </c>
      <c r="D182" s="5">
        <v>4614</v>
      </c>
      <c r="E182" s="5" t="str">
        <f>VLOOKUP(A182,HOP!A:L,12,0)</f>
        <v>4614.00</v>
      </c>
      <c r="F182" s="5" t="str">
        <f>VLOOKUP(A182,HOP!A:C,3,0)</f>
        <v>4616348</v>
      </c>
      <c r="G182" s="5">
        <f t="shared" si="4"/>
        <v>0</v>
      </c>
      <c r="H182" s="5" t="str">
        <f t="shared" si="5"/>
        <v>,4616348</v>
      </c>
      <c r="I182" s="5" t="str">
        <f>VLOOKUP(A182,HOP!A:U,21,0)</f>
        <v>直采</v>
      </c>
    </row>
    <row r="183" s="5" customFormat="1" hidden="1" spans="1:9">
      <c r="A183" s="6">
        <v>999229810766495</v>
      </c>
      <c r="B183" s="7">
        <v>45316</v>
      </c>
      <c r="C183" s="7">
        <v>45317</v>
      </c>
      <c r="D183" s="5">
        <v>344</v>
      </c>
      <c r="E183" s="5" t="str">
        <f>VLOOKUP(A183,HOP!A:L,12,0)</f>
        <v>344.00</v>
      </c>
      <c r="F183" s="5" t="str">
        <f>VLOOKUP(A183,HOP!A:C,3,0)</f>
        <v>4616492</v>
      </c>
      <c r="G183" s="5">
        <f t="shared" si="4"/>
        <v>0</v>
      </c>
      <c r="H183" s="5" t="str">
        <f t="shared" si="5"/>
        <v>,4616492</v>
      </c>
      <c r="I183" s="5" t="str">
        <f>VLOOKUP(A183,HOP!A:U,21,0)</f>
        <v>直采</v>
      </c>
    </row>
    <row r="184" s="5" customFormat="1" hidden="1" spans="1:9">
      <c r="A184" s="6">
        <v>999229813566470</v>
      </c>
      <c r="B184" s="7">
        <v>45316</v>
      </c>
      <c r="C184" s="7">
        <v>45317</v>
      </c>
      <c r="D184" s="5">
        <v>1577</v>
      </c>
      <c r="E184" s="5" t="str">
        <f>VLOOKUP(A184,HOP!A:L,12,0)</f>
        <v>1577.00</v>
      </c>
      <c r="F184" s="5" t="str">
        <f>VLOOKUP(A184,HOP!A:C,3,0)</f>
        <v>4617144</v>
      </c>
      <c r="G184" s="5">
        <f t="shared" si="4"/>
        <v>0</v>
      </c>
      <c r="H184" s="5" t="str">
        <f t="shared" si="5"/>
        <v>,4617144</v>
      </c>
      <c r="I184" s="5" t="str">
        <f>VLOOKUP(A184,HOP!A:U,21,0)</f>
        <v>直采</v>
      </c>
    </row>
    <row r="185" s="5" customFormat="1" hidden="1" spans="1:9">
      <c r="A185" s="6">
        <v>999229813603288</v>
      </c>
      <c r="B185" s="7">
        <v>45316</v>
      </c>
      <c r="C185" s="7">
        <v>45317</v>
      </c>
      <c r="D185" s="5">
        <v>1577</v>
      </c>
      <c r="E185" s="5" t="str">
        <f>VLOOKUP(A185,HOP!A:L,12,0)</f>
        <v>1577.00</v>
      </c>
      <c r="F185" s="5" t="str">
        <f>VLOOKUP(A185,HOP!A:C,3,0)</f>
        <v>4617146</v>
      </c>
      <c r="G185" s="5">
        <f t="shared" si="4"/>
        <v>0</v>
      </c>
      <c r="H185" s="5" t="str">
        <f t="shared" si="5"/>
        <v>,4617146</v>
      </c>
      <c r="I185" s="5" t="str">
        <f>VLOOKUP(A185,HOP!A:U,21,0)</f>
        <v>直采</v>
      </c>
    </row>
    <row r="186" s="5" customFormat="1" hidden="1" spans="1:9">
      <c r="A186" s="6">
        <v>999229814366630</v>
      </c>
      <c r="B186" s="7">
        <v>45313</v>
      </c>
      <c r="C186" s="7">
        <v>45317</v>
      </c>
      <c r="D186" s="5">
        <v>4880</v>
      </c>
      <c r="E186" s="5" t="str">
        <f>VLOOKUP(A186,HOP!A:L,12,0)</f>
        <v>4880.00</v>
      </c>
      <c r="F186" s="5" t="str">
        <f>VLOOKUP(A186,HOP!A:C,3,0)</f>
        <v>4617374</v>
      </c>
      <c r="G186" s="5">
        <f t="shared" si="4"/>
        <v>0</v>
      </c>
      <c r="H186" s="5" t="str">
        <f t="shared" si="5"/>
        <v>,4617374</v>
      </c>
      <c r="I186" s="5" t="str">
        <f>VLOOKUP(A186,HOP!A:U,21,0)</f>
        <v>直采</v>
      </c>
    </row>
    <row r="187" s="5" customFormat="1" hidden="1" spans="1:9">
      <c r="A187" s="6">
        <v>999229814395407</v>
      </c>
      <c r="B187" s="7">
        <v>45313</v>
      </c>
      <c r="C187" s="7">
        <v>45317</v>
      </c>
      <c r="D187" s="5">
        <v>4880</v>
      </c>
      <c r="E187" s="5" t="str">
        <f>VLOOKUP(A187,HOP!A:L,12,0)</f>
        <v>4880.00</v>
      </c>
      <c r="F187" s="5" t="str">
        <f>VLOOKUP(A187,HOP!A:C,3,0)</f>
        <v>4617382</v>
      </c>
      <c r="G187" s="5">
        <f t="shared" si="4"/>
        <v>0</v>
      </c>
      <c r="H187" s="5" t="str">
        <f t="shared" si="5"/>
        <v>,4617382</v>
      </c>
      <c r="I187" s="5" t="str">
        <f>VLOOKUP(A187,HOP!A:U,21,0)</f>
        <v>直采</v>
      </c>
    </row>
    <row r="188" s="5" customFormat="1" hidden="1" spans="1:9">
      <c r="A188" s="6">
        <v>999229815526680</v>
      </c>
      <c r="B188" s="7">
        <v>45316</v>
      </c>
      <c r="C188" s="7">
        <v>45317</v>
      </c>
      <c r="D188" s="5">
        <v>1483</v>
      </c>
      <c r="E188" s="5" t="str">
        <f>VLOOKUP(A188,HOP!A:L,12,0)</f>
        <v>1483.00</v>
      </c>
      <c r="F188" s="5" t="str">
        <f>VLOOKUP(A188,HOP!A:C,3,0)</f>
        <v>4617687</v>
      </c>
      <c r="G188" s="5">
        <f t="shared" si="4"/>
        <v>0</v>
      </c>
      <c r="H188" s="5" t="str">
        <f t="shared" si="5"/>
        <v>,4617687</v>
      </c>
      <c r="I188" s="5" t="str">
        <f>VLOOKUP(A188,HOP!A:U,21,0)</f>
        <v>直采</v>
      </c>
    </row>
    <row r="189" s="5" customFormat="1" hidden="1" spans="1:9">
      <c r="A189" s="6">
        <v>999229816114940</v>
      </c>
      <c r="B189" s="7">
        <v>45316</v>
      </c>
      <c r="C189" s="7">
        <v>45317</v>
      </c>
      <c r="D189" s="5">
        <v>371</v>
      </c>
      <c r="E189" s="5" t="str">
        <f>VLOOKUP(A189,HOP!A:L,12,0)</f>
        <v>371.00</v>
      </c>
      <c r="F189" s="5" t="str">
        <f>VLOOKUP(A189,HOP!A:C,3,0)</f>
        <v>4617849</v>
      </c>
      <c r="G189" s="5">
        <f t="shared" si="4"/>
        <v>0</v>
      </c>
      <c r="H189" s="5" t="str">
        <f t="shared" si="5"/>
        <v>,4617849</v>
      </c>
      <c r="I189" s="5" t="str">
        <f>VLOOKUP(A189,HOP!A:U,21,0)</f>
        <v>直采</v>
      </c>
    </row>
    <row r="190" s="5" customFormat="1" hidden="1" spans="1:9">
      <c r="A190" s="6">
        <v>999229817536798</v>
      </c>
      <c r="B190" s="7">
        <v>45316</v>
      </c>
      <c r="C190" s="7">
        <v>45317</v>
      </c>
      <c r="D190" s="5">
        <v>1505</v>
      </c>
      <c r="E190" s="5" t="str">
        <f>VLOOKUP(A190,HOP!A:L,12,0)</f>
        <v>1505.00</v>
      </c>
      <c r="F190" s="5" t="str">
        <f>VLOOKUP(A190,HOP!A:C,3,0)</f>
        <v>4618260</v>
      </c>
      <c r="G190" s="5">
        <f t="shared" si="4"/>
        <v>0</v>
      </c>
      <c r="H190" s="5" t="str">
        <f t="shared" si="5"/>
        <v>,4618260</v>
      </c>
      <c r="I190" s="5" t="str">
        <f>VLOOKUP(A190,HOP!A:U,21,0)</f>
        <v>直采</v>
      </c>
    </row>
    <row r="191" s="5" customFormat="1" hidden="1" spans="1:9">
      <c r="A191" s="6">
        <v>999229817786244</v>
      </c>
      <c r="B191" s="7">
        <v>45315</v>
      </c>
      <c r="C191" s="7">
        <v>45317</v>
      </c>
      <c r="D191" s="5">
        <v>1430</v>
      </c>
      <c r="E191" s="5" t="str">
        <f>VLOOKUP(A191,HOP!A:L,12,0)</f>
        <v>1430.00</v>
      </c>
      <c r="F191" s="5" t="str">
        <f>VLOOKUP(A191,HOP!A:C,3,0)</f>
        <v>4618344</v>
      </c>
      <c r="G191" s="5">
        <f t="shared" si="4"/>
        <v>0</v>
      </c>
      <c r="H191" s="5" t="str">
        <f t="shared" si="5"/>
        <v>,4618344</v>
      </c>
      <c r="I191" s="5" t="str">
        <f>VLOOKUP(A191,HOP!A:U,21,0)</f>
        <v>直采</v>
      </c>
    </row>
    <row r="192" s="5" customFormat="1" hidden="1" spans="1:9">
      <c r="A192" s="6">
        <v>999229817956013</v>
      </c>
      <c r="B192" s="7">
        <v>45315</v>
      </c>
      <c r="C192" s="7">
        <v>45317</v>
      </c>
      <c r="D192" s="5">
        <v>3858</v>
      </c>
      <c r="E192" s="5" t="str">
        <f>VLOOKUP(A192,HOP!A:L,12,0)</f>
        <v>3858.00</v>
      </c>
      <c r="F192" s="5" t="str">
        <f>VLOOKUP(A192,HOP!A:C,3,0)</f>
        <v>4618496</v>
      </c>
      <c r="G192" s="5">
        <f t="shared" si="4"/>
        <v>0</v>
      </c>
      <c r="H192" s="5" t="str">
        <f t="shared" si="5"/>
        <v>,4618496</v>
      </c>
      <c r="I192" s="5" t="str">
        <f>VLOOKUP(A192,HOP!A:U,21,0)</f>
        <v>直采</v>
      </c>
    </row>
    <row r="193" s="5" customFormat="1" hidden="1" spans="1:9">
      <c r="A193" s="6">
        <v>999229819430700</v>
      </c>
      <c r="B193" s="7">
        <v>45316</v>
      </c>
      <c r="C193" s="7">
        <v>45317</v>
      </c>
      <c r="D193" s="5">
        <v>257</v>
      </c>
      <c r="E193" s="5" t="str">
        <f>VLOOKUP(A193,HOP!A:L,12,0)</f>
        <v>257.00</v>
      </c>
      <c r="F193" s="5" t="str">
        <f>VLOOKUP(A193,HOP!A:C,3,0)</f>
        <v>4618995</v>
      </c>
      <c r="G193" s="5">
        <f t="shared" si="4"/>
        <v>0</v>
      </c>
      <c r="H193" s="5" t="str">
        <f t="shared" si="5"/>
        <v>,4618995</v>
      </c>
      <c r="I193" s="5" t="str">
        <f>VLOOKUP(A193,HOP!A:U,21,0)</f>
        <v>直采</v>
      </c>
    </row>
    <row r="194" s="5" customFormat="1" hidden="1" spans="1:9">
      <c r="A194" s="6">
        <v>999229820819344</v>
      </c>
      <c r="B194" s="7">
        <v>45316</v>
      </c>
      <c r="C194" s="7">
        <v>45317</v>
      </c>
      <c r="D194" s="5">
        <v>650</v>
      </c>
      <c r="E194" s="5" t="str">
        <f>VLOOKUP(A194,HOP!A:L,12,0)</f>
        <v>650.00</v>
      </c>
      <c r="F194" s="5" t="str">
        <f>VLOOKUP(A194,HOP!A:C,3,0)</f>
        <v>4619894</v>
      </c>
      <c r="G194" s="5">
        <f t="shared" si="4"/>
        <v>0</v>
      </c>
      <c r="H194" s="5" t="str">
        <f t="shared" si="5"/>
        <v>,4619894</v>
      </c>
      <c r="I194" s="5" t="str">
        <f>VLOOKUP(A194,HOP!A:U,21,0)</f>
        <v>直采</v>
      </c>
    </row>
    <row r="195" s="5" customFormat="1" hidden="1" spans="1:9">
      <c r="A195" s="6">
        <v>999229822999507</v>
      </c>
      <c r="B195" s="7">
        <v>45316</v>
      </c>
      <c r="C195" s="7">
        <v>45317</v>
      </c>
      <c r="D195" s="5">
        <v>1106</v>
      </c>
      <c r="E195" s="5" t="str">
        <f>VLOOKUP(A195,HOP!A:L,12,0)</f>
        <v>1106.00</v>
      </c>
      <c r="F195" s="5" t="str">
        <f>VLOOKUP(A195,HOP!A:C,3,0)</f>
        <v>4620724</v>
      </c>
      <c r="G195" s="5">
        <f t="shared" ref="G195:G258" si="6">D195-E195</f>
        <v>0</v>
      </c>
      <c r="H195" s="5" t="str">
        <f t="shared" ref="H195:H258" si="7">$H$1&amp;F195</f>
        <v>,4620724</v>
      </c>
      <c r="I195" s="5" t="str">
        <f>VLOOKUP(A195,HOP!A:U,21,0)</f>
        <v>直采</v>
      </c>
    </row>
    <row r="196" s="5" customFormat="1" hidden="1" spans="1:9">
      <c r="A196" s="6">
        <v>999229823905803</v>
      </c>
      <c r="B196" s="7">
        <v>45313</v>
      </c>
      <c r="C196" s="7">
        <v>45317</v>
      </c>
      <c r="D196" s="5">
        <v>2600</v>
      </c>
      <c r="E196" s="5" t="str">
        <f>VLOOKUP(A196,HOP!A:L,12,0)</f>
        <v>2600.00</v>
      </c>
      <c r="F196" s="5" t="str">
        <f>VLOOKUP(A196,HOP!A:C,3,0)</f>
        <v>4620872</v>
      </c>
      <c r="G196" s="5">
        <f t="shared" si="6"/>
        <v>0</v>
      </c>
      <c r="H196" s="5" t="str">
        <f t="shared" si="7"/>
        <v>,4620872</v>
      </c>
      <c r="I196" s="5" t="str">
        <f>VLOOKUP(A196,HOP!A:U,21,0)</f>
        <v>直连</v>
      </c>
    </row>
    <row r="197" s="5" customFormat="1" hidden="1" spans="1:9">
      <c r="A197" s="6">
        <v>999229825869793</v>
      </c>
      <c r="B197" s="7">
        <v>45316</v>
      </c>
      <c r="C197" s="7">
        <v>45317</v>
      </c>
      <c r="D197" s="5">
        <v>0</v>
      </c>
      <c r="E197" s="5" t="e">
        <f>VLOOKUP(A197,HOP!A:L,12,0)</f>
        <v>#N/A</v>
      </c>
      <c r="F197" s="5" t="e">
        <f>VLOOKUP(A197,HOP!A:C,3,0)</f>
        <v>#N/A</v>
      </c>
      <c r="G197" s="5" t="e">
        <f t="shared" si="6"/>
        <v>#N/A</v>
      </c>
      <c r="H197" s="5" t="e">
        <f t="shared" si="7"/>
        <v>#N/A</v>
      </c>
      <c r="I197" s="5" t="e">
        <f>VLOOKUP(A197,HOP!A:U,21,0)</f>
        <v>#N/A</v>
      </c>
    </row>
    <row r="198" s="5" customFormat="1" hidden="1" spans="1:9">
      <c r="A198" s="6">
        <v>999229828491659</v>
      </c>
      <c r="B198" s="7">
        <v>45314</v>
      </c>
      <c r="C198" s="7">
        <v>45317</v>
      </c>
      <c r="D198" s="5">
        <v>1371</v>
      </c>
      <c r="E198" s="5" t="str">
        <f>VLOOKUP(A198,HOP!A:L,12,0)</f>
        <v>1371.00</v>
      </c>
      <c r="F198" s="5" t="str">
        <f>VLOOKUP(A198,HOP!A:C,3,0)</f>
        <v>4622165</v>
      </c>
      <c r="G198" s="5">
        <f t="shared" si="6"/>
        <v>0</v>
      </c>
      <c r="H198" s="5" t="str">
        <f t="shared" si="7"/>
        <v>,4622165</v>
      </c>
      <c r="I198" s="5" t="str">
        <f>VLOOKUP(A198,HOP!A:U,21,0)</f>
        <v>直采</v>
      </c>
    </row>
    <row r="199" s="5" customFormat="1" hidden="1" spans="1:9">
      <c r="A199" s="6">
        <v>29828793520</v>
      </c>
      <c r="B199" s="7">
        <v>45314</v>
      </c>
      <c r="C199" s="7">
        <v>45317</v>
      </c>
      <c r="D199" s="5">
        <v>3375</v>
      </c>
      <c r="E199" s="5" t="str">
        <f>VLOOKUP(A199,HOP!A:L,12,0)</f>
        <v>3375.00</v>
      </c>
      <c r="F199" s="5" t="str">
        <f>VLOOKUP(A199,HOP!A:C,3,0)</f>
        <v>4622249</v>
      </c>
      <c r="G199" s="5">
        <f t="shared" si="6"/>
        <v>0</v>
      </c>
      <c r="H199" s="5" t="str">
        <f t="shared" si="7"/>
        <v>,4622249</v>
      </c>
      <c r="I199" s="5" t="str">
        <f>VLOOKUP(A199,HOP!A:U,21,0)</f>
        <v>直采</v>
      </c>
    </row>
    <row r="200" s="5" customFormat="1" hidden="1" spans="1:9">
      <c r="A200" s="6">
        <v>999229830312873</v>
      </c>
      <c r="B200" s="7">
        <v>45315</v>
      </c>
      <c r="C200" s="7">
        <v>45317</v>
      </c>
      <c r="D200" s="5">
        <v>2450</v>
      </c>
      <c r="E200" s="5" t="str">
        <f>VLOOKUP(A200,HOP!A:L,12,0)</f>
        <v>2450.00</v>
      </c>
      <c r="F200" s="5" t="str">
        <f>VLOOKUP(A200,HOP!A:C,3,0)</f>
        <v>4622677</v>
      </c>
      <c r="G200" s="5">
        <f t="shared" si="6"/>
        <v>0</v>
      </c>
      <c r="H200" s="5" t="str">
        <f t="shared" si="7"/>
        <v>,4622677</v>
      </c>
      <c r="I200" s="5" t="str">
        <f>VLOOKUP(A200,HOP!A:U,21,0)</f>
        <v>直采</v>
      </c>
    </row>
    <row r="201" s="5" customFormat="1" hidden="1" spans="1:9">
      <c r="A201" s="6">
        <v>999229839265842</v>
      </c>
      <c r="B201" s="7">
        <v>45313</v>
      </c>
      <c r="C201" s="7">
        <v>45317</v>
      </c>
      <c r="D201" s="5">
        <v>1770</v>
      </c>
      <c r="E201" s="5" t="str">
        <f>VLOOKUP(A201,HOP!A:L,12,0)</f>
        <v>1770.00</v>
      </c>
      <c r="F201" s="5" t="str">
        <f>VLOOKUP(A201,HOP!A:C,3,0)</f>
        <v>4625219</v>
      </c>
      <c r="G201" s="5">
        <f t="shared" si="6"/>
        <v>0</v>
      </c>
      <c r="H201" s="5" t="str">
        <f t="shared" si="7"/>
        <v>,4625219</v>
      </c>
      <c r="I201" s="5" t="str">
        <f>VLOOKUP(A201,HOP!A:U,21,0)</f>
        <v>直采</v>
      </c>
    </row>
    <row r="202" s="5" customFormat="1" hidden="1" spans="1:9">
      <c r="A202" s="6">
        <v>29839702616</v>
      </c>
      <c r="B202" s="7">
        <v>45314</v>
      </c>
      <c r="C202" s="7">
        <v>45317</v>
      </c>
      <c r="D202" s="5">
        <v>1164</v>
      </c>
      <c r="E202" s="5" t="str">
        <f>VLOOKUP(A202,HOP!A:L,12,0)</f>
        <v>1164.00</v>
      </c>
      <c r="F202" s="5" t="str">
        <f>VLOOKUP(A202,HOP!A:C,3,0)</f>
        <v>4625310</v>
      </c>
      <c r="G202" s="5">
        <f t="shared" si="6"/>
        <v>0</v>
      </c>
      <c r="H202" s="5" t="str">
        <f t="shared" si="7"/>
        <v>,4625310</v>
      </c>
      <c r="I202" s="5" t="str">
        <f>VLOOKUP(A202,HOP!A:U,21,0)</f>
        <v>直采</v>
      </c>
    </row>
    <row r="203" s="5" customFormat="1" hidden="1" spans="1:9">
      <c r="A203" s="6">
        <v>999229840683389</v>
      </c>
      <c r="B203" s="7">
        <v>45316</v>
      </c>
      <c r="C203" s="7">
        <v>45317</v>
      </c>
      <c r="D203" s="5">
        <v>380</v>
      </c>
      <c r="E203" s="5" t="str">
        <f>VLOOKUP(A203,HOP!A:L,12,0)</f>
        <v>380.00</v>
      </c>
      <c r="F203" s="5" t="str">
        <f>VLOOKUP(A203,HOP!A:C,3,0)</f>
        <v>4625525</v>
      </c>
      <c r="G203" s="5">
        <f t="shared" si="6"/>
        <v>0</v>
      </c>
      <c r="H203" s="5" t="str">
        <f t="shared" si="7"/>
        <v>,4625525</v>
      </c>
      <c r="I203" s="5" t="str">
        <f>VLOOKUP(A203,HOP!A:U,21,0)</f>
        <v>直采</v>
      </c>
    </row>
    <row r="204" s="5" customFormat="1" hidden="1" spans="1:9">
      <c r="A204" s="6">
        <v>999229842201522</v>
      </c>
      <c r="B204" s="7">
        <v>45316</v>
      </c>
      <c r="C204" s="7">
        <v>45317</v>
      </c>
      <c r="D204" s="5">
        <v>522</v>
      </c>
      <c r="E204" s="5" t="str">
        <f>VLOOKUP(A204,HOP!A:L,12,0)</f>
        <v>522.00</v>
      </c>
      <c r="F204" s="5" t="str">
        <f>VLOOKUP(A204,HOP!A:C,3,0)</f>
        <v>4625912</v>
      </c>
      <c r="G204" s="5">
        <f t="shared" si="6"/>
        <v>0</v>
      </c>
      <c r="H204" s="5" t="str">
        <f t="shared" si="7"/>
        <v>,4625912</v>
      </c>
      <c r="I204" s="5" t="str">
        <f>VLOOKUP(A204,HOP!A:U,21,0)</f>
        <v>直采</v>
      </c>
    </row>
    <row r="205" s="5" customFormat="1" hidden="1" spans="1:9">
      <c r="A205" s="6">
        <v>999229845112578</v>
      </c>
      <c r="B205" s="7">
        <v>45315</v>
      </c>
      <c r="C205" s="7">
        <v>45317</v>
      </c>
      <c r="D205" s="5">
        <v>3820</v>
      </c>
      <c r="E205" s="5" t="str">
        <f>VLOOKUP(A205,HOP!A:L,12,0)</f>
        <v>3820.00</v>
      </c>
      <c r="F205" s="5" t="str">
        <f>VLOOKUP(A205,HOP!A:C,3,0)</f>
        <v>4626804</v>
      </c>
      <c r="G205" s="5">
        <f t="shared" si="6"/>
        <v>0</v>
      </c>
      <c r="H205" s="5" t="str">
        <f t="shared" si="7"/>
        <v>,4626804</v>
      </c>
      <c r="I205" s="5" t="str">
        <f>VLOOKUP(A205,HOP!A:U,21,0)</f>
        <v>直采</v>
      </c>
    </row>
    <row r="206" s="5" customFormat="1" hidden="1" spans="1:9">
      <c r="A206" s="6">
        <v>999229845199317</v>
      </c>
      <c r="B206" s="7">
        <v>45314</v>
      </c>
      <c r="C206" s="7">
        <v>45317</v>
      </c>
      <c r="D206" s="5">
        <v>1432</v>
      </c>
      <c r="E206" s="5" t="str">
        <f>VLOOKUP(A206,HOP!A:L,12,0)</f>
        <v>1432.00</v>
      </c>
      <c r="F206" s="5" t="str">
        <f>VLOOKUP(A206,HOP!A:C,3,0)</f>
        <v>4626845</v>
      </c>
      <c r="G206" s="5">
        <f t="shared" si="6"/>
        <v>0</v>
      </c>
      <c r="H206" s="5" t="str">
        <f t="shared" si="7"/>
        <v>,4626845</v>
      </c>
      <c r="I206" s="5" t="str">
        <f>VLOOKUP(A206,HOP!A:U,21,0)</f>
        <v>直采</v>
      </c>
    </row>
    <row r="207" s="5" customFormat="1" hidden="1" spans="1:11">
      <c r="A207" s="6">
        <v>999229462792693</v>
      </c>
      <c r="B207" s="7">
        <v>45316</v>
      </c>
      <c r="C207" s="7">
        <v>45317</v>
      </c>
      <c r="D207" s="5">
        <v>200</v>
      </c>
      <c r="E207" s="5">
        <v>200</v>
      </c>
      <c r="F207" s="5">
        <v>4627120</v>
      </c>
      <c r="G207" s="5">
        <f t="shared" si="6"/>
        <v>0</v>
      </c>
      <c r="H207" s="5" t="str">
        <f t="shared" si="7"/>
        <v>,4627120</v>
      </c>
      <c r="I207" s="5" t="s">
        <v>4376</v>
      </c>
      <c r="J207" s="5" t="s">
        <v>4377</v>
      </c>
      <c r="K207" s="5" t="s">
        <v>4378</v>
      </c>
    </row>
    <row r="208" s="5" customFormat="1" hidden="1" spans="1:9">
      <c r="A208" s="6">
        <v>999229845965677</v>
      </c>
      <c r="B208" s="7">
        <v>45315</v>
      </c>
      <c r="C208" s="7">
        <v>45317</v>
      </c>
      <c r="D208" s="5">
        <v>544</v>
      </c>
      <c r="E208" s="5" t="str">
        <f>VLOOKUP(A208,HOP!A:L,12,0)</f>
        <v>544.00</v>
      </c>
      <c r="F208" s="5" t="str">
        <f>VLOOKUP(A208,HOP!A:C,3,0)</f>
        <v>4627179</v>
      </c>
      <c r="G208" s="5">
        <f t="shared" si="6"/>
        <v>0</v>
      </c>
      <c r="H208" s="5" t="str">
        <f t="shared" si="7"/>
        <v>,4627179</v>
      </c>
      <c r="I208" s="5" t="str">
        <f>VLOOKUP(A208,HOP!A:U,21,0)</f>
        <v>直采</v>
      </c>
    </row>
    <row r="209" s="5" customFormat="1" hidden="1" spans="1:9">
      <c r="A209" s="6">
        <v>999229846128560</v>
      </c>
      <c r="B209" s="7">
        <v>45313</v>
      </c>
      <c r="C209" s="7">
        <v>45317</v>
      </c>
      <c r="D209" s="5">
        <v>1691</v>
      </c>
      <c r="E209" s="5" t="str">
        <f>VLOOKUP(A209,HOP!A:L,12,0)</f>
        <v>1691.00</v>
      </c>
      <c r="F209" s="5" t="str">
        <f>VLOOKUP(A209,HOP!A:C,3,0)</f>
        <v>4627278</v>
      </c>
      <c r="G209" s="5">
        <f t="shared" si="6"/>
        <v>0</v>
      </c>
      <c r="H209" s="5" t="str">
        <f t="shared" si="7"/>
        <v>,4627278</v>
      </c>
      <c r="I209" s="5" t="str">
        <f>VLOOKUP(A209,HOP!A:U,21,0)</f>
        <v>直采</v>
      </c>
    </row>
    <row r="210" s="5" customFormat="1" hidden="1" spans="1:9">
      <c r="A210" s="6">
        <v>999229846587580</v>
      </c>
      <c r="B210" s="7">
        <v>45313</v>
      </c>
      <c r="C210" s="7">
        <v>45317</v>
      </c>
      <c r="D210" s="5">
        <v>1802</v>
      </c>
      <c r="E210" s="5" t="str">
        <f>VLOOKUP(A210,HOP!A:L,12,0)</f>
        <v>1802.00</v>
      </c>
      <c r="F210" s="5" t="str">
        <f>VLOOKUP(A210,HOP!A:C,3,0)</f>
        <v>4627559</v>
      </c>
      <c r="G210" s="5">
        <f t="shared" si="6"/>
        <v>0</v>
      </c>
      <c r="H210" s="5" t="str">
        <f t="shared" si="7"/>
        <v>,4627559</v>
      </c>
      <c r="I210" s="5" t="str">
        <f>VLOOKUP(A210,HOP!A:U,21,0)</f>
        <v>直采</v>
      </c>
    </row>
    <row r="211" s="5" customFormat="1" hidden="1" spans="1:9">
      <c r="A211" s="6">
        <v>999229847450576</v>
      </c>
      <c r="B211" s="7">
        <v>45315</v>
      </c>
      <c r="C211" s="7">
        <v>45317</v>
      </c>
      <c r="D211" s="5">
        <v>2600</v>
      </c>
      <c r="E211" s="5" t="str">
        <f>VLOOKUP(A211,HOP!A:L,12,0)</f>
        <v>2600.00</v>
      </c>
      <c r="F211" s="5" t="str">
        <f>VLOOKUP(A211,HOP!A:C,3,0)</f>
        <v>4628177</v>
      </c>
      <c r="G211" s="5">
        <f t="shared" si="6"/>
        <v>0</v>
      </c>
      <c r="H211" s="5" t="str">
        <f t="shared" si="7"/>
        <v>,4628177</v>
      </c>
      <c r="I211" s="5" t="str">
        <f>VLOOKUP(A211,HOP!A:U,21,0)</f>
        <v>直连</v>
      </c>
    </row>
    <row r="212" s="5" customFormat="1" hidden="1" spans="1:9">
      <c r="A212" s="6">
        <v>999229883470893</v>
      </c>
      <c r="B212" s="7">
        <v>45316</v>
      </c>
      <c r="C212" s="7">
        <v>45317</v>
      </c>
      <c r="D212" s="5">
        <v>1300</v>
      </c>
      <c r="E212" s="5" t="str">
        <f>VLOOKUP(A212,HOP!A:L,12,0)</f>
        <v>1300.00</v>
      </c>
      <c r="F212" s="5" t="str">
        <f>VLOOKUP(A212,HOP!A:C,3,0)</f>
        <v>4628589</v>
      </c>
      <c r="G212" s="5">
        <f t="shared" si="6"/>
        <v>0</v>
      </c>
      <c r="H212" s="5" t="str">
        <f t="shared" si="7"/>
        <v>,4628589</v>
      </c>
      <c r="I212" s="5" t="str">
        <f>VLOOKUP(A212,HOP!A:U,21,0)</f>
        <v>直采</v>
      </c>
    </row>
    <row r="213" s="5" customFormat="1" hidden="1" spans="1:9">
      <c r="A213" s="6">
        <v>999229885596285</v>
      </c>
      <c r="B213" s="7">
        <v>45316</v>
      </c>
      <c r="C213" s="7">
        <v>45317</v>
      </c>
      <c r="D213" s="5">
        <v>520</v>
      </c>
      <c r="E213" s="5" t="str">
        <f>VLOOKUP(A213,HOP!A:L,12,0)</f>
        <v>520.00</v>
      </c>
      <c r="F213" s="5" t="str">
        <f>VLOOKUP(A213,HOP!A:C,3,0)</f>
        <v>4629101</v>
      </c>
      <c r="G213" s="5">
        <f t="shared" si="6"/>
        <v>0</v>
      </c>
      <c r="H213" s="5" t="str">
        <f t="shared" si="7"/>
        <v>,4629101</v>
      </c>
      <c r="I213" s="5" t="str">
        <f>VLOOKUP(A213,HOP!A:U,21,0)</f>
        <v>直采</v>
      </c>
    </row>
    <row r="214" s="5" customFormat="1" hidden="1" spans="1:9">
      <c r="A214" s="6">
        <v>999229887622666</v>
      </c>
      <c r="B214" s="7">
        <v>45314</v>
      </c>
      <c r="C214" s="7">
        <v>45317</v>
      </c>
      <c r="D214" s="5">
        <v>1899</v>
      </c>
      <c r="E214" s="5" t="str">
        <f>VLOOKUP(A214,HOP!A:L,12,0)</f>
        <v>1899.00</v>
      </c>
      <c r="F214" s="5" t="str">
        <f>VLOOKUP(A214,HOP!A:C,3,0)</f>
        <v>4629617</v>
      </c>
      <c r="G214" s="5">
        <f t="shared" si="6"/>
        <v>0</v>
      </c>
      <c r="H214" s="5" t="str">
        <f t="shared" si="7"/>
        <v>,4629617</v>
      </c>
      <c r="I214" s="5" t="str">
        <f>VLOOKUP(A214,HOP!A:U,21,0)</f>
        <v>直采</v>
      </c>
    </row>
    <row r="215" s="5" customFormat="1" hidden="1" spans="1:9">
      <c r="A215" s="6">
        <v>999229888155392</v>
      </c>
      <c r="B215" s="7">
        <v>45316</v>
      </c>
      <c r="C215" s="7">
        <v>45317</v>
      </c>
      <c r="D215" s="5">
        <v>626</v>
      </c>
      <c r="E215" s="5" t="str">
        <f>VLOOKUP(A215,HOP!A:L,12,0)</f>
        <v>626.00</v>
      </c>
      <c r="F215" s="5" t="str">
        <f>VLOOKUP(A215,HOP!A:C,3,0)</f>
        <v>4629808</v>
      </c>
      <c r="G215" s="5">
        <f t="shared" si="6"/>
        <v>0</v>
      </c>
      <c r="H215" s="5" t="str">
        <f t="shared" si="7"/>
        <v>,4629808</v>
      </c>
      <c r="I215" s="5" t="str">
        <f>VLOOKUP(A215,HOP!A:U,21,0)</f>
        <v>直采</v>
      </c>
    </row>
    <row r="216" s="5" customFormat="1" hidden="1" spans="1:9">
      <c r="A216" s="6">
        <v>999229888172143</v>
      </c>
      <c r="B216" s="7">
        <v>45314</v>
      </c>
      <c r="C216" s="7">
        <v>45317</v>
      </c>
      <c r="D216" s="5">
        <v>2364</v>
      </c>
      <c r="E216" s="5" t="str">
        <f>VLOOKUP(A216,HOP!A:L,12,0)</f>
        <v>2364.00</v>
      </c>
      <c r="F216" s="5" t="str">
        <f>VLOOKUP(A216,HOP!A:C,3,0)</f>
        <v>4629816</v>
      </c>
      <c r="G216" s="5">
        <f t="shared" si="6"/>
        <v>0</v>
      </c>
      <c r="H216" s="5" t="str">
        <f t="shared" si="7"/>
        <v>,4629816</v>
      </c>
      <c r="I216" s="5" t="str">
        <f>VLOOKUP(A216,HOP!A:U,21,0)</f>
        <v>直连</v>
      </c>
    </row>
    <row r="217" s="5" customFormat="1" hidden="1" spans="1:9">
      <c r="A217" s="6">
        <v>999229888340977</v>
      </c>
      <c r="B217" s="7">
        <v>45315</v>
      </c>
      <c r="C217" s="7">
        <v>45317</v>
      </c>
      <c r="D217" s="5">
        <v>3240</v>
      </c>
      <c r="E217" s="5" t="str">
        <f>VLOOKUP(A217,HOP!A:L,12,0)</f>
        <v>3240.00</v>
      </c>
      <c r="F217" s="5" t="str">
        <f>VLOOKUP(A217,HOP!A:C,3,0)</f>
        <v>4629879</v>
      </c>
      <c r="G217" s="5">
        <f t="shared" si="6"/>
        <v>0</v>
      </c>
      <c r="H217" s="5" t="str">
        <f t="shared" si="7"/>
        <v>,4629879</v>
      </c>
      <c r="I217" s="5" t="str">
        <f>VLOOKUP(A217,HOP!A:U,21,0)</f>
        <v>直采</v>
      </c>
    </row>
    <row r="218" s="5" customFormat="1" hidden="1" spans="1:9">
      <c r="A218" s="6">
        <v>999229889639536</v>
      </c>
      <c r="B218" s="7">
        <v>45314</v>
      </c>
      <c r="C218" s="7">
        <v>45317</v>
      </c>
      <c r="D218" s="5">
        <v>4750</v>
      </c>
      <c r="E218" s="5" t="str">
        <f>VLOOKUP(A218,HOP!A:L,12,0)</f>
        <v>4750.00</v>
      </c>
      <c r="F218" s="5" t="str">
        <f>VLOOKUP(A218,HOP!A:C,3,0)</f>
        <v>4630296</v>
      </c>
      <c r="G218" s="5">
        <f t="shared" si="6"/>
        <v>0</v>
      </c>
      <c r="H218" s="5" t="str">
        <f t="shared" si="7"/>
        <v>,4630296</v>
      </c>
      <c r="I218" s="5" t="str">
        <f>VLOOKUP(A218,HOP!A:U,21,0)</f>
        <v>直采</v>
      </c>
    </row>
    <row r="219" s="5" customFormat="1" hidden="1" spans="1:9">
      <c r="A219" s="6">
        <v>999229890918908</v>
      </c>
      <c r="B219" s="7">
        <v>45316</v>
      </c>
      <c r="C219" s="7">
        <v>45317</v>
      </c>
      <c r="D219" s="5">
        <v>371</v>
      </c>
      <c r="E219" s="5" t="str">
        <f>VLOOKUP(A219,HOP!A:L,12,0)</f>
        <v>371.00</v>
      </c>
      <c r="F219" s="5" t="str">
        <f>VLOOKUP(A219,HOP!A:C,3,0)</f>
        <v>4630826</v>
      </c>
      <c r="G219" s="5">
        <f t="shared" si="6"/>
        <v>0</v>
      </c>
      <c r="H219" s="5" t="str">
        <f t="shared" si="7"/>
        <v>,4630826</v>
      </c>
      <c r="I219" s="5" t="str">
        <f>VLOOKUP(A219,HOP!A:U,21,0)</f>
        <v>直采</v>
      </c>
    </row>
    <row r="220" s="5" customFormat="1" hidden="1" spans="1:9">
      <c r="A220" s="6">
        <v>999229891175748</v>
      </c>
      <c r="B220" s="7">
        <v>45315</v>
      </c>
      <c r="C220" s="7">
        <v>45317</v>
      </c>
      <c r="D220" s="5">
        <v>1302</v>
      </c>
      <c r="E220" s="5" t="str">
        <f>VLOOKUP(A220,HOP!A:L,12,0)</f>
        <v>1302.00</v>
      </c>
      <c r="F220" s="5" t="str">
        <f>VLOOKUP(A220,HOP!A:C,3,0)</f>
        <v>4630948</v>
      </c>
      <c r="G220" s="5">
        <f t="shared" si="6"/>
        <v>0</v>
      </c>
      <c r="H220" s="5" t="str">
        <f t="shared" si="7"/>
        <v>,4630948</v>
      </c>
      <c r="I220" s="5" t="str">
        <f>VLOOKUP(A220,HOP!A:U,21,0)</f>
        <v>直连</v>
      </c>
    </row>
    <row r="221" s="5" customFormat="1" hidden="1" spans="1:9">
      <c r="A221" s="6">
        <v>999229891894041</v>
      </c>
      <c r="B221" s="7">
        <v>45316</v>
      </c>
      <c r="C221" s="7">
        <v>45317</v>
      </c>
      <c r="D221" s="5">
        <v>371</v>
      </c>
      <c r="E221" s="5" t="str">
        <f>VLOOKUP(A221,HOP!A:L,12,0)</f>
        <v>371.00</v>
      </c>
      <c r="F221" s="5" t="str">
        <f>VLOOKUP(A221,HOP!A:C,3,0)</f>
        <v>4631390</v>
      </c>
      <c r="G221" s="5">
        <f t="shared" si="6"/>
        <v>0</v>
      </c>
      <c r="H221" s="5" t="str">
        <f t="shared" si="7"/>
        <v>,4631390</v>
      </c>
      <c r="I221" s="5" t="str">
        <f>VLOOKUP(A221,HOP!A:U,21,0)</f>
        <v>直采</v>
      </c>
    </row>
    <row r="222" s="5" customFormat="1" hidden="1" spans="1:9">
      <c r="A222" s="6">
        <v>999229892231573</v>
      </c>
      <c r="B222" s="7">
        <v>45314</v>
      </c>
      <c r="C222" s="7">
        <v>45317</v>
      </c>
      <c r="D222" s="5">
        <v>0</v>
      </c>
      <c r="E222" s="5" t="e">
        <f>VLOOKUP(A222,HOP!A:L,12,0)</f>
        <v>#N/A</v>
      </c>
      <c r="F222" s="5" t="e">
        <f>VLOOKUP(A222,HOP!A:C,3,0)</f>
        <v>#N/A</v>
      </c>
      <c r="G222" s="5" t="e">
        <f t="shared" si="6"/>
        <v>#N/A</v>
      </c>
      <c r="H222" s="5" t="e">
        <f t="shared" si="7"/>
        <v>#N/A</v>
      </c>
      <c r="I222" s="5" t="e">
        <f>VLOOKUP(A222,HOP!A:U,21,0)</f>
        <v>#N/A</v>
      </c>
    </row>
    <row r="223" s="5" customFormat="1" hidden="1" spans="1:9">
      <c r="A223" s="6">
        <v>999229892339245</v>
      </c>
      <c r="B223" s="7">
        <v>45314</v>
      </c>
      <c r="C223" s="7">
        <v>45317</v>
      </c>
      <c r="D223" s="5">
        <v>3966</v>
      </c>
      <c r="E223" s="5" t="str">
        <f>VLOOKUP(A223,HOP!A:L,12,0)</f>
        <v>3966.00</v>
      </c>
      <c r="F223" s="5" t="str">
        <f>VLOOKUP(A223,HOP!A:C,3,0)</f>
        <v>4631921</v>
      </c>
      <c r="G223" s="5">
        <f t="shared" si="6"/>
        <v>0</v>
      </c>
      <c r="H223" s="5" t="str">
        <f t="shared" si="7"/>
        <v>,4631921</v>
      </c>
      <c r="I223" s="5" t="str">
        <f>VLOOKUP(A223,HOP!A:U,21,0)</f>
        <v>直采</v>
      </c>
    </row>
    <row r="224" s="5" customFormat="1" hidden="1" spans="1:9">
      <c r="A224" s="6">
        <v>999229892450037</v>
      </c>
      <c r="B224" s="7">
        <v>45314</v>
      </c>
      <c r="C224" s="7">
        <v>45317</v>
      </c>
      <c r="D224" s="5">
        <v>732</v>
      </c>
      <c r="E224" s="5" t="str">
        <f>VLOOKUP(A224,HOP!A:L,12,0)</f>
        <v>732.00</v>
      </c>
      <c r="F224" s="5" t="str">
        <f>VLOOKUP(A224,HOP!A:C,3,0)</f>
        <v>4632053</v>
      </c>
      <c r="G224" s="5">
        <f t="shared" si="6"/>
        <v>0</v>
      </c>
      <c r="H224" s="5" t="str">
        <f t="shared" si="7"/>
        <v>,4632053</v>
      </c>
      <c r="I224" s="5" t="str">
        <f>VLOOKUP(A224,HOP!A:U,21,0)</f>
        <v>直采</v>
      </c>
    </row>
    <row r="225" s="5" customFormat="1" hidden="1" spans="1:9">
      <c r="A225" s="6">
        <v>999229892557731</v>
      </c>
      <c r="B225" s="7">
        <v>45315</v>
      </c>
      <c r="C225" s="7">
        <v>45317</v>
      </c>
      <c r="D225" s="5">
        <v>783</v>
      </c>
      <c r="E225" s="5" t="str">
        <f>VLOOKUP(A225,HOP!A:L,12,0)</f>
        <v>783.00</v>
      </c>
      <c r="F225" s="5" t="str">
        <f>VLOOKUP(A225,HOP!A:C,3,0)</f>
        <v>4632182</v>
      </c>
      <c r="G225" s="5">
        <f t="shared" si="6"/>
        <v>0</v>
      </c>
      <c r="H225" s="5" t="str">
        <f t="shared" si="7"/>
        <v>,4632182</v>
      </c>
      <c r="I225" s="5" t="str">
        <f>VLOOKUP(A225,HOP!A:U,21,0)</f>
        <v>直采</v>
      </c>
    </row>
    <row r="226" s="5" customFormat="1" hidden="1" spans="1:9">
      <c r="A226" s="6">
        <v>999229892641234</v>
      </c>
      <c r="B226" s="7">
        <v>45316</v>
      </c>
      <c r="C226" s="7">
        <v>45317</v>
      </c>
      <c r="D226" s="5">
        <v>455</v>
      </c>
      <c r="E226" s="5" t="str">
        <f>VLOOKUP(A226,HOP!A:L,12,0)</f>
        <v>455.00</v>
      </c>
      <c r="F226" s="5" t="str">
        <f>VLOOKUP(A226,HOP!A:C,3,0)</f>
        <v>4632293</v>
      </c>
      <c r="G226" s="5">
        <f t="shared" si="6"/>
        <v>0</v>
      </c>
      <c r="H226" s="5" t="str">
        <f t="shared" si="7"/>
        <v>,4632293</v>
      </c>
      <c r="I226" s="5" t="str">
        <f>VLOOKUP(A226,HOP!A:U,21,0)</f>
        <v>直采</v>
      </c>
    </row>
    <row r="227" s="5" customFormat="1" hidden="1" spans="1:9">
      <c r="A227" s="6">
        <v>999229892753067</v>
      </c>
      <c r="B227" s="7">
        <v>45316</v>
      </c>
      <c r="C227" s="7">
        <v>45317</v>
      </c>
      <c r="D227" s="5">
        <v>344</v>
      </c>
      <c r="E227" s="5" t="str">
        <f>VLOOKUP(A227,HOP!A:L,12,0)</f>
        <v>344.00</v>
      </c>
      <c r="F227" s="5" t="str">
        <f>VLOOKUP(A227,HOP!A:C,3,0)</f>
        <v>4632453</v>
      </c>
      <c r="G227" s="5">
        <f t="shared" si="6"/>
        <v>0</v>
      </c>
      <c r="H227" s="5" t="str">
        <f t="shared" si="7"/>
        <v>,4632453</v>
      </c>
      <c r="I227" s="5" t="str">
        <f>VLOOKUP(A227,HOP!A:U,21,0)</f>
        <v>直采</v>
      </c>
    </row>
    <row r="228" s="5" customFormat="1" hidden="1" spans="1:9">
      <c r="A228" s="6">
        <v>999229893965482</v>
      </c>
      <c r="B228" s="7">
        <v>45314</v>
      </c>
      <c r="C228" s="7">
        <v>45317</v>
      </c>
      <c r="D228" s="5">
        <v>2460</v>
      </c>
      <c r="E228" s="5" t="str">
        <f>VLOOKUP(A228,HOP!A:L,12,0)</f>
        <v>2460.00</v>
      </c>
      <c r="F228" s="5" t="str">
        <f>VLOOKUP(A228,HOP!A:C,3,0)</f>
        <v>4632647</v>
      </c>
      <c r="G228" s="5">
        <f t="shared" si="6"/>
        <v>0</v>
      </c>
      <c r="H228" s="5" t="str">
        <f t="shared" si="7"/>
        <v>,4632647</v>
      </c>
      <c r="I228" s="5" t="str">
        <f>VLOOKUP(A228,HOP!A:U,21,0)</f>
        <v>直采</v>
      </c>
    </row>
    <row r="229" s="5" customFormat="1" hidden="1" spans="1:9">
      <c r="A229" s="6">
        <v>999229892237961</v>
      </c>
      <c r="B229" s="7">
        <v>45316</v>
      </c>
      <c r="C229" s="7">
        <v>45317</v>
      </c>
      <c r="D229" s="5">
        <v>651</v>
      </c>
      <c r="E229" s="5" t="str">
        <f>VLOOKUP(A229,HOP!A:L,12,0)</f>
        <v>651.00</v>
      </c>
      <c r="F229" s="5" t="str">
        <f>VLOOKUP(A229,HOP!A:C,3,0)</f>
        <v>4631817</v>
      </c>
      <c r="G229" s="5">
        <f t="shared" si="6"/>
        <v>0</v>
      </c>
      <c r="H229" s="5" t="str">
        <f t="shared" si="7"/>
        <v>,4631817</v>
      </c>
      <c r="I229" s="5" t="str">
        <f>VLOOKUP(A229,HOP!A:U,21,0)</f>
        <v>直连</v>
      </c>
    </row>
    <row r="230" s="5" customFormat="1" hidden="1" spans="1:9">
      <c r="A230" s="6">
        <v>999229896330770</v>
      </c>
      <c r="B230" s="7">
        <v>45314</v>
      </c>
      <c r="C230" s="7">
        <v>45317</v>
      </c>
      <c r="D230" s="5">
        <v>1000</v>
      </c>
      <c r="E230" s="5" t="str">
        <f>VLOOKUP(A230,HOP!A:L,12,0)</f>
        <v>1000.00</v>
      </c>
      <c r="F230" s="5" t="str">
        <f>VLOOKUP(A230,HOP!A:C,3,0)</f>
        <v>4633353</v>
      </c>
      <c r="G230" s="5">
        <f t="shared" si="6"/>
        <v>0</v>
      </c>
      <c r="H230" s="5" t="str">
        <f t="shared" si="7"/>
        <v>,4633353</v>
      </c>
      <c r="I230" s="5" t="str">
        <f>VLOOKUP(A230,HOP!A:U,21,0)</f>
        <v>直采</v>
      </c>
    </row>
    <row r="231" s="5" customFormat="1" hidden="1" spans="1:9">
      <c r="A231" s="6">
        <v>999229896489277</v>
      </c>
      <c r="B231" s="7">
        <v>45316</v>
      </c>
      <c r="C231" s="7">
        <v>45317</v>
      </c>
      <c r="D231" s="5">
        <v>400</v>
      </c>
      <c r="E231" s="5" t="str">
        <f>VLOOKUP(A231,HOP!A:L,12,0)</f>
        <v>400.00</v>
      </c>
      <c r="F231" s="5" t="str">
        <f>VLOOKUP(A231,HOP!A:C,3,0)</f>
        <v>4633384</v>
      </c>
      <c r="G231" s="5">
        <f t="shared" si="6"/>
        <v>0</v>
      </c>
      <c r="H231" s="5" t="str">
        <f t="shared" si="7"/>
        <v>,4633384</v>
      </c>
      <c r="I231" s="5" t="str">
        <f>VLOOKUP(A231,HOP!A:U,21,0)</f>
        <v>直采</v>
      </c>
    </row>
    <row r="232" s="5" customFormat="1" hidden="1" spans="1:9">
      <c r="A232" s="6">
        <v>999229897511132</v>
      </c>
      <c r="B232" s="7">
        <v>45316</v>
      </c>
      <c r="C232" s="7">
        <v>45317</v>
      </c>
      <c r="D232" s="5">
        <v>651</v>
      </c>
      <c r="E232" s="5" t="str">
        <f>VLOOKUP(A232,HOP!A:L,12,0)</f>
        <v>651.00</v>
      </c>
      <c r="F232" s="5" t="str">
        <f>VLOOKUP(A232,HOP!A:C,3,0)</f>
        <v>4633588</v>
      </c>
      <c r="G232" s="5">
        <f t="shared" si="6"/>
        <v>0</v>
      </c>
      <c r="H232" s="5" t="str">
        <f t="shared" si="7"/>
        <v>,4633588</v>
      </c>
      <c r="I232" s="5" t="str">
        <f>VLOOKUP(A232,HOP!A:U,21,0)</f>
        <v>直连</v>
      </c>
    </row>
    <row r="233" s="5" customFormat="1" hidden="1" spans="1:9">
      <c r="A233" s="6">
        <v>999229691808789</v>
      </c>
      <c r="B233" s="7">
        <v>45313</v>
      </c>
      <c r="C233" s="7">
        <v>45317</v>
      </c>
      <c r="D233" s="5">
        <v>0</v>
      </c>
      <c r="E233" s="5" t="str">
        <f>VLOOKUP(A233,HOP!A:L,12,0)</f>
        <v>0.00</v>
      </c>
      <c r="F233" s="5" t="str">
        <f>VLOOKUP(A233,HOP!A:C,3,0)</f>
        <v>4591590</v>
      </c>
      <c r="G233" s="5">
        <f t="shared" si="6"/>
        <v>0</v>
      </c>
      <c r="H233" s="5" t="str">
        <f t="shared" si="7"/>
        <v>,4591590</v>
      </c>
      <c r="I233" s="5" t="str">
        <f>VLOOKUP(A233,HOP!A:U,21,0)</f>
        <v>直采</v>
      </c>
    </row>
    <row r="234" s="5" customFormat="1" hidden="1" spans="1:9">
      <c r="A234" s="6">
        <v>999229898731509</v>
      </c>
      <c r="B234" s="7">
        <v>45314</v>
      </c>
      <c r="C234" s="7">
        <v>45317</v>
      </c>
      <c r="D234" s="5">
        <v>3804</v>
      </c>
      <c r="E234" s="5" t="str">
        <f>VLOOKUP(A234,HOP!A:L,12,0)</f>
        <v>3804.00</v>
      </c>
      <c r="F234" s="5" t="str">
        <f>VLOOKUP(A234,HOP!A:C,3,0)</f>
        <v>4633827</v>
      </c>
      <c r="G234" s="5">
        <f t="shared" si="6"/>
        <v>0</v>
      </c>
      <c r="H234" s="5" t="str">
        <f t="shared" si="7"/>
        <v>,4633827</v>
      </c>
      <c r="I234" s="5" t="str">
        <f>VLOOKUP(A234,HOP!A:U,21,0)</f>
        <v>直采</v>
      </c>
    </row>
    <row r="235" s="5" customFormat="1" hidden="1" spans="1:9">
      <c r="A235" s="6">
        <v>29899141423</v>
      </c>
      <c r="B235" s="7">
        <v>45315</v>
      </c>
      <c r="C235" s="7">
        <v>45317</v>
      </c>
      <c r="D235" s="5">
        <v>890</v>
      </c>
      <c r="E235" s="5" t="str">
        <f>VLOOKUP(A235,HOP!A:L,12,0)</f>
        <v>890.00</v>
      </c>
      <c r="F235" s="5" t="str">
        <f>VLOOKUP(A235,HOP!A:C,3,0)</f>
        <v>4633909</v>
      </c>
      <c r="G235" s="5">
        <f t="shared" si="6"/>
        <v>0</v>
      </c>
      <c r="H235" s="5" t="str">
        <f t="shared" si="7"/>
        <v>,4633909</v>
      </c>
      <c r="I235" s="5" t="str">
        <f>VLOOKUP(A235,HOP!A:U,21,0)</f>
        <v>直采</v>
      </c>
    </row>
    <row r="236" s="5" customFormat="1" hidden="1" spans="1:9">
      <c r="A236" s="6">
        <v>999229899327976</v>
      </c>
      <c r="B236" s="7">
        <v>45315</v>
      </c>
      <c r="C236" s="7">
        <v>45317</v>
      </c>
      <c r="D236" s="5">
        <v>764</v>
      </c>
      <c r="E236" s="5" t="str">
        <f>VLOOKUP(A236,HOP!A:L,12,0)</f>
        <v>764.00</v>
      </c>
      <c r="F236" s="5" t="str">
        <f>VLOOKUP(A236,HOP!A:C,3,0)</f>
        <v>4633949</v>
      </c>
      <c r="G236" s="5">
        <f t="shared" si="6"/>
        <v>0</v>
      </c>
      <c r="H236" s="5" t="str">
        <f t="shared" si="7"/>
        <v>,4633949</v>
      </c>
      <c r="I236" s="5" t="str">
        <f>VLOOKUP(A236,HOP!A:U,21,0)</f>
        <v>直采</v>
      </c>
    </row>
    <row r="237" s="5" customFormat="1" hidden="1" spans="1:9">
      <c r="A237" s="6">
        <v>999229891500241</v>
      </c>
      <c r="B237" s="7">
        <v>45314</v>
      </c>
      <c r="C237" s="7">
        <v>45317</v>
      </c>
      <c r="D237" s="5">
        <v>5050</v>
      </c>
      <c r="E237" s="5" t="str">
        <f>VLOOKUP(A237,HOP!A:L,12,0)</f>
        <v>5050.00</v>
      </c>
      <c r="F237" s="5" t="str">
        <f>VLOOKUP(A237,HOP!A:C,3,0)</f>
        <v>4631136</v>
      </c>
      <c r="G237" s="5">
        <f t="shared" si="6"/>
        <v>0</v>
      </c>
      <c r="H237" s="5" t="str">
        <f t="shared" si="7"/>
        <v>,4631136</v>
      </c>
      <c r="I237" s="5" t="str">
        <f>VLOOKUP(A237,HOP!A:U,21,0)</f>
        <v>直采</v>
      </c>
    </row>
    <row r="238" s="5" customFormat="1" hidden="1" spans="1:9">
      <c r="A238" s="6">
        <v>999229899754731</v>
      </c>
      <c r="B238" s="7">
        <v>45315</v>
      </c>
      <c r="C238" s="7">
        <v>45317</v>
      </c>
      <c r="D238" s="5">
        <v>1400</v>
      </c>
      <c r="E238" s="5" t="str">
        <f>VLOOKUP(A238,HOP!A:L,12,0)</f>
        <v>1400.00</v>
      </c>
      <c r="F238" s="5" t="str">
        <f>VLOOKUP(A238,HOP!A:C,3,0)</f>
        <v>4634072</v>
      </c>
      <c r="G238" s="5">
        <f t="shared" si="6"/>
        <v>0</v>
      </c>
      <c r="H238" s="5" t="str">
        <f t="shared" si="7"/>
        <v>,4634072</v>
      </c>
      <c r="I238" s="5" t="str">
        <f>VLOOKUP(A238,HOP!A:U,21,0)</f>
        <v>直采</v>
      </c>
    </row>
    <row r="239" s="5" customFormat="1" hidden="1" spans="1:9">
      <c r="A239" s="6">
        <v>999229900752719</v>
      </c>
      <c r="B239" s="7">
        <v>45316</v>
      </c>
      <c r="C239" s="7">
        <v>45317</v>
      </c>
      <c r="D239" s="5">
        <v>2481</v>
      </c>
      <c r="E239" s="5" t="str">
        <f>VLOOKUP(A239,HOP!A:L,12,0)</f>
        <v>2481.00</v>
      </c>
      <c r="F239" s="5" t="str">
        <f>VLOOKUP(A239,HOP!A:C,3,0)</f>
        <v>4634438</v>
      </c>
      <c r="G239" s="5">
        <f t="shared" si="6"/>
        <v>0</v>
      </c>
      <c r="H239" s="5" t="str">
        <f t="shared" si="7"/>
        <v>,4634438</v>
      </c>
      <c r="I239" s="5" t="str">
        <f>VLOOKUP(A239,HOP!A:U,21,0)</f>
        <v>直采</v>
      </c>
    </row>
    <row r="240" s="5" customFormat="1" hidden="1" spans="1:9">
      <c r="A240" s="6">
        <v>999229900897881</v>
      </c>
      <c r="B240" s="7">
        <v>45315</v>
      </c>
      <c r="C240" s="7">
        <v>45317</v>
      </c>
      <c r="D240" s="5">
        <v>640</v>
      </c>
      <c r="E240" s="5" t="str">
        <f>VLOOKUP(A240,HOP!A:L,12,0)</f>
        <v>640.00</v>
      </c>
      <c r="F240" s="5" t="str">
        <f>VLOOKUP(A240,HOP!A:C,3,0)</f>
        <v>4634485</v>
      </c>
      <c r="G240" s="5">
        <f t="shared" si="6"/>
        <v>0</v>
      </c>
      <c r="H240" s="5" t="str">
        <f t="shared" si="7"/>
        <v>,4634485</v>
      </c>
      <c r="I240" s="5" t="str">
        <f>VLOOKUP(A240,HOP!A:U,21,0)</f>
        <v>直采</v>
      </c>
    </row>
    <row r="241" s="5" customFormat="1" hidden="1" spans="1:9">
      <c r="A241" s="6">
        <v>999229901958167</v>
      </c>
      <c r="B241" s="7">
        <v>45316</v>
      </c>
      <c r="C241" s="7">
        <v>45317</v>
      </c>
      <c r="D241" s="5">
        <v>1933</v>
      </c>
      <c r="E241" s="5" t="str">
        <f>VLOOKUP(A241,HOP!A:L,12,0)</f>
        <v>1933.00</v>
      </c>
      <c r="F241" s="5" t="str">
        <f>VLOOKUP(A241,HOP!A:C,3,0)</f>
        <v>4634867</v>
      </c>
      <c r="G241" s="5">
        <f t="shared" si="6"/>
        <v>0</v>
      </c>
      <c r="H241" s="5" t="str">
        <f t="shared" si="7"/>
        <v>,4634867</v>
      </c>
      <c r="I241" s="5" t="str">
        <f>VLOOKUP(A241,HOP!A:U,21,0)</f>
        <v>直采</v>
      </c>
    </row>
    <row r="242" s="5" customFormat="1" hidden="1" spans="1:9">
      <c r="A242" s="6">
        <v>999229902547699</v>
      </c>
      <c r="B242" s="7">
        <v>45316</v>
      </c>
      <c r="C242" s="7">
        <v>45317</v>
      </c>
      <c r="D242" s="5">
        <v>770</v>
      </c>
      <c r="E242" s="5" t="str">
        <f>VLOOKUP(A242,HOP!A:L,12,0)</f>
        <v>770.00</v>
      </c>
      <c r="F242" s="5" t="str">
        <f>VLOOKUP(A242,HOP!A:C,3,0)</f>
        <v>4635115</v>
      </c>
      <c r="G242" s="5">
        <f t="shared" si="6"/>
        <v>0</v>
      </c>
      <c r="H242" s="5" t="str">
        <f t="shared" si="7"/>
        <v>,4635115</v>
      </c>
      <c r="I242" s="5" t="str">
        <f>VLOOKUP(A242,HOP!A:U,21,0)</f>
        <v>直采</v>
      </c>
    </row>
    <row r="243" s="5" customFormat="1" hidden="1" spans="1:9">
      <c r="A243" s="6">
        <v>999229902587908</v>
      </c>
      <c r="B243" s="7">
        <v>45316</v>
      </c>
      <c r="C243" s="7">
        <v>45317</v>
      </c>
      <c r="D243" s="5">
        <v>344</v>
      </c>
      <c r="E243" s="5" t="str">
        <f>VLOOKUP(A243,HOP!A:L,12,0)</f>
        <v>344.00</v>
      </c>
      <c r="F243" s="5" t="str">
        <f>VLOOKUP(A243,HOP!A:C,3,0)</f>
        <v>4635145</v>
      </c>
      <c r="G243" s="5">
        <f t="shared" si="6"/>
        <v>0</v>
      </c>
      <c r="H243" s="5" t="str">
        <f t="shared" si="7"/>
        <v>,4635145</v>
      </c>
      <c r="I243" s="5" t="str">
        <f>VLOOKUP(A243,HOP!A:U,21,0)</f>
        <v>直采</v>
      </c>
    </row>
    <row r="244" s="5" customFormat="1" hidden="1" spans="1:9">
      <c r="A244" s="6">
        <v>999229902738130</v>
      </c>
      <c r="B244" s="7">
        <v>45315</v>
      </c>
      <c r="C244" s="7">
        <v>45317</v>
      </c>
      <c r="D244" s="5">
        <v>1130</v>
      </c>
      <c r="E244" s="5" t="str">
        <f>VLOOKUP(A244,HOP!A:L,12,0)</f>
        <v>1130.00</v>
      </c>
      <c r="F244" s="5" t="str">
        <f>VLOOKUP(A244,HOP!A:C,3,0)</f>
        <v>4635232</v>
      </c>
      <c r="G244" s="5">
        <f t="shared" si="6"/>
        <v>0</v>
      </c>
      <c r="H244" s="5" t="str">
        <f t="shared" si="7"/>
        <v>,4635232</v>
      </c>
      <c r="I244" s="5" t="str">
        <f>VLOOKUP(A244,HOP!A:U,21,0)</f>
        <v>直采</v>
      </c>
    </row>
    <row r="245" s="5" customFormat="1" hidden="1" spans="1:9">
      <c r="A245" s="6">
        <v>999229903022892</v>
      </c>
      <c r="B245" s="7">
        <v>45315</v>
      </c>
      <c r="C245" s="7">
        <v>45317</v>
      </c>
      <c r="D245" s="5">
        <v>2276</v>
      </c>
      <c r="E245" s="5" t="str">
        <f>VLOOKUP(A245,HOP!A:L,12,0)</f>
        <v>2276.00</v>
      </c>
      <c r="F245" s="5" t="str">
        <f>VLOOKUP(A245,HOP!A:C,3,0)</f>
        <v>4635381</v>
      </c>
      <c r="G245" s="5">
        <f t="shared" si="6"/>
        <v>0</v>
      </c>
      <c r="H245" s="5" t="str">
        <f t="shared" si="7"/>
        <v>,4635381</v>
      </c>
      <c r="I245" s="5" t="str">
        <f>VLOOKUP(A245,HOP!A:U,21,0)</f>
        <v>直采</v>
      </c>
    </row>
    <row r="246" s="5" customFormat="1" hidden="1" spans="1:9">
      <c r="A246" s="6">
        <v>999229903299051</v>
      </c>
      <c r="B246" s="7">
        <v>45316</v>
      </c>
      <c r="C246" s="7">
        <v>45317</v>
      </c>
      <c r="D246" s="5">
        <v>3152</v>
      </c>
      <c r="E246" s="5" t="str">
        <f>VLOOKUP(A246,HOP!A:L,12,0)</f>
        <v>3152.00</v>
      </c>
      <c r="F246" s="5" t="str">
        <f>VLOOKUP(A246,HOP!A:C,3,0)</f>
        <v>4635500</v>
      </c>
      <c r="G246" s="5">
        <f t="shared" si="6"/>
        <v>0</v>
      </c>
      <c r="H246" s="5" t="str">
        <f t="shared" si="7"/>
        <v>,4635500</v>
      </c>
      <c r="I246" s="5" t="str">
        <f>VLOOKUP(A246,HOP!A:U,21,0)</f>
        <v>直连</v>
      </c>
    </row>
    <row r="247" s="5" customFormat="1" hidden="1" spans="1:9">
      <c r="A247" s="6">
        <v>999229903488580</v>
      </c>
      <c r="B247" s="7">
        <v>45316</v>
      </c>
      <c r="C247" s="7">
        <v>45317</v>
      </c>
      <c r="D247" s="5">
        <v>651</v>
      </c>
      <c r="E247" s="5" t="str">
        <f>VLOOKUP(A247,HOP!A:L,12,0)</f>
        <v>651.00</v>
      </c>
      <c r="F247" s="5" t="str">
        <f>VLOOKUP(A247,HOP!A:C,3,0)</f>
        <v>4635587</v>
      </c>
      <c r="G247" s="5">
        <f t="shared" si="6"/>
        <v>0</v>
      </c>
      <c r="H247" s="5" t="str">
        <f t="shared" si="7"/>
        <v>,4635587</v>
      </c>
      <c r="I247" s="5" t="str">
        <f>VLOOKUP(A247,HOP!A:U,21,0)</f>
        <v>直连</v>
      </c>
    </row>
    <row r="248" s="5" customFormat="1" hidden="1" spans="1:9">
      <c r="A248" s="6">
        <v>999229904273147</v>
      </c>
      <c r="B248" s="7">
        <v>45315</v>
      </c>
      <c r="C248" s="7">
        <v>45317</v>
      </c>
      <c r="D248" s="5">
        <v>0</v>
      </c>
      <c r="E248" s="5" t="e">
        <f>VLOOKUP(A248,HOP!A:L,12,0)</f>
        <v>#N/A</v>
      </c>
      <c r="F248" s="5" t="e">
        <f>VLOOKUP(A248,HOP!A:C,3,0)</f>
        <v>#N/A</v>
      </c>
      <c r="G248" s="5" t="e">
        <f t="shared" si="6"/>
        <v>#N/A</v>
      </c>
      <c r="H248" s="5" t="e">
        <f t="shared" si="7"/>
        <v>#N/A</v>
      </c>
      <c r="I248" s="5" t="e">
        <f>VLOOKUP(A248,HOP!A:U,21,0)</f>
        <v>#N/A</v>
      </c>
    </row>
    <row r="249" s="5" customFormat="1" hidden="1" spans="1:9">
      <c r="A249" s="6">
        <v>999229904337383</v>
      </c>
      <c r="B249" s="7">
        <v>45316</v>
      </c>
      <c r="C249" s="7">
        <v>45317</v>
      </c>
      <c r="D249" s="5">
        <v>0</v>
      </c>
      <c r="E249" s="5" t="str">
        <f>VLOOKUP(A249,HOP!A:L,12,0)</f>
        <v>474.00</v>
      </c>
      <c r="F249" s="5" t="str">
        <f>VLOOKUP(A249,HOP!A:C,3,0)</f>
        <v>4635960</v>
      </c>
      <c r="G249" s="5">
        <f t="shared" si="6"/>
        <v>-474</v>
      </c>
      <c r="H249" s="5" t="str">
        <f t="shared" si="7"/>
        <v>,4635960</v>
      </c>
      <c r="I249" s="5" t="str">
        <f>VLOOKUP(A249,HOP!A:U,21,0)</f>
        <v>直采</v>
      </c>
    </row>
    <row r="250" s="5" customFormat="1" hidden="1" spans="1:9">
      <c r="A250" s="6">
        <v>999229904484186</v>
      </c>
      <c r="B250" s="7">
        <v>45315</v>
      </c>
      <c r="C250" s="7">
        <v>45317</v>
      </c>
      <c r="D250" s="5">
        <v>3242</v>
      </c>
      <c r="E250" s="5" t="str">
        <f>VLOOKUP(A250,HOP!A:L,12,0)</f>
        <v>3242.00</v>
      </c>
      <c r="F250" s="5" t="str">
        <f>VLOOKUP(A250,HOP!A:C,3,0)</f>
        <v>4636092</v>
      </c>
      <c r="G250" s="5">
        <f t="shared" si="6"/>
        <v>0</v>
      </c>
      <c r="H250" s="5" t="str">
        <f t="shared" si="7"/>
        <v>,4636092</v>
      </c>
      <c r="I250" s="5" t="str">
        <f>VLOOKUP(A250,HOP!A:U,21,0)</f>
        <v>直采</v>
      </c>
    </row>
    <row r="251" s="5" customFormat="1" hidden="1" spans="1:9">
      <c r="A251" s="6">
        <v>999229904504310</v>
      </c>
      <c r="B251" s="7">
        <v>45316</v>
      </c>
      <c r="C251" s="7">
        <v>45317</v>
      </c>
      <c r="D251" s="5">
        <v>600</v>
      </c>
      <c r="E251" s="5" t="str">
        <f>VLOOKUP(A251,HOP!A:L,12,0)</f>
        <v>600.00</v>
      </c>
      <c r="F251" s="5" t="str">
        <f>VLOOKUP(A251,HOP!A:C,3,0)</f>
        <v>4636117</v>
      </c>
      <c r="G251" s="5">
        <f t="shared" si="6"/>
        <v>0</v>
      </c>
      <c r="H251" s="5" t="str">
        <f t="shared" si="7"/>
        <v>,4636117</v>
      </c>
      <c r="I251" s="5" t="str">
        <f>VLOOKUP(A251,HOP!A:U,21,0)</f>
        <v>直采</v>
      </c>
    </row>
    <row r="252" s="5" customFormat="1" hidden="1" spans="1:9">
      <c r="A252" s="6">
        <v>999229904631833</v>
      </c>
      <c r="B252" s="7">
        <v>45315</v>
      </c>
      <c r="C252" s="7">
        <v>45317</v>
      </c>
      <c r="D252" s="5">
        <v>3536</v>
      </c>
      <c r="E252" s="5" t="str">
        <f>VLOOKUP(A252,HOP!A:L,12,0)</f>
        <v>3536.00</v>
      </c>
      <c r="F252" s="5" t="str">
        <f>VLOOKUP(A252,HOP!A:C,3,0)</f>
        <v>4636253</v>
      </c>
      <c r="G252" s="5">
        <f t="shared" si="6"/>
        <v>0</v>
      </c>
      <c r="H252" s="5" t="str">
        <f t="shared" si="7"/>
        <v>,4636253</v>
      </c>
      <c r="I252" s="5" t="str">
        <f>VLOOKUP(A252,HOP!A:U,21,0)</f>
        <v>直采</v>
      </c>
    </row>
    <row r="253" s="5" customFormat="1" hidden="1" spans="1:9">
      <c r="A253" s="6">
        <v>999229904709413</v>
      </c>
      <c r="B253" s="7">
        <v>45315</v>
      </c>
      <c r="C253" s="7">
        <v>45317</v>
      </c>
      <c r="D253" s="5">
        <v>0</v>
      </c>
      <c r="E253" s="5" t="str">
        <f>VLOOKUP(A253,HOP!A:L,12,0)</f>
        <v>1452.00</v>
      </c>
      <c r="F253" s="5" t="str">
        <f>VLOOKUP(A253,HOP!A:C,3,0)</f>
        <v>4636335</v>
      </c>
      <c r="G253" s="5">
        <f t="shared" si="6"/>
        <v>-1452</v>
      </c>
      <c r="H253" s="5" t="str">
        <f t="shared" si="7"/>
        <v>,4636335</v>
      </c>
      <c r="I253" s="5" t="str">
        <f>VLOOKUP(A253,HOP!A:U,21,0)</f>
        <v>直采</v>
      </c>
    </row>
    <row r="254" s="5" customFormat="1" hidden="1" spans="1:9">
      <c r="A254" s="6">
        <v>999229909390539</v>
      </c>
      <c r="B254" s="7">
        <v>45315</v>
      </c>
      <c r="C254" s="7">
        <v>45317</v>
      </c>
      <c r="D254" s="5">
        <v>1566</v>
      </c>
      <c r="E254" s="5" t="str">
        <f>VLOOKUP(A254,HOP!A:L,12,0)</f>
        <v>1566.00</v>
      </c>
      <c r="F254" s="5" t="str">
        <f>VLOOKUP(A254,HOP!A:C,3,0)</f>
        <v>4637811</v>
      </c>
      <c r="G254" s="5">
        <f t="shared" si="6"/>
        <v>0</v>
      </c>
      <c r="H254" s="5" t="str">
        <f t="shared" si="7"/>
        <v>,4637811</v>
      </c>
      <c r="I254" s="5" t="str">
        <f>VLOOKUP(A254,HOP!A:U,21,0)</f>
        <v>直采</v>
      </c>
    </row>
    <row r="255" s="5" customFormat="1" hidden="1" spans="1:9">
      <c r="A255" s="6">
        <v>999229912717853</v>
      </c>
      <c r="B255" s="7">
        <v>45316</v>
      </c>
      <c r="C255" s="7">
        <v>45317</v>
      </c>
      <c r="D255" s="5">
        <v>448</v>
      </c>
      <c r="E255" s="5" t="str">
        <f>VLOOKUP(A255,HOP!A:L,12,0)</f>
        <v>448.00</v>
      </c>
      <c r="F255" s="5" t="str">
        <f>VLOOKUP(A255,HOP!A:C,3,0)</f>
        <v>4639136</v>
      </c>
      <c r="G255" s="5">
        <f t="shared" si="6"/>
        <v>0</v>
      </c>
      <c r="H255" s="5" t="str">
        <f t="shared" si="7"/>
        <v>,4639136</v>
      </c>
      <c r="I255" s="5" t="str">
        <f>VLOOKUP(A255,HOP!A:U,21,0)</f>
        <v>直采</v>
      </c>
    </row>
    <row r="256" s="5" customFormat="1" hidden="1" spans="1:9">
      <c r="A256" s="6">
        <v>999229913924775</v>
      </c>
      <c r="B256" s="7">
        <v>45316</v>
      </c>
      <c r="C256" s="7">
        <v>45317</v>
      </c>
      <c r="D256" s="5">
        <v>1686</v>
      </c>
      <c r="E256" s="5" t="str">
        <f>VLOOKUP(A256,HOP!A:L,12,0)</f>
        <v>1686.00</v>
      </c>
      <c r="F256" s="5" t="str">
        <f>VLOOKUP(A256,HOP!A:C,3,0)</f>
        <v>4639537</v>
      </c>
      <c r="G256" s="5">
        <f t="shared" si="6"/>
        <v>0</v>
      </c>
      <c r="H256" s="5" t="str">
        <f t="shared" si="7"/>
        <v>,4639537</v>
      </c>
      <c r="I256" s="5" t="str">
        <f>VLOOKUP(A256,HOP!A:U,21,0)</f>
        <v>直采</v>
      </c>
    </row>
    <row r="257" s="5" customFormat="1" hidden="1" spans="1:9">
      <c r="A257" s="6">
        <v>999229914865592</v>
      </c>
      <c r="B257" s="7">
        <v>45315</v>
      </c>
      <c r="C257" s="7">
        <v>45317</v>
      </c>
      <c r="D257" s="5">
        <v>746</v>
      </c>
      <c r="E257" s="5" t="str">
        <f>VLOOKUP(A257,HOP!A:L,12,0)</f>
        <v>746.00</v>
      </c>
      <c r="F257" s="5" t="str">
        <f>VLOOKUP(A257,HOP!A:C,3,0)</f>
        <v>4639944</v>
      </c>
      <c r="G257" s="5">
        <f t="shared" si="6"/>
        <v>0</v>
      </c>
      <c r="H257" s="5" t="str">
        <f t="shared" si="7"/>
        <v>,4639944</v>
      </c>
      <c r="I257" s="5" t="str">
        <f>VLOOKUP(A257,HOP!A:U,21,0)</f>
        <v>直采</v>
      </c>
    </row>
    <row r="258" s="5" customFormat="1" hidden="1" spans="1:9">
      <c r="A258" s="6">
        <v>999229915162866</v>
      </c>
      <c r="B258" s="7">
        <v>45316</v>
      </c>
      <c r="C258" s="7">
        <v>45317</v>
      </c>
      <c r="D258" s="5">
        <v>250</v>
      </c>
      <c r="E258" s="5" t="str">
        <f>VLOOKUP(A258,HOP!A:L,12,0)</f>
        <v>250.00</v>
      </c>
      <c r="F258" s="5" t="str">
        <f>VLOOKUP(A258,HOP!A:C,3,0)</f>
        <v>4640000</v>
      </c>
      <c r="G258" s="5">
        <f t="shared" si="6"/>
        <v>0</v>
      </c>
      <c r="H258" s="5" t="str">
        <f t="shared" si="7"/>
        <v>,4640000</v>
      </c>
      <c r="I258" s="5" t="str">
        <f>VLOOKUP(A258,HOP!A:U,21,0)</f>
        <v>直采</v>
      </c>
    </row>
    <row r="259" s="5" customFormat="1" hidden="1" spans="1:9">
      <c r="A259" s="6">
        <v>999229915190166</v>
      </c>
      <c r="B259" s="7">
        <v>45316</v>
      </c>
      <c r="C259" s="7">
        <v>45317</v>
      </c>
      <c r="D259" s="5">
        <v>827</v>
      </c>
      <c r="E259" s="5" t="str">
        <f>VLOOKUP(A259,HOP!A:L,12,0)</f>
        <v>827.00</v>
      </c>
      <c r="F259" s="5" t="str">
        <f>VLOOKUP(A259,HOP!A:C,3,0)</f>
        <v>4640004</v>
      </c>
      <c r="G259" s="5">
        <f t="shared" ref="G259:G322" si="8">D259-E259</f>
        <v>0</v>
      </c>
      <c r="H259" s="5" t="str">
        <f t="shared" ref="H259:H322" si="9">$H$1&amp;F259</f>
        <v>,4640004</v>
      </c>
      <c r="I259" s="5" t="str">
        <f>VLOOKUP(A259,HOP!A:U,21,0)</f>
        <v>直采</v>
      </c>
    </row>
    <row r="260" s="5" customFormat="1" hidden="1" spans="1:9">
      <c r="A260" s="6">
        <v>999229915844595</v>
      </c>
      <c r="B260" s="7">
        <v>45316</v>
      </c>
      <c r="C260" s="7">
        <v>45317</v>
      </c>
      <c r="D260" s="5">
        <v>877</v>
      </c>
      <c r="E260" s="5" t="str">
        <f>VLOOKUP(A260,HOP!A:L,12,0)</f>
        <v>877.00</v>
      </c>
      <c r="F260" s="5" t="str">
        <f>VLOOKUP(A260,HOP!A:C,3,0)</f>
        <v>4640287</v>
      </c>
      <c r="G260" s="5">
        <f t="shared" si="8"/>
        <v>0</v>
      </c>
      <c r="H260" s="5" t="str">
        <f t="shared" si="9"/>
        <v>,4640287</v>
      </c>
      <c r="I260" s="5" t="str">
        <f>VLOOKUP(A260,HOP!A:U,21,0)</f>
        <v>直采</v>
      </c>
    </row>
    <row r="261" s="5" customFormat="1" hidden="1" spans="1:9">
      <c r="A261" s="6">
        <v>999229915826059</v>
      </c>
      <c r="B261" s="7">
        <v>45316</v>
      </c>
      <c r="C261" s="7">
        <v>45317</v>
      </c>
      <c r="D261" s="5">
        <v>305</v>
      </c>
      <c r="E261" s="5" t="str">
        <f>VLOOKUP(A261,HOP!A:L,12,0)</f>
        <v>305.00</v>
      </c>
      <c r="F261" s="5" t="str">
        <f>VLOOKUP(A261,HOP!A:C,3,0)</f>
        <v>4640278</v>
      </c>
      <c r="G261" s="5">
        <f t="shared" si="8"/>
        <v>0</v>
      </c>
      <c r="H261" s="5" t="str">
        <f t="shared" si="9"/>
        <v>,4640278</v>
      </c>
      <c r="I261" s="5" t="str">
        <f>VLOOKUP(A261,HOP!A:U,21,0)</f>
        <v>直采</v>
      </c>
    </row>
    <row r="262" s="5" customFormat="1" hidden="1" spans="1:9">
      <c r="A262" s="6">
        <v>999229916823468</v>
      </c>
      <c r="B262" s="7">
        <v>45316</v>
      </c>
      <c r="C262" s="7">
        <v>45317</v>
      </c>
      <c r="D262" s="5">
        <v>183</v>
      </c>
      <c r="E262" s="5" t="str">
        <f>VLOOKUP(A262,HOP!A:L,12,0)</f>
        <v>183.00</v>
      </c>
      <c r="F262" s="5" t="str">
        <f>VLOOKUP(A262,HOP!A:C,3,0)</f>
        <v>4640744</v>
      </c>
      <c r="G262" s="5">
        <f t="shared" si="8"/>
        <v>0</v>
      </c>
      <c r="H262" s="5" t="str">
        <f t="shared" si="9"/>
        <v>,4640744</v>
      </c>
      <c r="I262" s="5" t="str">
        <f>VLOOKUP(A262,HOP!A:U,21,0)</f>
        <v>直采</v>
      </c>
    </row>
    <row r="263" s="5" customFormat="1" hidden="1" spans="1:9">
      <c r="A263" s="6">
        <v>999229917069186</v>
      </c>
      <c r="B263" s="7">
        <v>45316</v>
      </c>
      <c r="C263" s="7">
        <v>45317</v>
      </c>
      <c r="D263" s="5">
        <v>855</v>
      </c>
      <c r="E263" s="5" t="str">
        <f>VLOOKUP(A263,HOP!A:L,12,0)</f>
        <v>855.00</v>
      </c>
      <c r="F263" s="5" t="str">
        <f>VLOOKUP(A263,HOP!A:C,3,0)</f>
        <v>4640969</v>
      </c>
      <c r="G263" s="5">
        <f t="shared" si="8"/>
        <v>0</v>
      </c>
      <c r="H263" s="5" t="str">
        <f t="shared" si="9"/>
        <v>,4640969</v>
      </c>
      <c r="I263" s="5" t="str">
        <f>VLOOKUP(A263,HOP!A:U,21,0)</f>
        <v>直采</v>
      </c>
    </row>
    <row r="264" s="5" customFormat="1" hidden="1" spans="1:9">
      <c r="A264" s="6">
        <v>999229920067194</v>
      </c>
      <c r="B264" s="7">
        <v>45316</v>
      </c>
      <c r="C264" s="7">
        <v>45317</v>
      </c>
      <c r="D264" s="5">
        <v>350</v>
      </c>
      <c r="E264" s="5" t="str">
        <f>VLOOKUP(A264,HOP!A:L,12,0)</f>
        <v>350.00</v>
      </c>
      <c r="F264" s="5" t="str">
        <f>VLOOKUP(A264,HOP!A:C,3,0)</f>
        <v>4641710</v>
      </c>
      <c r="G264" s="5">
        <f t="shared" si="8"/>
        <v>0</v>
      </c>
      <c r="H264" s="5" t="str">
        <f t="shared" si="9"/>
        <v>,4641710</v>
      </c>
      <c r="I264" s="5" t="str">
        <f>VLOOKUP(A264,HOP!A:U,21,0)</f>
        <v>直采</v>
      </c>
    </row>
    <row r="265" s="5" customFormat="1" hidden="1" spans="1:9">
      <c r="A265" s="6">
        <v>999229921021401</v>
      </c>
      <c r="B265" s="7">
        <v>45316</v>
      </c>
      <c r="C265" s="7">
        <v>45317</v>
      </c>
      <c r="D265" s="5">
        <v>509</v>
      </c>
      <c r="E265" s="5" t="str">
        <f>VLOOKUP(A265,HOP!A:L,12,0)</f>
        <v>509.00</v>
      </c>
      <c r="F265" s="5" t="str">
        <f>VLOOKUP(A265,HOP!A:C,3,0)</f>
        <v>4642079</v>
      </c>
      <c r="G265" s="5">
        <f t="shared" si="8"/>
        <v>0</v>
      </c>
      <c r="H265" s="5" t="str">
        <f t="shared" si="9"/>
        <v>,4642079</v>
      </c>
      <c r="I265" s="5" t="str">
        <f>VLOOKUP(A265,HOP!A:U,21,0)</f>
        <v>直采</v>
      </c>
    </row>
    <row r="266" s="5" customFormat="1" hidden="1" spans="1:9">
      <c r="A266" s="6">
        <v>999229921115522</v>
      </c>
      <c r="B266" s="7">
        <v>45316</v>
      </c>
      <c r="C266" s="7">
        <v>45317</v>
      </c>
      <c r="D266" s="5">
        <v>1502</v>
      </c>
      <c r="E266" s="5" t="str">
        <f>VLOOKUP(A266,HOP!A:L,12,0)</f>
        <v>1502.00</v>
      </c>
      <c r="F266" s="5" t="str">
        <f>VLOOKUP(A266,HOP!A:C,3,0)</f>
        <v>4642118</v>
      </c>
      <c r="G266" s="5">
        <f t="shared" si="8"/>
        <v>0</v>
      </c>
      <c r="H266" s="5" t="str">
        <f t="shared" si="9"/>
        <v>,4642118</v>
      </c>
      <c r="I266" s="5" t="str">
        <f>VLOOKUP(A266,HOP!A:U,21,0)</f>
        <v>直采</v>
      </c>
    </row>
    <row r="267" s="5" customFormat="1" hidden="1" spans="1:9">
      <c r="A267" s="6">
        <v>999229921453687</v>
      </c>
      <c r="B267" s="7">
        <v>45316</v>
      </c>
      <c r="C267" s="7">
        <v>45317</v>
      </c>
      <c r="D267" s="5">
        <v>183</v>
      </c>
      <c r="E267" s="5" t="str">
        <f>VLOOKUP(A267,HOP!A:L,12,0)</f>
        <v>183.00</v>
      </c>
      <c r="F267" s="5" t="str">
        <f>VLOOKUP(A267,HOP!A:C,3,0)</f>
        <v>4642330</v>
      </c>
      <c r="G267" s="5">
        <f t="shared" si="8"/>
        <v>0</v>
      </c>
      <c r="H267" s="5" t="str">
        <f t="shared" si="9"/>
        <v>,4642330</v>
      </c>
      <c r="I267" s="5" t="str">
        <f>VLOOKUP(A267,HOP!A:U,21,0)</f>
        <v>直采</v>
      </c>
    </row>
    <row r="268" s="5" customFormat="1" hidden="1" spans="1:9">
      <c r="A268" s="6">
        <v>999229921462318</v>
      </c>
      <c r="B268" s="7">
        <v>45316</v>
      </c>
      <c r="C268" s="7">
        <v>45317</v>
      </c>
      <c r="D268" s="5">
        <v>1686</v>
      </c>
      <c r="E268" s="5" t="str">
        <f>VLOOKUP(A268,HOP!A:L,12,0)</f>
        <v>1686.00</v>
      </c>
      <c r="F268" s="5" t="str">
        <f>VLOOKUP(A268,HOP!A:C,3,0)</f>
        <v>4642338</v>
      </c>
      <c r="G268" s="5">
        <f t="shared" si="8"/>
        <v>0</v>
      </c>
      <c r="H268" s="5" t="str">
        <f t="shared" si="9"/>
        <v>,4642338</v>
      </c>
      <c r="I268" s="5" t="str">
        <f>VLOOKUP(A268,HOP!A:U,21,0)</f>
        <v>直采</v>
      </c>
    </row>
    <row r="269" s="5" customFormat="1" hidden="1" spans="1:9">
      <c r="A269" s="6">
        <v>999229921551546</v>
      </c>
      <c r="B269" s="7">
        <v>45316</v>
      </c>
      <c r="C269" s="7">
        <v>45317</v>
      </c>
      <c r="D269" s="5">
        <v>0</v>
      </c>
      <c r="E269" s="5" t="e">
        <f>VLOOKUP(A269,HOP!A:L,12,0)</f>
        <v>#N/A</v>
      </c>
      <c r="F269" s="5" t="e">
        <f>VLOOKUP(A269,HOP!A:C,3,0)</f>
        <v>#N/A</v>
      </c>
      <c r="G269" s="5" t="e">
        <f t="shared" si="8"/>
        <v>#N/A</v>
      </c>
      <c r="H269" s="5" t="e">
        <f t="shared" si="9"/>
        <v>#N/A</v>
      </c>
      <c r="I269" s="5" t="e">
        <f>VLOOKUP(A269,HOP!A:U,21,0)</f>
        <v>#N/A</v>
      </c>
    </row>
    <row r="270" s="5" customFormat="1" hidden="1" spans="1:9">
      <c r="A270" s="6">
        <v>999229923015181</v>
      </c>
      <c r="B270" s="7">
        <v>45316</v>
      </c>
      <c r="C270" s="7">
        <v>45317</v>
      </c>
      <c r="D270" s="5">
        <v>400</v>
      </c>
      <c r="E270" s="5" t="str">
        <f>VLOOKUP(A270,HOP!A:L,12,0)</f>
        <v>400.00</v>
      </c>
      <c r="F270" s="5" t="str">
        <f>VLOOKUP(A270,HOP!A:C,3,0)</f>
        <v>4643214</v>
      </c>
      <c r="G270" s="5">
        <f t="shared" si="8"/>
        <v>0</v>
      </c>
      <c r="H270" s="5" t="str">
        <f t="shared" si="9"/>
        <v>,4643214</v>
      </c>
      <c r="I270" s="5" t="str">
        <f>VLOOKUP(A270,HOP!A:U,21,0)</f>
        <v>直采</v>
      </c>
    </row>
    <row r="271" s="5" customFormat="1" hidden="1" spans="1:9">
      <c r="A271" s="6">
        <v>999229923916618</v>
      </c>
      <c r="B271" s="7">
        <v>45316</v>
      </c>
      <c r="C271" s="7">
        <v>45317</v>
      </c>
      <c r="D271" s="5">
        <v>0</v>
      </c>
      <c r="E271" s="5" t="e">
        <f>VLOOKUP(A271,HOP!A:L,12,0)</f>
        <v>#N/A</v>
      </c>
      <c r="F271" s="5" t="e">
        <f>VLOOKUP(A271,HOP!A:C,3,0)</f>
        <v>#N/A</v>
      </c>
      <c r="G271" s="5" t="e">
        <f t="shared" si="8"/>
        <v>#N/A</v>
      </c>
      <c r="H271" s="5" t="e">
        <f t="shared" si="9"/>
        <v>#N/A</v>
      </c>
      <c r="I271" s="5" t="e">
        <f>VLOOKUP(A271,HOP!A:U,21,0)</f>
        <v>#N/A</v>
      </c>
    </row>
    <row r="272" s="5" customFormat="1" hidden="1" spans="1:9">
      <c r="A272" s="6">
        <v>999229923923884</v>
      </c>
      <c r="B272" s="7">
        <v>45316</v>
      </c>
      <c r="C272" s="7">
        <v>45317</v>
      </c>
      <c r="D272" s="5">
        <v>1892</v>
      </c>
      <c r="E272" s="5" t="str">
        <f>VLOOKUP(A272,HOP!A:L,12,0)</f>
        <v>1892.00</v>
      </c>
      <c r="F272" s="5" t="str">
        <f>VLOOKUP(A272,HOP!A:C,3,0)</f>
        <v>4643518</v>
      </c>
      <c r="G272" s="5">
        <f t="shared" si="8"/>
        <v>0</v>
      </c>
      <c r="H272" s="5" t="str">
        <f t="shared" si="9"/>
        <v>,4643518</v>
      </c>
      <c r="I272" s="5" t="str">
        <f>VLOOKUP(A272,HOP!A:U,21,0)</f>
        <v>直采</v>
      </c>
    </row>
    <row r="273" s="5" customFormat="1" hidden="1" spans="1:9">
      <c r="A273" s="6">
        <v>999229924814280</v>
      </c>
      <c r="B273" s="7">
        <v>45316</v>
      </c>
      <c r="C273" s="7">
        <v>45317</v>
      </c>
      <c r="D273" s="5">
        <v>1094</v>
      </c>
      <c r="E273" s="5" t="str">
        <f>VLOOKUP(A273,HOP!A:L,12,0)</f>
        <v>1094.00</v>
      </c>
      <c r="F273" s="5" t="str">
        <f>VLOOKUP(A273,HOP!A:C,3,0)</f>
        <v>4643884</v>
      </c>
      <c r="G273" s="5">
        <f t="shared" si="8"/>
        <v>0</v>
      </c>
      <c r="H273" s="5" t="str">
        <f t="shared" si="9"/>
        <v>,4643884</v>
      </c>
      <c r="I273" s="5" t="str">
        <f>VLOOKUP(A273,HOP!A:U,21,0)</f>
        <v>直采</v>
      </c>
    </row>
    <row r="274" s="5" customFormat="1" hidden="1" spans="1:9">
      <c r="A274" s="6">
        <v>999229925864749</v>
      </c>
      <c r="B274" s="7">
        <v>45316</v>
      </c>
      <c r="C274" s="7">
        <v>45317</v>
      </c>
      <c r="D274" s="5">
        <v>800</v>
      </c>
      <c r="E274" s="5" t="str">
        <f>VLOOKUP(A274,HOP!A:L,12,0)</f>
        <v>800.00</v>
      </c>
      <c r="F274" s="5" t="str">
        <f>VLOOKUP(A274,HOP!A:C,3,0)</f>
        <v>4644513</v>
      </c>
      <c r="G274" s="5">
        <f t="shared" si="8"/>
        <v>0</v>
      </c>
      <c r="H274" s="5" t="str">
        <f t="shared" si="9"/>
        <v>,4644513</v>
      </c>
      <c r="I274" s="5" t="str">
        <f>VLOOKUP(A274,HOP!A:U,21,0)</f>
        <v>直采</v>
      </c>
    </row>
    <row r="275" s="5" customFormat="1" hidden="1" spans="1:9">
      <c r="A275" s="6">
        <v>999229930263059</v>
      </c>
      <c r="B275" s="7">
        <v>45316</v>
      </c>
      <c r="C275" s="7">
        <v>45317</v>
      </c>
      <c r="D275" s="5">
        <v>889</v>
      </c>
      <c r="E275" s="5" t="str">
        <f>VLOOKUP(A275,HOP!A:L,12,0)</f>
        <v>889.00</v>
      </c>
      <c r="F275" s="5" t="str">
        <f>VLOOKUP(A275,HOP!A:C,3,0)</f>
        <v>4645953</v>
      </c>
      <c r="G275" s="5">
        <f t="shared" si="8"/>
        <v>0</v>
      </c>
      <c r="H275" s="5" t="str">
        <f t="shared" si="9"/>
        <v>,4645953</v>
      </c>
      <c r="I275" s="5" t="str">
        <f>VLOOKUP(A275,HOP!A:U,21,0)</f>
        <v>直采</v>
      </c>
    </row>
    <row r="276" s="5" customFormat="1" spans="1:10">
      <c r="A276" s="6">
        <v>999224849733342</v>
      </c>
      <c r="B276" s="7">
        <v>45313</v>
      </c>
      <c r="C276" s="7">
        <v>45316</v>
      </c>
      <c r="D276" s="5">
        <v>4728</v>
      </c>
      <c r="E276" s="5" t="e">
        <f>VLOOKUP(A276,HOP!A:L,12,0)</f>
        <v>#N/A</v>
      </c>
      <c r="F276" s="8">
        <v>3524144</v>
      </c>
      <c r="G276" s="8" t="e">
        <f t="shared" si="8"/>
        <v>#N/A</v>
      </c>
      <c r="H276" s="8" t="str">
        <f t="shared" si="9"/>
        <v>,3524144</v>
      </c>
      <c r="I276" s="8" t="s">
        <v>4376</v>
      </c>
      <c r="J276" s="8" t="s">
        <v>4379</v>
      </c>
    </row>
    <row r="277" s="5" customFormat="1" hidden="1" spans="1:9">
      <c r="A277" s="6">
        <v>999224880747058</v>
      </c>
      <c r="B277" s="7">
        <v>45314</v>
      </c>
      <c r="C277" s="7">
        <v>45316</v>
      </c>
      <c r="D277" s="5">
        <v>1656</v>
      </c>
      <c r="E277" s="5" t="str">
        <f>VLOOKUP(A277,HOP!A:L,12,0)</f>
        <v>1656.00</v>
      </c>
      <c r="F277" s="5" t="str">
        <f>VLOOKUP(A277,HOP!A:C,3,0)</f>
        <v>3531910</v>
      </c>
      <c r="G277" s="5">
        <f t="shared" si="8"/>
        <v>0</v>
      </c>
      <c r="H277" s="5" t="str">
        <f t="shared" si="9"/>
        <v>,3531910</v>
      </c>
      <c r="I277" s="5" t="str">
        <f>VLOOKUP(A277,HOP!A:U,21,0)</f>
        <v>直采</v>
      </c>
    </row>
    <row r="278" s="5" customFormat="1" hidden="1" spans="1:9">
      <c r="A278" s="6">
        <v>999226268282005</v>
      </c>
      <c r="B278" s="7">
        <v>45316</v>
      </c>
      <c r="C278" s="7">
        <v>45318</v>
      </c>
      <c r="D278" s="5">
        <v>2952</v>
      </c>
      <c r="E278" s="5" t="str">
        <f>VLOOKUP(A278,HOP!A:L,12,0)</f>
        <v>2952.00</v>
      </c>
      <c r="F278" s="5" t="str">
        <f>VLOOKUP(A278,HOP!A:C,3,0)</f>
        <v>3820406</v>
      </c>
      <c r="G278" s="5">
        <f t="shared" si="8"/>
        <v>0</v>
      </c>
      <c r="H278" s="5" t="str">
        <f t="shared" si="9"/>
        <v>,3820406</v>
      </c>
      <c r="I278" s="5" t="str">
        <f>VLOOKUP(A278,HOP!A:U,21,0)</f>
        <v>直采</v>
      </c>
    </row>
    <row r="279" s="5" customFormat="1" hidden="1" spans="1:9">
      <c r="A279" s="6">
        <v>999226714675026</v>
      </c>
      <c r="B279" s="7">
        <v>45316</v>
      </c>
      <c r="C279" s="7">
        <v>45318</v>
      </c>
      <c r="D279" s="5">
        <v>0</v>
      </c>
      <c r="E279" s="5" t="e">
        <f>VLOOKUP(A279,HOP!A:L,12,0)</f>
        <v>#N/A</v>
      </c>
      <c r="F279" s="5" t="e">
        <f>VLOOKUP(A279,HOP!A:C,3,0)</f>
        <v>#N/A</v>
      </c>
      <c r="G279" s="5" t="e">
        <f t="shared" si="8"/>
        <v>#N/A</v>
      </c>
      <c r="H279" s="5" t="e">
        <f t="shared" si="9"/>
        <v>#N/A</v>
      </c>
      <c r="I279" s="5" t="e">
        <f>VLOOKUP(A279,HOP!A:U,21,0)</f>
        <v>#N/A</v>
      </c>
    </row>
    <row r="280" s="5" customFormat="1" hidden="1" spans="1:9">
      <c r="A280" s="6">
        <v>999226721381830</v>
      </c>
      <c r="B280" s="7">
        <v>45316</v>
      </c>
      <c r="C280" s="7">
        <v>45318</v>
      </c>
      <c r="D280" s="5">
        <v>1124</v>
      </c>
      <c r="E280" s="5" t="str">
        <f>VLOOKUP(A280,HOP!A:L,12,0)</f>
        <v>1124.00</v>
      </c>
      <c r="F280" s="5" t="str">
        <f>VLOOKUP(A280,HOP!A:C,3,0)</f>
        <v>3904765</v>
      </c>
      <c r="G280" s="5">
        <f t="shared" si="8"/>
        <v>0</v>
      </c>
      <c r="H280" s="5" t="str">
        <f t="shared" si="9"/>
        <v>,3904765</v>
      </c>
      <c r="I280" s="5" t="str">
        <f>VLOOKUP(A280,HOP!A:U,21,0)</f>
        <v>直采</v>
      </c>
    </row>
    <row r="281" s="5" customFormat="1" hidden="1" spans="1:9">
      <c r="A281" s="6">
        <v>999226855291042</v>
      </c>
      <c r="B281" s="7">
        <v>45314</v>
      </c>
      <c r="C281" s="7">
        <v>45318</v>
      </c>
      <c r="D281" s="5">
        <v>1692</v>
      </c>
      <c r="E281" s="5" t="str">
        <f>VLOOKUP(A281,HOP!A:L,12,0)</f>
        <v>1692.00</v>
      </c>
      <c r="F281" s="5" t="str">
        <f>VLOOKUP(A281,HOP!A:C,3,0)</f>
        <v>3963422</v>
      </c>
      <c r="G281" s="5">
        <f t="shared" si="8"/>
        <v>0</v>
      </c>
      <c r="H281" s="5" t="str">
        <f t="shared" si="9"/>
        <v>,3963422</v>
      </c>
      <c r="I281" s="5" t="str">
        <f>VLOOKUP(A281,HOP!A:U,21,0)</f>
        <v>直采</v>
      </c>
    </row>
    <row r="282" s="5" customFormat="1" hidden="1" spans="1:9">
      <c r="A282" s="6">
        <v>999227308485450</v>
      </c>
      <c r="B282" s="7">
        <v>45317</v>
      </c>
      <c r="C282" s="7">
        <v>45318</v>
      </c>
      <c r="D282" s="5">
        <v>668</v>
      </c>
      <c r="E282" s="5" t="str">
        <f>VLOOKUP(A282,HOP!A:L,12,0)</f>
        <v>668.00</v>
      </c>
      <c r="F282" s="5" t="str">
        <f>VLOOKUP(A282,HOP!A:C,3,0)</f>
        <v>4045508</v>
      </c>
      <c r="G282" s="5">
        <f t="shared" si="8"/>
        <v>0</v>
      </c>
      <c r="H282" s="5" t="str">
        <f t="shared" si="9"/>
        <v>,4045508</v>
      </c>
      <c r="I282" s="5" t="str">
        <f>VLOOKUP(A282,HOP!A:U,21,0)</f>
        <v>直采</v>
      </c>
    </row>
    <row r="283" s="5" customFormat="1" hidden="1" spans="1:9">
      <c r="A283" s="6">
        <v>999227337562904</v>
      </c>
      <c r="B283" s="7">
        <v>45317</v>
      </c>
      <c r="C283" s="7">
        <v>45318</v>
      </c>
      <c r="D283" s="5">
        <v>540</v>
      </c>
      <c r="E283" s="5" t="str">
        <f>VLOOKUP(A283,HOP!A:L,12,0)</f>
        <v>540.00</v>
      </c>
      <c r="F283" s="5" t="str">
        <f>VLOOKUP(A283,HOP!A:C,3,0)</f>
        <v>4054785</v>
      </c>
      <c r="G283" s="5">
        <f t="shared" si="8"/>
        <v>0</v>
      </c>
      <c r="H283" s="5" t="str">
        <f t="shared" si="9"/>
        <v>,4054785</v>
      </c>
      <c r="I283" s="5" t="str">
        <f>VLOOKUP(A283,HOP!A:U,21,0)</f>
        <v>直采</v>
      </c>
    </row>
    <row r="284" s="5" customFormat="1" hidden="1" spans="1:9">
      <c r="A284" s="6">
        <v>999227401110529</v>
      </c>
      <c r="B284" s="7">
        <v>45315</v>
      </c>
      <c r="C284" s="7">
        <v>45318</v>
      </c>
      <c r="D284" s="5">
        <v>0</v>
      </c>
      <c r="E284" s="5" t="e">
        <f>VLOOKUP(A284,HOP!A:L,12,0)</f>
        <v>#N/A</v>
      </c>
      <c r="F284" s="5" t="e">
        <f>VLOOKUP(A284,HOP!A:C,3,0)</f>
        <v>#N/A</v>
      </c>
      <c r="G284" s="5" t="e">
        <f t="shared" si="8"/>
        <v>#N/A</v>
      </c>
      <c r="H284" s="5" t="e">
        <f t="shared" si="9"/>
        <v>#N/A</v>
      </c>
      <c r="I284" s="5" t="e">
        <f>VLOOKUP(A284,HOP!A:U,21,0)</f>
        <v>#N/A</v>
      </c>
    </row>
    <row r="285" s="5" customFormat="1" hidden="1" spans="1:9">
      <c r="A285" s="6">
        <v>999227403435548</v>
      </c>
      <c r="B285" s="7">
        <v>45315</v>
      </c>
      <c r="C285" s="7">
        <v>45318</v>
      </c>
      <c r="D285" s="5">
        <v>1287</v>
      </c>
      <c r="E285" s="5" t="str">
        <f>VLOOKUP(A285,HOP!A:L,12,0)</f>
        <v>1287.00</v>
      </c>
      <c r="F285" s="5" t="str">
        <f>VLOOKUP(A285,HOP!A:C,3,0)</f>
        <v>4070351</v>
      </c>
      <c r="G285" s="5">
        <f t="shared" si="8"/>
        <v>0</v>
      </c>
      <c r="H285" s="5" t="str">
        <f t="shared" si="9"/>
        <v>,4070351</v>
      </c>
      <c r="I285" s="5" t="str">
        <f>VLOOKUP(A285,HOP!A:U,21,0)</f>
        <v>直采</v>
      </c>
    </row>
    <row r="286" s="5" customFormat="1" hidden="1" spans="1:9">
      <c r="A286" s="6">
        <v>999227982580468</v>
      </c>
      <c r="B286" s="7">
        <v>45311</v>
      </c>
      <c r="C286" s="7">
        <v>45318</v>
      </c>
      <c r="D286" s="5">
        <v>6308</v>
      </c>
      <c r="E286" s="5" t="str">
        <f>VLOOKUP(A286,HOP!A:L,12,0)</f>
        <v>6308.00</v>
      </c>
      <c r="F286" s="5" t="str">
        <f>VLOOKUP(A286,HOP!A:C,3,0)</f>
        <v>4094686</v>
      </c>
      <c r="G286" s="5">
        <f t="shared" si="8"/>
        <v>0</v>
      </c>
      <c r="H286" s="5" t="str">
        <f t="shared" si="9"/>
        <v>,4094686</v>
      </c>
      <c r="I286" s="5" t="str">
        <f>VLOOKUP(A286,HOP!A:U,21,0)</f>
        <v>直采</v>
      </c>
    </row>
    <row r="287" s="5" customFormat="1" hidden="1" spans="1:9">
      <c r="A287" s="6">
        <v>999228064834026</v>
      </c>
      <c r="B287" s="7">
        <v>45314</v>
      </c>
      <c r="C287" s="7">
        <v>45318</v>
      </c>
      <c r="D287" s="5">
        <v>1320</v>
      </c>
      <c r="E287" s="5" t="str">
        <f>VLOOKUP(A287,HOP!A:L,12,0)</f>
        <v>1320.00</v>
      </c>
      <c r="F287" s="5" t="str">
        <f>VLOOKUP(A287,HOP!A:C,3,0)</f>
        <v>4115261</v>
      </c>
      <c r="G287" s="5">
        <f t="shared" si="8"/>
        <v>0</v>
      </c>
      <c r="H287" s="5" t="str">
        <f t="shared" si="9"/>
        <v>,4115261</v>
      </c>
      <c r="I287" s="5" t="str">
        <f>VLOOKUP(A287,HOP!A:U,21,0)</f>
        <v>直采</v>
      </c>
    </row>
    <row r="288" s="5" customFormat="1" hidden="1" spans="1:9">
      <c r="A288" s="6">
        <v>999228072459487</v>
      </c>
      <c r="B288" s="7">
        <v>45315</v>
      </c>
      <c r="C288" s="7">
        <v>45318</v>
      </c>
      <c r="D288" s="5">
        <v>3213</v>
      </c>
      <c r="E288" s="5" t="str">
        <f>VLOOKUP(A288,HOP!A:L,12,0)</f>
        <v>3213.00</v>
      </c>
      <c r="F288" s="5" t="str">
        <f>VLOOKUP(A288,HOP!A:C,3,0)</f>
        <v>4119116</v>
      </c>
      <c r="G288" s="5">
        <f t="shared" si="8"/>
        <v>0</v>
      </c>
      <c r="H288" s="5" t="str">
        <f t="shared" si="9"/>
        <v>,4119116</v>
      </c>
      <c r="I288" s="5" t="str">
        <f>VLOOKUP(A288,HOP!A:U,21,0)</f>
        <v>直采</v>
      </c>
    </row>
    <row r="289" s="5" customFormat="1" hidden="1" spans="1:9">
      <c r="A289" s="6">
        <v>999228095680176</v>
      </c>
      <c r="B289" s="7">
        <v>45313</v>
      </c>
      <c r="C289" s="7">
        <v>45318</v>
      </c>
      <c r="D289" s="5">
        <v>0</v>
      </c>
      <c r="E289" s="5" t="e">
        <f>VLOOKUP(A289,HOP!A:L,12,0)</f>
        <v>#N/A</v>
      </c>
      <c r="F289" s="5" t="e">
        <f>VLOOKUP(A289,HOP!A:C,3,0)</f>
        <v>#N/A</v>
      </c>
      <c r="G289" s="5" t="e">
        <f t="shared" si="8"/>
        <v>#N/A</v>
      </c>
      <c r="H289" s="5" t="e">
        <f t="shared" si="9"/>
        <v>#N/A</v>
      </c>
      <c r="I289" s="5" t="e">
        <f>VLOOKUP(A289,HOP!A:U,21,0)</f>
        <v>#N/A</v>
      </c>
    </row>
    <row r="290" s="5" customFormat="1" hidden="1" spans="1:9">
      <c r="A290" s="6">
        <v>999228138479790</v>
      </c>
      <c r="B290" s="7">
        <v>45317</v>
      </c>
      <c r="C290" s="7">
        <v>45318</v>
      </c>
      <c r="D290" s="5">
        <v>0</v>
      </c>
      <c r="E290" s="5" t="e">
        <f>VLOOKUP(A290,HOP!A:L,12,0)</f>
        <v>#N/A</v>
      </c>
      <c r="F290" s="5" t="e">
        <f>VLOOKUP(A290,HOP!A:C,3,0)</f>
        <v>#N/A</v>
      </c>
      <c r="G290" s="5" t="e">
        <f t="shared" si="8"/>
        <v>#N/A</v>
      </c>
      <c r="H290" s="5" t="e">
        <f t="shared" si="9"/>
        <v>#N/A</v>
      </c>
      <c r="I290" s="5" t="e">
        <f>VLOOKUP(A290,HOP!A:U,21,0)</f>
        <v>#N/A</v>
      </c>
    </row>
    <row r="291" s="5" customFormat="1" hidden="1" spans="1:9">
      <c r="A291" s="6">
        <v>999228216061580</v>
      </c>
      <c r="B291" s="7">
        <v>45316</v>
      </c>
      <c r="C291" s="7">
        <v>45318</v>
      </c>
      <c r="D291" s="5">
        <v>0</v>
      </c>
      <c r="E291" s="5" t="e">
        <f>VLOOKUP(A291,HOP!A:L,12,0)</f>
        <v>#N/A</v>
      </c>
      <c r="F291" s="5" t="e">
        <f>VLOOKUP(A291,HOP!A:C,3,0)</f>
        <v>#N/A</v>
      </c>
      <c r="G291" s="5" t="e">
        <f t="shared" si="8"/>
        <v>#N/A</v>
      </c>
      <c r="H291" s="5" t="e">
        <f t="shared" si="9"/>
        <v>#N/A</v>
      </c>
      <c r="I291" s="5" t="e">
        <f>VLOOKUP(A291,HOP!A:U,21,0)</f>
        <v>#N/A</v>
      </c>
    </row>
    <row r="292" s="5" customFormat="1" hidden="1" spans="1:9">
      <c r="A292" s="6">
        <v>999228232491595</v>
      </c>
      <c r="B292" s="7">
        <v>45317</v>
      </c>
      <c r="C292" s="7">
        <v>45318</v>
      </c>
      <c r="D292" s="5">
        <v>0</v>
      </c>
      <c r="E292" s="5" t="e">
        <f>VLOOKUP(A292,HOP!A:L,12,0)</f>
        <v>#N/A</v>
      </c>
      <c r="F292" s="5" t="e">
        <f>VLOOKUP(A292,HOP!A:C,3,0)</f>
        <v>#N/A</v>
      </c>
      <c r="G292" s="5" t="e">
        <f t="shared" si="8"/>
        <v>#N/A</v>
      </c>
      <c r="H292" s="5" t="e">
        <f t="shared" si="9"/>
        <v>#N/A</v>
      </c>
      <c r="I292" s="5" t="e">
        <f>VLOOKUP(A292,HOP!A:U,21,0)</f>
        <v>#N/A</v>
      </c>
    </row>
    <row r="293" s="5" customFormat="1" hidden="1" spans="1:9">
      <c r="A293" s="6">
        <v>999228238963207</v>
      </c>
      <c r="B293" s="7">
        <v>45317</v>
      </c>
      <c r="C293" s="7">
        <v>45318</v>
      </c>
      <c r="D293" s="5">
        <v>0</v>
      </c>
      <c r="E293" s="5" t="e">
        <f>VLOOKUP(A293,HOP!A:L,12,0)</f>
        <v>#N/A</v>
      </c>
      <c r="F293" s="5" t="e">
        <f>VLOOKUP(A293,HOP!A:C,3,0)</f>
        <v>#N/A</v>
      </c>
      <c r="G293" s="5" t="e">
        <f t="shared" si="8"/>
        <v>#N/A</v>
      </c>
      <c r="H293" s="5" t="e">
        <f t="shared" si="9"/>
        <v>#N/A</v>
      </c>
      <c r="I293" s="5" t="e">
        <f>VLOOKUP(A293,HOP!A:U,21,0)</f>
        <v>#N/A</v>
      </c>
    </row>
    <row r="294" s="5" customFormat="1" hidden="1" spans="1:9">
      <c r="A294" s="6">
        <v>28262439970</v>
      </c>
      <c r="B294" s="7">
        <v>45314</v>
      </c>
      <c r="C294" s="7">
        <v>45318</v>
      </c>
      <c r="D294" s="5">
        <v>3012</v>
      </c>
      <c r="E294" s="5" t="str">
        <f>VLOOKUP(A294,HOP!A:L,12,0)</f>
        <v>3012.00</v>
      </c>
      <c r="F294" s="5" t="str">
        <f>VLOOKUP(A294,HOP!A:C,3,0)</f>
        <v>4166446</v>
      </c>
      <c r="G294" s="5">
        <f t="shared" si="8"/>
        <v>0</v>
      </c>
      <c r="H294" s="5" t="str">
        <f t="shared" si="9"/>
        <v>,4166446</v>
      </c>
      <c r="I294" s="5" t="str">
        <f>VLOOKUP(A294,HOP!A:U,21,0)</f>
        <v>直采</v>
      </c>
    </row>
    <row r="295" s="5" customFormat="1" hidden="1" spans="1:9">
      <c r="A295" s="6">
        <v>999228272426793</v>
      </c>
      <c r="B295" s="7">
        <v>45315</v>
      </c>
      <c r="C295" s="7">
        <v>45318</v>
      </c>
      <c r="D295" s="5">
        <v>5070</v>
      </c>
      <c r="E295" s="5" t="str">
        <f>VLOOKUP(A295,HOP!A:L,12,0)</f>
        <v>5070.00</v>
      </c>
      <c r="F295" s="5" t="str">
        <f>VLOOKUP(A295,HOP!A:C,3,0)</f>
        <v>4172304</v>
      </c>
      <c r="G295" s="5">
        <f t="shared" si="8"/>
        <v>0</v>
      </c>
      <c r="H295" s="5" t="str">
        <f t="shared" si="9"/>
        <v>,4172304</v>
      </c>
      <c r="I295" s="5" t="str">
        <f>VLOOKUP(A295,HOP!A:U,21,0)</f>
        <v>直采</v>
      </c>
    </row>
    <row r="296" s="5" customFormat="1" hidden="1" spans="1:9">
      <c r="A296" s="6">
        <v>999228320737447</v>
      </c>
      <c r="B296" s="7">
        <v>45316</v>
      </c>
      <c r="C296" s="7">
        <v>45318</v>
      </c>
      <c r="D296" s="5">
        <v>0</v>
      </c>
      <c r="E296" s="5" t="e">
        <f>VLOOKUP(A296,HOP!A:L,12,0)</f>
        <v>#N/A</v>
      </c>
      <c r="F296" s="5" t="e">
        <f>VLOOKUP(A296,HOP!A:C,3,0)</f>
        <v>#N/A</v>
      </c>
      <c r="G296" s="5" t="e">
        <f t="shared" si="8"/>
        <v>#N/A</v>
      </c>
      <c r="H296" s="5" t="e">
        <f t="shared" si="9"/>
        <v>#N/A</v>
      </c>
      <c r="I296" s="5" t="e">
        <f>VLOOKUP(A296,HOP!A:U,21,0)</f>
        <v>#N/A</v>
      </c>
    </row>
    <row r="297" s="5" customFormat="1" hidden="1" spans="1:9">
      <c r="A297" s="6">
        <v>999228367914971</v>
      </c>
      <c r="B297" s="7">
        <v>45316</v>
      </c>
      <c r="C297" s="7">
        <v>45318</v>
      </c>
      <c r="D297" s="5">
        <v>2152</v>
      </c>
      <c r="E297" s="5" t="str">
        <f>VLOOKUP(A297,HOP!A:L,12,0)</f>
        <v>2152.00</v>
      </c>
      <c r="F297" s="5" t="str">
        <f>VLOOKUP(A297,HOP!A:C,3,0)</f>
        <v>4219353</v>
      </c>
      <c r="G297" s="5">
        <f t="shared" si="8"/>
        <v>0</v>
      </c>
      <c r="H297" s="5" t="str">
        <f t="shared" si="9"/>
        <v>,4219353</v>
      </c>
      <c r="I297" s="5" t="str">
        <f>VLOOKUP(A297,HOP!A:U,21,0)</f>
        <v>直采</v>
      </c>
    </row>
    <row r="298" s="5" customFormat="1" hidden="1" spans="1:9">
      <c r="A298" s="6">
        <v>999228369060595</v>
      </c>
      <c r="B298" s="7">
        <v>45317</v>
      </c>
      <c r="C298" s="7">
        <v>45318</v>
      </c>
      <c r="D298" s="5">
        <v>1536</v>
      </c>
      <c r="E298" s="5" t="str">
        <f>VLOOKUP(A298,HOP!A:L,12,0)</f>
        <v>1536.00</v>
      </c>
      <c r="F298" s="5" t="str">
        <f>VLOOKUP(A298,HOP!A:C,3,0)</f>
        <v>4221463</v>
      </c>
      <c r="G298" s="5">
        <f t="shared" si="8"/>
        <v>0</v>
      </c>
      <c r="H298" s="5" t="str">
        <f t="shared" si="9"/>
        <v>,4221463</v>
      </c>
      <c r="I298" s="5" t="str">
        <f>VLOOKUP(A298,HOP!A:U,21,0)</f>
        <v>直采</v>
      </c>
    </row>
    <row r="299" s="5" customFormat="1" hidden="1" spans="1:9">
      <c r="A299" s="6">
        <v>999228442070498</v>
      </c>
      <c r="B299" s="7">
        <v>45316</v>
      </c>
      <c r="C299" s="7">
        <v>45318</v>
      </c>
      <c r="D299" s="5">
        <v>4360</v>
      </c>
      <c r="E299" s="5" t="str">
        <f>VLOOKUP(A299,HOP!A:L,12,0)</f>
        <v>4360.00</v>
      </c>
      <c r="F299" s="5" t="str">
        <f>VLOOKUP(A299,HOP!A:C,3,0)</f>
        <v>4242652</v>
      </c>
      <c r="G299" s="5">
        <f t="shared" si="8"/>
        <v>0</v>
      </c>
      <c r="H299" s="5" t="str">
        <f t="shared" si="9"/>
        <v>,4242652</v>
      </c>
      <c r="I299" s="5" t="str">
        <f>VLOOKUP(A299,HOP!A:U,21,0)</f>
        <v>直采</v>
      </c>
    </row>
    <row r="300" s="5" customFormat="1" hidden="1" spans="1:9">
      <c r="A300" s="6">
        <v>999228511707973</v>
      </c>
      <c r="B300" s="7">
        <v>45315</v>
      </c>
      <c r="C300" s="7">
        <v>45318</v>
      </c>
      <c r="D300" s="5">
        <v>1959</v>
      </c>
      <c r="E300" s="5" t="str">
        <f>VLOOKUP(A300,HOP!A:L,12,0)</f>
        <v>1959.00</v>
      </c>
      <c r="F300" s="5" t="str">
        <f>VLOOKUP(A300,HOP!A:C,3,0)</f>
        <v>4269355</v>
      </c>
      <c r="G300" s="5">
        <f t="shared" si="8"/>
        <v>0</v>
      </c>
      <c r="H300" s="5" t="str">
        <f t="shared" si="9"/>
        <v>,4269355</v>
      </c>
      <c r="I300" s="5" t="str">
        <f>VLOOKUP(A300,HOP!A:U,21,0)</f>
        <v>直采</v>
      </c>
    </row>
    <row r="301" s="5" customFormat="1" hidden="1" spans="1:9">
      <c r="A301" s="6">
        <v>999228546927720</v>
      </c>
      <c r="B301" s="7">
        <v>45317</v>
      </c>
      <c r="C301" s="7">
        <v>45318</v>
      </c>
      <c r="D301" s="5">
        <v>763</v>
      </c>
      <c r="E301" s="5" t="str">
        <f>VLOOKUP(A301,HOP!A:L,12,0)</f>
        <v>763.00</v>
      </c>
      <c r="F301" s="5" t="str">
        <f>VLOOKUP(A301,HOP!A:C,3,0)</f>
        <v>4277810</v>
      </c>
      <c r="G301" s="5">
        <f t="shared" si="8"/>
        <v>0</v>
      </c>
      <c r="H301" s="5" t="str">
        <f t="shared" si="9"/>
        <v>,4277810</v>
      </c>
      <c r="I301" s="5" t="str">
        <f>VLOOKUP(A301,HOP!A:U,21,0)</f>
        <v>直采</v>
      </c>
    </row>
    <row r="302" s="5" customFormat="1" hidden="1" spans="1:9">
      <c r="A302" s="6">
        <v>999228633013520</v>
      </c>
      <c r="B302" s="7">
        <v>45316</v>
      </c>
      <c r="C302" s="7">
        <v>45318</v>
      </c>
      <c r="D302" s="5">
        <v>2474</v>
      </c>
      <c r="E302" s="5" t="str">
        <f>VLOOKUP(A302,HOP!A:L,12,0)</f>
        <v>2474.00</v>
      </c>
      <c r="F302" s="5" t="str">
        <f>VLOOKUP(A302,HOP!A:C,3,0)</f>
        <v>4319473</v>
      </c>
      <c r="G302" s="5">
        <f t="shared" si="8"/>
        <v>0</v>
      </c>
      <c r="H302" s="5" t="str">
        <f t="shared" si="9"/>
        <v>,4319473</v>
      </c>
      <c r="I302" s="5" t="str">
        <f>VLOOKUP(A302,HOP!A:U,21,0)</f>
        <v>直采</v>
      </c>
    </row>
    <row r="303" s="5" customFormat="1" hidden="1" spans="1:9">
      <c r="A303" s="6">
        <v>999228645884994</v>
      </c>
      <c r="B303" s="7">
        <v>45314</v>
      </c>
      <c r="C303" s="7">
        <v>45318</v>
      </c>
      <c r="D303" s="5">
        <v>3352</v>
      </c>
      <c r="E303" s="5" t="str">
        <f>VLOOKUP(A303,HOP!A:L,12,0)</f>
        <v>3352.00</v>
      </c>
      <c r="F303" s="5" t="str">
        <f>VLOOKUP(A303,HOP!A:C,3,0)</f>
        <v>4322197</v>
      </c>
      <c r="G303" s="5">
        <f t="shared" si="8"/>
        <v>0</v>
      </c>
      <c r="H303" s="5" t="str">
        <f t="shared" si="9"/>
        <v>,4322197</v>
      </c>
      <c r="I303" s="5" t="str">
        <f>VLOOKUP(A303,HOP!A:U,21,0)</f>
        <v>直采</v>
      </c>
    </row>
    <row r="304" s="5" customFormat="1" hidden="1" spans="1:9">
      <c r="A304" s="6">
        <v>28663893232</v>
      </c>
      <c r="B304" s="7">
        <v>45316</v>
      </c>
      <c r="C304" s="7">
        <v>45318</v>
      </c>
      <c r="D304" s="5">
        <v>3720</v>
      </c>
      <c r="E304" s="5" t="str">
        <f>VLOOKUP(A304,HOP!A:L,12,0)</f>
        <v>3720.00</v>
      </c>
      <c r="F304" s="5" t="str">
        <f>VLOOKUP(A304,HOP!A:C,3,0)</f>
        <v>4326439</v>
      </c>
      <c r="G304" s="5">
        <f t="shared" si="8"/>
        <v>0</v>
      </c>
      <c r="H304" s="5" t="str">
        <f t="shared" si="9"/>
        <v>,4326439</v>
      </c>
      <c r="I304" s="5" t="str">
        <f>VLOOKUP(A304,HOP!A:U,21,0)</f>
        <v>直采</v>
      </c>
    </row>
    <row r="305" s="5" customFormat="1" hidden="1" spans="1:9">
      <c r="A305" s="6">
        <v>999228747755685</v>
      </c>
      <c r="B305" s="7">
        <v>45316</v>
      </c>
      <c r="C305" s="7">
        <v>45318</v>
      </c>
      <c r="D305" s="5">
        <v>852</v>
      </c>
      <c r="E305" s="5" t="str">
        <f>VLOOKUP(A305,HOP!A:L,12,0)</f>
        <v>852.00</v>
      </c>
      <c r="F305" s="5" t="str">
        <f>VLOOKUP(A305,HOP!A:C,3,0)</f>
        <v>4344232</v>
      </c>
      <c r="G305" s="5">
        <f t="shared" si="8"/>
        <v>0</v>
      </c>
      <c r="H305" s="5" t="str">
        <f t="shared" si="9"/>
        <v>,4344232</v>
      </c>
      <c r="I305" s="5" t="str">
        <f>VLOOKUP(A305,HOP!A:U,21,0)</f>
        <v>直采</v>
      </c>
    </row>
    <row r="306" s="5" customFormat="1" hidden="1" spans="1:9">
      <c r="A306" s="6">
        <v>999229274280969</v>
      </c>
      <c r="B306" s="7">
        <v>45315</v>
      </c>
      <c r="C306" s="7">
        <v>45318</v>
      </c>
      <c r="D306" s="5">
        <v>0</v>
      </c>
      <c r="E306" s="5" t="e">
        <f>VLOOKUP(A306,HOP!A:L,12,0)</f>
        <v>#N/A</v>
      </c>
      <c r="F306" s="5" t="e">
        <f>VLOOKUP(A306,HOP!A:C,3,0)</f>
        <v>#N/A</v>
      </c>
      <c r="G306" s="5" t="e">
        <f t="shared" si="8"/>
        <v>#N/A</v>
      </c>
      <c r="H306" s="5" t="e">
        <f t="shared" si="9"/>
        <v>#N/A</v>
      </c>
      <c r="I306" s="5" t="e">
        <f>VLOOKUP(A306,HOP!A:U,21,0)</f>
        <v>#N/A</v>
      </c>
    </row>
    <row r="307" s="5" customFormat="1" hidden="1" spans="1:9">
      <c r="A307" s="6">
        <v>999229275921746</v>
      </c>
      <c r="B307" s="7">
        <v>45315</v>
      </c>
      <c r="C307" s="7">
        <v>45318</v>
      </c>
      <c r="D307" s="5">
        <v>0</v>
      </c>
      <c r="E307" s="5" t="e">
        <f>VLOOKUP(A307,HOP!A:L,12,0)</f>
        <v>#N/A</v>
      </c>
      <c r="F307" s="5" t="e">
        <f>VLOOKUP(A307,HOP!A:C,3,0)</f>
        <v>#N/A</v>
      </c>
      <c r="G307" s="5" t="e">
        <f t="shared" si="8"/>
        <v>#N/A</v>
      </c>
      <c r="H307" s="5" t="e">
        <f t="shared" si="9"/>
        <v>#N/A</v>
      </c>
      <c r="I307" s="5" t="e">
        <f>VLOOKUP(A307,HOP!A:U,21,0)</f>
        <v>#N/A</v>
      </c>
    </row>
    <row r="308" s="5" customFormat="1" hidden="1" spans="1:9">
      <c r="A308" s="6">
        <v>999229276987187</v>
      </c>
      <c r="B308" s="7">
        <v>45316</v>
      </c>
      <c r="C308" s="7">
        <v>45318</v>
      </c>
      <c r="D308" s="5">
        <v>691</v>
      </c>
      <c r="E308" s="5" t="str">
        <f>VLOOKUP(A308,HOP!A:L,12,0)</f>
        <v>691.00</v>
      </c>
      <c r="F308" s="5" t="str">
        <f>VLOOKUP(A308,HOP!A:C,3,0)</f>
        <v>4358444</v>
      </c>
      <c r="G308" s="5">
        <f t="shared" si="8"/>
        <v>0</v>
      </c>
      <c r="H308" s="5" t="str">
        <f t="shared" si="9"/>
        <v>,4358444</v>
      </c>
      <c r="I308" s="5" t="str">
        <f>VLOOKUP(A308,HOP!A:U,21,0)</f>
        <v>直采</v>
      </c>
    </row>
    <row r="309" s="5" customFormat="1" hidden="1" spans="1:9">
      <c r="A309" s="6">
        <v>999229277787457</v>
      </c>
      <c r="B309" s="7">
        <v>45316</v>
      </c>
      <c r="C309" s="7">
        <v>45318</v>
      </c>
      <c r="D309" s="5">
        <v>745</v>
      </c>
      <c r="E309" s="5" t="str">
        <f>VLOOKUP(A309,HOP!A:L,12,0)</f>
        <v>745.00</v>
      </c>
      <c r="F309" s="5" t="str">
        <f>VLOOKUP(A309,HOP!A:C,3,0)</f>
        <v>4359696</v>
      </c>
      <c r="G309" s="5">
        <f t="shared" si="8"/>
        <v>0</v>
      </c>
      <c r="H309" s="5" t="str">
        <f t="shared" si="9"/>
        <v>,4359696</v>
      </c>
      <c r="I309" s="5" t="str">
        <f>VLOOKUP(A309,HOP!A:U,21,0)</f>
        <v>直采</v>
      </c>
    </row>
    <row r="310" s="5" customFormat="1" hidden="1" spans="1:9">
      <c r="A310" s="6">
        <v>999229289873605</v>
      </c>
      <c r="B310" s="7">
        <v>45315</v>
      </c>
      <c r="C310" s="7">
        <v>45318</v>
      </c>
      <c r="D310" s="5">
        <v>915</v>
      </c>
      <c r="E310" s="5" t="str">
        <f>VLOOKUP(A310,HOP!A:L,12,0)</f>
        <v>915.00</v>
      </c>
      <c r="F310" s="5" t="str">
        <f>VLOOKUP(A310,HOP!A:C,3,0)</f>
        <v>4368944</v>
      </c>
      <c r="G310" s="5">
        <f t="shared" si="8"/>
        <v>0</v>
      </c>
      <c r="H310" s="5" t="str">
        <f t="shared" si="9"/>
        <v>,4368944</v>
      </c>
      <c r="I310" s="5" t="str">
        <f>VLOOKUP(A310,HOP!A:U,21,0)</f>
        <v>直采</v>
      </c>
    </row>
    <row r="311" s="5" customFormat="1" hidden="1" spans="1:9">
      <c r="A311" s="6">
        <v>999229289979910</v>
      </c>
      <c r="B311" s="7">
        <v>45315</v>
      </c>
      <c r="C311" s="7">
        <v>45318</v>
      </c>
      <c r="D311" s="5">
        <v>3369</v>
      </c>
      <c r="E311" s="5" t="str">
        <f>VLOOKUP(A311,HOP!A:L,12,0)</f>
        <v>3369.00</v>
      </c>
      <c r="F311" s="5" t="str">
        <f>VLOOKUP(A311,HOP!A:C,3,0)</f>
        <v>4369255</v>
      </c>
      <c r="G311" s="5">
        <f t="shared" si="8"/>
        <v>0</v>
      </c>
      <c r="H311" s="5" t="str">
        <f t="shared" si="9"/>
        <v>,4369255</v>
      </c>
      <c r="I311" s="5" t="str">
        <f>VLOOKUP(A311,HOP!A:U,21,0)</f>
        <v>直采</v>
      </c>
    </row>
    <row r="312" s="5" customFormat="1" hidden="1" spans="1:9">
      <c r="A312" s="6">
        <v>999229291247037</v>
      </c>
      <c r="B312" s="7">
        <v>45317</v>
      </c>
      <c r="C312" s="7">
        <v>45318</v>
      </c>
      <c r="D312" s="5">
        <v>755</v>
      </c>
      <c r="E312" s="5" t="str">
        <f>VLOOKUP(A312,HOP!A:L,12,0)</f>
        <v>755.00</v>
      </c>
      <c r="F312" s="5" t="str">
        <f>VLOOKUP(A312,HOP!A:C,3,0)</f>
        <v>4371324</v>
      </c>
      <c r="G312" s="5">
        <f t="shared" si="8"/>
        <v>0</v>
      </c>
      <c r="H312" s="5" t="str">
        <f t="shared" si="9"/>
        <v>,4371324</v>
      </c>
      <c r="I312" s="5" t="str">
        <f>VLOOKUP(A312,HOP!A:U,21,0)</f>
        <v>直采</v>
      </c>
    </row>
    <row r="313" s="5" customFormat="1" hidden="1" spans="1:9">
      <c r="A313" s="6">
        <v>999229310305621</v>
      </c>
      <c r="B313" s="7">
        <v>45315</v>
      </c>
      <c r="C313" s="7">
        <v>45318</v>
      </c>
      <c r="D313" s="5">
        <v>2370</v>
      </c>
      <c r="E313" s="5" t="str">
        <f>VLOOKUP(A313,HOP!A:L,12,0)</f>
        <v>2370.00</v>
      </c>
      <c r="F313" s="5" t="str">
        <f>VLOOKUP(A313,HOP!A:C,3,0)</f>
        <v>4383925</v>
      </c>
      <c r="G313" s="5">
        <f t="shared" si="8"/>
        <v>0</v>
      </c>
      <c r="H313" s="5" t="str">
        <f t="shared" si="9"/>
        <v>,4383925</v>
      </c>
      <c r="I313" s="5" t="str">
        <f>VLOOKUP(A313,HOP!A:U,21,0)</f>
        <v>直采</v>
      </c>
    </row>
    <row r="314" s="5" customFormat="1" hidden="1" spans="1:9">
      <c r="A314" s="6">
        <v>999229331943723</v>
      </c>
      <c r="B314" s="7">
        <v>45314</v>
      </c>
      <c r="C314" s="7">
        <v>45318</v>
      </c>
      <c r="D314" s="5">
        <v>1400</v>
      </c>
      <c r="E314" s="5" t="str">
        <f>VLOOKUP(A314,HOP!A:L,12,0)</f>
        <v>1400.00</v>
      </c>
      <c r="F314" s="5" t="str">
        <f>VLOOKUP(A314,HOP!A:C,3,0)</f>
        <v>4386328</v>
      </c>
      <c r="G314" s="5">
        <f t="shared" si="8"/>
        <v>0</v>
      </c>
      <c r="H314" s="5" t="str">
        <f t="shared" si="9"/>
        <v>,4386328</v>
      </c>
      <c r="I314" s="5" t="str">
        <f>VLOOKUP(A314,HOP!A:U,21,0)</f>
        <v>直采</v>
      </c>
    </row>
    <row r="315" s="5" customFormat="1" hidden="1" spans="1:9">
      <c r="A315" s="6">
        <v>999229332278405</v>
      </c>
      <c r="B315" s="7">
        <v>45317</v>
      </c>
      <c r="C315" s="7">
        <v>45318</v>
      </c>
      <c r="D315" s="5">
        <v>396</v>
      </c>
      <c r="E315" s="5" t="str">
        <f>VLOOKUP(A315,HOP!A:L,12,0)</f>
        <v>396.00</v>
      </c>
      <c r="F315" s="5" t="str">
        <f>VLOOKUP(A315,HOP!A:C,3,0)</f>
        <v>4386596</v>
      </c>
      <c r="G315" s="5">
        <f t="shared" si="8"/>
        <v>0</v>
      </c>
      <c r="H315" s="5" t="str">
        <f t="shared" si="9"/>
        <v>,4386596</v>
      </c>
      <c r="I315" s="5" t="str">
        <f>VLOOKUP(A315,HOP!A:U,21,0)</f>
        <v>直采</v>
      </c>
    </row>
    <row r="316" s="5" customFormat="1" hidden="1" spans="1:9">
      <c r="A316" s="6">
        <v>999229332321142</v>
      </c>
      <c r="B316" s="7">
        <v>45317</v>
      </c>
      <c r="C316" s="7">
        <v>45318</v>
      </c>
      <c r="D316" s="5">
        <v>396</v>
      </c>
      <c r="E316" s="5" t="str">
        <f>VLOOKUP(A316,HOP!A:L,12,0)</f>
        <v>396.00</v>
      </c>
      <c r="F316" s="5" t="str">
        <f>VLOOKUP(A316,HOP!A:C,3,0)</f>
        <v>4386615</v>
      </c>
      <c r="G316" s="5">
        <f t="shared" si="8"/>
        <v>0</v>
      </c>
      <c r="H316" s="5" t="str">
        <f t="shared" si="9"/>
        <v>,4386615</v>
      </c>
      <c r="I316" s="5" t="str">
        <f>VLOOKUP(A316,HOP!A:U,21,0)</f>
        <v>直采</v>
      </c>
    </row>
    <row r="317" s="5" customFormat="1" hidden="1" spans="1:9">
      <c r="A317" s="6">
        <v>999229337801614</v>
      </c>
      <c r="B317" s="7">
        <v>45314</v>
      </c>
      <c r="C317" s="7">
        <v>45318</v>
      </c>
      <c r="D317" s="5">
        <v>1400</v>
      </c>
      <c r="E317" s="5" t="str">
        <f>VLOOKUP(A317,HOP!A:L,12,0)</f>
        <v>1400.00</v>
      </c>
      <c r="F317" s="5" t="str">
        <f>VLOOKUP(A317,HOP!A:C,3,0)</f>
        <v>4391329</v>
      </c>
      <c r="G317" s="5">
        <f t="shared" si="8"/>
        <v>0</v>
      </c>
      <c r="H317" s="5" t="str">
        <f t="shared" si="9"/>
        <v>,4391329</v>
      </c>
      <c r="I317" s="5" t="str">
        <f>VLOOKUP(A317,HOP!A:U,21,0)</f>
        <v>直采</v>
      </c>
    </row>
    <row r="318" s="5" customFormat="1" hidden="1" spans="1:9">
      <c r="A318" s="6">
        <v>999229347281803</v>
      </c>
      <c r="B318" s="7">
        <v>45315</v>
      </c>
      <c r="C318" s="7">
        <v>45318</v>
      </c>
      <c r="D318" s="5">
        <v>0</v>
      </c>
      <c r="E318" s="5" t="e">
        <f>VLOOKUP(A318,HOP!A:L,12,0)</f>
        <v>#N/A</v>
      </c>
      <c r="F318" s="5" t="e">
        <f>VLOOKUP(A318,HOP!A:C,3,0)</f>
        <v>#N/A</v>
      </c>
      <c r="G318" s="5" t="e">
        <f t="shared" si="8"/>
        <v>#N/A</v>
      </c>
      <c r="H318" s="5" t="e">
        <f t="shared" si="9"/>
        <v>#N/A</v>
      </c>
      <c r="I318" s="5" t="e">
        <f>VLOOKUP(A318,HOP!A:U,21,0)</f>
        <v>#N/A</v>
      </c>
    </row>
    <row r="319" s="5" customFormat="1" hidden="1" spans="1:9">
      <c r="A319" s="6">
        <v>999229348257594</v>
      </c>
      <c r="B319" s="7">
        <v>45316</v>
      </c>
      <c r="C319" s="7">
        <v>45318</v>
      </c>
      <c r="D319" s="5">
        <v>736</v>
      </c>
      <c r="E319" s="5" t="str">
        <f>VLOOKUP(A319,HOP!A:L,12,0)</f>
        <v>736.00</v>
      </c>
      <c r="F319" s="5" t="str">
        <f>VLOOKUP(A319,HOP!A:C,3,0)</f>
        <v>4399464</v>
      </c>
      <c r="G319" s="5">
        <f t="shared" si="8"/>
        <v>0</v>
      </c>
      <c r="H319" s="5" t="str">
        <f t="shared" si="9"/>
        <v>,4399464</v>
      </c>
      <c r="I319" s="5" t="str">
        <f>VLOOKUP(A319,HOP!A:U,21,0)</f>
        <v>直采</v>
      </c>
    </row>
    <row r="320" s="5" customFormat="1" hidden="1" spans="1:9">
      <c r="A320" s="6">
        <v>999229348507501</v>
      </c>
      <c r="B320" s="7">
        <v>45311</v>
      </c>
      <c r="C320" s="7">
        <v>45318</v>
      </c>
      <c r="D320" s="5">
        <v>14840</v>
      </c>
      <c r="E320" s="5" t="str">
        <f>VLOOKUP(A320,HOP!A:L,12,0)</f>
        <v>14840.00</v>
      </c>
      <c r="F320" s="5" t="str">
        <f>VLOOKUP(A320,HOP!A:C,3,0)</f>
        <v>4399798</v>
      </c>
      <c r="G320" s="5">
        <f t="shared" si="8"/>
        <v>0</v>
      </c>
      <c r="H320" s="5" t="str">
        <f t="shared" si="9"/>
        <v>,4399798</v>
      </c>
      <c r="I320" s="5" t="str">
        <f>VLOOKUP(A320,HOP!A:U,21,0)</f>
        <v>直采</v>
      </c>
    </row>
    <row r="321" s="5" customFormat="1" hidden="1" spans="1:9">
      <c r="A321" s="6">
        <v>999229364968073</v>
      </c>
      <c r="B321" s="7">
        <v>45317</v>
      </c>
      <c r="C321" s="7">
        <v>45318</v>
      </c>
      <c r="D321" s="5">
        <v>340</v>
      </c>
      <c r="E321" s="5" t="str">
        <f>VLOOKUP(A321,HOP!A:L,12,0)</f>
        <v>340.00</v>
      </c>
      <c r="F321" s="5" t="str">
        <f>VLOOKUP(A321,HOP!A:C,3,0)</f>
        <v>4417263</v>
      </c>
      <c r="G321" s="5">
        <f t="shared" si="8"/>
        <v>0</v>
      </c>
      <c r="H321" s="5" t="str">
        <f t="shared" si="9"/>
        <v>,4417263</v>
      </c>
      <c r="I321" s="5" t="str">
        <f>VLOOKUP(A321,HOP!A:U,21,0)</f>
        <v>直采</v>
      </c>
    </row>
    <row r="322" s="5" customFormat="1" hidden="1" spans="1:9">
      <c r="A322" s="6">
        <v>999229365571705</v>
      </c>
      <c r="B322" s="7">
        <v>45316</v>
      </c>
      <c r="C322" s="7">
        <v>45318</v>
      </c>
      <c r="D322" s="5">
        <v>3790</v>
      </c>
      <c r="E322" s="5" t="str">
        <f>VLOOKUP(A322,HOP!A:L,12,0)</f>
        <v>3790.00</v>
      </c>
      <c r="F322" s="5" t="str">
        <f>VLOOKUP(A322,HOP!A:C,3,0)</f>
        <v>4418098</v>
      </c>
      <c r="G322" s="5">
        <f t="shared" si="8"/>
        <v>0</v>
      </c>
      <c r="H322" s="5" t="str">
        <f t="shared" si="9"/>
        <v>,4418098</v>
      </c>
      <c r="I322" s="5" t="str">
        <f>VLOOKUP(A322,HOP!A:U,21,0)</f>
        <v>直采</v>
      </c>
    </row>
    <row r="323" s="5" customFormat="1" hidden="1" spans="1:9">
      <c r="A323" s="6">
        <v>999229384356859</v>
      </c>
      <c r="B323" s="7">
        <v>45313</v>
      </c>
      <c r="C323" s="7">
        <v>45318</v>
      </c>
      <c r="D323" s="5">
        <v>2630</v>
      </c>
      <c r="E323" s="5" t="str">
        <f>VLOOKUP(A323,HOP!A:L,12,0)</f>
        <v>2630.00</v>
      </c>
      <c r="F323" s="5" t="str">
        <f>VLOOKUP(A323,HOP!A:C,3,0)</f>
        <v>4431384</v>
      </c>
      <c r="G323" s="5">
        <f t="shared" ref="G323:G386" si="10">D323-E323</f>
        <v>0</v>
      </c>
      <c r="H323" s="5" t="str">
        <f t="shared" ref="H323:H386" si="11">$H$1&amp;F323</f>
        <v>,4431384</v>
      </c>
      <c r="I323" s="5" t="str">
        <f>VLOOKUP(A323,HOP!A:U,21,0)</f>
        <v>直采</v>
      </c>
    </row>
    <row r="324" s="5" customFormat="1" hidden="1" spans="1:9">
      <c r="A324" s="6">
        <v>999229361185259</v>
      </c>
      <c r="B324" s="7">
        <v>45313</v>
      </c>
      <c r="C324" s="7">
        <v>45318</v>
      </c>
      <c r="D324" s="5">
        <v>200</v>
      </c>
      <c r="E324" s="5" t="str">
        <f>VLOOKUP(A324,HOP!A:L,12,0)</f>
        <v>200.00</v>
      </c>
      <c r="F324" s="5" t="str">
        <f>VLOOKUP(A324,HOP!A:C,3,0)</f>
        <v>4410882</v>
      </c>
      <c r="G324" s="5">
        <f t="shared" si="10"/>
        <v>0</v>
      </c>
      <c r="H324" s="5" t="str">
        <f t="shared" si="11"/>
        <v>,4410882</v>
      </c>
      <c r="I324" s="5" t="str">
        <f>VLOOKUP(A324,HOP!A:U,21,0)</f>
        <v>直连</v>
      </c>
    </row>
    <row r="325" s="5" customFormat="1" hidden="1" spans="1:9">
      <c r="A325" s="6">
        <v>999229405364518</v>
      </c>
      <c r="B325" s="7">
        <v>45317</v>
      </c>
      <c r="C325" s="7">
        <v>45318</v>
      </c>
      <c r="D325" s="5">
        <v>340</v>
      </c>
      <c r="E325" s="5" t="str">
        <f>VLOOKUP(A325,HOP!A:L,12,0)</f>
        <v>340.00</v>
      </c>
      <c r="F325" s="5" t="str">
        <f>VLOOKUP(A325,HOP!A:C,3,0)</f>
        <v>4461164</v>
      </c>
      <c r="G325" s="5">
        <f t="shared" si="10"/>
        <v>0</v>
      </c>
      <c r="H325" s="5" t="str">
        <f t="shared" si="11"/>
        <v>,4461164</v>
      </c>
      <c r="I325" s="5" t="str">
        <f>VLOOKUP(A325,HOP!A:U,21,0)</f>
        <v>直采</v>
      </c>
    </row>
    <row r="326" s="5" customFormat="1" hidden="1" spans="1:9">
      <c r="A326" s="6">
        <v>29408618779</v>
      </c>
      <c r="B326" s="7">
        <v>45317</v>
      </c>
      <c r="C326" s="7">
        <v>45318</v>
      </c>
      <c r="D326" s="5">
        <v>636</v>
      </c>
      <c r="E326" s="5" t="str">
        <f>VLOOKUP(A326,HOP!A:L,12,0)</f>
        <v>636.00</v>
      </c>
      <c r="F326" s="5" t="str">
        <f>VLOOKUP(A326,HOP!A:C,3,0)</f>
        <v>4465539</v>
      </c>
      <c r="G326" s="5">
        <f t="shared" si="10"/>
        <v>0</v>
      </c>
      <c r="H326" s="5" t="str">
        <f t="shared" si="11"/>
        <v>,4465539</v>
      </c>
      <c r="I326" s="5" t="str">
        <f>VLOOKUP(A326,HOP!A:U,21,0)</f>
        <v>直采</v>
      </c>
    </row>
    <row r="327" s="5" customFormat="1" hidden="1" spans="1:9">
      <c r="A327" s="6">
        <v>999229411258039</v>
      </c>
      <c r="B327" s="7">
        <v>45316</v>
      </c>
      <c r="C327" s="7">
        <v>45318</v>
      </c>
      <c r="D327" s="5">
        <v>1120</v>
      </c>
      <c r="E327" s="5" t="str">
        <f>VLOOKUP(A327,HOP!A:L,12,0)</f>
        <v>1120.00</v>
      </c>
      <c r="F327" s="5" t="str">
        <f>VLOOKUP(A327,HOP!A:C,3,0)</f>
        <v>4469056</v>
      </c>
      <c r="G327" s="5">
        <f t="shared" si="10"/>
        <v>0</v>
      </c>
      <c r="H327" s="5" t="str">
        <f t="shared" si="11"/>
        <v>,4469056</v>
      </c>
      <c r="I327" s="5" t="str">
        <f>VLOOKUP(A327,HOP!A:U,21,0)</f>
        <v>直采</v>
      </c>
    </row>
    <row r="328" s="5" customFormat="1" spans="1:9">
      <c r="A328" s="6">
        <v>999229415304927</v>
      </c>
      <c r="B328" s="7">
        <v>45309</v>
      </c>
      <c r="C328" s="7">
        <v>45318</v>
      </c>
      <c r="D328" s="5">
        <v>2499.93</v>
      </c>
      <c r="E328" s="5" t="str">
        <f>VLOOKUP(A328,HOP!A:L,12,0)</f>
        <v>2500.00</v>
      </c>
      <c r="F328" s="5" t="str">
        <f>VLOOKUP(A328,HOP!A:C,3,0)</f>
        <v>4474567</v>
      </c>
      <c r="G328" s="5">
        <f t="shared" si="10"/>
        <v>-0.0700000000001637</v>
      </c>
      <c r="H328" s="5" t="str">
        <f t="shared" si="11"/>
        <v>,4474567</v>
      </c>
      <c r="I328" s="5" t="str">
        <f>VLOOKUP(A328,HOP!A:U,21,0)</f>
        <v>直采</v>
      </c>
    </row>
    <row r="329" s="5" customFormat="1" hidden="1" spans="1:9">
      <c r="A329" s="6">
        <v>999229420048067</v>
      </c>
      <c r="B329" s="7">
        <v>45317</v>
      </c>
      <c r="C329" s="7">
        <v>45318</v>
      </c>
      <c r="D329" s="5">
        <v>380</v>
      </c>
      <c r="E329" s="5" t="str">
        <f>VLOOKUP(A329,HOP!A:L,12,0)</f>
        <v>380.00</v>
      </c>
      <c r="F329" s="5" t="str">
        <f>VLOOKUP(A329,HOP!A:C,3,0)</f>
        <v>4481170</v>
      </c>
      <c r="G329" s="5">
        <f t="shared" si="10"/>
        <v>0</v>
      </c>
      <c r="H329" s="5" t="str">
        <f t="shared" si="11"/>
        <v>,4481170</v>
      </c>
      <c r="I329" s="5" t="str">
        <f>VLOOKUP(A329,HOP!A:U,21,0)</f>
        <v>直采</v>
      </c>
    </row>
    <row r="330" s="5" customFormat="1" hidden="1" spans="1:9">
      <c r="A330" s="6">
        <v>999229427359621</v>
      </c>
      <c r="B330" s="7">
        <v>45316</v>
      </c>
      <c r="C330" s="7">
        <v>45318</v>
      </c>
      <c r="D330" s="5">
        <v>1210</v>
      </c>
      <c r="E330" s="5" t="str">
        <f>VLOOKUP(A330,HOP!A:L,12,0)</f>
        <v>1210.00</v>
      </c>
      <c r="F330" s="5" t="str">
        <f>VLOOKUP(A330,HOP!A:C,3,0)</f>
        <v>4491101</v>
      </c>
      <c r="G330" s="5">
        <f t="shared" si="10"/>
        <v>0</v>
      </c>
      <c r="H330" s="5" t="str">
        <f t="shared" si="11"/>
        <v>,4491101</v>
      </c>
      <c r="I330" s="5" t="str">
        <f>VLOOKUP(A330,HOP!A:U,21,0)</f>
        <v>直连</v>
      </c>
    </row>
    <row r="331" s="5" customFormat="1" hidden="1" spans="1:9">
      <c r="A331" s="6">
        <v>999229428347472</v>
      </c>
      <c r="B331" s="7">
        <v>45314</v>
      </c>
      <c r="C331" s="7">
        <v>45318</v>
      </c>
      <c r="D331" s="5">
        <v>2119</v>
      </c>
      <c r="E331" s="5" t="str">
        <f>VLOOKUP(A331,HOP!A:L,12,0)</f>
        <v>2119.00</v>
      </c>
      <c r="F331" s="5" t="str">
        <f>VLOOKUP(A331,HOP!A:C,3,0)</f>
        <v>4492371</v>
      </c>
      <c r="G331" s="5">
        <f t="shared" si="10"/>
        <v>0</v>
      </c>
      <c r="H331" s="5" t="str">
        <f t="shared" si="11"/>
        <v>,4492371</v>
      </c>
      <c r="I331" s="5" t="str">
        <f>VLOOKUP(A331,HOP!A:U,21,0)</f>
        <v>直采</v>
      </c>
    </row>
    <row r="332" s="5" customFormat="1" hidden="1" spans="1:9">
      <c r="A332" s="6">
        <v>999229429741544</v>
      </c>
      <c r="B332" s="7">
        <v>45317</v>
      </c>
      <c r="C332" s="7">
        <v>45318</v>
      </c>
      <c r="D332" s="5">
        <v>454</v>
      </c>
      <c r="E332" s="5" t="str">
        <f>VLOOKUP(A332,HOP!A:L,12,0)</f>
        <v>454.00</v>
      </c>
      <c r="F332" s="5" t="str">
        <f>VLOOKUP(A332,HOP!A:C,3,0)</f>
        <v>4494332</v>
      </c>
      <c r="G332" s="5">
        <f t="shared" si="10"/>
        <v>0</v>
      </c>
      <c r="H332" s="5" t="str">
        <f t="shared" si="11"/>
        <v>,4494332</v>
      </c>
      <c r="I332" s="5" t="str">
        <f>VLOOKUP(A332,HOP!A:U,21,0)</f>
        <v>直采</v>
      </c>
    </row>
    <row r="333" s="5" customFormat="1" hidden="1" spans="1:9">
      <c r="A333" s="6">
        <v>999229433913092</v>
      </c>
      <c r="B333" s="7">
        <v>45314</v>
      </c>
      <c r="C333" s="7">
        <v>45318</v>
      </c>
      <c r="D333" s="5">
        <v>2992</v>
      </c>
      <c r="E333" s="5" t="str">
        <f>VLOOKUP(A333,HOP!A:L,12,0)</f>
        <v>2992.00</v>
      </c>
      <c r="F333" s="5" t="str">
        <f>VLOOKUP(A333,HOP!A:C,3,0)</f>
        <v>4500092</v>
      </c>
      <c r="G333" s="5">
        <f t="shared" si="10"/>
        <v>0</v>
      </c>
      <c r="H333" s="5" t="str">
        <f t="shared" si="11"/>
        <v>,4500092</v>
      </c>
      <c r="I333" s="5" t="str">
        <f>VLOOKUP(A333,HOP!A:U,21,0)</f>
        <v>直采</v>
      </c>
    </row>
    <row r="334" s="5" customFormat="1" hidden="1" spans="1:9">
      <c r="A334" s="6">
        <v>999229436230528</v>
      </c>
      <c r="B334" s="7">
        <v>45314</v>
      </c>
      <c r="C334" s="7">
        <v>45318</v>
      </c>
      <c r="D334" s="5">
        <v>3096</v>
      </c>
      <c r="E334" s="5" t="str">
        <f>VLOOKUP(A334,HOP!A:L,12,0)</f>
        <v>3096.00</v>
      </c>
      <c r="F334" s="5" t="str">
        <f>VLOOKUP(A334,HOP!A:C,3,0)</f>
        <v>4502951</v>
      </c>
      <c r="G334" s="5">
        <f t="shared" si="10"/>
        <v>0</v>
      </c>
      <c r="H334" s="5" t="str">
        <f t="shared" si="11"/>
        <v>,4502951</v>
      </c>
      <c r="I334" s="5" t="str">
        <f>VLOOKUP(A334,HOP!A:U,21,0)</f>
        <v>直采</v>
      </c>
    </row>
    <row r="335" s="5" customFormat="1" hidden="1" spans="1:9">
      <c r="A335" s="6">
        <v>999229437704727</v>
      </c>
      <c r="B335" s="7">
        <v>45317</v>
      </c>
      <c r="C335" s="7">
        <v>45318</v>
      </c>
      <c r="D335" s="5">
        <v>0</v>
      </c>
      <c r="E335" s="5" t="e">
        <f>VLOOKUP(A335,HOP!A:L,12,0)</f>
        <v>#N/A</v>
      </c>
      <c r="F335" s="5" t="e">
        <f>VLOOKUP(A335,HOP!A:C,3,0)</f>
        <v>#N/A</v>
      </c>
      <c r="G335" s="5" t="e">
        <f t="shared" si="10"/>
        <v>#N/A</v>
      </c>
      <c r="H335" s="5" t="e">
        <f t="shared" si="11"/>
        <v>#N/A</v>
      </c>
      <c r="I335" s="5" t="e">
        <f>VLOOKUP(A335,HOP!A:U,21,0)</f>
        <v>#N/A</v>
      </c>
    </row>
    <row r="336" s="5" customFormat="1" hidden="1" spans="1:9">
      <c r="A336" s="6">
        <v>999229437726141</v>
      </c>
      <c r="B336" s="7">
        <v>45314</v>
      </c>
      <c r="C336" s="7">
        <v>45318</v>
      </c>
      <c r="D336" s="5">
        <v>2584</v>
      </c>
      <c r="E336" s="5" t="str">
        <f>VLOOKUP(A336,HOP!A:L,12,0)</f>
        <v>2584.00</v>
      </c>
      <c r="F336" s="5" t="str">
        <f>VLOOKUP(A336,HOP!A:C,3,0)</f>
        <v>4505111</v>
      </c>
      <c r="G336" s="5">
        <f t="shared" si="10"/>
        <v>0</v>
      </c>
      <c r="H336" s="5" t="str">
        <f t="shared" si="11"/>
        <v>,4505111</v>
      </c>
      <c r="I336" s="5" t="str">
        <f>VLOOKUP(A336,HOP!A:U,21,0)</f>
        <v>直连</v>
      </c>
    </row>
    <row r="337" s="5" customFormat="1" hidden="1" spans="1:9">
      <c r="A337" s="6">
        <v>999229436391714</v>
      </c>
      <c r="B337" s="7">
        <v>45316</v>
      </c>
      <c r="C337" s="7">
        <v>45318</v>
      </c>
      <c r="D337" s="5">
        <v>792</v>
      </c>
      <c r="E337" s="5" t="str">
        <f>VLOOKUP(A337,HOP!A:L,12,0)</f>
        <v>792.00</v>
      </c>
      <c r="F337" s="5" t="str">
        <f>VLOOKUP(A337,HOP!A:C,3,0)</f>
        <v>4503218</v>
      </c>
      <c r="G337" s="5">
        <f t="shared" si="10"/>
        <v>0</v>
      </c>
      <c r="H337" s="5" t="str">
        <f t="shared" si="11"/>
        <v>,4503218</v>
      </c>
      <c r="I337" s="5" t="str">
        <f>VLOOKUP(A337,HOP!A:U,21,0)</f>
        <v>直采</v>
      </c>
    </row>
    <row r="338" s="5" customFormat="1" hidden="1" spans="1:9">
      <c r="A338" s="6">
        <v>999229439770679</v>
      </c>
      <c r="B338" s="7">
        <v>45316</v>
      </c>
      <c r="C338" s="7">
        <v>45318</v>
      </c>
      <c r="D338" s="5">
        <v>3080</v>
      </c>
      <c r="E338" s="5" t="str">
        <f>VLOOKUP(A338,HOP!A:L,12,0)</f>
        <v>3080.00</v>
      </c>
      <c r="F338" s="5" t="str">
        <f>VLOOKUP(A338,HOP!A:C,3,0)</f>
        <v>4507907</v>
      </c>
      <c r="G338" s="5">
        <f t="shared" si="10"/>
        <v>0</v>
      </c>
      <c r="H338" s="5" t="str">
        <f t="shared" si="11"/>
        <v>,4507907</v>
      </c>
      <c r="I338" s="5" t="str">
        <f>VLOOKUP(A338,HOP!A:U,21,0)</f>
        <v>直采</v>
      </c>
    </row>
    <row r="339" s="5" customFormat="1" hidden="1" spans="1:9">
      <c r="A339" s="6">
        <v>999229439968952</v>
      </c>
      <c r="B339" s="7">
        <v>45317</v>
      </c>
      <c r="C339" s="7">
        <v>45318</v>
      </c>
      <c r="D339" s="5">
        <v>550</v>
      </c>
      <c r="E339" s="5" t="str">
        <f>VLOOKUP(A339,HOP!A:L,12,0)</f>
        <v>550.00</v>
      </c>
      <c r="F339" s="5" t="str">
        <f>VLOOKUP(A339,HOP!A:C,3,0)</f>
        <v>4508181</v>
      </c>
      <c r="G339" s="5">
        <f t="shared" si="10"/>
        <v>0</v>
      </c>
      <c r="H339" s="5" t="str">
        <f t="shared" si="11"/>
        <v>,4508181</v>
      </c>
      <c r="I339" s="5" t="str">
        <f>VLOOKUP(A339,HOP!A:U,21,0)</f>
        <v>直采</v>
      </c>
    </row>
    <row r="340" s="5" customFormat="1" hidden="1" spans="1:9">
      <c r="A340" s="6">
        <v>999229441244235</v>
      </c>
      <c r="B340" s="7">
        <v>45316</v>
      </c>
      <c r="C340" s="7">
        <v>45318</v>
      </c>
      <c r="D340" s="5">
        <v>1264</v>
      </c>
      <c r="E340" s="5" t="str">
        <f>VLOOKUP(A340,HOP!A:L,12,0)</f>
        <v>1264.00</v>
      </c>
      <c r="F340" s="5" t="str">
        <f>VLOOKUP(A340,HOP!A:C,3,0)</f>
        <v>4509840</v>
      </c>
      <c r="G340" s="5">
        <f t="shared" si="10"/>
        <v>0</v>
      </c>
      <c r="H340" s="5" t="str">
        <f t="shared" si="11"/>
        <v>,4509840</v>
      </c>
      <c r="I340" s="5" t="str">
        <f>VLOOKUP(A340,HOP!A:U,21,0)</f>
        <v>直采</v>
      </c>
    </row>
    <row r="341" s="5" customFormat="1" hidden="1" spans="1:9">
      <c r="A341" s="6">
        <v>999229452360460</v>
      </c>
      <c r="B341" s="7">
        <v>45316</v>
      </c>
      <c r="C341" s="7">
        <v>45318</v>
      </c>
      <c r="D341" s="5">
        <v>8356</v>
      </c>
      <c r="E341" s="5" t="str">
        <f>VLOOKUP(A341,HOP!A:L,12,0)</f>
        <v>8356.00</v>
      </c>
      <c r="F341" s="5" t="str">
        <f>VLOOKUP(A341,HOP!A:C,3,0)</f>
        <v>4526569</v>
      </c>
      <c r="G341" s="5">
        <f t="shared" si="10"/>
        <v>0</v>
      </c>
      <c r="H341" s="5" t="str">
        <f t="shared" si="11"/>
        <v>,4526569</v>
      </c>
      <c r="I341" s="5" t="str">
        <f>VLOOKUP(A341,HOP!A:U,21,0)</f>
        <v>直采</v>
      </c>
    </row>
    <row r="342" s="5" customFormat="1" hidden="1" spans="1:9">
      <c r="A342" s="6">
        <v>999229453427870</v>
      </c>
      <c r="B342" s="7">
        <v>45316</v>
      </c>
      <c r="C342" s="7">
        <v>45318</v>
      </c>
      <c r="D342" s="5">
        <v>6352</v>
      </c>
      <c r="E342" s="5" t="str">
        <f>VLOOKUP(A342,HOP!A:L,12,0)</f>
        <v>6352.00</v>
      </c>
      <c r="F342" s="5" t="str">
        <f>VLOOKUP(A342,HOP!A:C,3,0)</f>
        <v>4527360</v>
      </c>
      <c r="G342" s="5">
        <f t="shared" si="10"/>
        <v>0</v>
      </c>
      <c r="H342" s="5" t="str">
        <f t="shared" si="11"/>
        <v>,4527360</v>
      </c>
      <c r="I342" s="5" t="str">
        <f>VLOOKUP(A342,HOP!A:U,21,0)</f>
        <v>直采</v>
      </c>
    </row>
    <row r="343" s="5" customFormat="1" hidden="1" spans="1:9">
      <c r="A343" s="6">
        <v>999229460148173</v>
      </c>
      <c r="B343" s="7">
        <v>45317</v>
      </c>
      <c r="C343" s="7">
        <v>45318</v>
      </c>
      <c r="D343" s="5">
        <v>0</v>
      </c>
      <c r="E343" s="5" t="e">
        <f>VLOOKUP(A343,HOP!A:L,12,0)</f>
        <v>#N/A</v>
      </c>
      <c r="F343" s="5" t="e">
        <f>VLOOKUP(A343,HOP!A:C,3,0)</f>
        <v>#N/A</v>
      </c>
      <c r="G343" s="5" t="e">
        <f t="shared" si="10"/>
        <v>#N/A</v>
      </c>
      <c r="H343" s="5" t="e">
        <f t="shared" si="11"/>
        <v>#N/A</v>
      </c>
      <c r="I343" s="5" t="e">
        <f>VLOOKUP(A343,HOP!A:U,21,0)</f>
        <v>#N/A</v>
      </c>
    </row>
    <row r="344" s="5" customFormat="1" hidden="1" spans="1:9">
      <c r="A344" s="6">
        <v>999229461194088</v>
      </c>
      <c r="B344" s="7">
        <v>45314</v>
      </c>
      <c r="C344" s="7">
        <v>45318</v>
      </c>
      <c r="D344" s="5">
        <v>2968</v>
      </c>
      <c r="E344" s="5" t="str">
        <f>VLOOKUP(A344,HOP!A:L,12,0)</f>
        <v>2968.00</v>
      </c>
      <c r="F344" s="5" t="str">
        <f>VLOOKUP(A344,HOP!A:C,3,0)</f>
        <v>4536482</v>
      </c>
      <c r="G344" s="5">
        <f t="shared" si="10"/>
        <v>0</v>
      </c>
      <c r="H344" s="5" t="str">
        <f t="shared" si="11"/>
        <v>,4536482</v>
      </c>
      <c r="I344" s="5" t="str">
        <f>VLOOKUP(A344,HOP!A:U,21,0)</f>
        <v>直采</v>
      </c>
    </row>
    <row r="345" s="5" customFormat="1" hidden="1" spans="1:9">
      <c r="A345" s="6">
        <v>999229461524362</v>
      </c>
      <c r="B345" s="7">
        <v>45317</v>
      </c>
      <c r="C345" s="7">
        <v>45318</v>
      </c>
      <c r="D345" s="5">
        <v>550</v>
      </c>
      <c r="E345" s="5" t="str">
        <f>VLOOKUP(A345,HOP!A:L,12,0)</f>
        <v>550.00</v>
      </c>
      <c r="F345" s="5" t="str">
        <f>VLOOKUP(A345,HOP!A:C,3,0)</f>
        <v>4537146</v>
      </c>
      <c r="G345" s="5">
        <f t="shared" si="10"/>
        <v>0</v>
      </c>
      <c r="H345" s="5" t="str">
        <f t="shared" si="11"/>
        <v>,4537146</v>
      </c>
      <c r="I345" s="5" t="str">
        <f>VLOOKUP(A345,HOP!A:U,21,0)</f>
        <v>直采</v>
      </c>
    </row>
    <row r="346" s="5" customFormat="1" hidden="1" spans="1:9">
      <c r="A346" s="6">
        <v>999229462510834</v>
      </c>
      <c r="B346" s="7">
        <v>45316</v>
      </c>
      <c r="C346" s="7">
        <v>45318</v>
      </c>
      <c r="D346" s="5">
        <v>0</v>
      </c>
      <c r="E346" s="5" t="e">
        <f>VLOOKUP(A346,HOP!A:L,12,0)</f>
        <v>#N/A</v>
      </c>
      <c r="F346" s="5" t="e">
        <f>VLOOKUP(A346,HOP!A:C,3,0)</f>
        <v>#N/A</v>
      </c>
      <c r="G346" s="5" t="e">
        <f t="shared" si="10"/>
        <v>#N/A</v>
      </c>
      <c r="H346" s="5" t="e">
        <f t="shared" si="11"/>
        <v>#N/A</v>
      </c>
      <c r="I346" s="5" t="e">
        <f>VLOOKUP(A346,HOP!A:U,21,0)</f>
        <v>#N/A</v>
      </c>
    </row>
    <row r="347" s="5" customFormat="1" hidden="1" spans="1:9">
      <c r="A347" s="6">
        <v>999229464506127</v>
      </c>
      <c r="B347" s="7">
        <v>45316</v>
      </c>
      <c r="C347" s="7">
        <v>45318</v>
      </c>
      <c r="D347" s="5">
        <v>644</v>
      </c>
      <c r="E347" s="5" t="str">
        <f>VLOOKUP(A347,HOP!A:L,12,0)</f>
        <v>644.00</v>
      </c>
      <c r="F347" s="5" t="str">
        <f>VLOOKUP(A347,HOP!A:C,3,0)</f>
        <v>4540993</v>
      </c>
      <c r="G347" s="5">
        <f t="shared" si="10"/>
        <v>0</v>
      </c>
      <c r="H347" s="5" t="str">
        <f t="shared" si="11"/>
        <v>,4540993</v>
      </c>
      <c r="I347" s="5" t="str">
        <f>VLOOKUP(A347,HOP!A:U,21,0)</f>
        <v>直采</v>
      </c>
    </row>
    <row r="348" s="5" customFormat="1" hidden="1" spans="1:9">
      <c r="A348" s="6">
        <v>999229465232362</v>
      </c>
      <c r="B348" s="7">
        <v>45316</v>
      </c>
      <c r="C348" s="7">
        <v>45318</v>
      </c>
      <c r="D348" s="5">
        <v>1056</v>
      </c>
      <c r="E348" s="5" t="str">
        <f>VLOOKUP(A348,HOP!A:L,12,0)</f>
        <v>1056.00</v>
      </c>
      <c r="F348" s="5" t="str">
        <f>VLOOKUP(A348,HOP!A:C,3,0)</f>
        <v>4542259</v>
      </c>
      <c r="G348" s="5">
        <f t="shared" si="10"/>
        <v>0</v>
      </c>
      <c r="H348" s="5" t="str">
        <f t="shared" si="11"/>
        <v>,4542259</v>
      </c>
      <c r="I348" s="5" t="str">
        <f>VLOOKUP(A348,HOP!A:U,21,0)</f>
        <v>直采</v>
      </c>
    </row>
    <row r="349" s="5" customFormat="1" hidden="1" spans="1:9">
      <c r="A349" s="6">
        <v>999229466366454</v>
      </c>
      <c r="B349" s="7">
        <v>45313</v>
      </c>
      <c r="C349" s="7">
        <v>45318</v>
      </c>
      <c r="D349" s="5">
        <v>2147</v>
      </c>
      <c r="E349" s="5" t="str">
        <f>VLOOKUP(A349,HOP!A:L,12,0)</f>
        <v>2147.00</v>
      </c>
      <c r="F349" s="5" t="str">
        <f>VLOOKUP(A349,HOP!A:C,3,0)</f>
        <v>4543759</v>
      </c>
      <c r="G349" s="5">
        <f t="shared" si="10"/>
        <v>0</v>
      </c>
      <c r="H349" s="5" t="str">
        <f t="shared" si="11"/>
        <v>,4543759</v>
      </c>
      <c r="I349" s="5" t="str">
        <f>VLOOKUP(A349,HOP!A:U,21,0)</f>
        <v>直采</v>
      </c>
    </row>
    <row r="350" s="5" customFormat="1" hidden="1" spans="1:9">
      <c r="A350" s="6">
        <v>999229477323886</v>
      </c>
      <c r="B350" s="7">
        <v>45315</v>
      </c>
      <c r="C350" s="7">
        <v>45318</v>
      </c>
      <c r="D350" s="5">
        <v>2868</v>
      </c>
      <c r="E350" s="5" t="str">
        <f>VLOOKUP(A350,HOP!A:L,12,0)</f>
        <v>2868.00</v>
      </c>
      <c r="F350" s="5" t="str">
        <f>VLOOKUP(A350,HOP!A:C,3,0)</f>
        <v>4547447</v>
      </c>
      <c r="G350" s="5">
        <f t="shared" si="10"/>
        <v>0</v>
      </c>
      <c r="H350" s="5" t="str">
        <f t="shared" si="11"/>
        <v>,4547447</v>
      </c>
      <c r="I350" s="5" t="str">
        <f>VLOOKUP(A350,HOP!A:U,21,0)</f>
        <v>直采</v>
      </c>
    </row>
    <row r="351" s="5" customFormat="1" hidden="1" spans="1:9">
      <c r="A351" s="6">
        <v>999229481885287</v>
      </c>
      <c r="B351" s="7">
        <v>45317</v>
      </c>
      <c r="C351" s="7">
        <v>45318</v>
      </c>
      <c r="D351" s="5">
        <v>5280</v>
      </c>
      <c r="E351" s="5" t="str">
        <f>VLOOKUP(A351,HOP!A:L,12,0)</f>
        <v>5280.00</v>
      </c>
      <c r="F351" s="5" t="str">
        <f>VLOOKUP(A351,HOP!A:C,3,0)</f>
        <v>4549616</v>
      </c>
      <c r="G351" s="5">
        <f t="shared" si="10"/>
        <v>0</v>
      </c>
      <c r="H351" s="5" t="str">
        <f t="shared" si="11"/>
        <v>,4549616</v>
      </c>
      <c r="I351" s="5" t="str">
        <f>VLOOKUP(A351,HOP!A:U,21,0)</f>
        <v>直采</v>
      </c>
    </row>
    <row r="352" s="5" customFormat="1" hidden="1" spans="1:9">
      <c r="A352" s="6">
        <v>999229482121528</v>
      </c>
      <c r="B352" s="7">
        <v>45314</v>
      </c>
      <c r="C352" s="7">
        <v>45318</v>
      </c>
      <c r="D352" s="5">
        <v>5040</v>
      </c>
      <c r="E352" s="5" t="str">
        <f>VLOOKUP(A352,HOP!A:L,12,0)</f>
        <v>5040.00</v>
      </c>
      <c r="F352" s="5" t="str">
        <f>VLOOKUP(A352,HOP!A:C,3,0)</f>
        <v>4549817</v>
      </c>
      <c r="G352" s="5">
        <f t="shared" si="10"/>
        <v>0</v>
      </c>
      <c r="H352" s="5" t="str">
        <f t="shared" si="11"/>
        <v>,4549817</v>
      </c>
      <c r="I352" s="5" t="str">
        <f>VLOOKUP(A352,HOP!A:U,21,0)</f>
        <v>直采</v>
      </c>
    </row>
    <row r="353" s="5" customFormat="1" hidden="1" spans="1:9">
      <c r="A353" s="6">
        <v>999229490523509</v>
      </c>
      <c r="B353" s="7">
        <v>45305</v>
      </c>
      <c r="C353" s="7">
        <v>45318</v>
      </c>
      <c r="D353" s="5">
        <v>6403</v>
      </c>
      <c r="E353" s="5" t="str">
        <f>VLOOKUP(A353,HOP!A:L,12,0)</f>
        <v>6403.00</v>
      </c>
      <c r="F353" s="5" t="str">
        <f>VLOOKUP(A353,HOP!A:C,3,0)</f>
        <v>4550781</v>
      </c>
      <c r="G353" s="5">
        <f t="shared" si="10"/>
        <v>0</v>
      </c>
      <c r="H353" s="5" t="str">
        <f t="shared" si="11"/>
        <v>,4550781</v>
      </c>
      <c r="I353" s="5" t="str">
        <f>VLOOKUP(A353,HOP!A:U,21,0)</f>
        <v>直采</v>
      </c>
    </row>
    <row r="354" s="5" customFormat="1" hidden="1" spans="1:9">
      <c r="A354" s="6">
        <v>999229493690318</v>
      </c>
      <c r="B354" s="7">
        <v>45317</v>
      </c>
      <c r="C354" s="7">
        <v>45318</v>
      </c>
      <c r="D354" s="5">
        <v>336</v>
      </c>
      <c r="E354" s="5" t="str">
        <f>VLOOKUP(A354,HOP!A:L,12,0)</f>
        <v>336.00</v>
      </c>
      <c r="F354" s="5" t="str">
        <f>VLOOKUP(A354,HOP!A:C,3,0)</f>
        <v>4551549</v>
      </c>
      <c r="G354" s="5">
        <f t="shared" si="10"/>
        <v>0</v>
      </c>
      <c r="H354" s="5" t="str">
        <f t="shared" si="11"/>
        <v>,4551549</v>
      </c>
      <c r="I354" s="5" t="str">
        <f>VLOOKUP(A354,HOP!A:U,21,0)</f>
        <v>直采</v>
      </c>
    </row>
    <row r="355" s="5" customFormat="1" hidden="1" spans="1:9">
      <c r="A355" s="6">
        <v>999229495303278</v>
      </c>
      <c r="B355" s="7">
        <v>45315</v>
      </c>
      <c r="C355" s="7">
        <v>45318</v>
      </c>
      <c r="D355" s="5">
        <v>2082</v>
      </c>
      <c r="E355" s="5" t="str">
        <f>VLOOKUP(A355,HOP!A:L,12,0)</f>
        <v>2082.00</v>
      </c>
      <c r="F355" s="5" t="str">
        <f>VLOOKUP(A355,HOP!A:C,3,0)</f>
        <v>4552002</v>
      </c>
      <c r="G355" s="5">
        <f t="shared" si="10"/>
        <v>0</v>
      </c>
      <c r="H355" s="5" t="str">
        <f t="shared" si="11"/>
        <v>,4552002</v>
      </c>
      <c r="I355" s="5" t="str">
        <f>VLOOKUP(A355,HOP!A:U,21,0)</f>
        <v>直采</v>
      </c>
    </row>
    <row r="356" s="5" customFormat="1" hidden="1" spans="1:9">
      <c r="A356" s="6">
        <v>999229498308563</v>
      </c>
      <c r="B356" s="7">
        <v>45316</v>
      </c>
      <c r="C356" s="7">
        <v>45318</v>
      </c>
      <c r="D356" s="5">
        <v>956</v>
      </c>
      <c r="E356" s="5" t="str">
        <f>VLOOKUP(A356,HOP!A:L,12,0)</f>
        <v>956.00</v>
      </c>
      <c r="F356" s="5" t="str">
        <f>VLOOKUP(A356,HOP!A:C,3,0)</f>
        <v>4553217</v>
      </c>
      <c r="G356" s="5">
        <f t="shared" si="10"/>
        <v>0</v>
      </c>
      <c r="H356" s="5" t="str">
        <f t="shared" si="11"/>
        <v>,4553217</v>
      </c>
      <c r="I356" s="5" t="str">
        <f>VLOOKUP(A356,HOP!A:U,21,0)</f>
        <v>直采</v>
      </c>
    </row>
    <row r="357" s="5" customFormat="1" hidden="1" spans="1:9">
      <c r="A357" s="6">
        <v>999229529013025</v>
      </c>
      <c r="B357" s="7">
        <v>45316</v>
      </c>
      <c r="C357" s="7">
        <v>45318</v>
      </c>
      <c r="D357" s="5">
        <v>1274</v>
      </c>
      <c r="E357" s="5" t="str">
        <f>VLOOKUP(A357,HOP!A:L,12,0)</f>
        <v>1274.00</v>
      </c>
      <c r="F357" s="5" t="str">
        <f>VLOOKUP(A357,HOP!A:C,3,0)</f>
        <v>4555441</v>
      </c>
      <c r="G357" s="5">
        <f t="shared" si="10"/>
        <v>0</v>
      </c>
      <c r="H357" s="5" t="str">
        <f t="shared" si="11"/>
        <v>,4555441</v>
      </c>
      <c r="I357" s="5" t="str">
        <f>VLOOKUP(A357,HOP!A:U,21,0)</f>
        <v>直采</v>
      </c>
    </row>
    <row r="358" s="5" customFormat="1" hidden="1" spans="1:9">
      <c r="A358" s="6">
        <v>29530913762</v>
      </c>
      <c r="B358" s="7">
        <v>45316</v>
      </c>
      <c r="C358" s="7">
        <v>45318</v>
      </c>
      <c r="D358" s="5">
        <v>6402</v>
      </c>
      <c r="E358" s="5" t="str">
        <f>VLOOKUP(A358,HOP!A:L,12,0)</f>
        <v>6402.00</v>
      </c>
      <c r="F358" s="5" t="str">
        <f>VLOOKUP(A358,HOP!A:C,3,0)</f>
        <v>4556073</v>
      </c>
      <c r="G358" s="5">
        <f t="shared" si="10"/>
        <v>0</v>
      </c>
      <c r="H358" s="5" t="str">
        <f t="shared" si="11"/>
        <v>,4556073</v>
      </c>
      <c r="I358" s="5" t="str">
        <f>VLOOKUP(A358,HOP!A:U,21,0)</f>
        <v>直采</v>
      </c>
    </row>
    <row r="359" s="5" customFormat="1" hidden="1" spans="1:9">
      <c r="A359" s="6">
        <v>999229533179834</v>
      </c>
      <c r="B359" s="7">
        <v>45317</v>
      </c>
      <c r="C359" s="7">
        <v>45318</v>
      </c>
      <c r="D359" s="5">
        <v>1048</v>
      </c>
      <c r="E359" s="5" t="str">
        <f>VLOOKUP(A359,HOP!A:L,12,0)</f>
        <v>1048.00</v>
      </c>
      <c r="F359" s="5" t="str">
        <f>VLOOKUP(A359,HOP!A:C,3,0)</f>
        <v>4557072</v>
      </c>
      <c r="G359" s="5">
        <f t="shared" si="10"/>
        <v>0</v>
      </c>
      <c r="H359" s="5" t="str">
        <f t="shared" si="11"/>
        <v>,4557072</v>
      </c>
      <c r="I359" s="5" t="str">
        <f>VLOOKUP(A359,HOP!A:U,21,0)</f>
        <v>直采</v>
      </c>
    </row>
    <row r="360" s="5" customFormat="1" hidden="1" spans="1:9">
      <c r="A360" s="6">
        <v>999229535147936</v>
      </c>
      <c r="B360" s="7">
        <v>45314</v>
      </c>
      <c r="C360" s="7">
        <v>45318</v>
      </c>
      <c r="D360" s="5">
        <v>1860</v>
      </c>
      <c r="E360" s="5" t="str">
        <f>VLOOKUP(A360,HOP!A:L,12,0)</f>
        <v>1860.00</v>
      </c>
      <c r="F360" s="5" t="str">
        <f>VLOOKUP(A360,HOP!A:C,3,0)</f>
        <v>4558607</v>
      </c>
      <c r="G360" s="5">
        <f t="shared" si="10"/>
        <v>0</v>
      </c>
      <c r="H360" s="5" t="str">
        <f t="shared" si="11"/>
        <v>,4558607</v>
      </c>
      <c r="I360" s="5" t="str">
        <f>VLOOKUP(A360,HOP!A:U,21,0)</f>
        <v>直采</v>
      </c>
    </row>
    <row r="361" s="5" customFormat="1" hidden="1" spans="1:9">
      <c r="A361" s="6">
        <v>999229541786435</v>
      </c>
      <c r="B361" s="7">
        <v>45317</v>
      </c>
      <c r="C361" s="7">
        <v>45318</v>
      </c>
      <c r="D361" s="5">
        <v>2332</v>
      </c>
      <c r="E361" s="5" t="str">
        <f>VLOOKUP(A361,HOP!A:L,12,0)</f>
        <v>2332.00</v>
      </c>
      <c r="F361" s="5" t="str">
        <f>VLOOKUP(A361,HOP!A:C,3,0)</f>
        <v>4560858</v>
      </c>
      <c r="G361" s="5">
        <f t="shared" si="10"/>
        <v>0</v>
      </c>
      <c r="H361" s="5" t="str">
        <f t="shared" si="11"/>
        <v>,4560858</v>
      </c>
      <c r="I361" s="5" t="str">
        <f>VLOOKUP(A361,HOP!A:U,21,0)</f>
        <v>直采</v>
      </c>
    </row>
    <row r="362" s="5" customFormat="1" hidden="1" spans="1:9">
      <c r="A362" s="6">
        <v>999229542825213</v>
      </c>
      <c r="B362" s="7">
        <v>45316</v>
      </c>
      <c r="C362" s="7">
        <v>45318</v>
      </c>
      <c r="D362" s="5">
        <v>864</v>
      </c>
      <c r="E362" s="5" t="str">
        <f>VLOOKUP(A362,HOP!A:L,12,0)</f>
        <v>864.00</v>
      </c>
      <c r="F362" s="5" t="str">
        <f>VLOOKUP(A362,HOP!A:C,3,0)</f>
        <v>4561402</v>
      </c>
      <c r="G362" s="5">
        <f t="shared" si="10"/>
        <v>0</v>
      </c>
      <c r="H362" s="5" t="str">
        <f t="shared" si="11"/>
        <v>,4561402</v>
      </c>
      <c r="I362" s="5" t="str">
        <f>VLOOKUP(A362,HOP!A:U,21,0)</f>
        <v>直采</v>
      </c>
    </row>
    <row r="363" s="5" customFormat="1" hidden="1" spans="1:9">
      <c r="A363" s="6">
        <v>999229543213958</v>
      </c>
      <c r="B363" s="7">
        <v>45317</v>
      </c>
      <c r="C363" s="7">
        <v>45318</v>
      </c>
      <c r="D363" s="5">
        <v>691</v>
      </c>
      <c r="E363" s="5" t="str">
        <f>VLOOKUP(A363,HOP!A:L,12,0)</f>
        <v>691.00</v>
      </c>
      <c r="F363" s="5" t="str">
        <f>VLOOKUP(A363,HOP!A:C,3,0)</f>
        <v>4561712</v>
      </c>
      <c r="G363" s="5">
        <f t="shared" si="10"/>
        <v>0</v>
      </c>
      <c r="H363" s="5" t="str">
        <f t="shared" si="11"/>
        <v>,4561712</v>
      </c>
      <c r="I363" s="5" t="str">
        <f>VLOOKUP(A363,HOP!A:U,21,0)</f>
        <v>直采</v>
      </c>
    </row>
    <row r="364" s="5" customFormat="1" hidden="1" spans="1:9">
      <c r="A364" s="6">
        <v>29553061147</v>
      </c>
      <c r="B364" s="7">
        <v>45315</v>
      </c>
      <c r="C364" s="7">
        <v>45318</v>
      </c>
      <c r="D364" s="5">
        <v>1215</v>
      </c>
      <c r="E364" s="5" t="str">
        <f>VLOOKUP(A364,HOP!A:L,12,0)</f>
        <v>1215.00</v>
      </c>
      <c r="F364" s="5" t="str">
        <f>VLOOKUP(A364,HOP!A:C,3,0)</f>
        <v>4565975</v>
      </c>
      <c r="G364" s="5">
        <f t="shared" si="10"/>
        <v>0</v>
      </c>
      <c r="H364" s="5" t="str">
        <f t="shared" si="11"/>
        <v>,4565975</v>
      </c>
      <c r="I364" s="5" t="str">
        <f>VLOOKUP(A364,HOP!A:U,21,0)</f>
        <v>直采</v>
      </c>
    </row>
    <row r="365" s="5" customFormat="1" hidden="1" spans="1:9">
      <c r="A365" s="6">
        <v>999229556618937</v>
      </c>
      <c r="B365" s="7">
        <v>45317</v>
      </c>
      <c r="C365" s="7">
        <v>45318</v>
      </c>
      <c r="D365" s="5">
        <v>476</v>
      </c>
      <c r="E365" s="5" t="str">
        <f>VLOOKUP(A365,HOP!A:L,12,0)</f>
        <v>476.00</v>
      </c>
      <c r="F365" s="5" t="str">
        <f>VLOOKUP(A365,HOP!A:C,3,0)</f>
        <v>4567563</v>
      </c>
      <c r="G365" s="5">
        <f t="shared" si="10"/>
        <v>0</v>
      </c>
      <c r="H365" s="5" t="str">
        <f t="shared" si="11"/>
        <v>,4567563</v>
      </c>
      <c r="I365" s="5" t="str">
        <f>VLOOKUP(A365,HOP!A:U,21,0)</f>
        <v>直连</v>
      </c>
    </row>
    <row r="366" s="5" customFormat="1" hidden="1" spans="1:9">
      <c r="A366" s="6">
        <v>999229557033553</v>
      </c>
      <c r="B366" s="7">
        <v>45314</v>
      </c>
      <c r="C366" s="7">
        <v>45318</v>
      </c>
      <c r="D366" s="5">
        <v>1850</v>
      </c>
      <c r="E366" s="5" t="str">
        <f>VLOOKUP(A366,HOP!A:L,12,0)</f>
        <v>1850.00</v>
      </c>
      <c r="F366" s="5" t="str">
        <f>VLOOKUP(A366,HOP!A:C,3,0)</f>
        <v>4567936</v>
      </c>
      <c r="G366" s="5">
        <f t="shared" si="10"/>
        <v>0</v>
      </c>
      <c r="H366" s="5" t="str">
        <f t="shared" si="11"/>
        <v>,4567936</v>
      </c>
      <c r="I366" s="5" t="str">
        <f>VLOOKUP(A366,HOP!A:U,21,0)</f>
        <v>直采</v>
      </c>
    </row>
    <row r="367" s="5" customFormat="1" hidden="1" spans="1:9">
      <c r="A367" s="6">
        <v>999229555521179</v>
      </c>
      <c r="B367" s="7">
        <v>45315</v>
      </c>
      <c r="C367" s="7">
        <v>45318</v>
      </c>
      <c r="D367" s="5">
        <v>943</v>
      </c>
      <c r="E367" s="5" t="str">
        <f>VLOOKUP(A367,HOP!A:L,12,0)</f>
        <v>943.00</v>
      </c>
      <c r="F367" s="5" t="str">
        <f>VLOOKUP(A367,HOP!A:C,3,0)</f>
        <v>4566849</v>
      </c>
      <c r="G367" s="5">
        <f t="shared" si="10"/>
        <v>0</v>
      </c>
      <c r="H367" s="5" t="str">
        <f t="shared" si="11"/>
        <v>,4566849</v>
      </c>
      <c r="I367" s="5" t="str">
        <f>VLOOKUP(A367,HOP!A:U,21,0)</f>
        <v>直采</v>
      </c>
    </row>
    <row r="368" s="5" customFormat="1" hidden="1" spans="1:9">
      <c r="A368" s="6">
        <v>999229557859898</v>
      </c>
      <c r="B368" s="7">
        <v>45317</v>
      </c>
      <c r="C368" s="7">
        <v>45318</v>
      </c>
      <c r="D368" s="5">
        <v>738</v>
      </c>
      <c r="E368" s="5" t="str">
        <f>VLOOKUP(A368,HOP!A:L,12,0)</f>
        <v>738.00</v>
      </c>
      <c r="F368" s="5" t="str">
        <f>VLOOKUP(A368,HOP!A:C,3,0)</f>
        <v>4568497</v>
      </c>
      <c r="G368" s="5">
        <f t="shared" si="10"/>
        <v>0</v>
      </c>
      <c r="H368" s="5" t="str">
        <f t="shared" si="11"/>
        <v>,4568497</v>
      </c>
      <c r="I368" s="5" t="str">
        <f>VLOOKUP(A368,HOP!A:U,21,0)</f>
        <v>直采</v>
      </c>
    </row>
    <row r="369" s="5" customFormat="1" hidden="1" spans="1:9">
      <c r="A369" s="6">
        <v>999229561828934</v>
      </c>
      <c r="B369" s="7">
        <v>45317</v>
      </c>
      <c r="C369" s="7">
        <v>45318</v>
      </c>
      <c r="D369" s="5">
        <v>810</v>
      </c>
      <c r="E369" s="5" t="str">
        <f>VLOOKUP(A369,HOP!A:L,12,0)</f>
        <v>810.00</v>
      </c>
      <c r="F369" s="5" t="str">
        <f>VLOOKUP(A369,HOP!A:C,3,0)</f>
        <v>4569565</v>
      </c>
      <c r="G369" s="5">
        <f t="shared" si="10"/>
        <v>0</v>
      </c>
      <c r="H369" s="5" t="str">
        <f t="shared" si="11"/>
        <v>,4569565</v>
      </c>
      <c r="I369" s="5" t="str">
        <f>VLOOKUP(A369,HOP!A:U,21,0)</f>
        <v>直采</v>
      </c>
    </row>
    <row r="370" s="5" customFormat="1" hidden="1" spans="1:9">
      <c r="A370" s="6">
        <v>999229563105151</v>
      </c>
      <c r="B370" s="7">
        <v>45317</v>
      </c>
      <c r="C370" s="7">
        <v>45318</v>
      </c>
      <c r="D370" s="5">
        <v>0</v>
      </c>
      <c r="E370" s="5" t="str">
        <f>VLOOKUP(A370,HOP!A:L,12,0)</f>
        <v>0.00</v>
      </c>
      <c r="F370" s="5" t="str">
        <f>VLOOKUP(A370,HOP!A:C,3,0)</f>
        <v>4569637</v>
      </c>
      <c r="G370" s="5">
        <f t="shared" si="10"/>
        <v>0</v>
      </c>
      <c r="H370" s="5" t="str">
        <f t="shared" si="11"/>
        <v>,4569637</v>
      </c>
      <c r="I370" s="5" t="str">
        <f>VLOOKUP(A370,HOP!A:U,21,0)</f>
        <v>直采</v>
      </c>
    </row>
    <row r="371" s="5" customFormat="1" hidden="1" spans="1:9">
      <c r="A371" s="6">
        <v>999229572528038</v>
      </c>
      <c r="B371" s="7">
        <v>45308</v>
      </c>
      <c r="C371" s="7">
        <v>45318</v>
      </c>
      <c r="D371" s="5">
        <v>3020</v>
      </c>
      <c r="E371" s="5" t="str">
        <f>VLOOKUP(A371,HOP!A:L,12,0)</f>
        <v>3020.00</v>
      </c>
      <c r="F371" s="5" t="str">
        <f>VLOOKUP(A371,HOP!A:C,3,0)</f>
        <v>4571076</v>
      </c>
      <c r="G371" s="5">
        <f t="shared" si="10"/>
        <v>0</v>
      </c>
      <c r="H371" s="5" t="str">
        <f t="shared" si="11"/>
        <v>,4571076</v>
      </c>
      <c r="I371" s="5" t="str">
        <f>VLOOKUP(A371,HOP!A:U,21,0)</f>
        <v>直采</v>
      </c>
    </row>
    <row r="372" s="5" customFormat="1" hidden="1" spans="1:9">
      <c r="A372" s="6">
        <v>999229573441246</v>
      </c>
      <c r="B372" s="7">
        <v>45315</v>
      </c>
      <c r="C372" s="7">
        <v>45318</v>
      </c>
      <c r="D372" s="5">
        <v>1835</v>
      </c>
      <c r="E372" s="5" t="str">
        <f>VLOOKUP(A372,HOP!A:L,12,0)</f>
        <v>1835.00</v>
      </c>
      <c r="F372" s="5" t="str">
        <f>VLOOKUP(A372,HOP!A:C,3,0)</f>
        <v>4571659</v>
      </c>
      <c r="G372" s="5">
        <f t="shared" si="10"/>
        <v>0</v>
      </c>
      <c r="H372" s="5" t="str">
        <f t="shared" si="11"/>
        <v>,4571659</v>
      </c>
      <c r="I372" s="5" t="str">
        <f>VLOOKUP(A372,HOP!A:U,21,0)</f>
        <v>直采</v>
      </c>
    </row>
    <row r="373" s="5" customFormat="1" hidden="1" spans="1:9">
      <c r="A373" s="6">
        <v>999229582067343</v>
      </c>
      <c r="B373" s="7">
        <v>45315</v>
      </c>
      <c r="C373" s="7">
        <v>45318</v>
      </c>
      <c r="D373" s="5">
        <v>1464</v>
      </c>
      <c r="E373" s="5" t="str">
        <f>VLOOKUP(A373,HOP!A:L,12,0)</f>
        <v>1464.00</v>
      </c>
      <c r="F373" s="5" t="str">
        <f>VLOOKUP(A373,HOP!A:C,3,0)</f>
        <v>4572718</v>
      </c>
      <c r="G373" s="5">
        <f t="shared" si="10"/>
        <v>0</v>
      </c>
      <c r="H373" s="5" t="str">
        <f t="shared" si="11"/>
        <v>,4572718</v>
      </c>
      <c r="I373" s="5" t="str">
        <f>VLOOKUP(A373,HOP!A:U,21,0)</f>
        <v>直连</v>
      </c>
    </row>
    <row r="374" s="5" customFormat="1" hidden="1" spans="1:9">
      <c r="A374" s="6">
        <v>999229587721538</v>
      </c>
      <c r="B374" s="7">
        <v>45317</v>
      </c>
      <c r="C374" s="7">
        <v>45318</v>
      </c>
      <c r="D374" s="5">
        <v>338</v>
      </c>
      <c r="E374" s="5" t="str">
        <f>VLOOKUP(A374,HOP!A:L,12,0)</f>
        <v>338.00</v>
      </c>
      <c r="F374" s="5" t="str">
        <f>VLOOKUP(A374,HOP!A:C,3,0)</f>
        <v>4574203</v>
      </c>
      <c r="G374" s="5">
        <f t="shared" si="10"/>
        <v>0</v>
      </c>
      <c r="H374" s="5" t="str">
        <f t="shared" si="11"/>
        <v>,4574203</v>
      </c>
      <c r="I374" s="5" t="str">
        <f>VLOOKUP(A374,HOP!A:U,21,0)</f>
        <v>直采</v>
      </c>
    </row>
    <row r="375" s="5" customFormat="1" hidden="1" spans="1:9">
      <c r="A375" s="6">
        <v>999229639722308</v>
      </c>
      <c r="B375" s="7">
        <v>45316</v>
      </c>
      <c r="C375" s="7">
        <v>45318</v>
      </c>
      <c r="D375" s="5">
        <v>711</v>
      </c>
      <c r="E375" s="5" t="str">
        <f>VLOOKUP(A375,HOP!A:L,12,0)</f>
        <v>711.00</v>
      </c>
      <c r="F375" s="5" t="str">
        <f>VLOOKUP(A375,HOP!A:C,3,0)</f>
        <v>4583107</v>
      </c>
      <c r="G375" s="5">
        <f t="shared" si="10"/>
        <v>0</v>
      </c>
      <c r="H375" s="5" t="str">
        <f t="shared" si="11"/>
        <v>,4583107</v>
      </c>
      <c r="I375" s="5" t="str">
        <f>VLOOKUP(A375,HOP!A:U,21,0)</f>
        <v>直采</v>
      </c>
    </row>
    <row r="376" s="5" customFormat="1" hidden="1" spans="1:9">
      <c r="A376" s="6">
        <v>999229640076407</v>
      </c>
      <c r="B376" s="7">
        <v>45314</v>
      </c>
      <c r="C376" s="7">
        <v>45318</v>
      </c>
      <c r="D376" s="5">
        <v>1492</v>
      </c>
      <c r="E376" s="5" t="str">
        <f>VLOOKUP(A376,HOP!A:L,12,0)</f>
        <v>1492.00</v>
      </c>
      <c r="F376" s="5" t="str">
        <f>VLOOKUP(A376,HOP!A:C,3,0)</f>
        <v>4583192</v>
      </c>
      <c r="G376" s="5">
        <f t="shared" si="10"/>
        <v>0</v>
      </c>
      <c r="H376" s="5" t="str">
        <f t="shared" si="11"/>
        <v>,4583192</v>
      </c>
      <c r="I376" s="5" t="str">
        <f>VLOOKUP(A376,HOP!A:U,21,0)</f>
        <v>直采</v>
      </c>
    </row>
    <row r="377" s="5" customFormat="1" hidden="1" spans="1:9">
      <c r="A377" s="6">
        <v>999229641983503</v>
      </c>
      <c r="B377" s="7">
        <v>45315</v>
      </c>
      <c r="C377" s="7">
        <v>45318</v>
      </c>
      <c r="D377" s="5">
        <v>0</v>
      </c>
      <c r="E377" s="5" t="e">
        <f>VLOOKUP(A377,HOP!A:L,12,0)</f>
        <v>#N/A</v>
      </c>
      <c r="F377" s="5" t="e">
        <f>VLOOKUP(A377,HOP!A:C,3,0)</f>
        <v>#N/A</v>
      </c>
      <c r="G377" s="5" t="e">
        <f t="shared" si="10"/>
        <v>#N/A</v>
      </c>
      <c r="H377" s="5" t="e">
        <f t="shared" si="11"/>
        <v>#N/A</v>
      </c>
      <c r="I377" s="5" t="e">
        <f>VLOOKUP(A377,HOP!A:U,21,0)</f>
        <v>#N/A</v>
      </c>
    </row>
    <row r="378" s="5" customFormat="1" hidden="1" spans="1:9">
      <c r="A378" s="6">
        <v>999229646091436</v>
      </c>
      <c r="B378" s="7">
        <v>45316</v>
      </c>
      <c r="C378" s="7">
        <v>45318</v>
      </c>
      <c r="D378" s="5">
        <v>1016</v>
      </c>
      <c r="E378" s="5" t="str">
        <f>VLOOKUP(A378,HOP!A:L,12,0)</f>
        <v>1016.00</v>
      </c>
      <c r="F378" s="5" t="str">
        <f>VLOOKUP(A378,HOP!A:C,3,0)</f>
        <v>4585330</v>
      </c>
      <c r="G378" s="5">
        <f t="shared" si="10"/>
        <v>0</v>
      </c>
      <c r="H378" s="5" t="str">
        <f t="shared" si="11"/>
        <v>,4585330</v>
      </c>
      <c r="I378" s="5" t="str">
        <f>VLOOKUP(A378,HOP!A:U,21,0)</f>
        <v>直连</v>
      </c>
    </row>
    <row r="379" s="5" customFormat="1" hidden="1" spans="1:9">
      <c r="A379" s="6">
        <v>999229647115973</v>
      </c>
      <c r="B379" s="7">
        <v>45317</v>
      </c>
      <c r="C379" s="7">
        <v>45318</v>
      </c>
      <c r="D379" s="5">
        <v>490</v>
      </c>
      <c r="E379" s="5" t="str">
        <f>VLOOKUP(A379,HOP!A:L,12,0)</f>
        <v>490.00</v>
      </c>
      <c r="F379" s="5" t="str">
        <f>VLOOKUP(A379,HOP!A:C,3,0)</f>
        <v>4585855</v>
      </c>
      <c r="G379" s="5">
        <f t="shared" si="10"/>
        <v>0</v>
      </c>
      <c r="H379" s="5" t="str">
        <f t="shared" si="11"/>
        <v>,4585855</v>
      </c>
      <c r="I379" s="5" t="str">
        <f>VLOOKUP(A379,HOP!A:U,21,0)</f>
        <v>直连</v>
      </c>
    </row>
    <row r="380" s="5" customFormat="1" hidden="1" spans="1:9">
      <c r="A380" s="6">
        <v>999229648687222</v>
      </c>
      <c r="B380" s="7">
        <v>45317</v>
      </c>
      <c r="C380" s="7">
        <v>45318</v>
      </c>
      <c r="D380" s="5">
        <v>369</v>
      </c>
      <c r="E380" s="5" t="str">
        <f>VLOOKUP(A380,HOP!A:L,12,0)</f>
        <v>369.00</v>
      </c>
      <c r="F380" s="5" t="str">
        <f>VLOOKUP(A380,HOP!A:C,3,0)</f>
        <v>4586620</v>
      </c>
      <c r="G380" s="5">
        <f t="shared" si="10"/>
        <v>0</v>
      </c>
      <c r="H380" s="5" t="str">
        <f t="shared" si="11"/>
        <v>,4586620</v>
      </c>
      <c r="I380" s="5" t="str">
        <f>VLOOKUP(A380,HOP!A:U,21,0)</f>
        <v>直采</v>
      </c>
    </row>
    <row r="381" s="5" customFormat="1" hidden="1" spans="1:9">
      <c r="A381" s="6">
        <v>999229676154650</v>
      </c>
      <c r="B381" s="7">
        <v>45315</v>
      </c>
      <c r="C381" s="7">
        <v>45318</v>
      </c>
      <c r="D381" s="5">
        <v>0</v>
      </c>
      <c r="E381" s="5" t="e">
        <f>VLOOKUP(A381,HOP!A:L,12,0)</f>
        <v>#N/A</v>
      </c>
      <c r="F381" s="5" t="e">
        <f>VLOOKUP(A381,HOP!A:C,3,0)</f>
        <v>#N/A</v>
      </c>
      <c r="G381" s="5" t="e">
        <f t="shared" si="10"/>
        <v>#N/A</v>
      </c>
      <c r="H381" s="5" t="e">
        <f t="shared" si="11"/>
        <v>#N/A</v>
      </c>
      <c r="I381" s="5" t="e">
        <f>VLOOKUP(A381,HOP!A:U,21,0)</f>
        <v>#N/A</v>
      </c>
    </row>
    <row r="382" s="5" customFormat="1" hidden="1" spans="1:9">
      <c r="A382" s="6">
        <v>999229677261815</v>
      </c>
      <c r="B382" s="7">
        <v>45315</v>
      </c>
      <c r="C382" s="7">
        <v>45318</v>
      </c>
      <c r="D382" s="5">
        <v>2835</v>
      </c>
      <c r="E382" s="5" t="str">
        <f>VLOOKUP(A382,HOP!A:L,12,0)</f>
        <v>2835.00</v>
      </c>
      <c r="F382" s="5" t="str">
        <f>VLOOKUP(A382,HOP!A:C,3,0)</f>
        <v>4587006</v>
      </c>
      <c r="G382" s="5">
        <f t="shared" si="10"/>
        <v>0</v>
      </c>
      <c r="H382" s="5" t="str">
        <f t="shared" si="11"/>
        <v>,4587006</v>
      </c>
      <c r="I382" s="5" t="str">
        <f>VLOOKUP(A382,HOP!A:U,21,0)</f>
        <v>直采</v>
      </c>
    </row>
    <row r="383" s="5" customFormat="1" hidden="1" spans="1:9">
      <c r="A383" s="6">
        <v>29678351996</v>
      </c>
      <c r="B383" s="7">
        <v>45317</v>
      </c>
      <c r="C383" s="7">
        <v>45318</v>
      </c>
      <c r="D383" s="5">
        <v>0</v>
      </c>
      <c r="E383" s="5" t="str">
        <f>VLOOKUP(A383,HOP!A:L,12,0)</f>
        <v>390.00</v>
      </c>
      <c r="F383" s="5" t="str">
        <f>VLOOKUP(A383,HOP!A:C,3,0)</f>
        <v>4587247</v>
      </c>
      <c r="G383" s="5">
        <f t="shared" si="10"/>
        <v>-390</v>
      </c>
      <c r="H383" s="5" t="str">
        <f t="shared" si="11"/>
        <v>,4587247</v>
      </c>
      <c r="I383" s="5" t="str">
        <f>VLOOKUP(A383,HOP!A:U,21,0)</f>
        <v>直采</v>
      </c>
    </row>
    <row r="384" s="5" customFormat="1" hidden="1" spans="1:9">
      <c r="A384" s="6">
        <v>29678352006</v>
      </c>
      <c r="B384" s="7">
        <v>45317</v>
      </c>
      <c r="C384" s="7">
        <v>45318</v>
      </c>
      <c r="D384" s="5">
        <v>0</v>
      </c>
      <c r="E384" s="5" t="str">
        <f>VLOOKUP(A384,HOP!A:L,12,0)</f>
        <v>390.00</v>
      </c>
      <c r="F384" s="5" t="str">
        <f>VLOOKUP(A384,HOP!A:C,3,0)</f>
        <v>4587246</v>
      </c>
      <c r="G384" s="5">
        <f t="shared" si="10"/>
        <v>-390</v>
      </c>
      <c r="H384" s="5" t="str">
        <f t="shared" si="11"/>
        <v>,4587246</v>
      </c>
      <c r="I384" s="5" t="str">
        <f>VLOOKUP(A384,HOP!A:U,21,0)</f>
        <v>直采</v>
      </c>
    </row>
    <row r="385" s="5" customFormat="1" hidden="1" spans="1:9">
      <c r="A385" s="6">
        <v>999229679387989</v>
      </c>
      <c r="B385" s="7">
        <v>45317</v>
      </c>
      <c r="C385" s="7">
        <v>45318</v>
      </c>
      <c r="D385" s="5">
        <v>7200</v>
      </c>
      <c r="E385" s="5" t="str">
        <f>VLOOKUP(A385,HOP!A:L,12,0)</f>
        <v>7200.00</v>
      </c>
      <c r="F385" s="5" t="str">
        <f>VLOOKUP(A385,HOP!A:C,3,0)</f>
        <v>4587494</v>
      </c>
      <c r="G385" s="5">
        <f t="shared" si="10"/>
        <v>0</v>
      </c>
      <c r="H385" s="5" t="str">
        <f t="shared" si="11"/>
        <v>,4587494</v>
      </c>
      <c r="I385" s="5" t="str">
        <f>VLOOKUP(A385,HOP!A:U,21,0)</f>
        <v>直采</v>
      </c>
    </row>
    <row r="386" s="5" customFormat="1" hidden="1" spans="1:9">
      <c r="A386" s="6">
        <v>999229680785983</v>
      </c>
      <c r="B386" s="7">
        <v>45315</v>
      </c>
      <c r="C386" s="7">
        <v>45318</v>
      </c>
      <c r="D386" s="5">
        <v>5400</v>
      </c>
      <c r="E386" s="5" t="str">
        <f>VLOOKUP(A386,HOP!A:L,12,0)</f>
        <v>5400.00</v>
      </c>
      <c r="F386" s="5" t="str">
        <f>VLOOKUP(A386,HOP!A:C,3,0)</f>
        <v>4587856</v>
      </c>
      <c r="G386" s="5">
        <f t="shared" si="10"/>
        <v>0</v>
      </c>
      <c r="H386" s="5" t="str">
        <f t="shared" si="11"/>
        <v>,4587856</v>
      </c>
      <c r="I386" s="5" t="str">
        <f>VLOOKUP(A386,HOP!A:U,21,0)</f>
        <v>直采</v>
      </c>
    </row>
    <row r="387" s="5" customFormat="1" hidden="1" spans="1:9">
      <c r="A387" s="6">
        <v>999229684180884</v>
      </c>
      <c r="B387" s="7">
        <v>45316</v>
      </c>
      <c r="C387" s="7">
        <v>45318</v>
      </c>
      <c r="D387" s="5">
        <v>1092</v>
      </c>
      <c r="E387" s="5" t="str">
        <f>VLOOKUP(A387,HOP!A:L,12,0)</f>
        <v>1092.00</v>
      </c>
      <c r="F387" s="5" t="str">
        <f>VLOOKUP(A387,HOP!A:C,3,0)</f>
        <v>4589897</v>
      </c>
      <c r="G387" s="5">
        <f t="shared" ref="G387:G450" si="12">D387-E387</f>
        <v>0</v>
      </c>
      <c r="H387" s="5" t="str">
        <f t="shared" ref="H387:H450" si="13">$H$1&amp;F387</f>
        <v>,4589897</v>
      </c>
      <c r="I387" s="5" t="str">
        <f>VLOOKUP(A387,HOP!A:U,21,0)</f>
        <v>直采</v>
      </c>
    </row>
    <row r="388" s="5" customFormat="1" hidden="1" spans="1:9">
      <c r="A388" s="6">
        <v>999229687008614</v>
      </c>
      <c r="B388" s="7">
        <v>45317</v>
      </c>
      <c r="C388" s="7">
        <v>45318</v>
      </c>
      <c r="D388" s="5">
        <v>610</v>
      </c>
      <c r="E388" s="5" t="str">
        <f>VLOOKUP(A388,HOP!A:L,12,0)</f>
        <v>610.00</v>
      </c>
      <c r="F388" s="5" t="str">
        <f>VLOOKUP(A388,HOP!A:C,3,0)</f>
        <v>4590275</v>
      </c>
      <c r="G388" s="5">
        <f t="shared" si="12"/>
        <v>0</v>
      </c>
      <c r="H388" s="5" t="str">
        <f t="shared" si="13"/>
        <v>,4590275</v>
      </c>
      <c r="I388" s="5" t="str">
        <f>VLOOKUP(A388,HOP!A:U,21,0)</f>
        <v>直采</v>
      </c>
    </row>
    <row r="389" s="5" customFormat="1" hidden="1" spans="1:9">
      <c r="A389" s="6">
        <v>999229687923374</v>
      </c>
      <c r="B389" s="7">
        <v>45315</v>
      </c>
      <c r="C389" s="7">
        <v>45318</v>
      </c>
      <c r="D389" s="5">
        <v>2739</v>
      </c>
      <c r="E389" s="5" t="str">
        <f>VLOOKUP(A389,HOP!A:L,12,0)</f>
        <v>2739.00</v>
      </c>
      <c r="F389" s="5" t="str">
        <f>VLOOKUP(A389,HOP!A:C,3,0)</f>
        <v>4590423</v>
      </c>
      <c r="G389" s="5">
        <f t="shared" si="12"/>
        <v>0</v>
      </c>
      <c r="H389" s="5" t="str">
        <f t="shared" si="13"/>
        <v>,4590423</v>
      </c>
      <c r="I389" s="5" t="str">
        <f>VLOOKUP(A389,HOP!A:U,21,0)</f>
        <v>直采</v>
      </c>
    </row>
    <row r="390" s="5" customFormat="1" hidden="1" spans="1:9">
      <c r="A390" s="6">
        <v>999229692037147</v>
      </c>
      <c r="B390" s="7">
        <v>45315</v>
      </c>
      <c r="C390" s="7">
        <v>45318</v>
      </c>
      <c r="D390" s="5">
        <v>1350</v>
      </c>
      <c r="E390" s="5" t="str">
        <f>VLOOKUP(A390,HOP!A:L,12,0)</f>
        <v>1350.00</v>
      </c>
      <c r="F390" s="5" t="str">
        <f>VLOOKUP(A390,HOP!A:C,3,0)</f>
        <v>4591735</v>
      </c>
      <c r="G390" s="5">
        <f t="shared" si="12"/>
        <v>0</v>
      </c>
      <c r="H390" s="5" t="str">
        <f t="shared" si="13"/>
        <v>,4591735</v>
      </c>
      <c r="I390" s="5" t="str">
        <f>VLOOKUP(A390,HOP!A:U,21,0)</f>
        <v>直采</v>
      </c>
    </row>
    <row r="391" s="5" customFormat="1" hidden="1" spans="1:9">
      <c r="A391" s="6">
        <v>999229692110157</v>
      </c>
      <c r="B391" s="7">
        <v>45314</v>
      </c>
      <c r="C391" s="7">
        <v>45318</v>
      </c>
      <c r="D391" s="5">
        <v>3600</v>
      </c>
      <c r="E391" s="5" t="str">
        <f>VLOOKUP(A391,HOP!A:L,12,0)</f>
        <v>3600.00</v>
      </c>
      <c r="F391" s="5" t="str">
        <f>VLOOKUP(A391,HOP!A:C,3,0)</f>
        <v>4591770</v>
      </c>
      <c r="G391" s="5">
        <f t="shared" si="12"/>
        <v>0</v>
      </c>
      <c r="H391" s="5" t="str">
        <f t="shared" si="13"/>
        <v>,4591770</v>
      </c>
      <c r="I391" s="5" t="str">
        <f>VLOOKUP(A391,HOP!A:U,21,0)</f>
        <v>直采</v>
      </c>
    </row>
    <row r="392" s="5" customFormat="1" hidden="1" spans="1:9">
      <c r="A392" s="6">
        <v>999229693162891</v>
      </c>
      <c r="B392" s="7">
        <v>45317</v>
      </c>
      <c r="C392" s="7">
        <v>45318</v>
      </c>
      <c r="D392" s="5">
        <v>559</v>
      </c>
      <c r="E392" s="5" t="str">
        <f>VLOOKUP(A392,HOP!A:L,12,0)</f>
        <v>559.00</v>
      </c>
      <c r="F392" s="5" t="str">
        <f>VLOOKUP(A392,HOP!A:C,3,0)</f>
        <v>4592834</v>
      </c>
      <c r="G392" s="5">
        <f t="shared" si="12"/>
        <v>0</v>
      </c>
      <c r="H392" s="5" t="str">
        <f t="shared" si="13"/>
        <v>,4592834</v>
      </c>
      <c r="I392" s="5" t="str">
        <f>VLOOKUP(A392,HOP!A:U,21,0)</f>
        <v>直采</v>
      </c>
    </row>
    <row r="393" s="5" customFormat="1" hidden="1" spans="1:9">
      <c r="A393" s="6">
        <v>999229693198336</v>
      </c>
      <c r="B393" s="7">
        <v>45317</v>
      </c>
      <c r="C393" s="7">
        <v>45318</v>
      </c>
      <c r="D393" s="5">
        <v>559</v>
      </c>
      <c r="E393" s="5" t="str">
        <f>VLOOKUP(A393,HOP!A:L,12,0)</f>
        <v>559.00</v>
      </c>
      <c r="F393" s="5" t="str">
        <f>VLOOKUP(A393,HOP!A:C,3,0)</f>
        <v>4592860</v>
      </c>
      <c r="G393" s="5">
        <f t="shared" si="12"/>
        <v>0</v>
      </c>
      <c r="H393" s="5" t="str">
        <f t="shared" si="13"/>
        <v>,4592860</v>
      </c>
      <c r="I393" s="5" t="str">
        <f>VLOOKUP(A393,HOP!A:U,21,0)</f>
        <v>直采</v>
      </c>
    </row>
    <row r="394" s="5" customFormat="1" hidden="1" spans="1:9">
      <c r="A394" s="6">
        <v>999229693432153</v>
      </c>
      <c r="B394" s="7">
        <v>45317</v>
      </c>
      <c r="C394" s="7">
        <v>45318</v>
      </c>
      <c r="D394" s="5">
        <v>363</v>
      </c>
      <c r="E394" s="5" t="str">
        <f>VLOOKUP(A394,HOP!A:L,12,0)</f>
        <v>363.00</v>
      </c>
      <c r="F394" s="5" t="str">
        <f>VLOOKUP(A394,HOP!A:C,3,0)</f>
        <v>4593039</v>
      </c>
      <c r="G394" s="5">
        <f t="shared" si="12"/>
        <v>0</v>
      </c>
      <c r="H394" s="5" t="str">
        <f t="shared" si="13"/>
        <v>,4593039</v>
      </c>
      <c r="I394" s="5" t="str">
        <f>VLOOKUP(A394,HOP!A:U,21,0)</f>
        <v>直采</v>
      </c>
    </row>
    <row r="395" s="5" customFormat="1" hidden="1" spans="1:9">
      <c r="A395" s="6">
        <v>29693558142</v>
      </c>
      <c r="B395" s="7">
        <v>45314</v>
      </c>
      <c r="C395" s="7">
        <v>45318</v>
      </c>
      <c r="D395" s="5">
        <v>1720</v>
      </c>
      <c r="E395" s="5" t="str">
        <f>VLOOKUP(A395,HOP!A:L,12,0)</f>
        <v>1720.00</v>
      </c>
      <c r="F395" s="5" t="str">
        <f>VLOOKUP(A395,HOP!A:C,3,0)</f>
        <v>4593141</v>
      </c>
      <c r="G395" s="5">
        <f t="shared" si="12"/>
        <v>0</v>
      </c>
      <c r="H395" s="5" t="str">
        <f t="shared" si="13"/>
        <v>,4593141</v>
      </c>
      <c r="I395" s="5" t="str">
        <f>VLOOKUP(A395,HOP!A:U,21,0)</f>
        <v>直采</v>
      </c>
    </row>
    <row r="396" s="5" customFormat="1" hidden="1" spans="1:9">
      <c r="A396" s="6">
        <v>999229695114939</v>
      </c>
      <c r="B396" s="7">
        <v>45316</v>
      </c>
      <c r="C396" s="7">
        <v>45318</v>
      </c>
      <c r="D396" s="5">
        <v>2998</v>
      </c>
      <c r="E396" s="5" t="str">
        <f>VLOOKUP(A396,HOP!A:L,12,0)</f>
        <v>2998.00</v>
      </c>
      <c r="F396" s="5" t="str">
        <f>VLOOKUP(A396,HOP!A:C,3,0)</f>
        <v>4593285</v>
      </c>
      <c r="G396" s="5">
        <f t="shared" si="12"/>
        <v>0</v>
      </c>
      <c r="H396" s="5" t="str">
        <f t="shared" si="13"/>
        <v>,4593285</v>
      </c>
      <c r="I396" s="5" t="str">
        <f>VLOOKUP(A396,HOP!A:U,21,0)</f>
        <v>直采</v>
      </c>
    </row>
    <row r="397" s="5" customFormat="1" hidden="1" spans="1:9">
      <c r="A397" s="6">
        <v>999229695779538</v>
      </c>
      <c r="B397" s="7">
        <v>45315</v>
      </c>
      <c r="C397" s="7">
        <v>45318</v>
      </c>
      <c r="D397" s="5">
        <v>1728</v>
      </c>
      <c r="E397" s="5" t="str">
        <f>VLOOKUP(A397,HOP!A:L,12,0)</f>
        <v>1728.00</v>
      </c>
      <c r="F397" s="5" t="str">
        <f>VLOOKUP(A397,HOP!A:C,3,0)</f>
        <v>4593362</v>
      </c>
      <c r="G397" s="5">
        <f t="shared" si="12"/>
        <v>0</v>
      </c>
      <c r="H397" s="5" t="str">
        <f t="shared" si="13"/>
        <v>,4593362</v>
      </c>
      <c r="I397" s="5" t="str">
        <f>VLOOKUP(A397,HOP!A:U,21,0)</f>
        <v>直采</v>
      </c>
    </row>
    <row r="398" s="5" customFormat="1" hidden="1" spans="1:9">
      <c r="A398" s="6">
        <v>999229698937690</v>
      </c>
      <c r="B398" s="7">
        <v>45315</v>
      </c>
      <c r="C398" s="7">
        <v>45318</v>
      </c>
      <c r="D398" s="5">
        <v>960</v>
      </c>
      <c r="E398" s="5" t="str">
        <f>VLOOKUP(A398,HOP!A:L,12,0)</f>
        <v>960.00</v>
      </c>
      <c r="F398" s="5" t="str">
        <f>VLOOKUP(A398,HOP!A:C,3,0)</f>
        <v>4593904</v>
      </c>
      <c r="G398" s="5">
        <f t="shared" si="12"/>
        <v>0</v>
      </c>
      <c r="H398" s="5" t="str">
        <f t="shared" si="13"/>
        <v>,4593904</v>
      </c>
      <c r="I398" s="5" t="str">
        <f>VLOOKUP(A398,HOP!A:U,21,0)</f>
        <v>直采</v>
      </c>
    </row>
    <row r="399" s="5" customFormat="1" hidden="1" spans="1:9">
      <c r="A399" s="6">
        <v>999229699893946</v>
      </c>
      <c r="B399" s="7">
        <v>45317</v>
      </c>
      <c r="C399" s="7">
        <v>45318</v>
      </c>
      <c r="D399" s="5">
        <v>385</v>
      </c>
      <c r="E399" s="5" t="str">
        <f>VLOOKUP(A399,HOP!A:L,12,0)</f>
        <v>385.00</v>
      </c>
      <c r="F399" s="5" t="str">
        <f>VLOOKUP(A399,HOP!A:C,3,0)</f>
        <v>4594078</v>
      </c>
      <c r="G399" s="5">
        <f t="shared" si="12"/>
        <v>0</v>
      </c>
      <c r="H399" s="5" t="str">
        <f t="shared" si="13"/>
        <v>,4594078</v>
      </c>
      <c r="I399" s="5" t="str">
        <f>VLOOKUP(A399,HOP!A:U,21,0)</f>
        <v>直采</v>
      </c>
    </row>
    <row r="400" s="5" customFormat="1" hidden="1" spans="1:9">
      <c r="A400" s="6">
        <v>999229702673978</v>
      </c>
      <c r="B400" s="7">
        <v>45315</v>
      </c>
      <c r="C400" s="7">
        <v>45318</v>
      </c>
      <c r="D400" s="5">
        <v>1032</v>
      </c>
      <c r="E400" s="5" t="str">
        <f>VLOOKUP(A400,HOP!A:L,12,0)</f>
        <v>1032.00</v>
      </c>
      <c r="F400" s="5" t="str">
        <f>VLOOKUP(A400,HOP!A:C,3,0)</f>
        <v>4594819</v>
      </c>
      <c r="G400" s="5">
        <f t="shared" si="12"/>
        <v>0</v>
      </c>
      <c r="H400" s="5" t="str">
        <f t="shared" si="13"/>
        <v>,4594819</v>
      </c>
      <c r="I400" s="5" t="str">
        <f>VLOOKUP(A400,HOP!A:U,21,0)</f>
        <v>直采</v>
      </c>
    </row>
    <row r="401" s="5" customFormat="1" hidden="1" spans="1:9">
      <c r="A401" s="6">
        <v>999229702755107</v>
      </c>
      <c r="B401" s="7">
        <v>45315</v>
      </c>
      <c r="C401" s="7">
        <v>45318</v>
      </c>
      <c r="D401" s="5">
        <v>1530</v>
      </c>
      <c r="E401" s="5" t="str">
        <f>VLOOKUP(A401,HOP!A:L,12,0)</f>
        <v>1530.00</v>
      </c>
      <c r="F401" s="5" t="str">
        <f>VLOOKUP(A401,HOP!A:C,3,0)</f>
        <v>4594859</v>
      </c>
      <c r="G401" s="5">
        <f t="shared" si="12"/>
        <v>0</v>
      </c>
      <c r="H401" s="5" t="str">
        <f t="shared" si="13"/>
        <v>,4594859</v>
      </c>
      <c r="I401" s="5" t="str">
        <f>VLOOKUP(A401,HOP!A:U,21,0)</f>
        <v>直连</v>
      </c>
    </row>
    <row r="402" s="5" customFormat="1" hidden="1" spans="1:9">
      <c r="A402" s="6">
        <v>999229703675892</v>
      </c>
      <c r="B402" s="7">
        <v>45308</v>
      </c>
      <c r="C402" s="7">
        <v>45318</v>
      </c>
      <c r="D402" s="5">
        <v>5650</v>
      </c>
      <c r="E402" s="5" t="str">
        <f>VLOOKUP(A402,HOP!A:L,12,0)</f>
        <v>5650.00</v>
      </c>
      <c r="F402" s="5" t="str">
        <f>VLOOKUP(A402,HOP!A:C,3,0)</f>
        <v>4595210</v>
      </c>
      <c r="G402" s="5">
        <f t="shared" si="12"/>
        <v>0</v>
      </c>
      <c r="H402" s="5" t="str">
        <f t="shared" si="13"/>
        <v>,4595210</v>
      </c>
      <c r="I402" s="5" t="str">
        <f>VLOOKUP(A402,HOP!A:U,21,0)</f>
        <v>直采</v>
      </c>
    </row>
    <row r="403" s="5" customFormat="1" hidden="1" spans="1:9">
      <c r="A403" s="6">
        <v>999229703813281</v>
      </c>
      <c r="B403" s="7">
        <v>45317</v>
      </c>
      <c r="C403" s="7">
        <v>45318</v>
      </c>
      <c r="D403" s="5">
        <v>371</v>
      </c>
      <c r="E403" s="5" t="str">
        <f>VLOOKUP(A403,HOP!A:L,12,0)</f>
        <v>371.00</v>
      </c>
      <c r="F403" s="5" t="str">
        <f>VLOOKUP(A403,HOP!A:C,3,0)</f>
        <v>4595262</v>
      </c>
      <c r="G403" s="5">
        <f t="shared" si="12"/>
        <v>0</v>
      </c>
      <c r="H403" s="5" t="str">
        <f t="shared" si="13"/>
        <v>,4595262</v>
      </c>
      <c r="I403" s="5" t="str">
        <f>VLOOKUP(A403,HOP!A:U,21,0)</f>
        <v>直采</v>
      </c>
    </row>
    <row r="404" s="5" customFormat="1" hidden="1" spans="1:9">
      <c r="A404" s="6">
        <v>999229703996047</v>
      </c>
      <c r="B404" s="7">
        <v>45317</v>
      </c>
      <c r="C404" s="7">
        <v>45318</v>
      </c>
      <c r="D404" s="5">
        <v>350</v>
      </c>
      <c r="E404" s="5" t="str">
        <f>VLOOKUP(A404,HOP!A:L,12,0)</f>
        <v>350.00</v>
      </c>
      <c r="F404" s="5" t="str">
        <f>VLOOKUP(A404,HOP!A:C,3,0)</f>
        <v>4595372</v>
      </c>
      <c r="G404" s="5">
        <f t="shared" si="12"/>
        <v>0</v>
      </c>
      <c r="H404" s="5" t="str">
        <f t="shared" si="13"/>
        <v>,4595372</v>
      </c>
      <c r="I404" s="5" t="str">
        <f>VLOOKUP(A404,HOP!A:U,21,0)</f>
        <v>直采</v>
      </c>
    </row>
    <row r="405" s="5" customFormat="1" hidden="1" spans="1:9">
      <c r="A405" s="6">
        <v>999229707081087</v>
      </c>
      <c r="B405" s="7">
        <v>45317</v>
      </c>
      <c r="C405" s="7">
        <v>45318</v>
      </c>
      <c r="D405" s="5">
        <v>530</v>
      </c>
      <c r="E405" s="5" t="str">
        <f>VLOOKUP(A405,HOP!A:L,12,0)</f>
        <v>530.00</v>
      </c>
      <c r="F405" s="5" t="str">
        <f>VLOOKUP(A405,HOP!A:C,3,0)</f>
        <v>4597138</v>
      </c>
      <c r="G405" s="5">
        <f t="shared" si="12"/>
        <v>0</v>
      </c>
      <c r="H405" s="5" t="str">
        <f t="shared" si="13"/>
        <v>,4597138</v>
      </c>
      <c r="I405" s="5" t="str">
        <f>VLOOKUP(A405,HOP!A:U,21,0)</f>
        <v>直采</v>
      </c>
    </row>
    <row r="406" s="5" customFormat="1" hidden="1" spans="1:9">
      <c r="A406" s="6">
        <v>999229732293411</v>
      </c>
      <c r="B406" s="7">
        <v>45315</v>
      </c>
      <c r="C406" s="7">
        <v>45318</v>
      </c>
      <c r="D406" s="5">
        <v>4778</v>
      </c>
      <c r="E406" s="5" t="str">
        <f>VLOOKUP(A406,HOP!A:L,12,0)</f>
        <v>4778.00</v>
      </c>
      <c r="F406" s="5" t="str">
        <f>VLOOKUP(A406,HOP!A:C,3,0)</f>
        <v>4597185</v>
      </c>
      <c r="G406" s="5">
        <f t="shared" si="12"/>
        <v>0</v>
      </c>
      <c r="H406" s="5" t="str">
        <f t="shared" si="13"/>
        <v>,4597185</v>
      </c>
      <c r="I406" s="5" t="str">
        <f>VLOOKUP(A406,HOP!A:U,21,0)</f>
        <v>直采</v>
      </c>
    </row>
    <row r="407" s="5" customFormat="1" hidden="1" spans="1:9">
      <c r="A407" s="6">
        <v>29735129140</v>
      </c>
      <c r="B407" s="7">
        <v>45316</v>
      </c>
      <c r="C407" s="7">
        <v>45318</v>
      </c>
      <c r="D407" s="5">
        <v>10540</v>
      </c>
      <c r="E407" s="5" t="str">
        <f>VLOOKUP(A407,HOP!A:L,12,0)</f>
        <v>10540.00</v>
      </c>
      <c r="F407" s="5" t="str">
        <f>VLOOKUP(A407,HOP!A:C,3,0)</f>
        <v>4597642</v>
      </c>
      <c r="G407" s="5">
        <f t="shared" si="12"/>
        <v>0</v>
      </c>
      <c r="H407" s="5" t="str">
        <f t="shared" si="13"/>
        <v>,4597642</v>
      </c>
      <c r="I407" s="5" t="str">
        <f>VLOOKUP(A407,HOP!A:U,21,0)</f>
        <v>直采</v>
      </c>
    </row>
    <row r="408" s="5" customFormat="1" hidden="1" spans="1:9">
      <c r="A408" s="6">
        <v>999229736729403</v>
      </c>
      <c r="B408" s="7">
        <v>45316</v>
      </c>
      <c r="C408" s="7">
        <v>45318</v>
      </c>
      <c r="D408" s="5">
        <v>384</v>
      </c>
      <c r="E408" s="5" t="str">
        <f>VLOOKUP(A408,HOP!A:L,12,0)</f>
        <v>384.00</v>
      </c>
      <c r="F408" s="5" t="str">
        <f>VLOOKUP(A408,HOP!A:C,3,0)</f>
        <v>4597952</v>
      </c>
      <c r="G408" s="5">
        <f t="shared" si="12"/>
        <v>0</v>
      </c>
      <c r="H408" s="5" t="str">
        <f t="shared" si="13"/>
        <v>,4597952</v>
      </c>
      <c r="I408" s="5" t="str">
        <f>VLOOKUP(A408,HOP!A:U,21,0)</f>
        <v>直采</v>
      </c>
    </row>
    <row r="409" s="5" customFormat="1" hidden="1" spans="1:9">
      <c r="A409" s="6">
        <v>999229737093484</v>
      </c>
      <c r="B409" s="7">
        <v>45316</v>
      </c>
      <c r="C409" s="7">
        <v>45318</v>
      </c>
      <c r="D409" s="5">
        <v>1026</v>
      </c>
      <c r="E409" s="5" t="str">
        <f>VLOOKUP(A409,HOP!A:L,12,0)</f>
        <v>1026.00</v>
      </c>
      <c r="F409" s="5" t="str">
        <f>VLOOKUP(A409,HOP!A:C,3,0)</f>
        <v>4598028</v>
      </c>
      <c r="G409" s="5">
        <f t="shared" si="12"/>
        <v>0</v>
      </c>
      <c r="H409" s="5" t="str">
        <f t="shared" si="13"/>
        <v>,4598028</v>
      </c>
      <c r="I409" s="5" t="str">
        <f>VLOOKUP(A409,HOP!A:U,21,0)</f>
        <v>直连</v>
      </c>
    </row>
    <row r="410" s="5" customFormat="1" hidden="1" spans="1:9">
      <c r="A410" s="6">
        <v>999229739733620</v>
      </c>
      <c r="B410" s="7">
        <v>45314</v>
      </c>
      <c r="C410" s="7">
        <v>45318</v>
      </c>
      <c r="D410" s="5">
        <v>5237</v>
      </c>
      <c r="E410" s="5" t="str">
        <f>VLOOKUP(A410,HOP!A:L,12,0)</f>
        <v>5237.00</v>
      </c>
      <c r="F410" s="5" t="str">
        <f>VLOOKUP(A410,HOP!A:C,3,0)</f>
        <v>4599015</v>
      </c>
      <c r="G410" s="5">
        <f t="shared" si="12"/>
        <v>0</v>
      </c>
      <c r="H410" s="5" t="str">
        <f t="shared" si="13"/>
        <v>,4599015</v>
      </c>
      <c r="I410" s="5" t="str">
        <f>VLOOKUP(A410,HOP!A:U,21,0)</f>
        <v>直采</v>
      </c>
    </row>
    <row r="411" s="5" customFormat="1" hidden="1" spans="1:9">
      <c r="A411" s="6">
        <v>999229739749594</v>
      </c>
      <c r="B411" s="7">
        <v>45314</v>
      </c>
      <c r="C411" s="7">
        <v>45318</v>
      </c>
      <c r="D411" s="5">
        <v>8693</v>
      </c>
      <c r="E411" s="5" t="str">
        <f>VLOOKUP(A411,HOP!A:L,12,0)</f>
        <v>8693.00</v>
      </c>
      <c r="F411" s="5" t="str">
        <f>VLOOKUP(A411,HOP!A:C,3,0)</f>
        <v>4599025</v>
      </c>
      <c r="G411" s="5">
        <f t="shared" si="12"/>
        <v>0</v>
      </c>
      <c r="H411" s="5" t="str">
        <f t="shared" si="13"/>
        <v>,4599025</v>
      </c>
      <c r="I411" s="5" t="str">
        <f>VLOOKUP(A411,HOP!A:U,21,0)</f>
        <v>直采</v>
      </c>
    </row>
    <row r="412" s="5" customFormat="1" hidden="1" spans="1:9">
      <c r="A412" s="6">
        <v>999229739751979</v>
      </c>
      <c r="B412" s="7">
        <v>45317</v>
      </c>
      <c r="C412" s="7">
        <v>45318</v>
      </c>
      <c r="D412" s="5">
        <v>513</v>
      </c>
      <c r="E412" s="5" t="str">
        <f>VLOOKUP(A412,HOP!A:L,12,0)</f>
        <v>513.00</v>
      </c>
      <c r="F412" s="5" t="str">
        <f>VLOOKUP(A412,HOP!A:C,3,0)</f>
        <v>4599027</v>
      </c>
      <c r="G412" s="5">
        <f t="shared" si="12"/>
        <v>0</v>
      </c>
      <c r="H412" s="5" t="str">
        <f t="shared" si="13"/>
        <v>,4599027</v>
      </c>
      <c r="I412" s="5" t="str">
        <f>VLOOKUP(A412,HOP!A:U,21,0)</f>
        <v>直连</v>
      </c>
    </row>
    <row r="413" s="5" customFormat="1" hidden="1" spans="1:9">
      <c r="A413" s="6">
        <v>999229740442013</v>
      </c>
      <c r="B413" s="7">
        <v>45315</v>
      </c>
      <c r="C413" s="7">
        <v>45318</v>
      </c>
      <c r="D413" s="5">
        <v>1116</v>
      </c>
      <c r="E413" s="5" t="str">
        <f>VLOOKUP(A413,HOP!A:L,12,0)</f>
        <v>1116.00</v>
      </c>
      <c r="F413" s="5" t="str">
        <f>VLOOKUP(A413,HOP!A:C,3,0)</f>
        <v>4600412</v>
      </c>
      <c r="G413" s="5">
        <f t="shared" si="12"/>
        <v>0</v>
      </c>
      <c r="H413" s="5" t="str">
        <f t="shared" si="13"/>
        <v>,4600412</v>
      </c>
      <c r="I413" s="5" t="str">
        <f>VLOOKUP(A413,HOP!A:U,21,0)</f>
        <v>直采</v>
      </c>
    </row>
    <row r="414" s="5" customFormat="1" hidden="1" spans="1:9">
      <c r="A414" s="6">
        <v>999229740665420</v>
      </c>
      <c r="B414" s="7">
        <v>45317</v>
      </c>
      <c r="C414" s="7">
        <v>45318</v>
      </c>
      <c r="D414" s="5">
        <v>1512</v>
      </c>
      <c r="E414" s="5" t="str">
        <f>VLOOKUP(A414,HOP!A:L,12,0)</f>
        <v>1512.00</v>
      </c>
      <c r="F414" s="5" t="str">
        <f>VLOOKUP(A414,HOP!A:C,3,0)</f>
        <v>4600844</v>
      </c>
      <c r="G414" s="5">
        <f t="shared" si="12"/>
        <v>0</v>
      </c>
      <c r="H414" s="5" t="str">
        <f t="shared" si="13"/>
        <v>,4600844</v>
      </c>
      <c r="I414" s="5" t="str">
        <f>VLOOKUP(A414,HOP!A:U,21,0)</f>
        <v>直采</v>
      </c>
    </row>
    <row r="415" s="5" customFormat="1" hidden="1" spans="1:9">
      <c r="A415" s="6">
        <v>999229741431958</v>
      </c>
      <c r="B415" s="7">
        <v>45311</v>
      </c>
      <c r="C415" s="7">
        <v>45318</v>
      </c>
      <c r="D415" s="5">
        <v>1523</v>
      </c>
      <c r="E415" s="5" t="str">
        <f>VLOOKUP(A415,HOP!A:L,12,0)</f>
        <v>1523.00</v>
      </c>
      <c r="F415" s="5" t="str">
        <f>VLOOKUP(A415,HOP!A:C,3,0)</f>
        <v>4602527</v>
      </c>
      <c r="G415" s="5">
        <f t="shared" si="12"/>
        <v>0</v>
      </c>
      <c r="H415" s="5" t="str">
        <f t="shared" si="13"/>
        <v>,4602527</v>
      </c>
      <c r="I415" s="5" t="str">
        <f>VLOOKUP(A415,HOP!A:U,21,0)</f>
        <v>直采</v>
      </c>
    </row>
    <row r="416" s="5" customFormat="1" hidden="1" spans="1:9">
      <c r="A416" s="6">
        <v>999229741797515</v>
      </c>
      <c r="B416" s="7">
        <v>45317</v>
      </c>
      <c r="C416" s="7">
        <v>45318</v>
      </c>
      <c r="D416" s="5">
        <v>3600</v>
      </c>
      <c r="E416" s="5" t="str">
        <f>VLOOKUP(A416,HOP!A:L,12,0)</f>
        <v>3600.00</v>
      </c>
      <c r="F416" s="5" t="str">
        <f>VLOOKUP(A416,HOP!A:C,3,0)</f>
        <v>4602837</v>
      </c>
      <c r="G416" s="5">
        <f t="shared" si="12"/>
        <v>0</v>
      </c>
      <c r="H416" s="5" t="str">
        <f t="shared" si="13"/>
        <v>,4602837</v>
      </c>
      <c r="I416" s="5" t="str">
        <f>VLOOKUP(A416,HOP!A:U,21,0)</f>
        <v>直采</v>
      </c>
    </row>
    <row r="417" s="5" customFormat="1" hidden="1" spans="1:9">
      <c r="A417" s="6">
        <v>999229742003109</v>
      </c>
      <c r="B417" s="7">
        <v>45317</v>
      </c>
      <c r="C417" s="7">
        <v>45318</v>
      </c>
      <c r="D417" s="5">
        <v>626</v>
      </c>
      <c r="E417" s="5" t="str">
        <f>VLOOKUP(A417,HOP!A:L,12,0)</f>
        <v>626.00</v>
      </c>
      <c r="F417" s="5" t="str">
        <f>VLOOKUP(A417,HOP!A:C,3,0)</f>
        <v>4603028</v>
      </c>
      <c r="G417" s="5">
        <f t="shared" si="12"/>
        <v>0</v>
      </c>
      <c r="H417" s="5" t="str">
        <f t="shared" si="13"/>
        <v>,4603028</v>
      </c>
      <c r="I417" s="5" t="str">
        <f>VLOOKUP(A417,HOP!A:U,21,0)</f>
        <v>直采</v>
      </c>
    </row>
    <row r="418" s="5" customFormat="1" hidden="1" spans="1:9">
      <c r="A418" s="6">
        <v>999229742059622</v>
      </c>
      <c r="B418" s="7">
        <v>45317</v>
      </c>
      <c r="C418" s="7">
        <v>45318</v>
      </c>
      <c r="D418" s="5">
        <v>344</v>
      </c>
      <c r="E418" s="5" t="str">
        <f>VLOOKUP(A418,HOP!A:L,12,0)</f>
        <v>344.00</v>
      </c>
      <c r="F418" s="5" t="str">
        <f>VLOOKUP(A418,HOP!A:C,3,0)</f>
        <v>4603080</v>
      </c>
      <c r="G418" s="5">
        <f t="shared" si="12"/>
        <v>0</v>
      </c>
      <c r="H418" s="5" t="str">
        <f t="shared" si="13"/>
        <v>,4603080</v>
      </c>
      <c r="I418" s="5" t="str">
        <f>VLOOKUP(A418,HOP!A:U,21,0)</f>
        <v>直采</v>
      </c>
    </row>
    <row r="419" s="5" customFormat="1" hidden="1" spans="1:9">
      <c r="A419" s="6">
        <v>999229742202439</v>
      </c>
      <c r="B419" s="7">
        <v>45312</v>
      </c>
      <c r="C419" s="7">
        <v>45318</v>
      </c>
      <c r="D419" s="5">
        <v>7881</v>
      </c>
      <c r="E419" s="5" t="str">
        <f>VLOOKUP(A419,HOP!A:L,12,0)</f>
        <v>7881.00</v>
      </c>
      <c r="F419" s="5" t="str">
        <f>VLOOKUP(A419,HOP!A:C,3,0)</f>
        <v>4603256</v>
      </c>
      <c r="G419" s="5">
        <f t="shared" si="12"/>
        <v>0</v>
      </c>
      <c r="H419" s="5" t="str">
        <f t="shared" si="13"/>
        <v>,4603256</v>
      </c>
      <c r="I419" s="5" t="str">
        <f>VLOOKUP(A419,HOP!A:U,21,0)</f>
        <v>直采</v>
      </c>
    </row>
    <row r="420" s="5" customFormat="1" hidden="1" spans="1:9">
      <c r="A420" s="6">
        <v>29742404146</v>
      </c>
      <c r="B420" s="7">
        <v>45317</v>
      </c>
      <c r="C420" s="7">
        <v>45318</v>
      </c>
      <c r="D420" s="5">
        <v>660</v>
      </c>
      <c r="E420" s="5" t="str">
        <f>VLOOKUP(A420,HOP!A:L,12,0)</f>
        <v>660.00</v>
      </c>
      <c r="F420" s="5" t="str">
        <f>VLOOKUP(A420,HOP!A:C,3,0)</f>
        <v>4603469</v>
      </c>
      <c r="G420" s="5">
        <f t="shared" si="12"/>
        <v>0</v>
      </c>
      <c r="H420" s="5" t="str">
        <f t="shared" si="13"/>
        <v>,4603469</v>
      </c>
      <c r="I420" s="5" t="str">
        <f>VLOOKUP(A420,HOP!A:U,21,0)</f>
        <v>直采</v>
      </c>
    </row>
    <row r="421" s="5" customFormat="1" hidden="1" spans="1:9">
      <c r="A421" s="6">
        <v>999229742552776</v>
      </c>
      <c r="B421" s="7">
        <v>45316</v>
      </c>
      <c r="C421" s="7">
        <v>45318</v>
      </c>
      <c r="D421" s="5">
        <v>0</v>
      </c>
      <c r="E421" s="5" t="e">
        <f>VLOOKUP(A421,HOP!A:L,12,0)</f>
        <v>#N/A</v>
      </c>
      <c r="F421" s="5" t="e">
        <f>VLOOKUP(A421,HOP!A:C,3,0)</f>
        <v>#N/A</v>
      </c>
      <c r="G421" s="5" t="e">
        <f t="shared" si="12"/>
        <v>#N/A</v>
      </c>
      <c r="H421" s="5" t="e">
        <f t="shared" si="13"/>
        <v>#N/A</v>
      </c>
      <c r="I421" s="5" t="e">
        <f>VLOOKUP(A421,HOP!A:U,21,0)</f>
        <v>#N/A</v>
      </c>
    </row>
    <row r="422" s="5" customFormat="1" hidden="1" spans="1:9">
      <c r="A422" s="6">
        <v>999229742671460</v>
      </c>
      <c r="B422" s="7">
        <v>45315</v>
      </c>
      <c r="C422" s="7">
        <v>45318</v>
      </c>
      <c r="D422" s="5">
        <v>1116</v>
      </c>
      <c r="E422" s="5" t="str">
        <f>VLOOKUP(A422,HOP!A:L,12,0)</f>
        <v>1116.00</v>
      </c>
      <c r="F422" s="5" t="str">
        <f>VLOOKUP(A422,HOP!A:C,3,0)</f>
        <v>4603718</v>
      </c>
      <c r="G422" s="5">
        <f t="shared" si="12"/>
        <v>0</v>
      </c>
      <c r="H422" s="5" t="str">
        <f t="shared" si="13"/>
        <v>,4603718</v>
      </c>
      <c r="I422" s="5" t="str">
        <f>VLOOKUP(A422,HOP!A:U,21,0)</f>
        <v>直采</v>
      </c>
    </row>
    <row r="423" s="5" customFormat="1" hidden="1" spans="1:9">
      <c r="A423" s="6">
        <v>999229742697119</v>
      </c>
      <c r="B423" s="7">
        <v>45316</v>
      </c>
      <c r="C423" s="7">
        <v>45318</v>
      </c>
      <c r="D423" s="5">
        <v>1027</v>
      </c>
      <c r="E423" s="5" t="str">
        <f>VLOOKUP(A423,HOP!A:L,12,0)</f>
        <v>1027.00</v>
      </c>
      <c r="F423" s="5" t="str">
        <f>VLOOKUP(A423,HOP!A:C,3,0)</f>
        <v>4603744</v>
      </c>
      <c r="G423" s="5">
        <f t="shared" si="12"/>
        <v>0</v>
      </c>
      <c r="H423" s="5" t="str">
        <f t="shared" si="13"/>
        <v>,4603744</v>
      </c>
      <c r="I423" s="5" t="str">
        <f>VLOOKUP(A423,HOP!A:U,21,0)</f>
        <v>直连</v>
      </c>
    </row>
    <row r="424" s="5" customFormat="1" hidden="1" spans="1:9">
      <c r="A424" s="6">
        <v>999229742740419</v>
      </c>
      <c r="B424" s="7">
        <v>45317</v>
      </c>
      <c r="C424" s="7">
        <v>45318</v>
      </c>
      <c r="D424" s="5">
        <v>1541</v>
      </c>
      <c r="E424" s="5" t="str">
        <f>VLOOKUP(A424,HOP!A:L,12,0)</f>
        <v>1541.00</v>
      </c>
      <c r="F424" s="5" t="str">
        <f>VLOOKUP(A424,HOP!A:C,3,0)</f>
        <v>4603786</v>
      </c>
      <c r="G424" s="5">
        <f t="shared" si="12"/>
        <v>0</v>
      </c>
      <c r="H424" s="5" t="str">
        <f t="shared" si="13"/>
        <v>,4603786</v>
      </c>
      <c r="I424" s="5" t="str">
        <f>VLOOKUP(A424,HOP!A:U,21,0)</f>
        <v>直采</v>
      </c>
    </row>
    <row r="425" s="5" customFormat="1" hidden="1" spans="1:9">
      <c r="A425" s="6">
        <v>999229742798502</v>
      </c>
      <c r="B425" s="7">
        <v>45317</v>
      </c>
      <c r="C425" s="7">
        <v>45318</v>
      </c>
      <c r="D425" s="5">
        <v>371</v>
      </c>
      <c r="E425" s="5" t="str">
        <f>VLOOKUP(A425,HOP!A:L,12,0)</f>
        <v>371.00</v>
      </c>
      <c r="F425" s="5" t="str">
        <f>VLOOKUP(A425,HOP!A:C,3,0)</f>
        <v>4603862</v>
      </c>
      <c r="G425" s="5">
        <f t="shared" si="12"/>
        <v>0</v>
      </c>
      <c r="H425" s="5" t="str">
        <f t="shared" si="13"/>
        <v>,4603862</v>
      </c>
      <c r="I425" s="5" t="str">
        <f>VLOOKUP(A425,HOP!A:U,21,0)</f>
        <v>直采</v>
      </c>
    </row>
    <row r="426" s="5" customFormat="1" hidden="1" spans="1:9">
      <c r="A426" s="6">
        <v>999229742809384</v>
      </c>
      <c r="B426" s="7">
        <v>45315</v>
      </c>
      <c r="C426" s="7">
        <v>45318</v>
      </c>
      <c r="D426" s="5">
        <v>13419</v>
      </c>
      <c r="E426" s="5" t="str">
        <f>VLOOKUP(A426,HOP!A:L,12,0)</f>
        <v>13419.00</v>
      </c>
      <c r="F426" s="5" t="str">
        <f>VLOOKUP(A426,HOP!A:C,3,0)</f>
        <v>4603879</v>
      </c>
      <c r="G426" s="5">
        <f t="shared" si="12"/>
        <v>0</v>
      </c>
      <c r="H426" s="5" t="str">
        <f t="shared" si="13"/>
        <v>,4603879</v>
      </c>
      <c r="I426" s="5" t="str">
        <f>VLOOKUP(A426,HOP!A:U,21,0)</f>
        <v>直采</v>
      </c>
    </row>
    <row r="427" s="5" customFormat="1" hidden="1" spans="1:9">
      <c r="A427" s="6">
        <v>999229744308601</v>
      </c>
      <c r="B427" s="7">
        <v>45312</v>
      </c>
      <c r="C427" s="7">
        <v>45318</v>
      </c>
      <c r="D427" s="5">
        <v>7881</v>
      </c>
      <c r="E427" s="5" t="str">
        <f>VLOOKUP(A427,HOP!A:L,12,0)</f>
        <v>7881.00</v>
      </c>
      <c r="F427" s="5" t="str">
        <f>VLOOKUP(A427,HOP!A:C,3,0)</f>
        <v>4604048</v>
      </c>
      <c r="G427" s="5">
        <f t="shared" si="12"/>
        <v>0</v>
      </c>
      <c r="H427" s="5" t="str">
        <f t="shared" si="13"/>
        <v>,4604048</v>
      </c>
      <c r="I427" s="5" t="str">
        <f>VLOOKUP(A427,HOP!A:U,21,0)</f>
        <v>直采</v>
      </c>
    </row>
    <row r="428" s="5" customFormat="1" hidden="1" spans="1:9">
      <c r="A428" s="6">
        <v>999229749851392</v>
      </c>
      <c r="B428" s="7">
        <v>45312</v>
      </c>
      <c r="C428" s="7">
        <v>45318</v>
      </c>
      <c r="D428" s="5">
        <v>7881</v>
      </c>
      <c r="E428" s="5" t="str">
        <f>VLOOKUP(A428,HOP!A:L,12,0)</f>
        <v>7881.00</v>
      </c>
      <c r="F428" s="5" t="str">
        <f>VLOOKUP(A428,HOP!A:C,3,0)</f>
        <v>4605091</v>
      </c>
      <c r="G428" s="5">
        <f t="shared" si="12"/>
        <v>0</v>
      </c>
      <c r="H428" s="5" t="str">
        <f t="shared" si="13"/>
        <v>,4605091</v>
      </c>
      <c r="I428" s="5" t="str">
        <f>VLOOKUP(A428,HOP!A:U,21,0)</f>
        <v>直采</v>
      </c>
    </row>
    <row r="429" s="5" customFormat="1" hidden="1" spans="1:9">
      <c r="A429" s="6">
        <v>999229751337395</v>
      </c>
      <c r="B429" s="7">
        <v>45316</v>
      </c>
      <c r="C429" s="7">
        <v>45318</v>
      </c>
      <c r="D429" s="5">
        <v>3800</v>
      </c>
      <c r="E429" s="5" t="str">
        <f>VLOOKUP(A429,HOP!A:L,12,0)</f>
        <v>3800.00</v>
      </c>
      <c r="F429" s="5" t="str">
        <f>VLOOKUP(A429,HOP!A:C,3,0)</f>
        <v>4605592</v>
      </c>
      <c r="G429" s="5">
        <f t="shared" si="12"/>
        <v>0</v>
      </c>
      <c r="H429" s="5" t="str">
        <f t="shared" si="13"/>
        <v>,4605592</v>
      </c>
      <c r="I429" s="5" t="str">
        <f>VLOOKUP(A429,HOP!A:U,21,0)</f>
        <v>直采</v>
      </c>
    </row>
    <row r="430" s="5" customFormat="1" hidden="1" spans="1:9">
      <c r="A430" s="6">
        <v>999229753713214</v>
      </c>
      <c r="B430" s="7">
        <v>45316</v>
      </c>
      <c r="C430" s="7">
        <v>45318</v>
      </c>
      <c r="D430" s="5">
        <v>1298</v>
      </c>
      <c r="E430" s="5" t="str">
        <f>VLOOKUP(A430,HOP!A:L,12,0)</f>
        <v>1298.00</v>
      </c>
      <c r="F430" s="5" t="str">
        <f>VLOOKUP(A430,HOP!A:C,3,0)</f>
        <v>4606645</v>
      </c>
      <c r="G430" s="5">
        <f t="shared" si="12"/>
        <v>0</v>
      </c>
      <c r="H430" s="5" t="str">
        <f t="shared" si="13"/>
        <v>,4606645</v>
      </c>
      <c r="I430" s="5" t="str">
        <f>VLOOKUP(A430,HOP!A:U,21,0)</f>
        <v>直采</v>
      </c>
    </row>
    <row r="431" s="5" customFormat="1" hidden="1" spans="1:9">
      <c r="A431" s="6">
        <v>999229752886282</v>
      </c>
      <c r="B431" s="7">
        <v>45312</v>
      </c>
      <c r="C431" s="7">
        <v>45318</v>
      </c>
      <c r="D431" s="5">
        <v>2190</v>
      </c>
      <c r="E431" s="5" t="str">
        <f>VLOOKUP(A431,HOP!A:L,12,0)</f>
        <v>2190.00</v>
      </c>
      <c r="F431" s="5" t="str">
        <f>VLOOKUP(A431,HOP!A:C,3,0)</f>
        <v>4606276</v>
      </c>
      <c r="G431" s="5">
        <f t="shared" si="12"/>
        <v>0</v>
      </c>
      <c r="H431" s="5" t="str">
        <f t="shared" si="13"/>
        <v>,4606276</v>
      </c>
      <c r="I431" s="5" t="str">
        <f>VLOOKUP(A431,HOP!A:U,21,0)</f>
        <v>直采</v>
      </c>
    </row>
    <row r="432" s="5" customFormat="1" hidden="1" spans="1:9">
      <c r="A432" s="6">
        <v>999229757437112</v>
      </c>
      <c r="B432" s="7">
        <v>45312</v>
      </c>
      <c r="C432" s="7">
        <v>45318</v>
      </c>
      <c r="D432" s="5">
        <v>2230</v>
      </c>
      <c r="E432" s="5" t="str">
        <f>VLOOKUP(A432,HOP!A:L,12,0)</f>
        <v>2230.00</v>
      </c>
      <c r="F432" s="5" t="str">
        <f>VLOOKUP(A432,HOP!A:C,3,0)</f>
        <v>4608076</v>
      </c>
      <c r="G432" s="5">
        <f t="shared" si="12"/>
        <v>0</v>
      </c>
      <c r="H432" s="5" t="str">
        <f t="shared" si="13"/>
        <v>,4608076</v>
      </c>
      <c r="I432" s="5" t="str">
        <f>VLOOKUP(A432,HOP!A:U,21,0)</f>
        <v>直采</v>
      </c>
    </row>
    <row r="433" s="5" customFormat="1" hidden="1" spans="1:9">
      <c r="A433" s="6">
        <v>999229762828066</v>
      </c>
      <c r="B433" s="7">
        <v>45316</v>
      </c>
      <c r="C433" s="7">
        <v>45318</v>
      </c>
      <c r="D433" s="5">
        <v>592</v>
      </c>
      <c r="E433" s="5" t="str">
        <f>VLOOKUP(A433,HOP!A:L,12,0)</f>
        <v>592.00</v>
      </c>
      <c r="F433" s="5" t="str">
        <f>VLOOKUP(A433,HOP!A:C,3,0)</f>
        <v>4608752</v>
      </c>
      <c r="G433" s="5">
        <f t="shared" si="12"/>
        <v>0</v>
      </c>
      <c r="H433" s="5" t="str">
        <f t="shared" si="13"/>
        <v>,4608752</v>
      </c>
      <c r="I433" s="5" t="str">
        <f>VLOOKUP(A433,HOP!A:U,21,0)</f>
        <v>直采</v>
      </c>
    </row>
    <row r="434" s="5" customFormat="1" hidden="1" spans="1:9">
      <c r="A434" s="6">
        <v>999229770300673</v>
      </c>
      <c r="B434" s="7">
        <v>45316</v>
      </c>
      <c r="C434" s="7">
        <v>45318</v>
      </c>
      <c r="D434" s="5">
        <v>742</v>
      </c>
      <c r="E434" s="5" t="str">
        <f>VLOOKUP(A434,HOP!A:L,12,0)</f>
        <v>742.00</v>
      </c>
      <c r="F434" s="5" t="str">
        <f>VLOOKUP(A434,HOP!A:C,3,0)</f>
        <v>4610498</v>
      </c>
      <c r="G434" s="5">
        <f t="shared" si="12"/>
        <v>0</v>
      </c>
      <c r="H434" s="5" t="str">
        <f t="shared" si="13"/>
        <v>,4610498</v>
      </c>
      <c r="I434" s="5" t="str">
        <f>VLOOKUP(A434,HOP!A:U,21,0)</f>
        <v>直采</v>
      </c>
    </row>
    <row r="435" s="5" customFormat="1" hidden="1" spans="1:9">
      <c r="A435" s="6">
        <v>999229770920176</v>
      </c>
      <c r="B435" s="7">
        <v>45314</v>
      </c>
      <c r="C435" s="7">
        <v>45318</v>
      </c>
      <c r="D435" s="5">
        <v>4360</v>
      </c>
      <c r="E435" s="5" t="str">
        <f>VLOOKUP(A435,HOP!A:L,12,0)</f>
        <v>4360.00</v>
      </c>
      <c r="F435" s="5" t="str">
        <f>VLOOKUP(A435,HOP!A:C,3,0)</f>
        <v>4610767</v>
      </c>
      <c r="G435" s="5">
        <f t="shared" si="12"/>
        <v>0</v>
      </c>
      <c r="H435" s="5" t="str">
        <f t="shared" si="13"/>
        <v>,4610767</v>
      </c>
      <c r="I435" s="5" t="str">
        <f>VLOOKUP(A435,HOP!A:U,21,0)</f>
        <v>直采</v>
      </c>
    </row>
    <row r="436" s="5" customFormat="1" hidden="1" spans="1:9">
      <c r="A436" s="6">
        <v>999229773304847</v>
      </c>
      <c r="B436" s="7">
        <v>45314</v>
      </c>
      <c r="C436" s="7">
        <v>45318</v>
      </c>
      <c r="D436" s="5">
        <v>1700</v>
      </c>
      <c r="E436" s="5" t="str">
        <f>VLOOKUP(A436,HOP!A:L,12,0)</f>
        <v>1700.00</v>
      </c>
      <c r="F436" s="5" t="str">
        <f>VLOOKUP(A436,HOP!A:C,3,0)</f>
        <v>4611624</v>
      </c>
      <c r="G436" s="5">
        <f t="shared" si="12"/>
        <v>0</v>
      </c>
      <c r="H436" s="5" t="str">
        <f t="shared" si="13"/>
        <v>,4611624</v>
      </c>
      <c r="I436" s="5" t="str">
        <f>VLOOKUP(A436,HOP!A:U,21,0)</f>
        <v>直采</v>
      </c>
    </row>
    <row r="437" s="5" customFormat="1" hidden="1" spans="1:9">
      <c r="A437" s="6">
        <v>999229774733700</v>
      </c>
      <c r="B437" s="7">
        <v>45316</v>
      </c>
      <c r="C437" s="7">
        <v>45318</v>
      </c>
      <c r="D437" s="5">
        <v>940</v>
      </c>
      <c r="E437" s="5" t="str">
        <f>VLOOKUP(A437,HOP!A:L,12,0)</f>
        <v>940.00</v>
      </c>
      <c r="F437" s="5" t="str">
        <f>VLOOKUP(A437,HOP!A:C,3,0)</f>
        <v>4612075</v>
      </c>
      <c r="G437" s="5">
        <f t="shared" si="12"/>
        <v>0</v>
      </c>
      <c r="H437" s="5" t="str">
        <f t="shared" si="13"/>
        <v>,4612075</v>
      </c>
      <c r="I437" s="5" t="str">
        <f>VLOOKUP(A437,HOP!A:U,21,0)</f>
        <v>直采</v>
      </c>
    </row>
    <row r="438" s="5" customFormat="1" hidden="1" spans="1:9">
      <c r="A438" s="6">
        <v>999229775340285</v>
      </c>
      <c r="B438" s="7">
        <v>45317</v>
      </c>
      <c r="C438" s="7">
        <v>45318</v>
      </c>
      <c r="D438" s="5">
        <v>530</v>
      </c>
      <c r="E438" s="5" t="str">
        <f>VLOOKUP(A438,HOP!A:L,12,0)</f>
        <v>530.00</v>
      </c>
      <c r="F438" s="5" t="str">
        <f>VLOOKUP(A438,HOP!A:C,3,0)</f>
        <v>4612261</v>
      </c>
      <c r="G438" s="5">
        <f t="shared" si="12"/>
        <v>0</v>
      </c>
      <c r="H438" s="5" t="str">
        <f t="shared" si="13"/>
        <v>,4612261</v>
      </c>
      <c r="I438" s="5" t="str">
        <f>VLOOKUP(A438,HOP!A:U,21,0)</f>
        <v>直采</v>
      </c>
    </row>
    <row r="439" s="5" customFormat="1" hidden="1" spans="1:9">
      <c r="A439" s="6">
        <v>999229802745315</v>
      </c>
      <c r="B439" s="7">
        <v>45316</v>
      </c>
      <c r="C439" s="7">
        <v>45318</v>
      </c>
      <c r="D439" s="5">
        <v>1124</v>
      </c>
      <c r="E439" s="5" t="str">
        <f>VLOOKUP(A439,HOP!A:L,12,0)</f>
        <v>1124.00</v>
      </c>
      <c r="F439" s="5" t="str">
        <f>VLOOKUP(A439,HOP!A:C,3,0)</f>
        <v>4612882</v>
      </c>
      <c r="G439" s="5">
        <f t="shared" si="12"/>
        <v>0</v>
      </c>
      <c r="H439" s="5" t="str">
        <f t="shared" si="13"/>
        <v>,4612882</v>
      </c>
      <c r="I439" s="5" t="str">
        <f>VLOOKUP(A439,HOP!A:U,21,0)</f>
        <v>直采</v>
      </c>
    </row>
    <row r="440" s="5" customFormat="1" hidden="1" spans="1:9">
      <c r="A440" s="6">
        <v>999229807953555</v>
      </c>
      <c r="B440" s="7">
        <v>45316</v>
      </c>
      <c r="C440" s="7">
        <v>45318</v>
      </c>
      <c r="D440" s="5">
        <v>1040</v>
      </c>
      <c r="E440" s="5" t="str">
        <f>VLOOKUP(A440,HOP!A:L,12,0)</f>
        <v>1040.00</v>
      </c>
      <c r="F440" s="5" t="str">
        <f>VLOOKUP(A440,HOP!A:C,3,0)</f>
        <v>4614328</v>
      </c>
      <c r="G440" s="5">
        <f t="shared" si="12"/>
        <v>0</v>
      </c>
      <c r="H440" s="5" t="str">
        <f t="shared" si="13"/>
        <v>,4614328</v>
      </c>
      <c r="I440" s="5" t="str">
        <f>VLOOKUP(A440,HOP!A:U,21,0)</f>
        <v>直连</v>
      </c>
    </row>
    <row r="441" s="5" customFormat="1" hidden="1" spans="1:9">
      <c r="A441" s="6">
        <v>999229808448785</v>
      </c>
      <c r="B441" s="7">
        <v>45316</v>
      </c>
      <c r="C441" s="7">
        <v>45318</v>
      </c>
      <c r="D441" s="5">
        <v>1040</v>
      </c>
      <c r="E441" s="5" t="str">
        <f>VLOOKUP(A441,HOP!A:L,12,0)</f>
        <v>1040.00</v>
      </c>
      <c r="F441" s="5" t="str">
        <f>VLOOKUP(A441,HOP!A:C,3,0)</f>
        <v>4614564</v>
      </c>
      <c r="G441" s="5">
        <f t="shared" si="12"/>
        <v>0</v>
      </c>
      <c r="H441" s="5" t="str">
        <f t="shared" si="13"/>
        <v>,4614564</v>
      </c>
      <c r="I441" s="5" t="str">
        <f>VLOOKUP(A441,HOP!A:U,21,0)</f>
        <v>直连</v>
      </c>
    </row>
    <row r="442" s="5" customFormat="1" hidden="1" spans="1:9">
      <c r="A442" s="6">
        <v>999229810140999</v>
      </c>
      <c r="B442" s="7">
        <v>45314</v>
      </c>
      <c r="C442" s="7">
        <v>45318</v>
      </c>
      <c r="D442" s="5">
        <v>2182</v>
      </c>
      <c r="E442" s="5" t="str">
        <f>VLOOKUP(A442,HOP!A:L,12,0)</f>
        <v>2182.00</v>
      </c>
      <c r="F442" s="5" t="str">
        <f>VLOOKUP(A442,HOP!A:C,3,0)</f>
        <v>4615931</v>
      </c>
      <c r="G442" s="5">
        <f t="shared" si="12"/>
        <v>0</v>
      </c>
      <c r="H442" s="5" t="str">
        <f t="shared" si="13"/>
        <v>,4615931</v>
      </c>
      <c r="I442" s="5" t="str">
        <f>VLOOKUP(A442,HOP!A:U,21,0)</f>
        <v>直采</v>
      </c>
    </row>
    <row r="443" s="5" customFormat="1" hidden="1" spans="1:9">
      <c r="A443" s="6">
        <v>999229810957386</v>
      </c>
      <c r="B443" s="7">
        <v>45313</v>
      </c>
      <c r="C443" s="7">
        <v>45318</v>
      </c>
      <c r="D443" s="5">
        <v>2200</v>
      </c>
      <c r="E443" s="5" t="str">
        <f>VLOOKUP(A443,HOP!A:L,12,0)</f>
        <v>2200.00</v>
      </c>
      <c r="F443" s="5" t="str">
        <f>VLOOKUP(A443,HOP!A:C,3,0)</f>
        <v>4616681</v>
      </c>
      <c r="G443" s="5">
        <f t="shared" si="12"/>
        <v>0</v>
      </c>
      <c r="H443" s="5" t="str">
        <f t="shared" si="13"/>
        <v>,4616681</v>
      </c>
      <c r="I443" s="5" t="str">
        <f>VLOOKUP(A443,HOP!A:U,21,0)</f>
        <v>直采</v>
      </c>
    </row>
    <row r="444" s="5" customFormat="1" hidden="1" spans="1:9">
      <c r="A444" s="6">
        <v>999229811116780</v>
      </c>
      <c r="B444" s="7">
        <v>45316</v>
      </c>
      <c r="C444" s="7">
        <v>45318</v>
      </c>
      <c r="D444" s="5">
        <v>674</v>
      </c>
      <c r="E444" s="5" t="str">
        <f>VLOOKUP(A444,HOP!A:L,12,0)</f>
        <v>674.00</v>
      </c>
      <c r="F444" s="5" t="str">
        <f>VLOOKUP(A444,HOP!A:C,3,0)</f>
        <v>4616742</v>
      </c>
      <c r="G444" s="5">
        <f t="shared" si="12"/>
        <v>0</v>
      </c>
      <c r="H444" s="5" t="str">
        <f t="shared" si="13"/>
        <v>,4616742</v>
      </c>
      <c r="I444" s="5" t="str">
        <f>VLOOKUP(A444,HOP!A:U,21,0)</f>
        <v>直采</v>
      </c>
    </row>
    <row r="445" s="5" customFormat="1" hidden="1" spans="1:9">
      <c r="A445" s="6">
        <v>999229818275354</v>
      </c>
      <c r="B445" s="7">
        <v>45315</v>
      </c>
      <c r="C445" s="7">
        <v>45318</v>
      </c>
      <c r="D445" s="5">
        <v>1298</v>
      </c>
      <c r="E445" s="5" t="str">
        <f>VLOOKUP(A445,HOP!A:L,12,0)</f>
        <v>1298.00</v>
      </c>
      <c r="F445" s="5" t="str">
        <f>VLOOKUP(A445,HOP!A:C,3,0)</f>
        <v>4618481</v>
      </c>
      <c r="G445" s="5">
        <f t="shared" si="12"/>
        <v>0</v>
      </c>
      <c r="H445" s="5" t="str">
        <f t="shared" si="13"/>
        <v>,4618481</v>
      </c>
      <c r="I445" s="5" t="str">
        <f>VLOOKUP(A445,HOP!A:U,21,0)</f>
        <v>直采</v>
      </c>
    </row>
    <row r="446" s="5" customFormat="1" hidden="1" spans="1:9">
      <c r="A446" s="6">
        <v>999229819482977</v>
      </c>
      <c r="B446" s="7">
        <v>45312</v>
      </c>
      <c r="C446" s="7">
        <v>45318</v>
      </c>
      <c r="D446" s="5">
        <v>2450</v>
      </c>
      <c r="E446" s="5" t="str">
        <f>VLOOKUP(A446,HOP!A:L,12,0)</f>
        <v>2450.00</v>
      </c>
      <c r="F446" s="5" t="str">
        <f>VLOOKUP(A446,HOP!A:C,3,0)</f>
        <v>4619029</v>
      </c>
      <c r="G446" s="5">
        <f t="shared" si="12"/>
        <v>0</v>
      </c>
      <c r="H446" s="5" t="str">
        <f t="shared" si="13"/>
        <v>,4619029</v>
      </c>
      <c r="I446" s="5" t="str">
        <f>VLOOKUP(A446,HOP!A:U,21,0)</f>
        <v>直采</v>
      </c>
    </row>
    <row r="447" s="5" customFormat="1" hidden="1" spans="1:9">
      <c r="A447" s="6">
        <v>999229819671581</v>
      </c>
      <c r="B447" s="7">
        <v>45316</v>
      </c>
      <c r="C447" s="7">
        <v>45318</v>
      </c>
      <c r="D447" s="5">
        <v>585</v>
      </c>
      <c r="E447" s="5" t="str">
        <f>VLOOKUP(A447,HOP!A:L,12,0)</f>
        <v>585.00</v>
      </c>
      <c r="F447" s="5" t="str">
        <f>VLOOKUP(A447,HOP!A:C,3,0)</f>
        <v>4619155</v>
      </c>
      <c r="G447" s="5">
        <f t="shared" si="12"/>
        <v>0</v>
      </c>
      <c r="H447" s="5" t="str">
        <f t="shared" si="13"/>
        <v>,4619155</v>
      </c>
      <c r="I447" s="5" t="str">
        <f>VLOOKUP(A447,HOP!A:U,21,0)</f>
        <v>直采</v>
      </c>
    </row>
    <row r="448" s="5" customFormat="1" hidden="1" spans="1:9">
      <c r="A448" s="6">
        <v>999229820452702</v>
      </c>
      <c r="B448" s="7">
        <v>45315</v>
      </c>
      <c r="C448" s="7">
        <v>45318</v>
      </c>
      <c r="D448" s="5">
        <v>6304</v>
      </c>
      <c r="E448" s="5" t="str">
        <f>VLOOKUP(A448,HOP!A:L,12,0)</f>
        <v>6304.00</v>
      </c>
      <c r="F448" s="5" t="str">
        <f>VLOOKUP(A448,HOP!A:C,3,0)</f>
        <v>4619588</v>
      </c>
      <c r="G448" s="5">
        <f t="shared" si="12"/>
        <v>0</v>
      </c>
      <c r="H448" s="5" t="str">
        <f t="shared" si="13"/>
        <v>,4619588</v>
      </c>
      <c r="I448" s="5" t="str">
        <f>VLOOKUP(A448,HOP!A:U,21,0)</f>
        <v>直采</v>
      </c>
    </row>
    <row r="449" s="5" customFormat="1" hidden="1" spans="1:9">
      <c r="A449" s="6">
        <v>999229820887005</v>
      </c>
      <c r="B449" s="7">
        <v>45316</v>
      </c>
      <c r="C449" s="7">
        <v>45318</v>
      </c>
      <c r="D449" s="5">
        <v>850</v>
      </c>
      <c r="E449" s="5" t="str">
        <f>VLOOKUP(A449,HOP!A:L,12,0)</f>
        <v>850.00</v>
      </c>
      <c r="F449" s="5" t="str">
        <f>VLOOKUP(A449,HOP!A:C,3,0)</f>
        <v>4619985</v>
      </c>
      <c r="G449" s="5">
        <f t="shared" si="12"/>
        <v>0</v>
      </c>
      <c r="H449" s="5" t="str">
        <f t="shared" si="13"/>
        <v>,4619985</v>
      </c>
      <c r="I449" s="5" t="str">
        <f>VLOOKUP(A449,HOP!A:U,21,0)</f>
        <v>直采</v>
      </c>
    </row>
    <row r="450" s="5" customFormat="1" hidden="1" spans="1:9">
      <c r="A450" s="6">
        <v>999229824541629</v>
      </c>
      <c r="B450" s="7">
        <v>45317</v>
      </c>
      <c r="C450" s="7">
        <v>45318</v>
      </c>
      <c r="D450" s="5">
        <v>1430</v>
      </c>
      <c r="E450" s="5" t="str">
        <f>VLOOKUP(A450,HOP!A:L,12,0)</f>
        <v>1430.00</v>
      </c>
      <c r="F450" s="5" t="str">
        <f>VLOOKUP(A450,HOP!A:C,3,0)</f>
        <v>4621003</v>
      </c>
      <c r="G450" s="5">
        <f t="shared" si="12"/>
        <v>0</v>
      </c>
      <c r="H450" s="5" t="str">
        <f t="shared" si="13"/>
        <v>,4621003</v>
      </c>
      <c r="I450" s="5" t="str">
        <f>VLOOKUP(A450,HOP!A:U,21,0)</f>
        <v>直采</v>
      </c>
    </row>
    <row r="451" s="5" customFormat="1" hidden="1" spans="1:9">
      <c r="A451" s="6">
        <v>999229825087388</v>
      </c>
      <c r="B451" s="7">
        <v>45317</v>
      </c>
      <c r="C451" s="7">
        <v>45318</v>
      </c>
      <c r="D451" s="5">
        <v>347</v>
      </c>
      <c r="E451" s="5" t="str">
        <f>VLOOKUP(A451,HOP!A:L,12,0)</f>
        <v>347.00</v>
      </c>
      <c r="F451" s="5" t="str">
        <f>VLOOKUP(A451,HOP!A:C,3,0)</f>
        <v>4621123</v>
      </c>
      <c r="G451" s="5">
        <f t="shared" ref="G451:G514" si="14">D451-E451</f>
        <v>0</v>
      </c>
      <c r="H451" s="5" t="str">
        <f t="shared" ref="H451:H514" si="15">$H$1&amp;F451</f>
        <v>,4621123</v>
      </c>
      <c r="I451" s="5" t="str">
        <f>VLOOKUP(A451,HOP!A:U,21,0)</f>
        <v>直采</v>
      </c>
    </row>
    <row r="452" s="5" customFormat="1" hidden="1" spans="1:9">
      <c r="A452" s="6">
        <v>999229828055008</v>
      </c>
      <c r="B452" s="7">
        <v>45317</v>
      </c>
      <c r="C452" s="7">
        <v>45318</v>
      </c>
      <c r="D452" s="5">
        <v>650</v>
      </c>
      <c r="E452" s="5" t="str">
        <f>VLOOKUP(A452,HOP!A:L,12,0)</f>
        <v>650.00</v>
      </c>
      <c r="F452" s="5" t="str">
        <f>VLOOKUP(A452,HOP!A:C,3,0)</f>
        <v>4622017</v>
      </c>
      <c r="G452" s="5">
        <f t="shared" si="14"/>
        <v>0</v>
      </c>
      <c r="H452" s="5" t="str">
        <f t="shared" si="15"/>
        <v>,4622017</v>
      </c>
      <c r="I452" s="5" t="str">
        <f>VLOOKUP(A452,HOP!A:U,21,0)</f>
        <v>直连</v>
      </c>
    </row>
    <row r="453" s="5" customFormat="1" hidden="1" spans="1:9">
      <c r="A453" s="6">
        <v>999229828194824</v>
      </c>
      <c r="B453" s="7">
        <v>45314</v>
      </c>
      <c r="C453" s="7">
        <v>45318</v>
      </c>
      <c r="D453" s="5">
        <v>1185</v>
      </c>
      <c r="E453" s="5" t="str">
        <f>VLOOKUP(A453,HOP!A:L,12,0)</f>
        <v>1185.00</v>
      </c>
      <c r="F453" s="5" t="str">
        <f>VLOOKUP(A453,HOP!A:C,3,0)</f>
        <v>4622071</v>
      </c>
      <c r="G453" s="5">
        <f t="shared" si="14"/>
        <v>0</v>
      </c>
      <c r="H453" s="5" t="str">
        <f t="shared" si="15"/>
        <v>,4622071</v>
      </c>
      <c r="I453" s="5" t="str">
        <f>VLOOKUP(A453,HOP!A:U,21,0)</f>
        <v>直采</v>
      </c>
    </row>
    <row r="454" s="5" customFormat="1" hidden="1" spans="1:9">
      <c r="A454" s="6">
        <v>999229828516036</v>
      </c>
      <c r="B454" s="7">
        <v>45317</v>
      </c>
      <c r="C454" s="7">
        <v>45318</v>
      </c>
      <c r="D454" s="5">
        <v>371</v>
      </c>
      <c r="E454" s="5" t="str">
        <f>VLOOKUP(A454,HOP!A:L,12,0)</f>
        <v>371.00</v>
      </c>
      <c r="F454" s="5" t="str">
        <f>VLOOKUP(A454,HOP!A:C,3,0)</f>
        <v>4622171</v>
      </c>
      <c r="G454" s="5">
        <f t="shared" si="14"/>
        <v>0</v>
      </c>
      <c r="H454" s="5" t="str">
        <f t="shared" si="15"/>
        <v>,4622171</v>
      </c>
      <c r="I454" s="5" t="str">
        <f>VLOOKUP(A454,HOP!A:U,21,0)</f>
        <v>直采</v>
      </c>
    </row>
    <row r="455" s="5" customFormat="1" hidden="1" spans="1:9">
      <c r="A455" s="6">
        <v>999229829267311</v>
      </c>
      <c r="B455" s="7">
        <v>45312</v>
      </c>
      <c r="C455" s="7">
        <v>45318</v>
      </c>
      <c r="D455" s="5">
        <v>4080</v>
      </c>
      <c r="E455" s="5" t="str">
        <f>VLOOKUP(A455,HOP!A:L,12,0)</f>
        <v>4080.00</v>
      </c>
      <c r="F455" s="5" t="str">
        <f>VLOOKUP(A455,HOP!A:C,3,0)</f>
        <v>4622396</v>
      </c>
      <c r="G455" s="5">
        <f t="shared" si="14"/>
        <v>0</v>
      </c>
      <c r="H455" s="5" t="str">
        <f t="shared" si="15"/>
        <v>,4622396</v>
      </c>
      <c r="I455" s="5" t="str">
        <f>VLOOKUP(A455,HOP!A:U,21,0)</f>
        <v>直采</v>
      </c>
    </row>
    <row r="456" s="5" customFormat="1" hidden="1" spans="1:9">
      <c r="A456" s="6">
        <v>999229829717748</v>
      </c>
      <c r="B456" s="7">
        <v>45313</v>
      </c>
      <c r="C456" s="7">
        <v>45318</v>
      </c>
      <c r="D456" s="5">
        <v>2000</v>
      </c>
      <c r="E456" s="5" t="str">
        <f>VLOOKUP(A456,HOP!A:L,12,0)</f>
        <v>2000.00</v>
      </c>
      <c r="F456" s="5" t="str">
        <f>VLOOKUP(A456,HOP!A:C,3,0)</f>
        <v>4622520</v>
      </c>
      <c r="G456" s="5">
        <f t="shared" si="14"/>
        <v>0</v>
      </c>
      <c r="H456" s="5" t="str">
        <f t="shared" si="15"/>
        <v>,4622520</v>
      </c>
      <c r="I456" s="5" t="str">
        <f>VLOOKUP(A456,HOP!A:U,21,0)</f>
        <v>直采</v>
      </c>
    </row>
    <row r="457" s="5" customFormat="1" hidden="1" spans="1:9">
      <c r="A457" s="6">
        <v>999229837899956</v>
      </c>
      <c r="B457" s="7">
        <v>45317</v>
      </c>
      <c r="C457" s="7">
        <v>45318</v>
      </c>
      <c r="D457" s="5">
        <v>788</v>
      </c>
      <c r="E457" s="5" t="str">
        <f>VLOOKUP(A457,HOP!A:L,12,0)</f>
        <v>788.00</v>
      </c>
      <c r="F457" s="5" t="str">
        <f>VLOOKUP(A457,HOP!A:C,3,0)</f>
        <v>4624945</v>
      </c>
      <c r="G457" s="5">
        <f t="shared" si="14"/>
        <v>0</v>
      </c>
      <c r="H457" s="5" t="str">
        <f t="shared" si="15"/>
        <v>,4624945</v>
      </c>
      <c r="I457" s="5" t="str">
        <f>VLOOKUP(A457,HOP!A:U,21,0)</f>
        <v>直连</v>
      </c>
    </row>
    <row r="458" s="5" customFormat="1" hidden="1" spans="1:9">
      <c r="A458" s="6">
        <v>999229839028233</v>
      </c>
      <c r="B458" s="7">
        <v>45317</v>
      </c>
      <c r="C458" s="7">
        <v>45318</v>
      </c>
      <c r="D458" s="5">
        <v>1113</v>
      </c>
      <c r="E458" s="5" t="str">
        <f>VLOOKUP(A458,HOP!A:L,12,0)</f>
        <v>1113.00</v>
      </c>
      <c r="F458" s="5" t="str">
        <f>VLOOKUP(A458,HOP!A:C,3,0)</f>
        <v>4625167</v>
      </c>
      <c r="G458" s="5">
        <f t="shared" si="14"/>
        <v>0</v>
      </c>
      <c r="H458" s="5" t="str">
        <f t="shared" si="15"/>
        <v>,4625167</v>
      </c>
      <c r="I458" s="5" t="str">
        <f>VLOOKUP(A458,HOP!A:U,21,0)</f>
        <v>直采</v>
      </c>
    </row>
    <row r="459" s="5" customFormat="1" hidden="1" spans="1:9">
      <c r="A459" s="6">
        <v>999229840947068</v>
      </c>
      <c r="B459" s="7">
        <v>45316</v>
      </c>
      <c r="C459" s="7">
        <v>45318</v>
      </c>
      <c r="D459" s="5">
        <v>698</v>
      </c>
      <c r="E459" s="5" t="str">
        <f>VLOOKUP(A459,HOP!A:L,12,0)</f>
        <v>698.00</v>
      </c>
      <c r="F459" s="5" t="str">
        <f>VLOOKUP(A459,HOP!A:C,3,0)</f>
        <v>4625590</v>
      </c>
      <c r="G459" s="5">
        <f t="shared" si="14"/>
        <v>0</v>
      </c>
      <c r="H459" s="5" t="str">
        <f t="shared" si="15"/>
        <v>,4625590</v>
      </c>
      <c r="I459" s="5" t="str">
        <f>VLOOKUP(A459,HOP!A:U,21,0)</f>
        <v>直采</v>
      </c>
    </row>
    <row r="460" s="5" customFormat="1" hidden="1" spans="1:9">
      <c r="A460" s="6">
        <v>999229842218496</v>
      </c>
      <c r="B460" s="7">
        <v>45315</v>
      </c>
      <c r="C460" s="7">
        <v>45318</v>
      </c>
      <c r="D460" s="5">
        <v>1116</v>
      </c>
      <c r="E460" s="5" t="str">
        <f>VLOOKUP(A460,HOP!A:L,12,0)</f>
        <v>1116.00</v>
      </c>
      <c r="F460" s="5" t="str">
        <f>VLOOKUP(A460,HOP!A:C,3,0)</f>
        <v>4625916</v>
      </c>
      <c r="G460" s="5">
        <f t="shared" si="14"/>
        <v>0</v>
      </c>
      <c r="H460" s="5" t="str">
        <f t="shared" si="15"/>
        <v>,4625916</v>
      </c>
      <c r="I460" s="5" t="str">
        <f>VLOOKUP(A460,HOP!A:U,21,0)</f>
        <v>直采</v>
      </c>
    </row>
    <row r="461" s="5" customFormat="1" hidden="1" spans="1:9">
      <c r="A461" s="6">
        <v>999229846103208</v>
      </c>
      <c r="B461" s="7">
        <v>45317</v>
      </c>
      <c r="C461" s="7">
        <v>45318</v>
      </c>
      <c r="D461" s="5">
        <v>620</v>
      </c>
      <c r="E461" s="5" t="str">
        <f>VLOOKUP(A461,HOP!A:L,12,0)</f>
        <v>620.00</v>
      </c>
      <c r="F461" s="5" t="str">
        <f>VLOOKUP(A461,HOP!A:C,3,0)</f>
        <v>4627267</v>
      </c>
      <c r="G461" s="5">
        <f t="shared" si="14"/>
        <v>0</v>
      </c>
      <c r="H461" s="5" t="str">
        <f t="shared" si="15"/>
        <v>,4627267</v>
      </c>
      <c r="I461" s="5" t="str">
        <f>VLOOKUP(A461,HOP!A:U,21,0)</f>
        <v>直采</v>
      </c>
    </row>
    <row r="462" s="5" customFormat="1" hidden="1" spans="1:9">
      <c r="A462" s="6">
        <v>999229846306096</v>
      </c>
      <c r="B462" s="7">
        <v>45316</v>
      </c>
      <c r="C462" s="7">
        <v>45318</v>
      </c>
      <c r="D462" s="5">
        <v>2496</v>
      </c>
      <c r="E462" s="5" t="str">
        <f>VLOOKUP(A462,HOP!A:L,12,0)</f>
        <v>2496.00</v>
      </c>
      <c r="F462" s="5" t="str">
        <f>VLOOKUP(A462,HOP!A:C,3,0)</f>
        <v>4627398</v>
      </c>
      <c r="G462" s="5">
        <f t="shared" si="14"/>
        <v>0</v>
      </c>
      <c r="H462" s="5" t="str">
        <f t="shared" si="15"/>
        <v>,4627398</v>
      </c>
      <c r="I462" s="5" t="str">
        <f>VLOOKUP(A462,HOP!A:U,21,0)</f>
        <v>直采</v>
      </c>
    </row>
    <row r="463" s="5" customFormat="1" hidden="1" spans="1:9">
      <c r="A463" s="6">
        <v>999229847463292</v>
      </c>
      <c r="B463" s="7">
        <v>45316</v>
      </c>
      <c r="C463" s="7">
        <v>45318</v>
      </c>
      <c r="D463" s="5">
        <v>1070</v>
      </c>
      <c r="E463" s="5" t="str">
        <f>VLOOKUP(A463,HOP!A:L,12,0)</f>
        <v>1070.00</v>
      </c>
      <c r="F463" s="5" t="str">
        <f>VLOOKUP(A463,HOP!A:C,3,0)</f>
        <v>4628205</v>
      </c>
      <c r="G463" s="5">
        <f t="shared" si="14"/>
        <v>0</v>
      </c>
      <c r="H463" s="5" t="str">
        <f t="shared" si="15"/>
        <v>,4628205</v>
      </c>
      <c r="I463" s="5" t="str">
        <f>VLOOKUP(A463,HOP!A:U,21,0)</f>
        <v>直采</v>
      </c>
    </row>
    <row r="464" s="5" customFormat="1" hidden="1" spans="1:9">
      <c r="A464" s="6">
        <v>999229883036790</v>
      </c>
      <c r="B464" s="7">
        <v>45314</v>
      </c>
      <c r="C464" s="7">
        <v>45318</v>
      </c>
      <c r="D464" s="5">
        <v>1484</v>
      </c>
      <c r="E464" s="5" t="str">
        <f>VLOOKUP(A464,HOP!A:L,12,0)</f>
        <v>1484.00</v>
      </c>
      <c r="F464" s="5" t="str">
        <f>VLOOKUP(A464,HOP!A:C,3,0)</f>
        <v>4628505</v>
      </c>
      <c r="G464" s="5">
        <f t="shared" si="14"/>
        <v>0</v>
      </c>
      <c r="H464" s="5" t="str">
        <f t="shared" si="15"/>
        <v>,4628505</v>
      </c>
      <c r="I464" s="5" t="str">
        <f>VLOOKUP(A464,HOP!A:U,21,0)</f>
        <v>直采</v>
      </c>
    </row>
    <row r="465" s="5" customFormat="1" hidden="1" spans="1:9">
      <c r="A465" s="6">
        <v>999229883448978</v>
      </c>
      <c r="B465" s="7">
        <v>45315</v>
      </c>
      <c r="C465" s="7">
        <v>45318</v>
      </c>
      <c r="D465" s="5">
        <v>1950</v>
      </c>
      <c r="E465" s="5" t="str">
        <f>VLOOKUP(A465,HOP!A:L,12,0)</f>
        <v>1950.00</v>
      </c>
      <c r="F465" s="5" t="str">
        <f>VLOOKUP(A465,HOP!A:C,3,0)</f>
        <v>4628586</v>
      </c>
      <c r="G465" s="5">
        <f t="shared" si="14"/>
        <v>0</v>
      </c>
      <c r="H465" s="5" t="str">
        <f t="shared" si="15"/>
        <v>,4628586</v>
      </c>
      <c r="I465" s="5" t="str">
        <f>VLOOKUP(A465,HOP!A:U,21,0)</f>
        <v>直连</v>
      </c>
    </row>
    <row r="466" s="5" customFormat="1" hidden="1" spans="1:9">
      <c r="A466" s="6">
        <v>999229884117777</v>
      </c>
      <c r="B466" s="7">
        <v>45315</v>
      </c>
      <c r="C466" s="7">
        <v>45318</v>
      </c>
      <c r="D466" s="5">
        <v>1143</v>
      </c>
      <c r="E466" s="5" t="str">
        <f>VLOOKUP(A466,HOP!A:L,12,0)</f>
        <v>1143.00</v>
      </c>
      <c r="F466" s="5" t="str">
        <f>VLOOKUP(A466,HOP!A:C,3,0)</f>
        <v>4628716</v>
      </c>
      <c r="G466" s="5">
        <f t="shared" si="14"/>
        <v>0</v>
      </c>
      <c r="H466" s="5" t="str">
        <f t="shared" si="15"/>
        <v>,4628716</v>
      </c>
      <c r="I466" s="5" t="str">
        <f>VLOOKUP(A466,HOP!A:U,21,0)</f>
        <v>直采</v>
      </c>
    </row>
    <row r="467" s="5" customFormat="1" hidden="1" spans="1:9">
      <c r="A467" s="6">
        <v>999229884348400</v>
      </c>
      <c r="B467" s="7">
        <v>45317</v>
      </c>
      <c r="C467" s="7">
        <v>45318</v>
      </c>
      <c r="D467" s="5">
        <v>341</v>
      </c>
      <c r="E467" s="5" t="str">
        <f>VLOOKUP(A467,HOP!A:L,12,0)</f>
        <v>341.00</v>
      </c>
      <c r="F467" s="5" t="str">
        <f>VLOOKUP(A467,HOP!A:C,3,0)</f>
        <v>4628777</v>
      </c>
      <c r="G467" s="5">
        <f t="shared" si="14"/>
        <v>0</v>
      </c>
      <c r="H467" s="5" t="str">
        <f t="shared" si="15"/>
        <v>,4628777</v>
      </c>
      <c r="I467" s="5" t="str">
        <f>VLOOKUP(A467,HOP!A:U,21,0)</f>
        <v>直采</v>
      </c>
    </row>
    <row r="468" s="5" customFormat="1" spans="1:10">
      <c r="A468" s="6">
        <v>999229885037992</v>
      </c>
      <c r="B468" s="7">
        <v>45317</v>
      </c>
      <c r="C468" s="7">
        <v>45318</v>
      </c>
      <c r="D468" s="5">
        <v>1577</v>
      </c>
      <c r="E468" s="5" t="e">
        <f>VLOOKUP(A468,HOP!A:L,12,0)</f>
        <v>#N/A</v>
      </c>
      <c r="F468" s="5">
        <v>4628965</v>
      </c>
      <c r="G468" s="5" t="e">
        <f t="shared" si="14"/>
        <v>#N/A</v>
      </c>
      <c r="H468" s="5" t="str">
        <f t="shared" si="15"/>
        <v>,4628965</v>
      </c>
      <c r="I468" s="5" t="s">
        <v>4376</v>
      </c>
      <c r="J468" s="5" t="s">
        <v>4380</v>
      </c>
    </row>
    <row r="469" s="5" customFormat="1" hidden="1" spans="1:9">
      <c r="A469" s="6">
        <v>999229886604449</v>
      </c>
      <c r="B469" s="7">
        <v>45314</v>
      </c>
      <c r="C469" s="7">
        <v>45318</v>
      </c>
      <c r="D469" s="5">
        <v>2604</v>
      </c>
      <c r="E469" s="5" t="str">
        <f>VLOOKUP(A469,HOP!A:L,12,0)</f>
        <v>2604.00</v>
      </c>
      <c r="F469" s="5" t="str">
        <f>VLOOKUP(A469,HOP!A:C,3,0)</f>
        <v>4629306</v>
      </c>
      <c r="G469" s="5">
        <f t="shared" si="14"/>
        <v>0</v>
      </c>
      <c r="H469" s="5" t="str">
        <f t="shared" si="15"/>
        <v>,4629306</v>
      </c>
      <c r="I469" s="5" t="str">
        <f>VLOOKUP(A469,HOP!A:U,21,0)</f>
        <v>直连</v>
      </c>
    </row>
    <row r="470" s="5" customFormat="1" hidden="1" spans="1:9">
      <c r="A470" s="6">
        <v>999229887907147</v>
      </c>
      <c r="B470" s="7">
        <v>45317</v>
      </c>
      <c r="C470" s="7">
        <v>45318</v>
      </c>
      <c r="D470" s="5">
        <v>418</v>
      </c>
      <c r="E470" s="5" t="str">
        <f>VLOOKUP(A470,HOP!A:L,12,0)</f>
        <v>418.00</v>
      </c>
      <c r="F470" s="5" t="str">
        <f>VLOOKUP(A470,HOP!A:C,3,0)</f>
        <v>4629712</v>
      </c>
      <c r="G470" s="5">
        <f t="shared" si="14"/>
        <v>0</v>
      </c>
      <c r="H470" s="5" t="str">
        <f t="shared" si="15"/>
        <v>,4629712</v>
      </c>
      <c r="I470" s="5" t="str">
        <f>VLOOKUP(A470,HOP!A:U,21,0)</f>
        <v>直采</v>
      </c>
    </row>
    <row r="471" s="5" customFormat="1" hidden="1" spans="1:9">
      <c r="A471" s="6">
        <v>999229888584126</v>
      </c>
      <c r="B471" s="7">
        <v>45315</v>
      </c>
      <c r="C471" s="7">
        <v>45318</v>
      </c>
      <c r="D471" s="5">
        <v>9320</v>
      </c>
      <c r="E471" s="5" t="str">
        <f>VLOOKUP(A471,HOP!A:L,12,0)</f>
        <v>9320.00</v>
      </c>
      <c r="F471" s="5" t="str">
        <f>VLOOKUP(A471,HOP!A:C,3,0)</f>
        <v>4629969</v>
      </c>
      <c r="G471" s="5">
        <f t="shared" si="14"/>
        <v>0</v>
      </c>
      <c r="H471" s="5" t="str">
        <f t="shared" si="15"/>
        <v>,4629969</v>
      </c>
      <c r="I471" s="5" t="str">
        <f>VLOOKUP(A471,HOP!A:U,21,0)</f>
        <v>直采</v>
      </c>
    </row>
    <row r="472" s="5" customFormat="1" hidden="1" spans="1:9">
      <c r="A472" s="6">
        <v>999229888623313</v>
      </c>
      <c r="B472" s="7">
        <v>45315</v>
      </c>
      <c r="C472" s="7">
        <v>45318</v>
      </c>
      <c r="D472" s="5">
        <v>3990</v>
      </c>
      <c r="E472" s="5" t="str">
        <f>VLOOKUP(A472,HOP!A:L,12,0)</f>
        <v>3990.00</v>
      </c>
      <c r="F472" s="5" t="str">
        <f>VLOOKUP(A472,HOP!A:C,3,0)</f>
        <v>4629982</v>
      </c>
      <c r="G472" s="5">
        <f t="shared" si="14"/>
        <v>0</v>
      </c>
      <c r="H472" s="5" t="str">
        <f t="shared" si="15"/>
        <v>,4629982</v>
      </c>
      <c r="I472" s="5" t="str">
        <f>VLOOKUP(A472,HOP!A:U,21,0)</f>
        <v>直采</v>
      </c>
    </row>
    <row r="473" s="5" customFormat="1" hidden="1" spans="1:9">
      <c r="A473" s="6">
        <v>999229889719028</v>
      </c>
      <c r="B473" s="7">
        <v>45317</v>
      </c>
      <c r="C473" s="7">
        <v>45318</v>
      </c>
      <c r="D473" s="5">
        <v>371</v>
      </c>
      <c r="E473" s="5" t="str">
        <f>VLOOKUP(A473,HOP!A:L,12,0)</f>
        <v>371.00</v>
      </c>
      <c r="F473" s="5" t="str">
        <f>VLOOKUP(A473,HOP!A:C,3,0)</f>
        <v>4630310</v>
      </c>
      <c r="G473" s="5">
        <f t="shared" si="14"/>
        <v>0</v>
      </c>
      <c r="H473" s="5" t="str">
        <f t="shared" si="15"/>
        <v>,4630310</v>
      </c>
      <c r="I473" s="5" t="str">
        <f>VLOOKUP(A473,HOP!A:U,21,0)</f>
        <v>直采</v>
      </c>
    </row>
    <row r="474" s="5" customFormat="1" hidden="1" spans="1:9">
      <c r="A474" s="6">
        <v>999229890090502</v>
      </c>
      <c r="B474" s="7">
        <v>45317</v>
      </c>
      <c r="C474" s="7">
        <v>45318</v>
      </c>
      <c r="D474" s="5">
        <v>651</v>
      </c>
      <c r="E474" s="5" t="str">
        <f>VLOOKUP(A474,HOP!A:L,12,0)</f>
        <v>651.00</v>
      </c>
      <c r="F474" s="5" t="str">
        <f>VLOOKUP(A474,HOP!A:C,3,0)</f>
        <v>4630423</v>
      </c>
      <c r="G474" s="5">
        <f t="shared" si="14"/>
        <v>0</v>
      </c>
      <c r="H474" s="5" t="str">
        <f t="shared" si="15"/>
        <v>,4630423</v>
      </c>
      <c r="I474" s="5" t="str">
        <f>VLOOKUP(A474,HOP!A:U,21,0)</f>
        <v>直连</v>
      </c>
    </row>
    <row r="475" s="5" customFormat="1" hidden="1" spans="1:9">
      <c r="A475" s="6">
        <v>999229890617197</v>
      </c>
      <c r="B475" s="7">
        <v>45316</v>
      </c>
      <c r="C475" s="7">
        <v>45318</v>
      </c>
      <c r="D475" s="5">
        <v>1314</v>
      </c>
      <c r="E475" s="5" t="str">
        <f>VLOOKUP(A475,HOP!A:L,12,0)</f>
        <v>1314.00</v>
      </c>
      <c r="F475" s="5" t="str">
        <f>VLOOKUP(A475,HOP!A:C,3,0)</f>
        <v>4630676</v>
      </c>
      <c r="G475" s="5">
        <f t="shared" si="14"/>
        <v>0</v>
      </c>
      <c r="H475" s="5" t="str">
        <f t="shared" si="15"/>
        <v>,4630676</v>
      </c>
      <c r="I475" s="5" t="str">
        <f>VLOOKUP(A475,HOP!A:U,21,0)</f>
        <v>直采</v>
      </c>
    </row>
    <row r="476" s="5" customFormat="1" hidden="1" spans="1:9">
      <c r="A476" s="6">
        <v>999229890617601</v>
      </c>
      <c r="B476" s="7">
        <v>45317</v>
      </c>
      <c r="C476" s="7">
        <v>45318</v>
      </c>
      <c r="D476" s="5">
        <v>651</v>
      </c>
      <c r="E476" s="5" t="str">
        <f>VLOOKUP(A476,HOP!A:L,12,0)</f>
        <v>651.00</v>
      </c>
      <c r="F476" s="5" t="str">
        <f>VLOOKUP(A476,HOP!A:C,3,0)</f>
        <v>4630677</v>
      </c>
      <c r="G476" s="5">
        <f t="shared" si="14"/>
        <v>0</v>
      </c>
      <c r="H476" s="5" t="str">
        <f t="shared" si="15"/>
        <v>,4630677</v>
      </c>
      <c r="I476" s="5" t="str">
        <f>VLOOKUP(A476,HOP!A:U,21,0)</f>
        <v>直连</v>
      </c>
    </row>
    <row r="477" s="5" customFormat="1" hidden="1" spans="1:9">
      <c r="A477" s="6">
        <v>999229890688081</v>
      </c>
      <c r="B477" s="7">
        <v>45316</v>
      </c>
      <c r="C477" s="7">
        <v>45318</v>
      </c>
      <c r="D477" s="5">
        <v>742</v>
      </c>
      <c r="E477" s="5" t="str">
        <f>VLOOKUP(A477,HOP!A:L,12,0)</f>
        <v>742.00</v>
      </c>
      <c r="F477" s="5" t="str">
        <f>VLOOKUP(A477,HOP!A:C,3,0)</f>
        <v>4630712</v>
      </c>
      <c r="G477" s="5">
        <f t="shared" si="14"/>
        <v>0</v>
      </c>
      <c r="H477" s="5" t="str">
        <f t="shared" si="15"/>
        <v>,4630712</v>
      </c>
      <c r="I477" s="5" t="str">
        <f>VLOOKUP(A477,HOP!A:U,21,0)</f>
        <v>直采</v>
      </c>
    </row>
    <row r="478" s="5" customFormat="1" hidden="1" spans="1:9">
      <c r="A478" s="6">
        <v>999229890705580</v>
      </c>
      <c r="B478" s="7">
        <v>45314</v>
      </c>
      <c r="C478" s="7">
        <v>45318</v>
      </c>
      <c r="D478" s="5">
        <v>2464</v>
      </c>
      <c r="E478" s="5" t="str">
        <f>VLOOKUP(A478,HOP!A:L,12,0)</f>
        <v>2464.00</v>
      </c>
      <c r="F478" s="5" t="str">
        <f>VLOOKUP(A478,HOP!A:C,3,0)</f>
        <v>4630726</v>
      </c>
      <c r="G478" s="5">
        <f t="shared" si="14"/>
        <v>0</v>
      </c>
      <c r="H478" s="5" t="str">
        <f t="shared" si="15"/>
        <v>,4630726</v>
      </c>
      <c r="I478" s="5" t="str">
        <f>VLOOKUP(A478,HOP!A:U,21,0)</f>
        <v>直采</v>
      </c>
    </row>
    <row r="479" s="5" customFormat="1" hidden="1" spans="1:9">
      <c r="A479" s="6">
        <v>999229890923063</v>
      </c>
      <c r="B479" s="7">
        <v>45315</v>
      </c>
      <c r="C479" s="7">
        <v>45318</v>
      </c>
      <c r="D479" s="5">
        <v>3120</v>
      </c>
      <c r="E479" s="5" t="str">
        <f>VLOOKUP(A479,HOP!A:L,12,0)</f>
        <v>3120.00</v>
      </c>
      <c r="F479" s="5" t="str">
        <f>VLOOKUP(A479,HOP!A:C,3,0)</f>
        <v>4630828</v>
      </c>
      <c r="G479" s="5">
        <f t="shared" si="14"/>
        <v>0</v>
      </c>
      <c r="H479" s="5" t="str">
        <f t="shared" si="15"/>
        <v>,4630828</v>
      </c>
      <c r="I479" s="5" t="str">
        <f>VLOOKUP(A479,HOP!A:U,21,0)</f>
        <v>直采</v>
      </c>
    </row>
    <row r="480" s="5" customFormat="1" hidden="1" spans="1:9">
      <c r="A480" s="6">
        <v>999229891722338</v>
      </c>
      <c r="B480" s="7">
        <v>45316</v>
      </c>
      <c r="C480" s="7">
        <v>45318</v>
      </c>
      <c r="D480" s="5">
        <v>1302</v>
      </c>
      <c r="E480" s="5" t="str">
        <f>VLOOKUP(A480,HOP!A:L,12,0)</f>
        <v>1302.00</v>
      </c>
      <c r="F480" s="5" t="str">
        <f>VLOOKUP(A480,HOP!A:C,3,0)</f>
        <v>4631216</v>
      </c>
      <c r="G480" s="5">
        <f t="shared" si="14"/>
        <v>0</v>
      </c>
      <c r="H480" s="5" t="str">
        <f t="shared" si="15"/>
        <v>,4631216</v>
      </c>
      <c r="I480" s="5" t="str">
        <f>VLOOKUP(A480,HOP!A:U,21,0)</f>
        <v>直连</v>
      </c>
    </row>
    <row r="481" s="5" customFormat="1" hidden="1" spans="1:9">
      <c r="A481" s="6">
        <v>999229891813273</v>
      </c>
      <c r="B481" s="7">
        <v>45316</v>
      </c>
      <c r="C481" s="7">
        <v>45318</v>
      </c>
      <c r="D481" s="5">
        <v>890</v>
      </c>
      <c r="E481" s="5" t="str">
        <f>VLOOKUP(A481,HOP!A:L,12,0)</f>
        <v>890.00</v>
      </c>
      <c r="F481" s="5" t="str">
        <f>VLOOKUP(A481,HOP!A:C,3,0)</f>
        <v>4631291</v>
      </c>
      <c r="G481" s="5">
        <f t="shared" si="14"/>
        <v>0</v>
      </c>
      <c r="H481" s="5" t="str">
        <f t="shared" si="15"/>
        <v>,4631291</v>
      </c>
      <c r="I481" s="5" t="str">
        <f>VLOOKUP(A481,HOP!A:U,21,0)</f>
        <v>直采</v>
      </c>
    </row>
    <row r="482" s="5" customFormat="1" hidden="1" spans="1:9">
      <c r="A482" s="6">
        <v>999229891831854</v>
      </c>
      <c r="B482" s="7">
        <v>45317</v>
      </c>
      <c r="C482" s="7">
        <v>45318</v>
      </c>
      <c r="D482" s="5">
        <v>344</v>
      </c>
      <c r="E482" s="5" t="str">
        <f>VLOOKUP(A482,HOP!A:L,12,0)</f>
        <v>344.00</v>
      </c>
      <c r="F482" s="5" t="str">
        <f>VLOOKUP(A482,HOP!A:C,3,0)</f>
        <v>4631311</v>
      </c>
      <c r="G482" s="5">
        <f t="shared" si="14"/>
        <v>0</v>
      </c>
      <c r="H482" s="5" t="str">
        <f t="shared" si="15"/>
        <v>,4631311</v>
      </c>
      <c r="I482" s="5" t="str">
        <f>VLOOKUP(A482,HOP!A:U,21,0)</f>
        <v>直采</v>
      </c>
    </row>
    <row r="483" s="5" customFormat="1" hidden="1" spans="1:9">
      <c r="A483" s="6">
        <v>999229892040770</v>
      </c>
      <c r="B483" s="7">
        <v>45317</v>
      </c>
      <c r="C483" s="7">
        <v>45318</v>
      </c>
      <c r="D483" s="5">
        <v>620</v>
      </c>
      <c r="E483" s="5" t="str">
        <f>VLOOKUP(A483,HOP!A:L,12,0)</f>
        <v>620.00</v>
      </c>
      <c r="F483" s="5" t="str">
        <f>VLOOKUP(A483,HOP!A:C,3,0)</f>
        <v>4631585</v>
      </c>
      <c r="G483" s="5">
        <f t="shared" si="14"/>
        <v>0</v>
      </c>
      <c r="H483" s="5" t="str">
        <f t="shared" si="15"/>
        <v>,4631585</v>
      </c>
      <c r="I483" s="5" t="str">
        <f>VLOOKUP(A483,HOP!A:U,21,0)</f>
        <v>直采</v>
      </c>
    </row>
    <row r="484" s="5" customFormat="1" hidden="1" spans="1:9">
      <c r="A484" s="6">
        <v>999229892284743</v>
      </c>
      <c r="B484" s="7">
        <v>45317</v>
      </c>
      <c r="C484" s="7">
        <v>45318</v>
      </c>
      <c r="D484" s="5">
        <v>335</v>
      </c>
      <c r="E484" s="5" t="str">
        <f>VLOOKUP(A484,HOP!A:L,12,0)</f>
        <v>335.00</v>
      </c>
      <c r="F484" s="5" t="str">
        <f>VLOOKUP(A484,HOP!A:C,3,0)</f>
        <v>4631866</v>
      </c>
      <c r="G484" s="5">
        <f t="shared" si="14"/>
        <v>0</v>
      </c>
      <c r="H484" s="5" t="str">
        <f t="shared" si="15"/>
        <v>,4631866</v>
      </c>
      <c r="I484" s="5" t="str">
        <f>VLOOKUP(A484,HOP!A:U,21,0)</f>
        <v>直采</v>
      </c>
    </row>
    <row r="485" s="5" customFormat="1" hidden="1" spans="1:9">
      <c r="A485" s="6">
        <v>999229892419734</v>
      </c>
      <c r="B485" s="7">
        <v>45317</v>
      </c>
      <c r="C485" s="7">
        <v>45318</v>
      </c>
      <c r="D485" s="5">
        <v>371</v>
      </c>
      <c r="E485" s="5" t="str">
        <f>VLOOKUP(A485,HOP!A:L,12,0)</f>
        <v>371.00</v>
      </c>
      <c r="F485" s="5" t="str">
        <f>VLOOKUP(A485,HOP!A:C,3,0)</f>
        <v>4632015</v>
      </c>
      <c r="G485" s="5">
        <f t="shared" si="14"/>
        <v>0</v>
      </c>
      <c r="H485" s="5" t="str">
        <f t="shared" si="15"/>
        <v>,4632015</v>
      </c>
      <c r="I485" s="5" t="str">
        <f>VLOOKUP(A485,HOP!A:U,21,0)</f>
        <v>直采</v>
      </c>
    </row>
    <row r="486" s="5" customFormat="1" spans="1:13">
      <c r="A486" s="6">
        <v>999229892616958</v>
      </c>
      <c r="B486" s="7">
        <v>45317</v>
      </c>
      <c r="C486" s="7">
        <v>45318</v>
      </c>
      <c r="D486" s="5">
        <v>200.58</v>
      </c>
      <c r="E486" s="5" t="e">
        <f>VLOOKUP(A486,HOP!A:L,12,0)</f>
        <v>#N/A</v>
      </c>
      <c r="F486" s="5">
        <v>4628965</v>
      </c>
      <c r="G486" s="5" t="e">
        <f t="shared" si="14"/>
        <v>#N/A</v>
      </c>
      <c r="H486" s="5" t="str">
        <f t="shared" si="15"/>
        <v>,4628965</v>
      </c>
      <c r="I486" s="5" t="s">
        <v>4376</v>
      </c>
      <c r="J486" s="5" t="s">
        <v>4380</v>
      </c>
      <c r="M486" s="5" t="s">
        <v>4381</v>
      </c>
    </row>
    <row r="487" s="5" customFormat="1" hidden="1" spans="1:9">
      <c r="A487" s="6">
        <v>999229892783981</v>
      </c>
      <c r="B487" s="7">
        <v>45317</v>
      </c>
      <c r="C487" s="7">
        <v>45318</v>
      </c>
      <c r="D487" s="5">
        <v>371</v>
      </c>
      <c r="E487" s="5" t="str">
        <f>VLOOKUP(A487,HOP!A:L,12,0)</f>
        <v>371.00</v>
      </c>
      <c r="F487" s="5" t="str">
        <f>VLOOKUP(A487,HOP!A:C,3,0)</f>
        <v>4632499</v>
      </c>
      <c r="G487" s="5">
        <f t="shared" si="14"/>
        <v>0</v>
      </c>
      <c r="H487" s="5" t="str">
        <f t="shared" si="15"/>
        <v>,4632499</v>
      </c>
      <c r="I487" s="5" t="str">
        <f>VLOOKUP(A487,HOP!A:U,21,0)</f>
        <v>直采</v>
      </c>
    </row>
    <row r="488" s="5" customFormat="1" hidden="1" spans="1:9">
      <c r="A488" s="6">
        <v>999229894188601</v>
      </c>
      <c r="B488" s="7">
        <v>45314</v>
      </c>
      <c r="C488" s="7">
        <v>45318</v>
      </c>
      <c r="D488" s="5">
        <v>1260</v>
      </c>
      <c r="E488" s="5" t="str">
        <f>VLOOKUP(A488,HOP!A:L,12,0)</f>
        <v>1260.00</v>
      </c>
      <c r="F488" s="5" t="str">
        <f>VLOOKUP(A488,HOP!A:C,3,0)</f>
        <v>4632680</v>
      </c>
      <c r="G488" s="5">
        <f t="shared" si="14"/>
        <v>0</v>
      </c>
      <c r="H488" s="5" t="str">
        <f t="shared" si="15"/>
        <v>,4632680</v>
      </c>
      <c r="I488" s="5" t="str">
        <f>VLOOKUP(A488,HOP!A:U,21,0)</f>
        <v>直采</v>
      </c>
    </row>
    <row r="489" s="5" customFormat="1" hidden="1" spans="1:9">
      <c r="A489" s="6">
        <v>999229894623736</v>
      </c>
      <c r="B489" s="7">
        <v>45316</v>
      </c>
      <c r="C489" s="7">
        <v>45318</v>
      </c>
      <c r="D489" s="5">
        <v>0</v>
      </c>
      <c r="E489" s="5" t="e">
        <f>VLOOKUP(A489,HOP!A:L,12,0)</f>
        <v>#N/A</v>
      </c>
      <c r="F489" s="5" t="e">
        <f>VLOOKUP(A489,HOP!A:C,3,0)</f>
        <v>#N/A</v>
      </c>
      <c r="G489" s="5" t="e">
        <f t="shared" si="14"/>
        <v>#N/A</v>
      </c>
      <c r="H489" s="5" t="e">
        <f t="shared" si="15"/>
        <v>#N/A</v>
      </c>
      <c r="I489" s="5" t="e">
        <f>VLOOKUP(A489,HOP!A:U,21,0)</f>
        <v>#N/A</v>
      </c>
    </row>
    <row r="490" s="5" customFormat="1" hidden="1" spans="1:9">
      <c r="A490" s="6">
        <v>999229895489812</v>
      </c>
      <c r="B490" s="7">
        <v>45316</v>
      </c>
      <c r="C490" s="7">
        <v>45318</v>
      </c>
      <c r="D490" s="5">
        <v>756</v>
      </c>
      <c r="E490" s="5" t="str">
        <f>VLOOKUP(A490,HOP!A:L,12,0)</f>
        <v>756.00</v>
      </c>
      <c r="F490" s="5" t="str">
        <f>VLOOKUP(A490,HOP!A:C,3,0)</f>
        <v>4633180</v>
      </c>
      <c r="G490" s="5">
        <f t="shared" si="14"/>
        <v>0</v>
      </c>
      <c r="H490" s="5" t="str">
        <f t="shared" si="15"/>
        <v>,4633180</v>
      </c>
      <c r="I490" s="5" t="str">
        <f>VLOOKUP(A490,HOP!A:U,21,0)</f>
        <v>直采</v>
      </c>
    </row>
    <row r="491" s="5" customFormat="1" hidden="1" spans="1:9">
      <c r="A491" s="6">
        <v>999229895623417</v>
      </c>
      <c r="B491" s="7">
        <v>45317</v>
      </c>
      <c r="C491" s="7">
        <v>45318</v>
      </c>
      <c r="D491" s="5">
        <v>620</v>
      </c>
      <c r="E491" s="5" t="str">
        <f>VLOOKUP(A491,HOP!A:L,12,0)</f>
        <v>620.00</v>
      </c>
      <c r="F491" s="5" t="str">
        <f>VLOOKUP(A491,HOP!A:C,3,0)</f>
        <v>4633221</v>
      </c>
      <c r="G491" s="5">
        <f t="shared" si="14"/>
        <v>0</v>
      </c>
      <c r="H491" s="5" t="str">
        <f t="shared" si="15"/>
        <v>,4633221</v>
      </c>
      <c r="I491" s="5" t="str">
        <f>VLOOKUP(A491,HOP!A:U,21,0)</f>
        <v>直采</v>
      </c>
    </row>
    <row r="492" s="5" customFormat="1" hidden="1" spans="1:9">
      <c r="A492" s="6">
        <v>999229897428409</v>
      </c>
      <c r="B492" s="7">
        <v>45316</v>
      </c>
      <c r="C492" s="7">
        <v>45318</v>
      </c>
      <c r="D492" s="5">
        <v>746</v>
      </c>
      <c r="E492" s="5" t="str">
        <f>VLOOKUP(A492,HOP!A:L,12,0)</f>
        <v>746.00</v>
      </c>
      <c r="F492" s="5" t="str">
        <f>VLOOKUP(A492,HOP!A:C,3,0)</f>
        <v>4633567</v>
      </c>
      <c r="G492" s="5">
        <f t="shared" si="14"/>
        <v>0</v>
      </c>
      <c r="H492" s="5" t="str">
        <f t="shared" si="15"/>
        <v>,4633567</v>
      </c>
      <c r="I492" s="5" t="str">
        <f>VLOOKUP(A492,HOP!A:U,21,0)</f>
        <v>直采</v>
      </c>
    </row>
    <row r="493" s="5" customFormat="1" hidden="1" spans="1:9">
      <c r="A493" s="6">
        <v>999229899550135</v>
      </c>
      <c r="B493" s="7">
        <v>45317</v>
      </c>
      <c r="C493" s="7">
        <v>45318</v>
      </c>
      <c r="D493" s="5">
        <v>660</v>
      </c>
      <c r="E493" s="5" t="str">
        <f>VLOOKUP(A493,HOP!A:L,12,0)</f>
        <v>660.00</v>
      </c>
      <c r="F493" s="5" t="str">
        <f>VLOOKUP(A493,HOP!A:C,3,0)</f>
        <v>4634004</v>
      </c>
      <c r="G493" s="5">
        <f t="shared" si="14"/>
        <v>0</v>
      </c>
      <c r="H493" s="5" t="str">
        <f t="shared" si="15"/>
        <v>,4634004</v>
      </c>
      <c r="I493" s="5" t="str">
        <f>VLOOKUP(A493,HOP!A:U,21,0)</f>
        <v>直采</v>
      </c>
    </row>
    <row r="494" s="5" customFormat="1" hidden="1" spans="1:9">
      <c r="A494" s="6">
        <v>999229901561977</v>
      </c>
      <c r="B494" s="7">
        <v>45317</v>
      </c>
      <c r="C494" s="7">
        <v>45318</v>
      </c>
      <c r="D494" s="5">
        <v>555</v>
      </c>
      <c r="E494" s="5" t="str">
        <f>VLOOKUP(A494,HOP!A:L,12,0)</f>
        <v>555.00</v>
      </c>
      <c r="F494" s="5" t="str">
        <f>VLOOKUP(A494,HOP!A:C,3,0)</f>
        <v>4634718</v>
      </c>
      <c r="G494" s="5">
        <f t="shared" si="14"/>
        <v>0</v>
      </c>
      <c r="H494" s="5" t="str">
        <f t="shared" si="15"/>
        <v>,4634718</v>
      </c>
      <c r="I494" s="5" t="str">
        <f>VLOOKUP(A494,HOP!A:U,21,0)</f>
        <v>直采</v>
      </c>
    </row>
    <row r="495" s="5" customFormat="1" hidden="1" spans="1:9">
      <c r="A495" s="6">
        <v>999229902571969</v>
      </c>
      <c r="B495" s="7">
        <v>45316</v>
      </c>
      <c r="C495" s="7">
        <v>45318</v>
      </c>
      <c r="D495" s="5">
        <v>2212</v>
      </c>
      <c r="E495" s="5" t="str">
        <f>VLOOKUP(A495,HOP!A:L,12,0)</f>
        <v>2212.00</v>
      </c>
      <c r="F495" s="5" t="str">
        <f>VLOOKUP(A495,HOP!A:C,3,0)</f>
        <v>4635129</v>
      </c>
      <c r="G495" s="5">
        <f t="shared" si="14"/>
        <v>0</v>
      </c>
      <c r="H495" s="5" t="str">
        <f t="shared" si="15"/>
        <v>,4635129</v>
      </c>
      <c r="I495" s="5" t="str">
        <f>VLOOKUP(A495,HOP!A:U,21,0)</f>
        <v>直采</v>
      </c>
    </row>
    <row r="496" s="5" customFormat="1" hidden="1" spans="1:9">
      <c r="A496" s="6">
        <v>999229903704309</v>
      </c>
      <c r="B496" s="7">
        <v>45317</v>
      </c>
      <c r="C496" s="7">
        <v>45318</v>
      </c>
      <c r="D496" s="5">
        <v>651</v>
      </c>
      <c r="E496" s="5" t="str">
        <f>VLOOKUP(A496,HOP!A:L,12,0)</f>
        <v>651.00</v>
      </c>
      <c r="F496" s="5" t="str">
        <f>VLOOKUP(A496,HOP!A:C,3,0)</f>
        <v>4635671</v>
      </c>
      <c r="G496" s="5">
        <f t="shared" si="14"/>
        <v>0</v>
      </c>
      <c r="H496" s="5" t="str">
        <f t="shared" si="15"/>
        <v>,4635671</v>
      </c>
      <c r="I496" s="5" t="str">
        <f>VLOOKUP(A496,HOP!A:U,21,0)</f>
        <v>直连</v>
      </c>
    </row>
    <row r="497" s="5" customFormat="1" hidden="1" spans="1:9">
      <c r="A497" s="6">
        <v>999229903862772</v>
      </c>
      <c r="B497" s="7">
        <v>45316</v>
      </c>
      <c r="C497" s="7">
        <v>45318</v>
      </c>
      <c r="D497" s="5">
        <v>1302</v>
      </c>
      <c r="E497" s="5" t="str">
        <f>VLOOKUP(A497,HOP!A:L,12,0)</f>
        <v>1302.00</v>
      </c>
      <c r="F497" s="5" t="str">
        <f>VLOOKUP(A497,HOP!A:C,3,0)</f>
        <v>4635742</v>
      </c>
      <c r="G497" s="5">
        <f t="shared" si="14"/>
        <v>0</v>
      </c>
      <c r="H497" s="5" t="str">
        <f t="shared" si="15"/>
        <v>,4635742</v>
      </c>
      <c r="I497" s="5" t="str">
        <f>VLOOKUP(A497,HOP!A:U,21,0)</f>
        <v>直连</v>
      </c>
    </row>
    <row r="498" s="5" customFormat="1" hidden="1" spans="1:9">
      <c r="A498" s="6">
        <v>999229904558862</v>
      </c>
      <c r="B498" s="7">
        <v>45316</v>
      </c>
      <c r="C498" s="7">
        <v>45318</v>
      </c>
      <c r="D498" s="5">
        <v>1380</v>
      </c>
      <c r="E498" s="5" t="str">
        <f>VLOOKUP(A498,HOP!A:L,12,0)</f>
        <v>1380.00</v>
      </c>
      <c r="F498" s="5" t="str">
        <f>VLOOKUP(A498,HOP!A:C,3,0)</f>
        <v>4636178</v>
      </c>
      <c r="G498" s="5">
        <f t="shared" si="14"/>
        <v>0</v>
      </c>
      <c r="H498" s="5" t="str">
        <f t="shared" si="15"/>
        <v>,4636178</v>
      </c>
      <c r="I498" s="5" t="str">
        <f>VLOOKUP(A498,HOP!A:U,21,0)</f>
        <v>直采</v>
      </c>
    </row>
    <row r="499" s="5" customFormat="1" hidden="1" spans="1:9">
      <c r="A499" s="6">
        <v>999229904721251</v>
      </c>
      <c r="B499" s="7">
        <v>45316</v>
      </c>
      <c r="C499" s="7">
        <v>45318</v>
      </c>
      <c r="D499" s="5">
        <v>938</v>
      </c>
      <c r="E499" s="5" t="str">
        <f>VLOOKUP(A499,HOP!A:L,12,0)</f>
        <v>938.00</v>
      </c>
      <c r="F499" s="5" t="str">
        <f>VLOOKUP(A499,HOP!A:C,3,0)</f>
        <v>4636341</v>
      </c>
      <c r="G499" s="5">
        <f t="shared" si="14"/>
        <v>0</v>
      </c>
      <c r="H499" s="5" t="str">
        <f t="shared" si="15"/>
        <v>,4636341</v>
      </c>
      <c r="I499" s="5" t="str">
        <f>VLOOKUP(A499,HOP!A:U,21,0)</f>
        <v>直采</v>
      </c>
    </row>
    <row r="500" s="5" customFormat="1" hidden="1" spans="1:9">
      <c r="A500" s="6">
        <v>999229905251107</v>
      </c>
      <c r="B500" s="7">
        <v>45315</v>
      </c>
      <c r="C500" s="7">
        <v>45318</v>
      </c>
      <c r="D500" s="5">
        <v>1890</v>
      </c>
      <c r="E500" s="5" t="str">
        <f>VLOOKUP(A500,HOP!A:L,12,0)</f>
        <v>1890.00</v>
      </c>
      <c r="F500" s="5" t="str">
        <f>VLOOKUP(A500,HOP!A:C,3,0)</f>
        <v>4636947</v>
      </c>
      <c r="G500" s="5">
        <f t="shared" si="14"/>
        <v>0</v>
      </c>
      <c r="H500" s="5" t="str">
        <f t="shared" si="15"/>
        <v>,4636947</v>
      </c>
      <c r="I500" s="5" t="str">
        <f>VLOOKUP(A500,HOP!A:U,21,0)</f>
        <v>直采</v>
      </c>
    </row>
    <row r="501" s="5" customFormat="1" hidden="1" spans="1:9">
      <c r="A501" s="6">
        <v>29905287930</v>
      </c>
      <c r="B501" s="7">
        <v>45317</v>
      </c>
      <c r="C501" s="7">
        <v>45318</v>
      </c>
      <c r="D501" s="5">
        <v>737</v>
      </c>
      <c r="E501" s="5" t="str">
        <f>VLOOKUP(A501,HOP!A:L,12,0)</f>
        <v>737.00</v>
      </c>
      <c r="F501" s="5" t="str">
        <f>VLOOKUP(A501,HOP!A:C,3,0)</f>
        <v>4637011</v>
      </c>
      <c r="G501" s="5">
        <f t="shared" si="14"/>
        <v>0</v>
      </c>
      <c r="H501" s="5" t="str">
        <f t="shared" si="15"/>
        <v>,4637011</v>
      </c>
      <c r="I501" s="5" t="str">
        <f>VLOOKUP(A501,HOP!A:U,21,0)</f>
        <v>直采</v>
      </c>
    </row>
    <row r="502" s="5" customFormat="1" hidden="1" spans="1:9">
      <c r="A502" s="6">
        <v>999229905339089</v>
      </c>
      <c r="B502" s="7">
        <v>45317</v>
      </c>
      <c r="C502" s="7">
        <v>45318</v>
      </c>
      <c r="D502" s="5">
        <v>332</v>
      </c>
      <c r="E502" s="5" t="str">
        <f>VLOOKUP(A502,HOP!A:L,12,0)</f>
        <v>332.00</v>
      </c>
      <c r="F502" s="5" t="str">
        <f>VLOOKUP(A502,HOP!A:C,3,0)</f>
        <v>4637080</v>
      </c>
      <c r="G502" s="5">
        <f t="shared" si="14"/>
        <v>0</v>
      </c>
      <c r="H502" s="5" t="str">
        <f t="shared" si="15"/>
        <v>,4637080</v>
      </c>
      <c r="I502" s="5" t="str">
        <f>VLOOKUP(A502,HOP!A:U,21,0)</f>
        <v>直采</v>
      </c>
    </row>
    <row r="503" s="5" customFormat="1" hidden="1" spans="1:9">
      <c r="A503" s="6">
        <v>999229906730174</v>
      </c>
      <c r="B503" s="7">
        <v>45317</v>
      </c>
      <c r="C503" s="7">
        <v>45318</v>
      </c>
      <c r="D503" s="5">
        <v>559</v>
      </c>
      <c r="E503" s="5" t="str">
        <f>VLOOKUP(A503,HOP!A:L,12,0)</f>
        <v>559.00</v>
      </c>
      <c r="F503" s="5" t="str">
        <f>VLOOKUP(A503,HOP!A:C,3,0)</f>
        <v>4637238</v>
      </c>
      <c r="G503" s="5">
        <f t="shared" si="14"/>
        <v>0</v>
      </c>
      <c r="H503" s="5" t="str">
        <f t="shared" si="15"/>
        <v>,4637238</v>
      </c>
      <c r="I503" s="5" t="str">
        <f>VLOOKUP(A503,HOP!A:U,21,0)</f>
        <v>直采</v>
      </c>
    </row>
    <row r="504" s="5" customFormat="1" hidden="1" spans="1:9">
      <c r="A504" s="6">
        <v>999229907515168</v>
      </c>
      <c r="B504" s="7">
        <v>45317</v>
      </c>
      <c r="C504" s="7">
        <v>45318</v>
      </c>
      <c r="D504" s="5">
        <v>350</v>
      </c>
      <c r="E504" s="5" t="str">
        <f>VLOOKUP(A504,HOP!A:L,12,0)</f>
        <v>350.00</v>
      </c>
      <c r="F504" s="5" t="str">
        <f>VLOOKUP(A504,HOP!A:C,3,0)</f>
        <v>4637380</v>
      </c>
      <c r="G504" s="5">
        <f t="shared" si="14"/>
        <v>0</v>
      </c>
      <c r="H504" s="5" t="str">
        <f t="shared" si="15"/>
        <v>,4637380</v>
      </c>
      <c r="I504" s="5" t="str">
        <f>VLOOKUP(A504,HOP!A:U,21,0)</f>
        <v>直采</v>
      </c>
    </row>
    <row r="505" s="5" customFormat="1" hidden="1" spans="1:9">
      <c r="A505" s="6">
        <v>999229909763446</v>
      </c>
      <c r="B505" s="7">
        <v>45316</v>
      </c>
      <c r="C505" s="7">
        <v>45318</v>
      </c>
      <c r="D505" s="5">
        <v>2604</v>
      </c>
      <c r="E505" s="5" t="str">
        <f>VLOOKUP(A505,HOP!A:L,12,0)</f>
        <v>2604.00</v>
      </c>
      <c r="F505" s="5" t="str">
        <f>VLOOKUP(A505,HOP!A:C,3,0)</f>
        <v>4637992</v>
      </c>
      <c r="G505" s="5">
        <f t="shared" si="14"/>
        <v>0</v>
      </c>
      <c r="H505" s="5" t="str">
        <f t="shared" si="15"/>
        <v>,4637992</v>
      </c>
      <c r="I505" s="5" t="str">
        <f>VLOOKUP(A505,HOP!A:U,21,0)</f>
        <v>直连</v>
      </c>
    </row>
    <row r="506" s="5" customFormat="1" hidden="1" spans="1:9">
      <c r="A506" s="6">
        <v>999229914767364</v>
      </c>
      <c r="B506" s="7">
        <v>45317</v>
      </c>
      <c r="C506" s="7">
        <v>45318</v>
      </c>
      <c r="D506" s="5">
        <v>353</v>
      </c>
      <c r="E506" s="5" t="str">
        <f>VLOOKUP(A506,HOP!A:L,12,0)</f>
        <v>353.00</v>
      </c>
      <c r="F506" s="5" t="str">
        <f>VLOOKUP(A506,HOP!A:C,3,0)</f>
        <v>4639890</v>
      </c>
      <c r="G506" s="5">
        <f t="shared" si="14"/>
        <v>0</v>
      </c>
      <c r="H506" s="5" t="str">
        <f t="shared" si="15"/>
        <v>,4639890</v>
      </c>
      <c r="I506" s="5" t="str">
        <f>VLOOKUP(A506,HOP!A:U,21,0)</f>
        <v>直采</v>
      </c>
    </row>
    <row r="507" s="5" customFormat="1" hidden="1" spans="1:9">
      <c r="A507" s="6">
        <v>999229914882714</v>
      </c>
      <c r="B507" s="7">
        <v>45317</v>
      </c>
      <c r="C507" s="7">
        <v>45318</v>
      </c>
      <c r="D507" s="5">
        <v>332</v>
      </c>
      <c r="E507" s="5" t="str">
        <f>VLOOKUP(A507,HOP!A:L,12,0)</f>
        <v>332.00</v>
      </c>
      <c r="F507" s="5" t="str">
        <f>VLOOKUP(A507,HOP!A:C,3,0)</f>
        <v>4639954</v>
      </c>
      <c r="G507" s="5">
        <f t="shared" si="14"/>
        <v>0</v>
      </c>
      <c r="H507" s="5" t="str">
        <f t="shared" si="15"/>
        <v>,4639954</v>
      </c>
      <c r="I507" s="5" t="str">
        <f>VLOOKUP(A507,HOP!A:U,21,0)</f>
        <v>直采</v>
      </c>
    </row>
    <row r="508" s="5" customFormat="1" hidden="1" spans="1:9">
      <c r="A508" s="6">
        <v>999229915252979</v>
      </c>
      <c r="B508" s="7">
        <v>45315</v>
      </c>
      <c r="C508" s="7">
        <v>45318</v>
      </c>
      <c r="D508" s="5">
        <v>4209</v>
      </c>
      <c r="E508" s="5" t="str">
        <f>VLOOKUP(A508,HOP!A:L,12,0)</f>
        <v>4209.00</v>
      </c>
      <c r="F508" s="5" t="str">
        <f>VLOOKUP(A508,HOP!A:C,3,0)</f>
        <v>4640020</v>
      </c>
      <c r="G508" s="5">
        <f t="shared" si="14"/>
        <v>0</v>
      </c>
      <c r="H508" s="5" t="str">
        <f t="shared" si="15"/>
        <v>,4640020</v>
      </c>
      <c r="I508" s="5" t="str">
        <f>VLOOKUP(A508,HOP!A:U,21,0)</f>
        <v>直采</v>
      </c>
    </row>
    <row r="509" s="5" customFormat="1" hidden="1" spans="1:9">
      <c r="A509" s="6">
        <v>999229915436168</v>
      </c>
      <c r="B509" s="7">
        <v>45316</v>
      </c>
      <c r="C509" s="7">
        <v>45318</v>
      </c>
      <c r="D509" s="5">
        <v>1050</v>
      </c>
      <c r="E509" s="5" t="str">
        <f>VLOOKUP(A509,HOP!A:L,12,0)</f>
        <v>1050.00</v>
      </c>
      <c r="F509" s="5" t="str">
        <f>VLOOKUP(A509,HOP!A:C,3,0)</f>
        <v>4640101</v>
      </c>
      <c r="G509" s="5">
        <f t="shared" si="14"/>
        <v>0</v>
      </c>
      <c r="H509" s="5" t="str">
        <f t="shared" si="15"/>
        <v>,4640101</v>
      </c>
      <c r="I509" s="5" t="str">
        <f>VLOOKUP(A509,HOP!A:U,21,0)</f>
        <v>直采</v>
      </c>
    </row>
    <row r="510" s="5" customFormat="1" hidden="1" spans="1:9">
      <c r="A510" s="6">
        <v>999229917028898</v>
      </c>
      <c r="B510" s="7">
        <v>45317</v>
      </c>
      <c r="C510" s="7">
        <v>45318</v>
      </c>
      <c r="D510" s="5">
        <v>268</v>
      </c>
      <c r="E510" s="5" t="str">
        <f>VLOOKUP(A510,HOP!A:L,12,0)</f>
        <v>268.00</v>
      </c>
      <c r="F510" s="5" t="str">
        <f>VLOOKUP(A510,HOP!A:C,3,0)</f>
        <v>4640931</v>
      </c>
      <c r="G510" s="5">
        <f t="shared" si="14"/>
        <v>0</v>
      </c>
      <c r="H510" s="5" t="str">
        <f t="shared" si="15"/>
        <v>,4640931</v>
      </c>
      <c r="I510" s="5" t="str">
        <f>VLOOKUP(A510,HOP!A:U,21,0)</f>
        <v>直采</v>
      </c>
    </row>
    <row r="511" s="5" customFormat="1" hidden="1" spans="1:9">
      <c r="A511" s="6">
        <v>999229919275727</v>
      </c>
      <c r="B511" s="7">
        <v>45316</v>
      </c>
      <c r="C511" s="7">
        <v>45318</v>
      </c>
      <c r="D511" s="5">
        <v>696</v>
      </c>
      <c r="E511" s="5" t="str">
        <f>VLOOKUP(A511,HOP!A:L,12,0)</f>
        <v>696.00</v>
      </c>
      <c r="F511" s="5" t="str">
        <f>VLOOKUP(A511,HOP!A:C,3,0)</f>
        <v>4641465</v>
      </c>
      <c r="G511" s="5">
        <f t="shared" si="14"/>
        <v>0</v>
      </c>
      <c r="H511" s="5" t="str">
        <f t="shared" si="15"/>
        <v>,4641465</v>
      </c>
      <c r="I511" s="5" t="str">
        <f>VLOOKUP(A511,HOP!A:U,21,0)</f>
        <v>直采</v>
      </c>
    </row>
    <row r="512" s="5" customFormat="1" hidden="1" spans="1:9">
      <c r="A512" s="6">
        <v>999229921072977</v>
      </c>
      <c r="B512" s="7">
        <v>45317</v>
      </c>
      <c r="C512" s="7">
        <v>45318</v>
      </c>
      <c r="D512" s="5">
        <v>622</v>
      </c>
      <c r="E512" s="5" t="str">
        <f>VLOOKUP(A512,HOP!A:L,12,0)</f>
        <v>622.00</v>
      </c>
      <c r="F512" s="5" t="str">
        <f>VLOOKUP(A512,HOP!A:C,3,0)</f>
        <v>4642102</v>
      </c>
      <c r="G512" s="5">
        <f t="shared" si="14"/>
        <v>0</v>
      </c>
      <c r="H512" s="5" t="str">
        <f t="shared" si="15"/>
        <v>,4642102</v>
      </c>
      <c r="I512" s="5" t="str">
        <f>VLOOKUP(A512,HOP!A:U,21,0)</f>
        <v>直采</v>
      </c>
    </row>
    <row r="513" s="5" customFormat="1" hidden="1" spans="1:9">
      <c r="A513" s="6">
        <v>999229921517261</v>
      </c>
      <c r="B513" s="7">
        <v>45316</v>
      </c>
      <c r="C513" s="7">
        <v>45318</v>
      </c>
      <c r="D513" s="5">
        <v>0</v>
      </c>
      <c r="E513" s="5" t="e">
        <f>VLOOKUP(A513,HOP!A:L,12,0)</f>
        <v>#N/A</v>
      </c>
      <c r="F513" s="5" t="e">
        <f>VLOOKUP(A513,HOP!A:C,3,0)</f>
        <v>#N/A</v>
      </c>
      <c r="G513" s="5" t="e">
        <f t="shared" si="14"/>
        <v>#N/A</v>
      </c>
      <c r="H513" s="5" t="e">
        <f t="shared" si="15"/>
        <v>#N/A</v>
      </c>
      <c r="I513" s="5" t="e">
        <f>VLOOKUP(A513,HOP!A:U,21,0)</f>
        <v>#N/A</v>
      </c>
    </row>
    <row r="514" s="5" customFormat="1" hidden="1" spans="1:9">
      <c r="A514" s="6">
        <v>999229921955996</v>
      </c>
      <c r="B514" s="7">
        <v>45317</v>
      </c>
      <c r="C514" s="7">
        <v>45318</v>
      </c>
      <c r="D514" s="5">
        <v>1098</v>
      </c>
      <c r="E514" s="5" t="str">
        <f>VLOOKUP(A514,HOP!A:L,12,0)</f>
        <v>1098.00</v>
      </c>
      <c r="F514" s="5" t="str">
        <f>VLOOKUP(A514,HOP!A:C,3,0)</f>
        <v>4642790</v>
      </c>
      <c r="G514" s="5">
        <f t="shared" si="14"/>
        <v>0</v>
      </c>
      <c r="H514" s="5" t="str">
        <f t="shared" si="15"/>
        <v>,4642790</v>
      </c>
      <c r="I514" s="5" t="str">
        <f>VLOOKUP(A514,HOP!A:U,21,0)</f>
        <v>直采</v>
      </c>
    </row>
    <row r="515" s="5" customFormat="1" hidden="1" spans="1:9">
      <c r="A515" s="6">
        <v>999229921340458</v>
      </c>
      <c r="B515" s="7">
        <v>45317</v>
      </c>
      <c r="C515" s="7">
        <v>45318</v>
      </c>
      <c r="D515" s="5">
        <v>664</v>
      </c>
      <c r="E515" s="5" t="str">
        <f>VLOOKUP(A515,HOP!A:L,12,0)</f>
        <v>664.00</v>
      </c>
      <c r="F515" s="5" t="str">
        <f>VLOOKUP(A515,HOP!A:C,3,0)</f>
        <v>4642248</v>
      </c>
      <c r="G515" s="5">
        <f t="shared" ref="G515:G578" si="16">D515-E515</f>
        <v>0</v>
      </c>
      <c r="H515" s="5" t="str">
        <f t="shared" ref="H515:H578" si="17">$H$1&amp;F515</f>
        <v>,4642248</v>
      </c>
      <c r="I515" s="5" t="str">
        <f>VLOOKUP(A515,HOP!A:U,21,0)</f>
        <v>直采</v>
      </c>
    </row>
    <row r="516" s="5" customFormat="1" hidden="1" spans="1:9">
      <c r="A516" s="6">
        <v>29922726128</v>
      </c>
      <c r="B516" s="7">
        <v>45316</v>
      </c>
      <c r="C516" s="7">
        <v>45318</v>
      </c>
      <c r="D516" s="5">
        <v>2711</v>
      </c>
      <c r="E516" s="5" t="str">
        <f>VLOOKUP(A516,HOP!A:L,12,0)</f>
        <v>2711.00</v>
      </c>
      <c r="F516" s="5" t="str">
        <f>VLOOKUP(A516,HOP!A:C,3,0)</f>
        <v>4643090</v>
      </c>
      <c r="G516" s="5">
        <f t="shared" si="16"/>
        <v>0</v>
      </c>
      <c r="H516" s="5" t="str">
        <f t="shared" si="17"/>
        <v>,4643090</v>
      </c>
      <c r="I516" s="5" t="str">
        <f>VLOOKUP(A516,HOP!A:U,21,0)</f>
        <v>直采</v>
      </c>
    </row>
    <row r="517" s="5" customFormat="1" hidden="1" spans="1:9">
      <c r="A517" s="6">
        <v>999229922805389</v>
      </c>
      <c r="B517" s="7">
        <v>45316</v>
      </c>
      <c r="C517" s="7">
        <v>45318</v>
      </c>
      <c r="D517" s="5">
        <v>1258</v>
      </c>
      <c r="E517" s="5" t="str">
        <f>VLOOKUP(A517,HOP!A:L,12,0)</f>
        <v>1258.00</v>
      </c>
      <c r="F517" s="5" t="str">
        <f>VLOOKUP(A517,HOP!A:C,3,0)</f>
        <v>4643130</v>
      </c>
      <c r="G517" s="5">
        <f t="shared" si="16"/>
        <v>0</v>
      </c>
      <c r="H517" s="5" t="str">
        <f t="shared" si="17"/>
        <v>,4643130</v>
      </c>
      <c r="I517" s="5" t="str">
        <f>VLOOKUP(A517,HOP!A:U,21,0)</f>
        <v>直采</v>
      </c>
    </row>
    <row r="518" s="5" customFormat="1" hidden="1" spans="1:9">
      <c r="A518" s="6">
        <v>999229922808419</v>
      </c>
      <c r="B518" s="7">
        <v>45316</v>
      </c>
      <c r="C518" s="7">
        <v>45318</v>
      </c>
      <c r="D518" s="5">
        <v>1258</v>
      </c>
      <c r="E518" s="5" t="str">
        <f>VLOOKUP(A518,HOP!A:L,12,0)</f>
        <v>1258.00</v>
      </c>
      <c r="F518" s="5" t="str">
        <f>VLOOKUP(A518,HOP!A:C,3,0)</f>
        <v>4643133</v>
      </c>
      <c r="G518" s="5">
        <f t="shared" si="16"/>
        <v>0</v>
      </c>
      <c r="H518" s="5" t="str">
        <f t="shared" si="17"/>
        <v>,4643133</v>
      </c>
      <c r="I518" s="5" t="str">
        <f>VLOOKUP(A518,HOP!A:U,21,0)</f>
        <v>直采</v>
      </c>
    </row>
    <row r="519" s="5" customFormat="1" hidden="1" spans="1:9">
      <c r="A519" s="6">
        <v>999229925413299</v>
      </c>
      <c r="B519" s="7">
        <v>45317</v>
      </c>
      <c r="C519" s="7">
        <v>45318</v>
      </c>
      <c r="D519" s="5">
        <v>2211</v>
      </c>
      <c r="E519" s="5" t="str">
        <f>VLOOKUP(A519,HOP!A:L,12,0)</f>
        <v>2211.00</v>
      </c>
      <c r="F519" s="5" t="str">
        <f>VLOOKUP(A519,HOP!A:C,3,0)</f>
        <v>4644210</v>
      </c>
      <c r="G519" s="5">
        <f t="shared" si="16"/>
        <v>0</v>
      </c>
      <c r="H519" s="5" t="str">
        <f t="shared" si="17"/>
        <v>,4644210</v>
      </c>
      <c r="I519" s="5" t="str">
        <f>VLOOKUP(A519,HOP!A:U,21,0)</f>
        <v>直采</v>
      </c>
    </row>
    <row r="520" s="5" customFormat="1" hidden="1" spans="1:9">
      <c r="A520" s="6">
        <v>999229926340851</v>
      </c>
      <c r="B520" s="7">
        <v>45317</v>
      </c>
      <c r="C520" s="7">
        <v>45318</v>
      </c>
      <c r="D520" s="5">
        <v>1183</v>
      </c>
      <c r="E520" s="5" t="str">
        <f>VLOOKUP(A520,HOP!A:L,12,0)</f>
        <v>1183.00</v>
      </c>
      <c r="F520" s="5" t="str">
        <f>VLOOKUP(A520,HOP!A:C,3,0)</f>
        <v>4644961</v>
      </c>
      <c r="G520" s="5">
        <f t="shared" si="16"/>
        <v>0</v>
      </c>
      <c r="H520" s="5" t="str">
        <f t="shared" si="17"/>
        <v>,4644961</v>
      </c>
      <c r="I520" s="5" t="str">
        <f>VLOOKUP(A520,HOP!A:U,21,0)</f>
        <v>直采</v>
      </c>
    </row>
    <row r="521" s="5" customFormat="1" hidden="1" spans="1:9">
      <c r="A521" s="6">
        <v>999229926580534</v>
      </c>
      <c r="B521" s="7">
        <v>45317</v>
      </c>
      <c r="C521" s="7">
        <v>45318</v>
      </c>
      <c r="D521" s="5">
        <v>349</v>
      </c>
      <c r="E521" s="5" t="str">
        <f>VLOOKUP(A521,HOP!A:L,12,0)</f>
        <v>349.00</v>
      </c>
      <c r="F521" s="5" t="str">
        <f>VLOOKUP(A521,HOP!A:C,3,0)</f>
        <v>4645181</v>
      </c>
      <c r="G521" s="5">
        <f t="shared" si="16"/>
        <v>0</v>
      </c>
      <c r="H521" s="5" t="str">
        <f t="shared" si="17"/>
        <v>,4645181</v>
      </c>
      <c r="I521" s="5" t="str">
        <f>VLOOKUP(A521,HOP!A:U,21,0)</f>
        <v>直采</v>
      </c>
    </row>
    <row r="522" s="5" customFormat="1" hidden="1" spans="1:9">
      <c r="A522" s="6">
        <v>999229926582901</v>
      </c>
      <c r="B522" s="7">
        <v>45317</v>
      </c>
      <c r="C522" s="7">
        <v>45318</v>
      </c>
      <c r="D522" s="5">
        <v>349</v>
      </c>
      <c r="E522" s="5" t="str">
        <f>VLOOKUP(A522,HOP!A:L,12,0)</f>
        <v>349.00</v>
      </c>
      <c r="F522" s="5" t="str">
        <f>VLOOKUP(A522,HOP!A:C,3,0)</f>
        <v>4645183</v>
      </c>
      <c r="G522" s="5">
        <f t="shared" si="16"/>
        <v>0</v>
      </c>
      <c r="H522" s="5" t="str">
        <f t="shared" si="17"/>
        <v>,4645183</v>
      </c>
      <c r="I522" s="5" t="str">
        <f>VLOOKUP(A522,HOP!A:U,21,0)</f>
        <v>直采</v>
      </c>
    </row>
    <row r="523" s="5" customFormat="1" hidden="1" spans="1:9">
      <c r="A523" s="6">
        <v>999229926594043</v>
      </c>
      <c r="B523" s="7">
        <v>45317</v>
      </c>
      <c r="C523" s="7">
        <v>45318</v>
      </c>
      <c r="D523" s="5">
        <v>0</v>
      </c>
      <c r="E523" s="5" t="e">
        <f>VLOOKUP(A523,HOP!A:L,12,0)</f>
        <v>#N/A</v>
      </c>
      <c r="F523" s="5" t="e">
        <f>VLOOKUP(A523,HOP!A:C,3,0)</f>
        <v>#N/A</v>
      </c>
      <c r="G523" s="5" t="e">
        <f t="shared" si="16"/>
        <v>#N/A</v>
      </c>
      <c r="H523" s="5" t="e">
        <f t="shared" si="17"/>
        <v>#N/A</v>
      </c>
      <c r="I523" s="5" t="e">
        <f>VLOOKUP(A523,HOP!A:U,21,0)</f>
        <v>#N/A</v>
      </c>
    </row>
    <row r="524" s="5" customFormat="1" hidden="1" spans="1:9">
      <c r="A524" s="6">
        <v>999229926762041</v>
      </c>
      <c r="B524" s="7">
        <v>45317</v>
      </c>
      <c r="C524" s="7">
        <v>45318</v>
      </c>
      <c r="D524" s="5">
        <v>321</v>
      </c>
      <c r="E524" s="5" t="str">
        <f>VLOOKUP(A524,HOP!A:L,12,0)</f>
        <v>321.00</v>
      </c>
      <c r="F524" s="5" t="str">
        <f>VLOOKUP(A524,HOP!A:C,3,0)</f>
        <v>4645336</v>
      </c>
      <c r="G524" s="5">
        <f t="shared" si="16"/>
        <v>0</v>
      </c>
      <c r="H524" s="5" t="str">
        <f t="shared" si="17"/>
        <v>,4645336</v>
      </c>
      <c r="I524" s="5" t="str">
        <f>VLOOKUP(A524,HOP!A:U,21,0)</f>
        <v>直采</v>
      </c>
    </row>
    <row r="525" s="5" customFormat="1" hidden="1" spans="1:9">
      <c r="A525" s="6">
        <v>999229926781599</v>
      </c>
      <c r="B525" s="7">
        <v>45317</v>
      </c>
      <c r="C525" s="7">
        <v>45318</v>
      </c>
      <c r="D525" s="5">
        <v>333</v>
      </c>
      <c r="E525" s="5" t="str">
        <f>VLOOKUP(A525,HOP!A:L,12,0)</f>
        <v>333.00</v>
      </c>
      <c r="F525" s="5" t="str">
        <f>VLOOKUP(A525,HOP!A:C,3,0)</f>
        <v>4645353</v>
      </c>
      <c r="G525" s="5">
        <f t="shared" si="16"/>
        <v>0</v>
      </c>
      <c r="H525" s="5" t="str">
        <f t="shared" si="17"/>
        <v>,4645353</v>
      </c>
      <c r="I525" s="5" t="str">
        <f>VLOOKUP(A525,HOP!A:U,21,0)</f>
        <v>直采</v>
      </c>
    </row>
    <row r="526" s="5" customFormat="1" hidden="1" spans="1:9">
      <c r="A526" s="6">
        <v>999229929083077</v>
      </c>
      <c r="B526" s="7">
        <v>45317</v>
      </c>
      <c r="C526" s="7">
        <v>45318</v>
      </c>
      <c r="D526" s="5">
        <v>260</v>
      </c>
      <c r="E526" s="5" t="str">
        <f>VLOOKUP(A526,HOP!A:L,12,0)</f>
        <v>260.00</v>
      </c>
      <c r="F526" s="5" t="str">
        <f>VLOOKUP(A526,HOP!A:C,3,0)</f>
        <v>4645636</v>
      </c>
      <c r="G526" s="5">
        <f t="shared" si="16"/>
        <v>0</v>
      </c>
      <c r="H526" s="5" t="str">
        <f t="shared" si="17"/>
        <v>,4645636</v>
      </c>
      <c r="I526" s="5" t="str">
        <f>VLOOKUP(A526,HOP!A:U,21,0)</f>
        <v>直采</v>
      </c>
    </row>
    <row r="527" s="5" customFormat="1" hidden="1" spans="1:9">
      <c r="A527" s="6">
        <v>999229930002640</v>
      </c>
      <c r="B527" s="7">
        <v>45317</v>
      </c>
      <c r="C527" s="7">
        <v>45318</v>
      </c>
      <c r="D527" s="5">
        <v>228</v>
      </c>
      <c r="E527" s="5" t="str">
        <f>VLOOKUP(A527,HOP!A:L,12,0)</f>
        <v>228.00</v>
      </c>
      <c r="F527" s="5" t="str">
        <f>VLOOKUP(A527,HOP!A:C,3,0)</f>
        <v>4645871</v>
      </c>
      <c r="G527" s="5">
        <f t="shared" si="16"/>
        <v>0</v>
      </c>
      <c r="H527" s="5" t="str">
        <f t="shared" si="17"/>
        <v>,4645871</v>
      </c>
      <c r="I527" s="5" t="str">
        <f>VLOOKUP(A527,HOP!A:U,21,0)</f>
        <v>直采</v>
      </c>
    </row>
    <row r="528" s="5" customFormat="1" hidden="1" spans="1:9">
      <c r="A528" s="6">
        <v>29930815176</v>
      </c>
      <c r="B528" s="7">
        <v>45317</v>
      </c>
      <c r="C528" s="7">
        <v>45318</v>
      </c>
      <c r="D528" s="5">
        <v>529</v>
      </c>
      <c r="E528" s="5" t="str">
        <f>VLOOKUP(A528,HOP!A:L,12,0)</f>
        <v>529.00</v>
      </c>
      <c r="F528" s="5" t="str">
        <f>VLOOKUP(A528,HOP!A:C,3,0)</f>
        <v>4646157</v>
      </c>
      <c r="G528" s="5">
        <f t="shared" si="16"/>
        <v>0</v>
      </c>
      <c r="H528" s="5" t="str">
        <f t="shared" si="17"/>
        <v>,4646157</v>
      </c>
      <c r="I528" s="5" t="str">
        <f>VLOOKUP(A528,HOP!A:U,21,0)</f>
        <v>直采</v>
      </c>
    </row>
    <row r="529" s="5" customFormat="1" hidden="1" spans="1:9">
      <c r="A529" s="6">
        <v>999229930928343</v>
      </c>
      <c r="B529" s="7">
        <v>45317</v>
      </c>
      <c r="C529" s="7">
        <v>45318</v>
      </c>
      <c r="D529" s="5">
        <v>310</v>
      </c>
      <c r="E529" s="5" t="str">
        <f>VLOOKUP(A529,HOP!A:L,12,0)</f>
        <v>310.00</v>
      </c>
      <c r="F529" s="5" t="str">
        <f>VLOOKUP(A529,HOP!A:C,3,0)</f>
        <v>4646188</v>
      </c>
      <c r="G529" s="5">
        <f t="shared" si="16"/>
        <v>0</v>
      </c>
      <c r="H529" s="5" t="str">
        <f t="shared" si="17"/>
        <v>,4646188</v>
      </c>
      <c r="I529" s="5" t="str">
        <f>VLOOKUP(A529,HOP!A:U,21,0)</f>
        <v>直采</v>
      </c>
    </row>
    <row r="530" s="5" customFormat="1" hidden="1" spans="1:9">
      <c r="A530" s="6">
        <v>999229931155925</v>
      </c>
      <c r="B530" s="7">
        <v>45317</v>
      </c>
      <c r="C530" s="7">
        <v>45318</v>
      </c>
      <c r="D530" s="5">
        <v>0</v>
      </c>
      <c r="E530" s="5" t="e">
        <f>VLOOKUP(A530,HOP!A:L,12,0)</f>
        <v>#N/A</v>
      </c>
      <c r="F530" s="5" t="e">
        <f>VLOOKUP(A530,HOP!A:C,3,0)</f>
        <v>#N/A</v>
      </c>
      <c r="G530" s="5" t="e">
        <f t="shared" si="16"/>
        <v>#N/A</v>
      </c>
      <c r="H530" s="5" t="e">
        <f t="shared" si="17"/>
        <v>#N/A</v>
      </c>
      <c r="I530" s="5" t="e">
        <f>VLOOKUP(A530,HOP!A:U,21,0)</f>
        <v>#N/A</v>
      </c>
    </row>
    <row r="531" s="5" customFormat="1" hidden="1" spans="1:9">
      <c r="A531" s="6">
        <v>999229931558306</v>
      </c>
      <c r="B531" s="7">
        <v>45317</v>
      </c>
      <c r="C531" s="7">
        <v>45318</v>
      </c>
      <c r="D531" s="5">
        <v>574</v>
      </c>
      <c r="E531" s="5" t="str">
        <f>VLOOKUP(A531,HOP!A:L,12,0)</f>
        <v>574.00</v>
      </c>
      <c r="F531" s="5" t="str">
        <f>VLOOKUP(A531,HOP!A:C,3,0)</f>
        <v>4646413</v>
      </c>
      <c r="G531" s="5">
        <f t="shared" si="16"/>
        <v>0</v>
      </c>
      <c r="H531" s="5" t="str">
        <f t="shared" si="17"/>
        <v>,4646413</v>
      </c>
      <c r="I531" s="5" t="str">
        <f>VLOOKUP(A531,HOP!A:U,21,0)</f>
        <v>直采</v>
      </c>
    </row>
    <row r="532" s="5" customFormat="1" hidden="1" spans="1:9">
      <c r="A532" s="6">
        <v>999229931783738</v>
      </c>
      <c r="B532" s="7">
        <v>45317</v>
      </c>
      <c r="C532" s="7">
        <v>45318</v>
      </c>
      <c r="D532" s="5">
        <v>2182</v>
      </c>
      <c r="E532" s="5" t="str">
        <f>VLOOKUP(A532,HOP!A:L,12,0)</f>
        <v>2182.00</v>
      </c>
      <c r="F532" s="5" t="str">
        <f>VLOOKUP(A532,HOP!A:C,3,0)</f>
        <v>4646493</v>
      </c>
      <c r="G532" s="5">
        <f t="shared" si="16"/>
        <v>0</v>
      </c>
      <c r="H532" s="5" t="str">
        <f t="shared" si="17"/>
        <v>,4646493</v>
      </c>
      <c r="I532" s="5" t="str">
        <f>VLOOKUP(A532,HOP!A:U,21,0)</f>
        <v>直采</v>
      </c>
    </row>
    <row r="533" s="5" customFormat="1" hidden="1" spans="1:9">
      <c r="A533" s="6">
        <v>999229931791043</v>
      </c>
      <c r="B533" s="7">
        <v>45317</v>
      </c>
      <c r="C533" s="7">
        <v>45318</v>
      </c>
      <c r="D533" s="5">
        <v>2182</v>
      </c>
      <c r="E533" s="5" t="str">
        <f>VLOOKUP(A533,HOP!A:L,12,0)</f>
        <v>2182.00</v>
      </c>
      <c r="F533" s="5" t="str">
        <f>VLOOKUP(A533,HOP!A:C,3,0)</f>
        <v>4646495</v>
      </c>
      <c r="G533" s="5">
        <f t="shared" si="16"/>
        <v>0</v>
      </c>
      <c r="H533" s="5" t="str">
        <f t="shared" si="17"/>
        <v>,4646495</v>
      </c>
      <c r="I533" s="5" t="str">
        <f>VLOOKUP(A533,HOP!A:U,21,0)</f>
        <v>直采</v>
      </c>
    </row>
    <row r="534" s="5" customFormat="1" hidden="1" spans="1:9">
      <c r="A534" s="6">
        <v>999229931927819</v>
      </c>
      <c r="B534" s="7">
        <v>45317</v>
      </c>
      <c r="C534" s="7">
        <v>45318</v>
      </c>
      <c r="D534" s="5">
        <v>2182</v>
      </c>
      <c r="E534" s="5" t="str">
        <f>VLOOKUP(A534,HOP!A:L,12,0)</f>
        <v>2182.00</v>
      </c>
      <c r="F534" s="5" t="str">
        <f>VLOOKUP(A534,HOP!A:C,3,0)</f>
        <v>4646542</v>
      </c>
      <c r="G534" s="5">
        <f t="shared" si="16"/>
        <v>0</v>
      </c>
      <c r="H534" s="5" t="str">
        <f t="shared" si="17"/>
        <v>,4646542</v>
      </c>
      <c r="I534" s="5" t="str">
        <f>VLOOKUP(A534,HOP!A:U,21,0)</f>
        <v>直采</v>
      </c>
    </row>
    <row r="535" s="5" customFormat="1" hidden="1" spans="1:9">
      <c r="A535" s="6">
        <v>999229932558503</v>
      </c>
      <c r="B535" s="7">
        <v>45317</v>
      </c>
      <c r="C535" s="7">
        <v>45318</v>
      </c>
      <c r="D535" s="5">
        <v>0</v>
      </c>
      <c r="E535" s="5" t="e">
        <f>VLOOKUP(A535,HOP!A:L,12,0)</f>
        <v>#N/A</v>
      </c>
      <c r="F535" s="5" t="e">
        <f>VLOOKUP(A535,HOP!A:C,3,0)</f>
        <v>#N/A</v>
      </c>
      <c r="G535" s="5" t="e">
        <f t="shared" si="16"/>
        <v>#N/A</v>
      </c>
      <c r="H535" s="5" t="e">
        <f t="shared" si="17"/>
        <v>#N/A</v>
      </c>
      <c r="I535" s="5" t="e">
        <f>VLOOKUP(A535,HOP!A:U,21,0)</f>
        <v>#N/A</v>
      </c>
    </row>
    <row r="536" s="5" customFormat="1" hidden="1" spans="1:9">
      <c r="A536" s="6">
        <v>999229932611248</v>
      </c>
      <c r="B536" s="7">
        <v>45317</v>
      </c>
      <c r="C536" s="7">
        <v>45318</v>
      </c>
      <c r="D536" s="5">
        <v>400</v>
      </c>
      <c r="E536" s="5" t="str">
        <f>VLOOKUP(A536,HOP!A:L,12,0)</f>
        <v>400.00</v>
      </c>
      <c r="F536" s="5" t="str">
        <f>VLOOKUP(A536,HOP!A:C,3,0)</f>
        <v>4646838</v>
      </c>
      <c r="G536" s="5">
        <f t="shared" si="16"/>
        <v>0</v>
      </c>
      <c r="H536" s="5" t="str">
        <f t="shared" si="17"/>
        <v>,4646838</v>
      </c>
      <c r="I536" s="5" t="str">
        <f>VLOOKUP(A536,HOP!A:U,21,0)</f>
        <v>直采</v>
      </c>
    </row>
    <row r="537" s="5" customFormat="1" hidden="1" spans="1:9">
      <c r="A537" s="6">
        <v>999229932897171</v>
      </c>
      <c r="B537" s="7">
        <v>45317</v>
      </c>
      <c r="C537" s="7">
        <v>45318</v>
      </c>
      <c r="D537" s="5">
        <v>0</v>
      </c>
      <c r="E537" s="5" t="e">
        <f>VLOOKUP(A537,HOP!A:L,12,0)</f>
        <v>#N/A</v>
      </c>
      <c r="F537" s="5" t="e">
        <f>VLOOKUP(A537,HOP!A:C,3,0)</f>
        <v>#N/A</v>
      </c>
      <c r="G537" s="5" t="e">
        <f t="shared" si="16"/>
        <v>#N/A</v>
      </c>
      <c r="H537" s="5" t="e">
        <f t="shared" si="17"/>
        <v>#N/A</v>
      </c>
      <c r="I537" s="5" t="e">
        <f>VLOOKUP(A537,HOP!A:U,21,0)</f>
        <v>#N/A</v>
      </c>
    </row>
    <row r="538" s="5" customFormat="1" hidden="1" spans="1:9">
      <c r="A538" s="6">
        <v>999229932993087</v>
      </c>
      <c r="B538" s="7">
        <v>45317</v>
      </c>
      <c r="C538" s="7">
        <v>45318</v>
      </c>
      <c r="D538" s="5">
        <v>349</v>
      </c>
      <c r="E538" s="5" t="str">
        <f>VLOOKUP(A538,HOP!A:L,12,0)</f>
        <v>349.00</v>
      </c>
      <c r="F538" s="5" t="str">
        <f>VLOOKUP(A538,HOP!A:C,3,0)</f>
        <v>4647082</v>
      </c>
      <c r="G538" s="5">
        <f t="shared" si="16"/>
        <v>0</v>
      </c>
      <c r="H538" s="5" t="str">
        <f t="shared" si="17"/>
        <v>,4647082</v>
      </c>
      <c r="I538" s="5" t="str">
        <f>VLOOKUP(A538,HOP!A:U,21,0)</f>
        <v>直采</v>
      </c>
    </row>
    <row r="539" s="5" customFormat="1" hidden="1" spans="1:9">
      <c r="A539" s="6">
        <v>999229932994029</v>
      </c>
      <c r="B539" s="7">
        <v>45317</v>
      </c>
      <c r="C539" s="7">
        <v>45318</v>
      </c>
      <c r="D539" s="5">
        <v>349</v>
      </c>
      <c r="E539" s="5" t="str">
        <f>VLOOKUP(A539,HOP!A:L,12,0)</f>
        <v>349.00</v>
      </c>
      <c r="F539" s="5" t="str">
        <f>VLOOKUP(A539,HOP!A:C,3,0)</f>
        <v>4647084</v>
      </c>
      <c r="G539" s="5">
        <f t="shared" si="16"/>
        <v>0</v>
      </c>
      <c r="H539" s="5" t="str">
        <f t="shared" si="17"/>
        <v>,4647084</v>
      </c>
      <c r="I539" s="5" t="str">
        <f>VLOOKUP(A539,HOP!A:U,21,0)</f>
        <v>直采</v>
      </c>
    </row>
    <row r="540" s="5" customFormat="1" hidden="1" spans="1:9">
      <c r="A540" s="6">
        <v>999229933017200</v>
      </c>
      <c r="B540" s="7">
        <v>45317</v>
      </c>
      <c r="C540" s="7">
        <v>45318</v>
      </c>
      <c r="D540" s="5">
        <v>349</v>
      </c>
      <c r="E540" s="5" t="str">
        <f>VLOOKUP(A540,HOP!A:L,12,0)</f>
        <v>349.00</v>
      </c>
      <c r="F540" s="5" t="str">
        <f>VLOOKUP(A540,HOP!A:C,3,0)</f>
        <v>4647107</v>
      </c>
      <c r="G540" s="5">
        <f t="shared" si="16"/>
        <v>0</v>
      </c>
      <c r="H540" s="5" t="str">
        <f t="shared" si="17"/>
        <v>,4647107</v>
      </c>
      <c r="I540" s="5" t="str">
        <f>VLOOKUP(A540,HOP!A:U,21,0)</f>
        <v>直采</v>
      </c>
    </row>
    <row r="541" s="5" customFormat="1" hidden="1" spans="1:9">
      <c r="A541" s="6">
        <v>999229931832462</v>
      </c>
      <c r="B541" s="7">
        <v>45317</v>
      </c>
      <c r="C541" s="7">
        <v>45318</v>
      </c>
      <c r="D541" s="5">
        <v>333</v>
      </c>
      <c r="E541" s="5" t="str">
        <f>VLOOKUP(A541,HOP!A:L,12,0)</f>
        <v>333.00</v>
      </c>
      <c r="F541" s="5" t="str">
        <f>VLOOKUP(A541,HOP!A:C,3,0)</f>
        <v>4646503</v>
      </c>
      <c r="G541" s="5">
        <f t="shared" si="16"/>
        <v>0</v>
      </c>
      <c r="H541" s="5" t="str">
        <f t="shared" si="17"/>
        <v>,4646503</v>
      </c>
      <c r="I541" s="5" t="str">
        <f>VLOOKUP(A541,HOP!A:U,21,0)</f>
        <v>直采</v>
      </c>
    </row>
    <row r="542" s="5" customFormat="1" hidden="1" spans="1:9">
      <c r="A542" s="6">
        <v>999229933572340</v>
      </c>
      <c r="B542" s="7">
        <v>45317</v>
      </c>
      <c r="C542" s="7">
        <v>45318</v>
      </c>
      <c r="D542" s="5">
        <v>393</v>
      </c>
      <c r="E542" s="5" t="str">
        <f>VLOOKUP(A542,HOP!A:L,12,0)</f>
        <v>393.00</v>
      </c>
      <c r="F542" s="5" t="str">
        <f>VLOOKUP(A542,HOP!A:C,3,0)</f>
        <v>4647435</v>
      </c>
      <c r="G542" s="5">
        <f t="shared" si="16"/>
        <v>0</v>
      </c>
      <c r="H542" s="5" t="str">
        <f t="shared" si="17"/>
        <v>,4647435</v>
      </c>
      <c r="I542" s="5" t="str">
        <f>VLOOKUP(A542,HOP!A:U,21,0)</f>
        <v>直采</v>
      </c>
    </row>
    <row r="543" s="5" customFormat="1" hidden="1" spans="1:9">
      <c r="A543" s="6">
        <v>999229933714935</v>
      </c>
      <c r="B543" s="7">
        <v>45317</v>
      </c>
      <c r="C543" s="7">
        <v>45318</v>
      </c>
      <c r="D543" s="5">
        <v>0</v>
      </c>
      <c r="E543" s="5" t="e">
        <f>VLOOKUP(A543,HOP!A:L,12,0)</f>
        <v>#N/A</v>
      </c>
      <c r="F543" s="5" t="e">
        <f>VLOOKUP(A543,HOP!A:C,3,0)</f>
        <v>#N/A</v>
      </c>
      <c r="G543" s="5" t="e">
        <f t="shared" si="16"/>
        <v>#N/A</v>
      </c>
      <c r="H543" s="5" t="e">
        <f t="shared" si="17"/>
        <v>#N/A</v>
      </c>
      <c r="I543" s="5" t="e">
        <f>VLOOKUP(A543,HOP!A:U,21,0)</f>
        <v>#N/A</v>
      </c>
    </row>
    <row r="544" s="5" customFormat="1" hidden="1" spans="1:9">
      <c r="A544" s="6">
        <v>999229933728062</v>
      </c>
      <c r="B544" s="7">
        <v>45317</v>
      </c>
      <c r="C544" s="7">
        <v>45318</v>
      </c>
      <c r="D544" s="5">
        <v>672</v>
      </c>
      <c r="E544" s="5" t="str">
        <f>VLOOKUP(A544,HOP!A:L,12,0)</f>
        <v>672.00</v>
      </c>
      <c r="F544" s="5" t="str">
        <f>VLOOKUP(A544,HOP!A:C,3,0)</f>
        <v>4647505</v>
      </c>
      <c r="G544" s="5">
        <f t="shared" si="16"/>
        <v>0</v>
      </c>
      <c r="H544" s="5" t="str">
        <f t="shared" si="17"/>
        <v>,4647505</v>
      </c>
      <c r="I544" s="5" t="str">
        <f>VLOOKUP(A544,HOP!A:U,21,0)</f>
        <v>直采</v>
      </c>
    </row>
    <row r="545" s="5" customFormat="1" hidden="1" spans="1:9">
      <c r="A545" s="6">
        <v>999229934270888</v>
      </c>
      <c r="B545" s="7">
        <v>45317</v>
      </c>
      <c r="C545" s="7">
        <v>45318</v>
      </c>
      <c r="D545" s="5">
        <v>0</v>
      </c>
      <c r="E545" s="5" t="e">
        <f>VLOOKUP(A545,HOP!A:L,12,0)</f>
        <v>#N/A</v>
      </c>
      <c r="F545" s="5" t="e">
        <f>VLOOKUP(A545,HOP!A:C,3,0)</f>
        <v>#N/A</v>
      </c>
      <c r="G545" s="5" t="e">
        <f t="shared" si="16"/>
        <v>#N/A</v>
      </c>
      <c r="H545" s="5" t="e">
        <f t="shared" si="17"/>
        <v>#N/A</v>
      </c>
      <c r="I545" s="5" t="e">
        <f>VLOOKUP(A545,HOP!A:U,21,0)</f>
        <v>#N/A</v>
      </c>
    </row>
    <row r="546" s="5" customFormat="1" hidden="1" spans="1:9">
      <c r="A546" s="6">
        <v>999229934371828</v>
      </c>
      <c r="B546" s="7">
        <v>45317</v>
      </c>
      <c r="C546" s="7">
        <v>45318</v>
      </c>
      <c r="D546" s="5">
        <v>0</v>
      </c>
      <c r="E546" s="5" t="e">
        <f>VLOOKUP(A546,HOP!A:L,12,0)</f>
        <v>#N/A</v>
      </c>
      <c r="F546" s="5" t="e">
        <f>VLOOKUP(A546,HOP!A:C,3,0)</f>
        <v>#N/A</v>
      </c>
      <c r="G546" s="5" t="e">
        <f t="shared" si="16"/>
        <v>#N/A</v>
      </c>
      <c r="H546" s="5" t="e">
        <f t="shared" si="17"/>
        <v>#N/A</v>
      </c>
      <c r="I546" s="5" t="e">
        <f>VLOOKUP(A546,HOP!A:U,21,0)</f>
        <v>#N/A</v>
      </c>
    </row>
    <row r="547" s="5" customFormat="1" hidden="1" spans="1:9">
      <c r="A547" s="6">
        <v>999229934437931</v>
      </c>
      <c r="B547" s="7">
        <v>45317</v>
      </c>
      <c r="C547" s="7">
        <v>45318</v>
      </c>
      <c r="D547" s="5">
        <v>0</v>
      </c>
      <c r="E547" s="5" t="e">
        <f>VLOOKUP(A547,HOP!A:L,12,0)</f>
        <v>#N/A</v>
      </c>
      <c r="F547" s="5" t="e">
        <f>VLOOKUP(A547,HOP!A:C,3,0)</f>
        <v>#N/A</v>
      </c>
      <c r="G547" s="5" t="e">
        <f t="shared" si="16"/>
        <v>#N/A</v>
      </c>
      <c r="H547" s="5" t="e">
        <f t="shared" si="17"/>
        <v>#N/A</v>
      </c>
      <c r="I547" s="5" t="e">
        <f>VLOOKUP(A547,HOP!A:U,21,0)</f>
        <v>#N/A</v>
      </c>
    </row>
    <row r="548" s="5" customFormat="1" hidden="1" spans="1:9">
      <c r="A548" s="6">
        <v>999229935068368</v>
      </c>
      <c r="B548" s="7">
        <v>45317</v>
      </c>
      <c r="C548" s="7">
        <v>45318</v>
      </c>
      <c r="D548" s="5">
        <v>1083</v>
      </c>
      <c r="E548" s="5" t="str">
        <f>VLOOKUP(A548,HOP!A:L,12,0)</f>
        <v>1083.00</v>
      </c>
      <c r="F548" s="5" t="str">
        <f>VLOOKUP(A548,HOP!A:C,3,0)</f>
        <v>4648155</v>
      </c>
      <c r="G548" s="5">
        <f t="shared" si="16"/>
        <v>0</v>
      </c>
      <c r="H548" s="5" t="str">
        <f t="shared" si="17"/>
        <v>,4648155</v>
      </c>
      <c r="I548" s="5" t="str">
        <f>VLOOKUP(A548,HOP!A:U,21,0)</f>
        <v>直采</v>
      </c>
    </row>
    <row r="549" s="5" customFormat="1" hidden="1" spans="1:9">
      <c r="A549" s="6">
        <v>999229935367450</v>
      </c>
      <c r="B549" s="7">
        <v>45317</v>
      </c>
      <c r="C549" s="7">
        <v>45318</v>
      </c>
      <c r="D549" s="5">
        <v>351</v>
      </c>
      <c r="E549" s="5" t="str">
        <f>VLOOKUP(A549,HOP!A:L,12,0)</f>
        <v>351.00</v>
      </c>
      <c r="F549" s="5" t="str">
        <f>VLOOKUP(A549,HOP!A:C,3,0)</f>
        <v>4648285</v>
      </c>
      <c r="G549" s="5">
        <f t="shared" si="16"/>
        <v>0</v>
      </c>
      <c r="H549" s="5" t="str">
        <f t="shared" si="17"/>
        <v>,4648285</v>
      </c>
      <c r="I549" s="5" t="str">
        <f>VLOOKUP(A549,HOP!A:U,21,0)</f>
        <v>直采</v>
      </c>
    </row>
    <row r="550" s="5" customFormat="1" hidden="1" spans="1:9">
      <c r="A550" s="6">
        <v>999229936172257</v>
      </c>
      <c r="B550" s="7">
        <v>45317</v>
      </c>
      <c r="C550" s="7">
        <v>45318</v>
      </c>
      <c r="D550" s="5">
        <v>1247</v>
      </c>
      <c r="E550" s="5" t="str">
        <f>VLOOKUP(A550,HOP!A:L,12,0)</f>
        <v>1247.00</v>
      </c>
      <c r="F550" s="5" t="str">
        <f>VLOOKUP(A550,HOP!A:C,3,0)</f>
        <v>4648677</v>
      </c>
      <c r="G550" s="5">
        <f t="shared" si="16"/>
        <v>0</v>
      </c>
      <c r="H550" s="5" t="str">
        <f t="shared" si="17"/>
        <v>,4648677</v>
      </c>
      <c r="I550" s="5" t="str">
        <f>VLOOKUP(A550,HOP!A:U,21,0)</f>
        <v>直采</v>
      </c>
    </row>
    <row r="551" s="5" customFormat="1" hidden="1" spans="1:9">
      <c r="A551" s="6">
        <v>999229936201488</v>
      </c>
      <c r="B551" s="7">
        <v>45317</v>
      </c>
      <c r="C551" s="7">
        <v>45318</v>
      </c>
      <c r="D551" s="5">
        <v>313</v>
      </c>
      <c r="E551" s="5" t="str">
        <f>VLOOKUP(A551,HOP!A:L,12,0)</f>
        <v>313.00</v>
      </c>
      <c r="F551" s="5" t="str">
        <f>VLOOKUP(A551,HOP!A:C,3,0)</f>
        <v>4648709</v>
      </c>
      <c r="G551" s="5">
        <f t="shared" si="16"/>
        <v>0</v>
      </c>
      <c r="H551" s="5" t="str">
        <f t="shared" si="17"/>
        <v>,4648709</v>
      </c>
      <c r="I551" s="5" t="str">
        <f>VLOOKUP(A551,HOP!A:U,21,0)</f>
        <v>直采</v>
      </c>
    </row>
    <row r="552" s="5" customFormat="1" hidden="1" spans="1:9">
      <c r="A552" s="6">
        <v>999229936269023</v>
      </c>
      <c r="B552" s="7">
        <v>45317</v>
      </c>
      <c r="C552" s="7">
        <v>45318</v>
      </c>
      <c r="D552" s="5">
        <v>183</v>
      </c>
      <c r="E552" s="5" t="str">
        <f>VLOOKUP(A552,HOP!A:L,12,0)</f>
        <v>183.00</v>
      </c>
      <c r="F552" s="5" t="str">
        <f>VLOOKUP(A552,HOP!A:C,3,0)</f>
        <v>4648766</v>
      </c>
      <c r="G552" s="5">
        <f t="shared" si="16"/>
        <v>0</v>
      </c>
      <c r="H552" s="5" t="str">
        <f t="shared" si="17"/>
        <v>,4648766</v>
      </c>
      <c r="I552" s="5" t="str">
        <f>VLOOKUP(A552,HOP!A:U,21,0)</f>
        <v>直采</v>
      </c>
    </row>
    <row r="553" s="5" customFormat="1" hidden="1" spans="1:9">
      <c r="A553" s="6">
        <v>999229936407147</v>
      </c>
      <c r="B553" s="7">
        <v>45317</v>
      </c>
      <c r="C553" s="7">
        <v>45318</v>
      </c>
      <c r="D553" s="5">
        <v>348</v>
      </c>
      <c r="E553" s="5" t="str">
        <f>VLOOKUP(A553,HOP!A:L,12,0)</f>
        <v>348.00</v>
      </c>
      <c r="F553" s="5" t="str">
        <f>VLOOKUP(A553,HOP!A:C,3,0)</f>
        <v>4648840</v>
      </c>
      <c r="G553" s="5">
        <f t="shared" si="16"/>
        <v>0</v>
      </c>
      <c r="H553" s="5" t="str">
        <f t="shared" si="17"/>
        <v>,4648840</v>
      </c>
      <c r="I553" s="5" t="str">
        <f>VLOOKUP(A553,HOP!A:U,21,0)</f>
        <v>直采</v>
      </c>
    </row>
    <row r="554" s="5" customFormat="1" hidden="1" spans="1:9">
      <c r="A554" s="6">
        <v>999229936534027</v>
      </c>
      <c r="B554" s="7">
        <v>45317</v>
      </c>
      <c r="C554" s="7">
        <v>45318</v>
      </c>
      <c r="D554" s="5">
        <v>403</v>
      </c>
      <c r="E554" s="5" t="str">
        <f>VLOOKUP(A554,HOP!A:L,12,0)</f>
        <v>403.00</v>
      </c>
      <c r="F554" s="5" t="str">
        <f>VLOOKUP(A554,HOP!A:C,3,0)</f>
        <v>4648952</v>
      </c>
      <c r="G554" s="5">
        <f t="shared" si="16"/>
        <v>0</v>
      </c>
      <c r="H554" s="5" t="str">
        <f t="shared" si="17"/>
        <v>,4648952</v>
      </c>
      <c r="I554" s="5" t="str">
        <f>VLOOKUP(A554,HOP!A:U,21,0)</f>
        <v>直采</v>
      </c>
    </row>
    <row r="555" s="5" customFormat="1" hidden="1" spans="1:9">
      <c r="A555" s="6">
        <v>999229937142141</v>
      </c>
      <c r="B555" s="7">
        <v>45317</v>
      </c>
      <c r="C555" s="7">
        <v>45318</v>
      </c>
      <c r="D555" s="5">
        <v>183</v>
      </c>
      <c r="E555" s="5" t="str">
        <f>VLOOKUP(A555,HOP!A:L,12,0)</f>
        <v>183.00</v>
      </c>
      <c r="F555" s="5" t="str">
        <f>VLOOKUP(A555,HOP!A:C,3,0)</f>
        <v>4649041</v>
      </c>
      <c r="G555" s="5">
        <f t="shared" si="16"/>
        <v>0</v>
      </c>
      <c r="H555" s="5" t="str">
        <f t="shared" si="17"/>
        <v>,4649041</v>
      </c>
      <c r="I555" s="5" t="str">
        <f>VLOOKUP(A555,HOP!A:U,21,0)</f>
        <v>直采</v>
      </c>
    </row>
    <row r="556" s="5" customFormat="1" hidden="1" spans="1:9">
      <c r="A556" s="6">
        <v>999229937665462</v>
      </c>
      <c r="B556" s="7">
        <v>45317</v>
      </c>
      <c r="C556" s="7">
        <v>45318</v>
      </c>
      <c r="D556" s="5">
        <v>1054</v>
      </c>
      <c r="E556" s="5" t="str">
        <f>VLOOKUP(A556,HOP!A:L,12,0)</f>
        <v>1054.00</v>
      </c>
      <c r="F556" s="5" t="str">
        <f>VLOOKUP(A556,HOP!A:C,3,0)</f>
        <v>4649080</v>
      </c>
      <c r="G556" s="5">
        <f t="shared" si="16"/>
        <v>0</v>
      </c>
      <c r="H556" s="5" t="str">
        <f t="shared" si="17"/>
        <v>,4649080</v>
      </c>
      <c r="I556" s="5" t="str">
        <f>VLOOKUP(A556,HOP!A:U,21,0)</f>
        <v>直采</v>
      </c>
    </row>
    <row r="557" s="5" customFormat="1" hidden="1" spans="1:9">
      <c r="A557" s="6">
        <v>999229940477321</v>
      </c>
      <c r="B557" s="7">
        <v>45317</v>
      </c>
      <c r="C557" s="7">
        <v>45318</v>
      </c>
      <c r="D557" s="5">
        <v>926</v>
      </c>
      <c r="E557" s="5" t="str">
        <f>VLOOKUP(A557,HOP!A:L,12,0)</f>
        <v>926.00</v>
      </c>
      <c r="F557" s="5" t="str">
        <f>VLOOKUP(A557,HOP!A:C,3,0)</f>
        <v>4649496</v>
      </c>
      <c r="G557" s="5">
        <f t="shared" si="16"/>
        <v>0</v>
      </c>
      <c r="H557" s="5" t="str">
        <f t="shared" si="17"/>
        <v>,4649496</v>
      </c>
      <c r="I557" s="5" t="str">
        <f>VLOOKUP(A557,HOP!A:U,21,0)</f>
        <v>直采</v>
      </c>
    </row>
    <row r="558" s="5" customFormat="1" hidden="1" spans="1:9">
      <c r="A558" s="6">
        <v>999229942423780</v>
      </c>
      <c r="B558" s="7">
        <v>45317</v>
      </c>
      <c r="C558" s="7">
        <v>45318</v>
      </c>
      <c r="D558" s="5">
        <v>1083</v>
      </c>
      <c r="E558" s="5" t="str">
        <f>VLOOKUP(A558,HOP!A:L,12,0)</f>
        <v>1083.00</v>
      </c>
      <c r="F558" s="5" t="str">
        <f>VLOOKUP(A558,HOP!A:C,3,0)</f>
        <v>4649833</v>
      </c>
      <c r="G558" s="5">
        <f t="shared" si="16"/>
        <v>0</v>
      </c>
      <c r="H558" s="5" t="str">
        <f t="shared" si="17"/>
        <v>,4649833</v>
      </c>
      <c r="I558" s="5" t="str">
        <f>VLOOKUP(A558,HOP!A:U,21,0)</f>
        <v>直采</v>
      </c>
    </row>
    <row r="559" s="5" customFormat="1" hidden="1" spans="1:9">
      <c r="A559" s="6">
        <v>999224871208947</v>
      </c>
      <c r="B559" s="7">
        <v>45314</v>
      </c>
      <c r="C559" s="7">
        <v>45317</v>
      </c>
      <c r="D559" s="5">
        <v>3135</v>
      </c>
      <c r="E559" s="5" t="str">
        <f>VLOOKUP(A559,HOP!A:L,12,0)</f>
        <v>3135.00</v>
      </c>
      <c r="F559" s="5" t="str">
        <f>VLOOKUP(A559,HOP!A:C,3,0)</f>
        <v>3529569</v>
      </c>
      <c r="G559" s="5">
        <f t="shared" si="16"/>
        <v>0</v>
      </c>
      <c r="H559" s="5" t="str">
        <f t="shared" si="17"/>
        <v>,3529569</v>
      </c>
      <c r="I559" s="5" t="str">
        <f>VLOOKUP(A559,HOP!A:U,21,0)</f>
        <v>直采</v>
      </c>
    </row>
    <row r="560" s="5" customFormat="1" hidden="1" spans="1:9">
      <c r="A560" s="6">
        <v>999226353093398</v>
      </c>
      <c r="B560" s="7">
        <v>45317</v>
      </c>
      <c r="C560" s="7">
        <v>45319</v>
      </c>
      <c r="D560" s="5">
        <v>0</v>
      </c>
      <c r="E560" s="5" t="e">
        <f>VLOOKUP(A560,HOP!A:L,12,0)</f>
        <v>#N/A</v>
      </c>
      <c r="F560" s="5" t="e">
        <f>VLOOKUP(A560,HOP!A:C,3,0)</f>
        <v>#N/A</v>
      </c>
      <c r="G560" s="5" t="e">
        <f t="shared" si="16"/>
        <v>#N/A</v>
      </c>
      <c r="H560" s="5" t="e">
        <f t="shared" si="17"/>
        <v>#N/A</v>
      </c>
      <c r="I560" s="5" t="e">
        <f>VLOOKUP(A560,HOP!A:U,21,0)</f>
        <v>#N/A</v>
      </c>
    </row>
    <row r="561" s="5" customFormat="1" hidden="1" spans="1:9">
      <c r="A561" s="6">
        <v>999226363052211</v>
      </c>
      <c r="B561" s="7">
        <v>45318</v>
      </c>
      <c r="C561" s="7">
        <v>45319</v>
      </c>
      <c r="D561" s="5">
        <v>678</v>
      </c>
      <c r="E561" s="5" t="str">
        <f>VLOOKUP(A561,HOP!A:L,12,0)</f>
        <v>678.00</v>
      </c>
      <c r="F561" s="5" t="str">
        <f>VLOOKUP(A561,HOP!A:C,3,0)</f>
        <v>3843909</v>
      </c>
      <c r="G561" s="5">
        <f t="shared" si="16"/>
        <v>0</v>
      </c>
      <c r="H561" s="5" t="str">
        <f t="shared" si="17"/>
        <v>,3843909</v>
      </c>
      <c r="I561" s="5" t="str">
        <f>VLOOKUP(A561,HOP!A:U,21,0)</f>
        <v>直采</v>
      </c>
    </row>
    <row r="562" s="5" customFormat="1" hidden="1" spans="1:9">
      <c r="A562" s="6">
        <v>999226844359229</v>
      </c>
      <c r="B562" s="7">
        <v>45318</v>
      </c>
      <c r="C562" s="7">
        <v>45319</v>
      </c>
      <c r="D562" s="5">
        <v>0</v>
      </c>
      <c r="E562" s="5" t="e">
        <f>VLOOKUP(A562,HOP!A:L,12,0)</f>
        <v>#N/A</v>
      </c>
      <c r="F562" s="5" t="e">
        <f>VLOOKUP(A562,HOP!A:C,3,0)</f>
        <v>#N/A</v>
      </c>
      <c r="G562" s="5" t="e">
        <f t="shared" si="16"/>
        <v>#N/A</v>
      </c>
      <c r="H562" s="5" t="e">
        <f t="shared" si="17"/>
        <v>#N/A</v>
      </c>
      <c r="I562" s="5" t="e">
        <f>VLOOKUP(A562,HOP!A:U,21,0)</f>
        <v>#N/A</v>
      </c>
    </row>
    <row r="563" s="5" customFormat="1" hidden="1" spans="1:9">
      <c r="A563" s="6">
        <v>999227329504189</v>
      </c>
      <c r="B563" s="7">
        <v>45317</v>
      </c>
      <c r="C563" s="7">
        <v>45319</v>
      </c>
      <c r="D563" s="5">
        <v>3070</v>
      </c>
      <c r="E563" s="5" t="str">
        <f>VLOOKUP(A563,HOP!A:L,12,0)</f>
        <v>3070.00</v>
      </c>
      <c r="F563" s="5" t="str">
        <f>VLOOKUP(A563,HOP!A:C,3,0)</f>
        <v>4049637</v>
      </c>
      <c r="G563" s="5">
        <f t="shared" si="16"/>
        <v>0</v>
      </c>
      <c r="H563" s="5" t="str">
        <f t="shared" si="17"/>
        <v>,4049637</v>
      </c>
      <c r="I563" s="5" t="str">
        <f>VLOOKUP(A563,HOP!A:U,21,0)</f>
        <v>直采</v>
      </c>
    </row>
    <row r="564" s="5" customFormat="1" hidden="1" spans="1:9">
      <c r="A564" s="6">
        <v>999227955834124</v>
      </c>
      <c r="B564" s="7">
        <v>45318</v>
      </c>
      <c r="C564" s="7">
        <v>45319</v>
      </c>
      <c r="D564" s="5">
        <v>0</v>
      </c>
      <c r="E564" s="5" t="e">
        <f>VLOOKUP(A564,HOP!A:L,12,0)</f>
        <v>#N/A</v>
      </c>
      <c r="F564" s="5" t="e">
        <f>VLOOKUP(A564,HOP!A:C,3,0)</f>
        <v>#N/A</v>
      </c>
      <c r="G564" s="5" t="e">
        <f t="shared" si="16"/>
        <v>#N/A</v>
      </c>
      <c r="H564" s="5" t="e">
        <f t="shared" si="17"/>
        <v>#N/A</v>
      </c>
      <c r="I564" s="5" t="e">
        <f>VLOOKUP(A564,HOP!A:U,21,0)</f>
        <v>#N/A</v>
      </c>
    </row>
    <row r="565" s="5" customFormat="1" hidden="1" spans="1:9">
      <c r="A565" s="6">
        <v>999227979832722</v>
      </c>
      <c r="B565" s="7">
        <v>45318</v>
      </c>
      <c r="C565" s="7">
        <v>45319</v>
      </c>
      <c r="D565" s="5">
        <v>0</v>
      </c>
      <c r="E565" s="5" t="e">
        <f>VLOOKUP(A565,HOP!A:L,12,0)</f>
        <v>#N/A</v>
      </c>
      <c r="F565" s="5" t="e">
        <f>VLOOKUP(A565,HOP!A:C,3,0)</f>
        <v>#N/A</v>
      </c>
      <c r="G565" s="5" t="e">
        <f t="shared" si="16"/>
        <v>#N/A</v>
      </c>
      <c r="H565" s="5" t="e">
        <f t="shared" si="17"/>
        <v>#N/A</v>
      </c>
      <c r="I565" s="5" t="e">
        <f>VLOOKUP(A565,HOP!A:U,21,0)</f>
        <v>#N/A</v>
      </c>
    </row>
    <row r="566" s="5" customFormat="1" hidden="1" spans="1:9">
      <c r="A566" s="6">
        <v>999227984045755</v>
      </c>
      <c r="B566" s="7">
        <v>45315</v>
      </c>
      <c r="C566" s="7">
        <v>45319</v>
      </c>
      <c r="D566" s="5">
        <v>6760</v>
      </c>
      <c r="E566" s="5" t="str">
        <f>VLOOKUP(A566,HOP!A:L,12,0)</f>
        <v>6760.00</v>
      </c>
      <c r="F566" s="5" t="str">
        <f>VLOOKUP(A566,HOP!A:C,3,0)</f>
        <v>4095170</v>
      </c>
      <c r="G566" s="5">
        <f t="shared" si="16"/>
        <v>0</v>
      </c>
      <c r="H566" s="5" t="str">
        <f t="shared" si="17"/>
        <v>,4095170</v>
      </c>
      <c r="I566" s="5" t="str">
        <f>VLOOKUP(A566,HOP!A:U,21,0)</f>
        <v>直采</v>
      </c>
    </row>
    <row r="567" s="5" customFormat="1" hidden="1" spans="1:9">
      <c r="A567" s="6">
        <v>999228217701481</v>
      </c>
      <c r="B567" s="7">
        <v>45316</v>
      </c>
      <c r="C567" s="7">
        <v>45319</v>
      </c>
      <c r="D567" s="5">
        <v>1059</v>
      </c>
      <c r="E567" s="5" t="str">
        <f>VLOOKUP(A567,HOP!A:L,12,0)</f>
        <v>1059.00</v>
      </c>
      <c r="F567" s="5" t="str">
        <f>VLOOKUP(A567,HOP!A:C,3,0)</f>
        <v>4154497</v>
      </c>
      <c r="G567" s="5">
        <f t="shared" si="16"/>
        <v>0</v>
      </c>
      <c r="H567" s="5" t="str">
        <f t="shared" si="17"/>
        <v>,4154497</v>
      </c>
      <c r="I567" s="5" t="str">
        <f>VLOOKUP(A567,HOP!A:U,21,0)</f>
        <v>直采</v>
      </c>
    </row>
    <row r="568" s="5" customFormat="1" hidden="1" spans="1:9">
      <c r="A568" s="6">
        <v>999228230591048</v>
      </c>
      <c r="B568" s="7">
        <v>45317</v>
      </c>
      <c r="C568" s="7">
        <v>45319</v>
      </c>
      <c r="D568" s="5">
        <v>1506</v>
      </c>
      <c r="E568" s="5" t="str">
        <f>VLOOKUP(A568,HOP!A:L,12,0)</f>
        <v>1506.00</v>
      </c>
      <c r="F568" s="5" t="str">
        <f>VLOOKUP(A568,HOP!A:C,3,0)</f>
        <v>4156659</v>
      </c>
      <c r="G568" s="5">
        <f t="shared" si="16"/>
        <v>0</v>
      </c>
      <c r="H568" s="5" t="str">
        <f t="shared" si="17"/>
        <v>,4156659</v>
      </c>
      <c r="I568" s="5" t="str">
        <f>VLOOKUP(A568,HOP!A:U,21,0)</f>
        <v>直采</v>
      </c>
    </row>
    <row r="569" s="5" customFormat="1" hidden="1" spans="1:9">
      <c r="A569" s="6">
        <v>999228230626842</v>
      </c>
      <c r="B569" s="7">
        <v>45317</v>
      </c>
      <c r="C569" s="7">
        <v>45319</v>
      </c>
      <c r="D569" s="5">
        <v>1506</v>
      </c>
      <c r="E569" s="5" t="str">
        <f>VLOOKUP(A569,HOP!A:L,12,0)</f>
        <v>1506.00</v>
      </c>
      <c r="F569" s="5" t="str">
        <f>VLOOKUP(A569,HOP!A:C,3,0)</f>
        <v>4156676</v>
      </c>
      <c r="G569" s="5">
        <f t="shared" si="16"/>
        <v>0</v>
      </c>
      <c r="H569" s="5" t="str">
        <f t="shared" si="17"/>
        <v>,4156676</v>
      </c>
      <c r="I569" s="5" t="str">
        <f>VLOOKUP(A569,HOP!A:U,21,0)</f>
        <v>直采</v>
      </c>
    </row>
    <row r="570" s="5" customFormat="1" hidden="1" spans="1:9">
      <c r="A570" s="6">
        <v>999228237940908</v>
      </c>
      <c r="B570" s="7">
        <v>45318</v>
      </c>
      <c r="C570" s="7">
        <v>45319</v>
      </c>
      <c r="D570" s="5">
        <v>370</v>
      </c>
      <c r="E570" s="5" t="str">
        <f>VLOOKUP(A570,HOP!A:L,12,0)</f>
        <v>370.00</v>
      </c>
      <c r="F570" s="5" t="str">
        <f>VLOOKUP(A570,HOP!A:C,3,0)</f>
        <v>4160916</v>
      </c>
      <c r="G570" s="5">
        <f t="shared" si="16"/>
        <v>0</v>
      </c>
      <c r="H570" s="5" t="str">
        <f t="shared" si="17"/>
        <v>,4160916</v>
      </c>
      <c r="I570" s="5" t="str">
        <f>VLOOKUP(A570,HOP!A:U,21,0)</f>
        <v>直采</v>
      </c>
    </row>
    <row r="571" s="5" customFormat="1" hidden="1" spans="1:9">
      <c r="A571" s="6">
        <v>999228241251828</v>
      </c>
      <c r="B571" s="7">
        <v>45318</v>
      </c>
      <c r="C571" s="7">
        <v>45319</v>
      </c>
      <c r="D571" s="5">
        <v>0</v>
      </c>
      <c r="E571" s="5" t="e">
        <f>VLOOKUP(A571,HOP!A:L,12,0)</f>
        <v>#N/A</v>
      </c>
      <c r="F571" s="5" t="e">
        <f>VLOOKUP(A571,HOP!A:C,3,0)</f>
        <v>#N/A</v>
      </c>
      <c r="G571" s="5" t="e">
        <f t="shared" si="16"/>
        <v>#N/A</v>
      </c>
      <c r="H571" s="5" t="e">
        <f t="shared" si="17"/>
        <v>#N/A</v>
      </c>
      <c r="I571" s="5" t="e">
        <f>VLOOKUP(A571,HOP!A:U,21,0)</f>
        <v>#N/A</v>
      </c>
    </row>
    <row r="572" s="5" customFormat="1" hidden="1" spans="1:9">
      <c r="A572" s="6">
        <v>999228261329248</v>
      </c>
      <c r="B572" s="7">
        <v>45317</v>
      </c>
      <c r="C572" s="7">
        <v>45319</v>
      </c>
      <c r="D572" s="5">
        <v>706</v>
      </c>
      <c r="E572" s="5" t="str">
        <f>VLOOKUP(A572,HOP!A:L,12,0)</f>
        <v>706.00</v>
      </c>
      <c r="F572" s="5" t="str">
        <f>VLOOKUP(A572,HOP!A:C,3,0)</f>
        <v>4165901</v>
      </c>
      <c r="G572" s="5">
        <f t="shared" si="16"/>
        <v>0</v>
      </c>
      <c r="H572" s="5" t="str">
        <f t="shared" si="17"/>
        <v>,4165901</v>
      </c>
      <c r="I572" s="5" t="str">
        <f>VLOOKUP(A572,HOP!A:U,21,0)</f>
        <v>直采</v>
      </c>
    </row>
    <row r="573" s="5" customFormat="1" hidden="1" spans="1:9">
      <c r="A573" s="6">
        <v>999228266571286</v>
      </c>
      <c r="B573" s="7">
        <v>45318</v>
      </c>
      <c r="C573" s="7">
        <v>45319</v>
      </c>
      <c r="D573" s="5">
        <v>753</v>
      </c>
      <c r="E573" s="5" t="str">
        <f>VLOOKUP(A573,HOP!A:L,12,0)</f>
        <v>753.00</v>
      </c>
      <c r="F573" s="5" t="str">
        <f>VLOOKUP(A573,HOP!A:C,3,0)</f>
        <v>4168746</v>
      </c>
      <c r="G573" s="5">
        <f t="shared" si="16"/>
        <v>0</v>
      </c>
      <c r="H573" s="5" t="str">
        <f t="shared" si="17"/>
        <v>,4168746</v>
      </c>
      <c r="I573" s="5" t="str">
        <f>VLOOKUP(A573,HOP!A:U,21,0)</f>
        <v>直采</v>
      </c>
    </row>
    <row r="574" s="5" customFormat="1" hidden="1" spans="1:9">
      <c r="A574" s="6">
        <v>999228293421737</v>
      </c>
      <c r="B574" s="7">
        <v>45317</v>
      </c>
      <c r="C574" s="7">
        <v>45319</v>
      </c>
      <c r="D574" s="5">
        <v>3340</v>
      </c>
      <c r="E574" s="5" t="str">
        <f>VLOOKUP(A574,HOP!A:L,12,0)</f>
        <v>3340.00</v>
      </c>
      <c r="F574" s="5" t="str">
        <f>VLOOKUP(A574,HOP!A:C,3,0)</f>
        <v>4181139</v>
      </c>
      <c r="G574" s="5">
        <f t="shared" si="16"/>
        <v>0</v>
      </c>
      <c r="H574" s="5" t="str">
        <f t="shared" si="17"/>
        <v>,4181139</v>
      </c>
      <c r="I574" s="5" t="str">
        <f>VLOOKUP(A574,HOP!A:U,21,0)</f>
        <v>直采</v>
      </c>
    </row>
    <row r="575" s="5" customFormat="1" hidden="1" spans="1:9">
      <c r="A575" s="6">
        <v>999228329999621</v>
      </c>
      <c r="B575" s="7">
        <v>45306</v>
      </c>
      <c r="C575" s="7">
        <v>45319</v>
      </c>
      <c r="D575" s="5">
        <v>10875</v>
      </c>
      <c r="E575" s="5" t="str">
        <f>VLOOKUP(A575,HOP!A:L,12,0)</f>
        <v>10875.00</v>
      </c>
      <c r="F575" s="5" t="str">
        <f>VLOOKUP(A575,HOP!A:C,3,0)</f>
        <v>4197222</v>
      </c>
      <c r="G575" s="5">
        <f t="shared" si="16"/>
        <v>0</v>
      </c>
      <c r="H575" s="5" t="str">
        <f t="shared" si="17"/>
        <v>,4197222</v>
      </c>
      <c r="I575" s="5" t="str">
        <f>VLOOKUP(A575,HOP!A:U,21,0)</f>
        <v>直采</v>
      </c>
    </row>
    <row r="576" s="5" customFormat="1" hidden="1" spans="1:9">
      <c r="A576" s="6">
        <v>999228336577306</v>
      </c>
      <c r="B576" s="7">
        <v>45317</v>
      </c>
      <c r="C576" s="7">
        <v>45319</v>
      </c>
      <c r="D576" s="5">
        <v>2142</v>
      </c>
      <c r="E576" s="5" t="str">
        <f>VLOOKUP(A576,HOP!A:L,12,0)</f>
        <v>2142.00</v>
      </c>
      <c r="F576" s="5" t="str">
        <f>VLOOKUP(A576,HOP!A:C,3,0)</f>
        <v>4200692</v>
      </c>
      <c r="G576" s="5">
        <f t="shared" si="16"/>
        <v>0</v>
      </c>
      <c r="H576" s="5" t="str">
        <f t="shared" si="17"/>
        <v>,4200692</v>
      </c>
      <c r="I576" s="5" t="str">
        <f>VLOOKUP(A576,HOP!A:U,21,0)</f>
        <v>直采</v>
      </c>
    </row>
    <row r="577" s="5" customFormat="1" hidden="1" spans="1:9">
      <c r="A577" s="6">
        <v>999228343833149</v>
      </c>
      <c r="B577" s="7">
        <v>45318</v>
      </c>
      <c r="C577" s="7">
        <v>45319</v>
      </c>
      <c r="D577" s="5">
        <v>1070</v>
      </c>
      <c r="E577" s="5" t="str">
        <f>VLOOKUP(A577,HOP!A:L,12,0)</f>
        <v>1070.00</v>
      </c>
      <c r="F577" s="5" t="str">
        <f>VLOOKUP(A577,HOP!A:C,3,0)</f>
        <v>4206009</v>
      </c>
      <c r="G577" s="5">
        <f t="shared" si="16"/>
        <v>0</v>
      </c>
      <c r="H577" s="5" t="str">
        <f t="shared" si="17"/>
        <v>,4206009</v>
      </c>
      <c r="I577" s="5" t="str">
        <f>VLOOKUP(A577,HOP!A:U,21,0)</f>
        <v>直采</v>
      </c>
    </row>
    <row r="578" s="5" customFormat="1" hidden="1" spans="1:9">
      <c r="A578" s="6">
        <v>999228350148146</v>
      </c>
      <c r="B578" s="7">
        <v>45317</v>
      </c>
      <c r="C578" s="7">
        <v>45319</v>
      </c>
      <c r="D578" s="5">
        <v>1516</v>
      </c>
      <c r="E578" s="5" t="str">
        <f>VLOOKUP(A578,HOP!A:L,12,0)</f>
        <v>1516.00</v>
      </c>
      <c r="F578" s="5" t="str">
        <f>VLOOKUP(A578,HOP!A:C,3,0)</f>
        <v>4208284</v>
      </c>
      <c r="G578" s="5">
        <f t="shared" si="16"/>
        <v>0</v>
      </c>
      <c r="H578" s="5" t="str">
        <f t="shared" si="17"/>
        <v>,4208284</v>
      </c>
      <c r="I578" s="5" t="str">
        <f>VLOOKUP(A578,HOP!A:U,21,0)</f>
        <v>直采</v>
      </c>
    </row>
    <row r="579" s="5" customFormat="1" hidden="1" spans="1:9">
      <c r="A579" s="6">
        <v>999228369337555</v>
      </c>
      <c r="B579" s="7">
        <v>45314</v>
      </c>
      <c r="C579" s="7">
        <v>45319</v>
      </c>
      <c r="D579" s="5">
        <v>3790</v>
      </c>
      <c r="E579" s="5" t="str">
        <f>VLOOKUP(A579,HOP!A:L,12,0)</f>
        <v>3790.00</v>
      </c>
      <c r="F579" s="5" t="str">
        <f>VLOOKUP(A579,HOP!A:C,3,0)</f>
        <v>4221864</v>
      </c>
      <c r="G579" s="5">
        <f t="shared" ref="G579:G642" si="18">D579-E579</f>
        <v>0</v>
      </c>
      <c r="H579" s="5" t="str">
        <f t="shared" ref="H579:H642" si="19">$H$1&amp;F579</f>
        <v>,4221864</v>
      </c>
      <c r="I579" s="5" t="str">
        <f>VLOOKUP(A579,HOP!A:U,21,0)</f>
        <v>直采</v>
      </c>
    </row>
    <row r="580" s="5" customFormat="1" spans="1:10">
      <c r="A580" s="6">
        <v>999228370003886</v>
      </c>
      <c r="B580" s="7">
        <v>45314</v>
      </c>
      <c r="C580" s="7">
        <v>45319</v>
      </c>
      <c r="D580" s="5">
        <v>3790</v>
      </c>
      <c r="E580" s="5" t="str">
        <f>VLOOKUP(A580,HOP!A:L,12,0)</f>
        <v>5090.00</v>
      </c>
      <c r="F580" s="5" t="str">
        <f>VLOOKUP(A580,HOP!A:C,3,0)</f>
        <v>4223043</v>
      </c>
      <c r="G580" s="5">
        <f t="shared" si="18"/>
        <v>-1300</v>
      </c>
      <c r="H580" s="5" t="str">
        <f t="shared" si="19"/>
        <v>,4223043</v>
      </c>
      <c r="I580" s="5" t="str">
        <f>VLOOKUP(A580,HOP!A:U,21,0)</f>
        <v>直采</v>
      </c>
      <c r="J580" s="5" t="s">
        <v>4382</v>
      </c>
    </row>
    <row r="581" s="5" customFormat="1" hidden="1" spans="1:9">
      <c r="A581" s="6">
        <v>28371197185</v>
      </c>
      <c r="B581" s="7">
        <v>45316</v>
      </c>
      <c r="C581" s="7">
        <v>45319</v>
      </c>
      <c r="D581" s="5">
        <v>4578</v>
      </c>
      <c r="E581" s="5" t="str">
        <f>VLOOKUP(A581,HOP!A:L,12,0)</f>
        <v>4578.00</v>
      </c>
      <c r="F581" s="5" t="str">
        <f>VLOOKUP(A581,HOP!A:C,3,0)</f>
        <v>4223907</v>
      </c>
      <c r="G581" s="5">
        <f t="shared" si="18"/>
        <v>0</v>
      </c>
      <c r="H581" s="5" t="str">
        <f t="shared" si="19"/>
        <v>,4223907</v>
      </c>
      <c r="I581" s="5" t="str">
        <f>VLOOKUP(A581,HOP!A:U,21,0)</f>
        <v>直采</v>
      </c>
    </row>
    <row r="582" s="5" customFormat="1" hidden="1" spans="1:9">
      <c r="A582" s="6">
        <v>999228393436554</v>
      </c>
      <c r="B582" s="7">
        <v>45317</v>
      </c>
      <c r="C582" s="7">
        <v>45319</v>
      </c>
      <c r="D582" s="5">
        <v>4936</v>
      </c>
      <c r="E582" s="5" t="str">
        <f>VLOOKUP(A582,HOP!A:L,12,0)</f>
        <v>4936.00</v>
      </c>
      <c r="F582" s="5" t="str">
        <f>VLOOKUP(A582,HOP!A:C,3,0)</f>
        <v>4226390</v>
      </c>
      <c r="G582" s="5">
        <f t="shared" si="18"/>
        <v>0</v>
      </c>
      <c r="H582" s="5" t="str">
        <f t="shared" si="19"/>
        <v>,4226390</v>
      </c>
      <c r="I582" s="5" t="str">
        <f>VLOOKUP(A582,HOP!A:U,21,0)</f>
        <v>直采</v>
      </c>
    </row>
    <row r="583" s="5" customFormat="1" spans="1:10">
      <c r="A583" s="6">
        <v>999228405126407</v>
      </c>
      <c r="B583" s="7">
        <v>45314</v>
      </c>
      <c r="C583" s="7">
        <v>45319</v>
      </c>
      <c r="D583" s="5">
        <v>1300</v>
      </c>
      <c r="E583" s="5" t="e">
        <f>VLOOKUP(A583,HOP!A:L,12,0)</f>
        <v>#N/A</v>
      </c>
      <c r="F583" s="5">
        <v>4223043</v>
      </c>
      <c r="G583" s="5" t="e">
        <f t="shared" si="18"/>
        <v>#N/A</v>
      </c>
      <c r="H583" s="5" t="str">
        <f t="shared" si="19"/>
        <v>,4223043</v>
      </c>
      <c r="I583" s="5" t="s">
        <v>4376</v>
      </c>
      <c r="J583" s="5" t="s">
        <v>4382</v>
      </c>
    </row>
    <row r="584" s="5" customFormat="1" hidden="1" spans="1:9">
      <c r="A584" s="6">
        <v>999228441571771</v>
      </c>
      <c r="B584" s="7">
        <v>45318</v>
      </c>
      <c r="C584" s="7">
        <v>45319</v>
      </c>
      <c r="D584" s="5">
        <v>763</v>
      </c>
      <c r="E584" s="5" t="str">
        <f>VLOOKUP(A584,HOP!A:L,12,0)</f>
        <v>763.00</v>
      </c>
      <c r="F584" s="5" t="str">
        <f>VLOOKUP(A584,HOP!A:C,3,0)</f>
        <v>4241950</v>
      </c>
      <c r="G584" s="5">
        <f t="shared" si="18"/>
        <v>0</v>
      </c>
      <c r="H584" s="5" t="str">
        <f t="shared" si="19"/>
        <v>,4241950</v>
      </c>
      <c r="I584" s="5" t="str">
        <f>VLOOKUP(A584,HOP!A:U,21,0)</f>
        <v>直采</v>
      </c>
    </row>
    <row r="585" s="5" customFormat="1" hidden="1" spans="1:9">
      <c r="A585" s="6">
        <v>999228483651123</v>
      </c>
      <c r="B585" s="7">
        <v>45318</v>
      </c>
      <c r="C585" s="7">
        <v>45319</v>
      </c>
      <c r="D585" s="5">
        <v>570</v>
      </c>
      <c r="E585" s="5" t="str">
        <f>VLOOKUP(A585,HOP!A:L,12,0)</f>
        <v>570.00</v>
      </c>
      <c r="F585" s="5" t="str">
        <f>VLOOKUP(A585,HOP!A:C,3,0)</f>
        <v>4256192</v>
      </c>
      <c r="G585" s="5">
        <f t="shared" si="18"/>
        <v>0</v>
      </c>
      <c r="H585" s="5" t="str">
        <f t="shared" si="19"/>
        <v>,4256192</v>
      </c>
      <c r="I585" s="5" t="str">
        <f>VLOOKUP(A585,HOP!A:U,21,0)</f>
        <v>直采</v>
      </c>
    </row>
    <row r="586" s="5" customFormat="1" hidden="1" spans="1:9">
      <c r="A586" s="6">
        <v>999228484389520</v>
      </c>
      <c r="B586" s="7">
        <v>45317</v>
      </c>
      <c r="C586" s="7">
        <v>45319</v>
      </c>
      <c r="D586" s="5">
        <v>1262</v>
      </c>
      <c r="E586" s="5" t="str">
        <f>VLOOKUP(A586,HOP!A:L,12,0)</f>
        <v>1262.00</v>
      </c>
      <c r="F586" s="5" t="str">
        <f>VLOOKUP(A586,HOP!A:C,3,0)</f>
        <v>4256584</v>
      </c>
      <c r="G586" s="5">
        <f t="shared" si="18"/>
        <v>0</v>
      </c>
      <c r="H586" s="5" t="str">
        <f t="shared" si="19"/>
        <v>,4256584</v>
      </c>
      <c r="I586" s="5" t="str">
        <f>VLOOKUP(A586,HOP!A:U,21,0)</f>
        <v>直采</v>
      </c>
    </row>
    <row r="587" s="5" customFormat="1" hidden="1" spans="1:9">
      <c r="A587" s="6">
        <v>999228488146455</v>
      </c>
      <c r="B587" s="7">
        <v>45316</v>
      </c>
      <c r="C587" s="7">
        <v>45319</v>
      </c>
      <c r="D587" s="5">
        <v>13004</v>
      </c>
      <c r="E587" s="5" t="str">
        <f>VLOOKUP(A587,HOP!A:L,12,0)</f>
        <v>13004.00</v>
      </c>
      <c r="F587" s="5" t="str">
        <f>VLOOKUP(A587,HOP!A:C,3,0)</f>
        <v>4259503</v>
      </c>
      <c r="G587" s="5">
        <f t="shared" si="18"/>
        <v>0</v>
      </c>
      <c r="H587" s="5" t="str">
        <f t="shared" si="19"/>
        <v>,4259503</v>
      </c>
      <c r="I587" s="5" t="str">
        <f>VLOOKUP(A587,HOP!A:U,21,0)</f>
        <v>直采</v>
      </c>
    </row>
    <row r="588" s="5" customFormat="1" hidden="1" spans="1:9">
      <c r="A588" s="6">
        <v>999228491407121</v>
      </c>
      <c r="B588" s="7">
        <v>45316</v>
      </c>
      <c r="C588" s="7">
        <v>45319</v>
      </c>
      <c r="D588" s="5">
        <v>1113</v>
      </c>
      <c r="E588" s="5" t="str">
        <f>VLOOKUP(A588,HOP!A:L,12,0)</f>
        <v>1113.00</v>
      </c>
      <c r="F588" s="5" t="str">
        <f>VLOOKUP(A588,HOP!A:C,3,0)</f>
        <v>4262414</v>
      </c>
      <c r="G588" s="5">
        <f t="shared" si="18"/>
        <v>0</v>
      </c>
      <c r="H588" s="5" t="str">
        <f t="shared" si="19"/>
        <v>,4262414</v>
      </c>
      <c r="I588" s="5" t="str">
        <f>VLOOKUP(A588,HOP!A:U,21,0)</f>
        <v>直采</v>
      </c>
    </row>
    <row r="589" s="5" customFormat="1" hidden="1" spans="1:9">
      <c r="A589" s="6">
        <v>999228491971982</v>
      </c>
      <c r="B589" s="7">
        <v>45315</v>
      </c>
      <c r="C589" s="7">
        <v>45319</v>
      </c>
      <c r="D589" s="5">
        <v>5650</v>
      </c>
      <c r="E589" s="5" t="str">
        <f>VLOOKUP(A589,HOP!A:L,12,0)</f>
        <v>5650.00</v>
      </c>
      <c r="F589" s="5" t="str">
        <f>VLOOKUP(A589,HOP!A:C,3,0)</f>
        <v>4262445</v>
      </c>
      <c r="G589" s="5">
        <f t="shared" si="18"/>
        <v>0</v>
      </c>
      <c r="H589" s="5" t="str">
        <f t="shared" si="19"/>
        <v>,4262445</v>
      </c>
      <c r="I589" s="5" t="str">
        <f>VLOOKUP(A589,HOP!A:U,21,0)</f>
        <v>直采</v>
      </c>
    </row>
    <row r="590" s="5" customFormat="1" hidden="1" spans="1:9">
      <c r="A590" s="6">
        <v>999228501020062</v>
      </c>
      <c r="B590" s="7">
        <v>45318</v>
      </c>
      <c r="C590" s="7">
        <v>45319</v>
      </c>
      <c r="D590" s="5">
        <v>0</v>
      </c>
      <c r="E590" s="5" t="e">
        <f>VLOOKUP(A590,HOP!A:L,12,0)</f>
        <v>#N/A</v>
      </c>
      <c r="F590" s="5" t="e">
        <f>VLOOKUP(A590,HOP!A:C,3,0)</f>
        <v>#N/A</v>
      </c>
      <c r="G590" s="5" t="e">
        <f t="shared" si="18"/>
        <v>#N/A</v>
      </c>
      <c r="H590" s="5" t="e">
        <f t="shared" si="19"/>
        <v>#N/A</v>
      </c>
      <c r="I590" s="5" t="e">
        <f>VLOOKUP(A590,HOP!A:U,21,0)</f>
        <v>#N/A</v>
      </c>
    </row>
    <row r="591" s="5" customFormat="1" hidden="1" spans="1:9">
      <c r="A591" s="6">
        <v>999228513202897</v>
      </c>
      <c r="B591" s="7">
        <v>45316</v>
      </c>
      <c r="C591" s="7">
        <v>45319</v>
      </c>
      <c r="D591" s="5">
        <v>6898</v>
      </c>
      <c r="E591" s="5" t="str">
        <f>VLOOKUP(A591,HOP!A:L,12,0)</f>
        <v>6898.00</v>
      </c>
      <c r="F591" s="5" t="str">
        <f>VLOOKUP(A591,HOP!A:C,3,0)</f>
        <v>4269912</v>
      </c>
      <c r="G591" s="5">
        <f t="shared" si="18"/>
        <v>0</v>
      </c>
      <c r="H591" s="5" t="str">
        <f t="shared" si="19"/>
        <v>,4269912</v>
      </c>
      <c r="I591" s="5" t="str">
        <f>VLOOKUP(A591,HOP!A:U,21,0)</f>
        <v>直采</v>
      </c>
    </row>
    <row r="592" s="5" customFormat="1" hidden="1" spans="1:9">
      <c r="A592" s="6">
        <v>999228514443194</v>
      </c>
      <c r="B592" s="7">
        <v>45316</v>
      </c>
      <c r="C592" s="7">
        <v>45319</v>
      </c>
      <c r="D592" s="5">
        <v>2574</v>
      </c>
      <c r="E592" s="5" t="str">
        <f>VLOOKUP(A592,HOP!A:L,12,0)</f>
        <v>2574.00</v>
      </c>
      <c r="F592" s="5" t="str">
        <f>VLOOKUP(A592,HOP!A:C,3,0)</f>
        <v>4270398</v>
      </c>
      <c r="G592" s="5">
        <f t="shared" si="18"/>
        <v>0</v>
      </c>
      <c r="H592" s="5" t="str">
        <f t="shared" si="19"/>
        <v>,4270398</v>
      </c>
      <c r="I592" s="5" t="str">
        <f>VLOOKUP(A592,HOP!A:U,21,0)</f>
        <v>直采</v>
      </c>
    </row>
    <row r="593" s="5" customFormat="1" spans="1:10">
      <c r="A593" s="6">
        <v>999228552556848</v>
      </c>
      <c r="B593" s="7">
        <v>45312</v>
      </c>
      <c r="C593" s="7">
        <v>45319</v>
      </c>
      <c r="D593" s="5">
        <v>3430</v>
      </c>
      <c r="E593" s="5" t="e">
        <f>VLOOKUP(A593,HOP!A:L,12,0)</f>
        <v>#N/A</v>
      </c>
      <c r="F593" s="5">
        <v>4278945</v>
      </c>
      <c r="G593" s="5" t="e">
        <f t="shared" si="18"/>
        <v>#N/A</v>
      </c>
      <c r="H593" s="5" t="str">
        <f t="shared" si="19"/>
        <v>,4278945</v>
      </c>
      <c r="I593" s="5" t="s">
        <v>4376</v>
      </c>
      <c r="J593" s="5" t="s">
        <v>4383</v>
      </c>
    </row>
    <row r="594" s="5" customFormat="1" hidden="1" spans="1:9">
      <c r="A594" s="6">
        <v>999228653820903</v>
      </c>
      <c r="B594" s="7">
        <v>45317</v>
      </c>
      <c r="C594" s="7">
        <v>45319</v>
      </c>
      <c r="D594" s="5">
        <v>2246</v>
      </c>
      <c r="E594" s="5" t="str">
        <f>VLOOKUP(A594,HOP!A:L,12,0)</f>
        <v>2246.00</v>
      </c>
      <c r="F594" s="5" t="str">
        <f>VLOOKUP(A594,HOP!A:C,3,0)</f>
        <v>4323688</v>
      </c>
      <c r="G594" s="5">
        <f t="shared" si="18"/>
        <v>0</v>
      </c>
      <c r="H594" s="5" t="str">
        <f t="shared" si="19"/>
        <v>,4323688</v>
      </c>
      <c r="I594" s="5" t="str">
        <f>VLOOKUP(A594,HOP!A:U,21,0)</f>
        <v>直采</v>
      </c>
    </row>
    <row r="595" s="5" customFormat="1" hidden="1" spans="1:9">
      <c r="A595" s="6">
        <v>999228730613342</v>
      </c>
      <c r="B595" s="7">
        <v>45316</v>
      </c>
      <c r="C595" s="7">
        <v>45319</v>
      </c>
      <c r="D595" s="5">
        <v>1283</v>
      </c>
      <c r="E595" s="5" t="str">
        <f>VLOOKUP(A595,HOP!A:L,12,0)</f>
        <v>1283.00</v>
      </c>
      <c r="F595" s="5" t="str">
        <f>VLOOKUP(A595,HOP!A:C,3,0)</f>
        <v>4340457</v>
      </c>
      <c r="G595" s="5">
        <f t="shared" si="18"/>
        <v>0</v>
      </c>
      <c r="H595" s="5" t="str">
        <f t="shared" si="19"/>
        <v>,4340457</v>
      </c>
      <c r="I595" s="5" t="str">
        <f>VLOOKUP(A595,HOP!A:U,21,0)</f>
        <v>直采</v>
      </c>
    </row>
    <row r="596" s="5" customFormat="1" hidden="1" spans="1:9">
      <c r="A596" s="6">
        <v>999229267570770</v>
      </c>
      <c r="B596" s="7">
        <v>45314</v>
      </c>
      <c r="C596" s="7">
        <v>45319</v>
      </c>
      <c r="D596" s="5">
        <v>10435</v>
      </c>
      <c r="E596" s="5" t="str">
        <f>VLOOKUP(A596,HOP!A:L,12,0)</f>
        <v>10435.00</v>
      </c>
      <c r="F596" s="5" t="str">
        <f>VLOOKUP(A596,HOP!A:C,3,0)</f>
        <v>4351344</v>
      </c>
      <c r="G596" s="5">
        <f t="shared" si="18"/>
        <v>0</v>
      </c>
      <c r="H596" s="5" t="str">
        <f t="shared" si="19"/>
        <v>,4351344</v>
      </c>
      <c r="I596" s="5" t="str">
        <f>VLOOKUP(A596,HOP!A:U,21,0)</f>
        <v>直采</v>
      </c>
    </row>
    <row r="597" s="5" customFormat="1" hidden="1" spans="1:9">
      <c r="A597" s="6">
        <v>999229273201481</v>
      </c>
      <c r="B597" s="7">
        <v>45316</v>
      </c>
      <c r="C597" s="7">
        <v>45319</v>
      </c>
      <c r="D597" s="5">
        <v>2985</v>
      </c>
      <c r="E597" s="5" t="str">
        <f>VLOOKUP(A597,HOP!A:L,12,0)</f>
        <v>2985.00</v>
      </c>
      <c r="F597" s="5" t="str">
        <f>VLOOKUP(A597,HOP!A:C,3,0)</f>
        <v>4353649</v>
      </c>
      <c r="G597" s="5">
        <f t="shared" si="18"/>
        <v>0</v>
      </c>
      <c r="H597" s="5" t="str">
        <f t="shared" si="19"/>
        <v>,4353649</v>
      </c>
      <c r="I597" s="5" t="str">
        <f>VLOOKUP(A597,HOP!A:U,21,0)</f>
        <v>直采</v>
      </c>
    </row>
    <row r="598" s="5" customFormat="1" hidden="1" spans="1:9">
      <c r="A598" s="6">
        <v>29274491301</v>
      </c>
      <c r="B598" s="7">
        <v>45315</v>
      </c>
      <c r="C598" s="7">
        <v>45319</v>
      </c>
      <c r="D598" s="5">
        <v>10600</v>
      </c>
      <c r="E598" s="5" t="str">
        <f>VLOOKUP(A598,HOP!A:L,12,0)</f>
        <v>10600.00</v>
      </c>
      <c r="F598" s="5" t="str">
        <f>VLOOKUP(A598,HOP!A:C,3,0)</f>
        <v>4354704</v>
      </c>
      <c r="G598" s="5">
        <f t="shared" si="18"/>
        <v>0</v>
      </c>
      <c r="H598" s="5" t="str">
        <f t="shared" si="19"/>
        <v>,4354704</v>
      </c>
      <c r="I598" s="5" t="str">
        <f>VLOOKUP(A598,HOP!A:U,21,0)</f>
        <v>直采</v>
      </c>
    </row>
    <row r="599" s="5" customFormat="1" hidden="1" spans="1:9">
      <c r="A599" s="6">
        <v>999229281618377</v>
      </c>
      <c r="B599" s="7">
        <v>45317</v>
      </c>
      <c r="C599" s="7">
        <v>45319</v>
      </c>
      <c r="D599" s="5">
        <v>1735</v>
      </c>
      <c r="E599" s="5" t="str">
        <f>VLOOKUP(A599,HOP!A:L,12,0)</f>
        <v>1735.00</v>
      </c>
      <c r="F599" s="5" t="str">
        <f>VLOOKUP(A599,HOP!A:C,3,0)</f>
        <v>4363027</v>
      </c>
      <c r="G599" s="5">
        <f t="shared" si="18"/>
        <v>0</v>
      </c>
      <c r="H599" s="5" t="str">
        <f t="shared" si="19"/>
        <v>,4363027</v>
      </c>
      <c r="I599" s="5" t="str">
        <f>VLOOKUP(A599,HOP!A:U,21,0)</f>
        <v>直采</v>
      </c>
    </row>
    <row r="600" s="5" customFormat="1" hidden="1" spans="1:9">
      <c r="A600" s="6">
        <v>999229281687753</v>
      </c>
      <c r="B600" s="7">
        <v>45317</v>
      </c>
      <c r="C600" s="7">
        <v>45319</v>
      </c>
      <c r="D600" s="5">
        <v>1735</v>
      </c>
      <c r="E600" s="5" t="str">
        <f>VLOOKUP(A600,HOP!A:L,12,0)</f>
        <v>1735.00</v>
      </c>
      <c r="F600" s="5" t="str">
        <f>VLOOKUP(A600,HOP!A:C,3,0)</f>
        <v>4363045</v>
      </c>
      <c r="G600" s="5">
        <f t="shared" si="18"/>
        <v>0</v>
      </c>
      <c r="H600" s="5" t="str">
        <f t="shared" si="19"/>
        <v>,4363045</v>
      </c>
      <c r="I600" s="5" t="str">
        <f>VLOOKUP(A600,HOP!A:U,21,0)</f>
        <v>直采</v>
      </c>
    </row>
    <row r="601" s="5" customFormat="1" hidden="1" spans="1:9">
      <c r="A601" s="6">
        <v>999229289979817</v>
      </c>
      <c r="B601" s="7">
        <v>45314</v>
      </c>
      <c r="C601" s="7">
        <v>45319</v>
      </c>
      <c r="D601" s="5">
        <v>5462</v>
      </c>
      <c r="E601" s="5" t="str">
        <f>VLOOKUP(A601,HOP!A:L,12,0)</f>
        <v>5462.00</v>
      </c>
      <c r="F601" s="5" t="str">
        <f>VLOOKUP(A601,HOP!A:C,3,0)</f>
        <v>4369254</v>
      </c>
      <c r="G601" s="5">
        <f t="shared" si="18"/>
        <v>0</v>
      </c>
      <c r="H601" s="5" t="str">
        <f t="shared" si="19"/>
        <v>,4369254</v>
      </c>
      <c r="I601" s="5" t="str">
        <f>VLOOKUP(A601,HOP!A:U,21,0)</f>
        <v>直采</v>
      </c>
    </row>
    <row r="602" s="5" customFormat="1" hidden="1" spans="1:9">
      <c r="A602" s="6">
        <v>999229291028757</v>
      </c>
      <c r="B602" s="7">
        <v>45315</v>
      </c>
      <c r="C602" s="7">
        <v>45319</v>
      </c>
      <c r="D602" s="5">
        <v>1888</v>
      </c>
      <c r="E602" s="5" t="str">
        <f>VLOOKUP(A602,HOP!A:L,12,0)</f>
        <v>1888.00</v>
      </c>
      <c r="F602" s="5" t="str">
        <f>VLOOKUP(A602,HOP!A:C,3,0)</f>
        <v>4370999</v>
      </c>
      <c r="G602" s="5">
        <f t="shared" si="18"/>
        <v>0</v>
      </c>
      <c r="H602" s="5" t="str">
        <f t="shared" si="19"/>
        <v>,4370999</v>
      </c>
      <c r="I602" s="5" t="str">
        <f>VLOOKUP(A602,HOP!A:U,21,0)</f>
        <v>直采</v>
      </c>
    </row>
    <row r="603" s="5" customFormat="1" hidden="1" spans="1:9">
      <c r="A603" s="6">
        <v>999229291353333</v>
      </c>
      <c r="B603" s="7">
        <v>45316</v>
      </c>
      <c r="C603" s="7">
        <v>45319</v>
      </c>
      <c r="D603" s="5">
        <v>2265</v>
      </c>
      <c r="E603" s="5" t="str">
        <f>VLOOKUP(A603,HOP!A:L,12,0)</f>
        <v>2265.00</v>
      </c>
      <c r="F603" s="5" t="str">
        <f>VLOOKUP(A603,HOP!A:C,3,0)</f>
        <v>4371545</v>
      </c>
      <c r="G603" s="5">
        <f t="shared" si="18"/>
        <v>0</v>
      </c>
      <c r="H603" s="5" t="str">
        <f t="shared" si="19"/>
        <v>,4371545</v>
      </c>
      <c r="I603" s="5" t="str">
        <f>VLOOKUP(A603,HOP!A:U,21,0)</f>
        <v>直采</v>
      </c>
    </row>
    <row r="604" s="5" customFormat="1" hidden="1" spans="1:9">
      <c r="A604" s="6">
        <v>999229302393112</v>
      </c>
      <c r="B604" s="7">
        <v>45313</v>
      </c>
      <c r="C604" s="7">
        <v>45319</v>
      </c>
      <c r="D604" s="5">
        <v>3294</v>
      </c>
      <c r="E604" s="5" t="str">
        <f>VLOOKUP(A604,HOP!A:L,12,0)</f>
        <v>3294.00</v>
      </c>
      <c r="F604" s="5" t="str">
        <f>VLOOKUP(A604,HOP!A:C,3,0)</f>
        <v>4377906</v>
      </c>
      <c r="G604" s="5">
        <f t="shared" si="18"/>
        <v>0</v>
      </c>
      <c r="H604" s="5" t="str">
        <f t="shared" si="19"/>
        <v>,4377906</v>
      </c>
      <c r="I604" s="5" t="str">
        <f>VLOOKUP(A604,HOP!A:U,21,0)</f>
        <v>直采</v>
      </c>
    </row>
    <row r="605" s="5" customFormat="1" hidden="1" spans="1:9">
      <c r="A605" s="6">
        <v>999229306240605</v>
      </c>
      <c r="B605" s="7">
        <v>45310</v>
      </c>
      <c r="C605" s="7">
        <v>45319</v>
      </c>
      <c r="D605" s="5">
        <v>2252</v>
      </c>
      <c r="E605" s="5" t="str">
        <f>VLOOKUP(A605,HOP!A:L,12,0)</f>
        <v>2252.00</v>
      </c>
      <c r="F605" s="5" t="str">
        <f>VLOOKUP(A605,HOP!A:C,3,0)</f>
        <v>4380773</v>
      </c>
      <c r="G605" s="5">
        <f t="shared" si="18"/>
        <v>0</v>
      </c>
      <c r="H605" s="5" t="str">
        <f t="shared" si="19"/>
        <v>,4380773</v>
      </c>
      <c r="I605" s="5" t="str">
        <f>VLOOKUP(A605,HOP!A:U,21,0)</f>
        <v>直采</v>
      </c>
    </row>
    <row r="606" s="5" customFormat="1" hidden="1" spans="1:9">
      <c r="A606" s="6">
        <v>999229308936093</v>
      </c>
      <c r="B606" s="7">
        <v>45317</v>
      </c>
      <c r="C606" s="7">
        <v>45319</v>
      </c>
      <c r="D606" s="5">
        <v>7208</v>
      </c>
      <c r="E606" s="5" t="str">
        <f>VLOOKUP(A606,HOP!A:L,12,0)</f>
        <v>7208.00</v>
      </c>
      <c r="F606" s="5" t="str">
        <f>VLOOKUP(A606,HOP!A:C,3,0)</f>
        <v>4382868</v>
      </c>
      <c r="G606" s="5">
        <f t="shared" si="18"/>
        <v>0</v>
      </c>
      <c r="H606" s="5" t="str">
        <f t="shared" si="19"/>
        <v>,4382868</v>
      </c>
      <c r="I606" s="5" t="str">
        <f>VLOOKUP(A606,HOP!A:U,21,0)</f>
        <v>直采</v>
      </c>
    </row>
    <row r="607" s="5" customFormat="1" hidden="1" spans="1:9">
      <c r="A607" s="6">
        <v>999229311777862</v>
      </c>
      <c r="B607" s="7">
        <v>45317</v>
      </c>
      <c r="C607" s="7">
        <v>45319</v>
      </c>
      <c r="D607" s="5">
        <v>0</v>
      </c>
      <c r="E607" s="5" t="e">
        <f>VLOOKUP(A607,HOP!A:L,12,0)</f>
        <v>#N/A</v>
      </c>
      <c r="F607" s="5" t="e">
        <f>VLOOKUP(A607,HOP!A:C,3,0)</f>
        <v>#N/A</v>
      </c>
      <c r="G607" s="5" t="e">
        <f t="shared" si="18"/>
        <v>#N/A</v>
      </c>
      <c r="H607" s="5" t="e">
        <f t="shared" si="19"/>
        <v>#N/A</v>
      </c>
      <c r="I607" s="5" t="e">
        <f>VLOOKUP(A607,HOP!A:U,21,0)</f>
        <v>#N/A</v>
      </c>
    </row>
    <row r="608" s="5" customFormat="1" hidden="1" spans="1:9">
      <c r="A608" s="6">
        <v>999229330353502</v>
      </c>
      <c r="B608" s="7">
        <v>45317</v>
      </c>
      <c r="C608" s="7">
        <v>45319</v>
      </c>
      <c r="D608" s="5">
        <v>590</v>
      </c>
      <c r="E608" s="5" t="str">
        <f>VLOOKUP(A608,HOP!A:L,12,0)</f>
        <v>590.00</v>
      </c>
      <c r="F608" s="5" t="str">
        <f>VLOOKUP(A608,HOP!A:C,3,0)</f>
        <v>4385789</v>
      </c>
      <c r="G608" s="5">
        <f t="shared" si="18"/>
        <v>0</v>
      </c>
      <c r="H608" s="5" t="str">
        <f t="shared" si="19"/>
        <v>,4385789</v>
      </c>
      <c r="I608" s="5" t="str">
        <f>VLOOKUP(A608,HOP!A:U,21,0)</f>
        <v>直采</v>
      </c>
    </row>
    <row r="609" s="5" customFormat="1" hidden="1" spans="1:9">
      <c r="A609" s="6">
        <v>999229332204122</v>
      </c>
      <c r="B609" s="7">
        <v>45317</v>
      </c>
      <c r="C609" s="7">
        <v>45319</v>
      </c>
      <c r="D609" s="5">
        <v>0</v>
      </c>
      <c r="E609" s="5" t="e">
        <f>VLOOKUP(A609,HOP!A:L,12,0)</f>
        <v>#N/A</v>
      </c>
      <c r="F609" s="5" t="e">
        <f>VLOOKUP(A609,HOP!A:C,3,0)</f>
        <v>#N/A</v>
      </c>
      <c r="G609" s="5" t="e">
        <f t="shared" si="18"/>
        <v>#N/A</v>
      </c>
      <c r="H609" s="5" t="e">
        <f t="shared" si="19"/>
        <v>#N/A</v>
      </c>
      <c r="I609" s="5" t="e">
        <f>VLOOKUP(A609,HOP!A:U,21,0)</f>
        <v>#N/A</v>
      </c>
    </row>
    <row r="610" s="5" customFormat="1" hidden="1" spans="1:9">
      <c r="A610" s="6">
        <v>999229332937174</v>
      </c>
      <c r="B610" s="7">
        <v>45317</v>
      </c>
      <c r="C610" s="7">
        <v>45319</v>
      </c>
      <c r="D610" s="5">
        <v>0</v>
      </c>
      <c r="E610" s="5" t="e">
        <f>VLOOKUP(A610,HOP!A:L,12,0)</f>
        <v>#N/A</v>
      </c>
      <c r="F610" s="5" t="e">
        <f>VLOOKUP(A610,HOP!A:C,3,0)</f>
        <v>#N/A</v>
      </c>
      <c r="G610" s="5" t="e">
        <f t="shared" si="18"/>
        <v>#N/A</v>
      </c>
      <c r="H610" s="5" t="e">
        <f t="shared" si="19"/>
        <v>#N/A</v>
      </c>
      <c r="I610" s="5" t="e">
        <f>VLOOKUP(A610,HOP!A:U,21,0)</f>
        <v>#N/A</v>
      </c>
    </row>
    <row r="611" s="5" customFormat="1" hidden="1" spans="1:9">
      <c r="A611" s="6">
        <v>999229333492057</v>
      </c>
      <c r="B611" s="7">
        <v>45317</v>
      </c>
      <c r="C611" s="7">
        <v>45319</v>
      </c>
      <c r="D611" s="5">
        <v>0</v>
      </c>
      <c r="E611" s="5" t="e">
        <f>VLOOKUP(A611,HOP!A:L,12,0)</f>
        <v>#N/A</v>
      </c>
      <c r="F611" s="5" t="e">
        <f>VLOOKUP(A611,HOP!A:C,3,0)</f>
        <v>#N/A</v>
      </c>
      <c r="G611" s="5" t="e">
        <f t="shared" si="18"/>
        <v>#N/A</v>
      </c>
      <c r="H611" s="5" t="e">
        <f t="shared" si="19"/>
        <v>#N/A</v>
      </c>
      <c r="I611" s="5" t="e">
        <f>VLOOKUP(A611,HOP!A:U,21,0)</f>
        <v>#N/A</v>
      </c>
    </row>
    <row r="612" s="5" customFormat="1" hidden="1" spans="1:9">
      <c r="A612" s="6">
        <v>999229340008861</v>
      </c>
      <c r="B612" s="7">
        <v>45309</v>
      </c>
      <c r="C612" s="7">
        <v>45319</v>
      </c>
      <c r="D612" s="5">
        <v>8330</v>
      </c>
      <c r="E612" s="5" t="str">
        <f>VLOOKUP(A612,HOP!A:L,12,0)</f>
        <v>8330.00</v>
      </c>
      <c r="F612" s="5" t="str">
        <f>VLOOKUP(A612,HOP!A:C,3,0)</f>
        <v>4395119</v>
      </c>
      <c r="G612" s="5">
        <f t="shared" si="18"/>
        <v>0</v>
      </c>
      <c r="H612" s="5" t="str">
        <f t="shared" si="19"/>
        <v>,4395119</v>
      </c>
      <c r="I612" s="5" t="str">
        <f>VLOOKUP(A612,HOP!A:U,21,0)</f>
        <v>直采</v>
      </c>
    </row>
    <row r="613" s="5" customFormat="1" hidden="1" spans="1:9">
      <c r="A613" s="6">
        <v>999229340669202</v>
      </c>
      <c r="B613" s="7">
        <v>45316</v>
      </c>
      <c r="C613" s="7">
        <v>45319</v>
      </c>
      <c r="D613" s="5">
        <v>1200</v>
      </c>
      <c r="E613" s="5" t="str">
        <f>VLOOKUP(A613,HOP!A:L,12,0)</f>
        <v>1200.00</v>
      </c>
      <c r="F613" s="5" t="str">
        <f>VLOOKUP(A613,HOP!A:C,3,0)</f>
        <v>4396060</v>
      </c>
      <c r="G613" s="5">
        <f t="shared" si="18"/>
        <v>0</v>
      </c>
      <c r="H613" s="5" t="str">
        <f t="shared" si="19"/>
        <v>,4396060</v>
      </c>
      <c r="I613" s="5" t="str">
        <f>VLOOKUP(A613,HOP!A:U,21,0)</f>
        <v>直采</v>
      </c>
    </row>
    <row r="614" s="5" customFormat="1" hidden="1" spans="1:9">
      <c r="A614" s="6">
        <v>999229351046445</v>
      </c>
      <c r="B614" s="7">
        <v>45317</v>
      </c>
      <c r="C614" s="7">
        <v>45319</v>
      </c>
      <c r="D614" s="5">
        <v>1470</v>
      </c>
      <c r="E614" s="5" t="str">
        <f>VLOOKUP(A614,HOP!A:L,12,0)</f>
        <v>1470.00</v>
      </c>
      <c r="F614" s="5" t="str">
        <f>VLOOKUP(A614,HOP!A:C,3,0)</f>
        <v>4403309</v>
      </c>
      <c r="G614" s="5">
        <f t="shared" si="18"/>
        <v>0</v>
      </c>
      <c r="H614" s="5" t="str">
        <f t="shared" si="19"/>
        <v>,4403309</v>
      </c>
      <c r="I614" s="5" t="str">
        <f>VLOOKUP(A614,HOP!A:U,21,0)</f>
        <v>直采</v>
      </c>
    </row>
    <row r="615" s="5" customFormat="1" hidden="1" spans="1:9">
      <c r="A615" s="6">
        <v>999229351622905</v>
      </c>
      <c r="B615" s="7">
        <v>45309</v>
      </c>
      <c r="C615" s="7">
        <v>45319</v>
      </c>
      <c r="D615" s="5">
        <v>0</v>
      </c>
      <c r="E615" s="5" t="e">
        <f>VLOOKUP(A615,HOP!A:L,12,0)</f>
        <v>#N/A</v>
      </c>
      <c r="F615" s="5" t="e">
        <f>VLOOKUP(A615,HOP!A:C,3,0)</f>
        <v>#N/A</v>
      </c>
      <c r="G615" s="5" t="e">
        <f t="shared" si="18"/>
        <v>#N/A</v>
      </c>
      <c r="H615" s="5" t="e">
        <f t="shared" si="19"/>
        <v>#N/A</v>
      </c>
      <c r="I615" s="5" t="e">
        <f>VLOOKUP(A615,HOP!A:U,21,0)</f>
        <v>#N/A</v>
      </c>
    </row>
    <row r="616" s="5" customFormat="1" hidden="1" spans="1:9">
      <c r="A616" s="6">
        <v>999229353741734</v>
      </c>
      <c r="B616" s="7">
        <v>45317</v>
      </c>
      <c r="C616" s="7">
        <v>45319</v>
      </c>
      <c r="D616" s="5">
        <v>1804</v>
      </c>
      <c r="E616" s="5" t="str">
        <f>VLOOKUP(A616,HOP!A:L,12,0)</f>
        <v>1804.00</v>
      </c>
      <c r="F616" s="5" t="str">
        <f>VLOOKUP(A616,HOP!A:C,3,0)</f>
        <v>4407112</v>
      </c>
      <c r="G616" s="5">
        <f t="shared" si="18"/>
        <v>0</v>
      </c>
      <c r="H616" s="5" t="str">
        <f t="shared" si="19"/>
        <v>,4407112</v>
      </c>
      <c r="I616" s="5" t="str">
        <f>VLOOKUP(A616,HOP!A:U,21,0)</f>
        <v>直采</v>
      </c>
    </row>
    <row r="617" s="5" customFormat="1" hidden="1" spans="1:9">
      <c r="A617" s="6">
        <v>999229354026684</v>
      </c>
      <c r="B617" s="7">
        <v>45317</v>
      </c>
      <c r="C617" s="7">
        <v>45319</v>
      </c>
      <c r="D617" s="5">
        <v>1804</v>
      </c>
      <c r="E617" s="5" t="str">
        <f>VLOOKUP(A617,HOP!A:L,12,0)</f>
        <v>1804.00</v>
      </c>
      <c r="F617" s="5" t="str">
        <f>VLOOKUP(A617,HOP!A:C,3,0)</f>
        <v>4407132</v>
      </c>
      <c r="G617" s="5">
        <f t="shared" si="18"/>
        <v>0</v>
      </c>
      <c r="H617" s="5" t="str">
        <f t="shared" si="19"/>
        <v>,4407132</v>
      </c>
      <c r="I617" s="5" t="str">
        <f>VLOOKUP(A617,HOP!A:U,21,0)</f>
        <v>直采</v>
      </c>
    </row>
    <row r="618" s="5" customFormat="1" hidden="1" spans="1:9">
      <c r="A618" s="6">
        <v>999229363935058</v>
      </c>
      <c r="B618" s="7">
        <v>45316</v>
      </c>
      <c r="C618" s="7">
        <v>45319</v>
      </c>
      <c r="D618" s="5">
        <v>948</v>
      </c>
      <c r="E618" s="5" t="str">
        <f>VLOOKUP(A618,HOP!A:L,12,0)</f>
        <v>948.00</v>
      </c>
      <c r="F618" s="5" t="str">
        <f>VLOOKUP(A618,HOP!A:C,3,0)</f>
        <v>4415180</v>
      </c>
      <c r="G618" s="5">
        <f t="shared" si="18"/>
        <v>0</v>
      </c>
      <c r="H618" s="5" t="str">
        <f t="shared" si="19"/>
        <v>,4415180</v>
      </c>
      <c r="I618" s="5" t="str">
        <f>VLOOKUP(A618,HOP!A:U,21,0)</f>
        <v>直采</v>
      </c>
    </row>
    <row r="619" s="5" customFormat="1" hidden="1" spans="1:9">
      <c r="A619" s="6">
        <v>999229378653386</v>
      </c>
      <c r="B619" s="7">
        <v>45317</v>
      </c>
      <c r="C619" s="7">
        <v>45319</v>
      </c>
      <c r="D619" s="5">
        <v>3406</v>
      </c>
      <c r="E619" s="5" t="str">
        <f>VLOOKUP(A619,HOP!A:L,12,0)</f>
        <v>3406.00</v>
      </c>
      <c r="F619" s="5" t="str">
        <f>VLOOKUP(A619,HOP!A:C,3,0)</f>
        <v>4424687</v>
      </c>
      <c r="G619" s="5">
        <f t="shared" si="18"/>
        <v>0</v>
      </c>
      <c r="H619" s="5" t="str">
        <f t="shared" si="19"/>
        <v>,4424687</v>
      </c>
      <c r="I619" s="5" t="str">
        <f>VLOOKUP(A619,HOP!A:U,21,0)</f>
        <v>直采</v>
      </c>
    </row>
    <row r="620" s="5" customFormat="1" hidden="1" spans="1:9">
      <c r="A620" s="6">
        <v>999229381896503</v>
      </c>
      <c r="B620" s="7">
        <v>45317</v>
      </c>
      <c r="C620" s="7">
        <v>45319</v>
      </c>
      <c r="D620" s="5">
        <v>2080</v>
      </c>
      <c r="E620" s="5" t="str">
        <f>VLOOKUP(A620,HOP!A:L,12,0)</f>
        <v>2080.00</v>
      </c>
      <c r="F620" s="5" t="str">
        <f>VLOOKUP(A620,HOP!A:C,3,0)</f>
        <v>4428362</v>
      </c>
      <c r="G620" s="5">
        <f t="shared" si="18"/>
        <v>0</v>
      </c>
      <c r="H620" s="5" t="str">
        <f t="shared" si="19"/>
        <v>,4428362</v>
      </c>
      <c r="I620" s="5" t="str">
        <f>VLOOKUP(A620,HOP!A:U,21,0)</f>
        <v>直采</v>
      </c>
    </row>
    <row r="621" s="5" customFormat="1" hidden="1" spans="1:9">
      <c r="A621" s="6">
        <v>999229386504292</v>
      </c>
      <c r="B621" s="7">
        <v>45317</v>
      </c>
      <c r="C621" s="7">
        <v>45319</v>
      </c>
      <c r="D621" s="5">
        <v>2516</v>
      </c>
      <c r="E621" s="5" t="str">
        <f>VLOOKUP(A621,HOP!A:L,12,0)</f>
        <v>2516.00</v>
      </c>
      <c r="F621" s="5" t="str">
        <f>VLOOKUP(A621,HOP!A:C,3,0)</f>
        <v>4434674</v>
      </c>
      <c r="G621" s="5">
        <f t="shared" si="18"/>
        <v>0</v>
      </c>
      <c r="H621" s="5" t="str">
        <f t="shared" si="19"/>
        <v>,4434674</v>
      </c>
      <c r="I621" s="5" t="str">
        <f>VLOOKUP(A621,HOP!A:U,21,0)</f>
        <v>直采</v>
      </c>
    </row>
    <row r="622" s="5" customFormat="1" hidden="1" spans="1:9">
      <c r="A622" s="6">
        <v>29405756271</v>
      </c>
      <c r="B622" s="7">
        <v>45316</v>
      </c>
      <c r="C622" s="7">
        <v>45319</v>
      </c>
      <c r="D622" s="5">
        <v>948</v>
      </c>
      <c r="E622" s="5" t="str">
        <f>VLOOKUP(A622,HOP!A:L,12,0)</f>
        <v>948.00</v>
      </c>
      <c r="F622" s="5" t="str">
        <f>VLOOKUP(A622,HOP!A:C,3,0)</f>
        <v>4461669</v>
      </c>
      <c r="G622" s="5">
        <f t="shared" si="18"/>
        <v>0</v>
      </c>
      <c r="H622" s="5" t="str">
        <f t="shared" si="19"/>
        <v>,4461669</v>
      </c>
      <c r="I622" s="5" t="str">
        <f>VLOOKUP(A622,HOP!A:U,21,0)</f>
        <v>直采</v>
      </c>
    </row>
    <row r="623" s="5" customFormat="1" hidden="1" spans="1:9">
      <c r="A623" s="6">
        <v>999229407025537</v>
      </c>
      <c r="B623" s="7">
        <v>45316</v>
      </c>
      <c r="C623" s="7">
        <v>45319</v>
      </c>
      <c r="D623" s="5">
        <v>888</v>
      </c>
      <c r="E623" s="5" t="str">
        <f>VLOOKUP(A623,HOP!A:L,12,0)</f>
        <v>888.00</v>
      </c>
      <c r="F623" s="5" t="str">
        <f>VLOOKUP(A623,HOP!A:C,3,0)</f>
        <v>4463305</v>
      </c>
      <c r="G623" s="5">
        <f t="shared" si="18"/>
        <v>0</v>
      </c>
      <c r="H623" s="5" t="str">
        <f t="shared" si="19"/>
        <v>,4463305</v>
      </c>
      <c r="I623" s="5" t="str">
        <f>VLOOKUP(A623,HOP!A:U,21,0)</f>
        <v>直采</v>
      </c>
    </row>
    <row r="624" s="5" customFormat="1" hidden="1" spans="1:9">
      <c r="A624" s="6">
        <v>999229411266872</v>
      </c>
      <c r="B624" s="7">
        <v>45316</v>
      </c>
      <c r="C624" s="7">
        <v>45319</v>
      </c>
      <c r="D624" s="5">
        <v>1002</v>
      </c>
      <c r="E624" s="5" t="str">
        <f>VLOOKUP(A624,HOP!A:L,12,0)</f>
        <v>1002.00</v>
      </c>
      <c r="F624" s="5" t="str">
        <f>VLOOKUP(A624,HOP!A:C,3,0)</f>
        <v>4469074</v>
      </c>
      <c r="G624" s="5">
        <f t="shared" si="18"/>
        <v>0</v>
      </c>
      <c r="H624" s="5" t="str">
        <f t="shared" si="19"/>
        <v>,4469074</v>
      </c>
      <c r="I624" s="5" t="str">
        <f>VLOOKUP(A624,HOP!A:U,21,0)</f>
        <v>直采</v>
      </c>
    </row>
    <row r="625" s="5" customFormat="1" hidden="1" spans="1:9">
      <c r="A625" s="6">
        <v>999229414051398</v>
      </c>
      <c r="B625" s="7">
        <v>45317</v>
      </c>
      <c r="C625" s="7">
        <v>45319</v>
      </c>
      <c r="D625" s="5">
        <v>960</v>
      </c>
      <c r="E625" s="5" t="str">
        <f>VLOOKUP(A625,HOP!A:L,12,0)</f>
        <v>960.00</v>
      </c>
      <c r="F625" s="5" t="str">
        <f>VLOOKUP(A625,HOP!A:C,3,0)</f>
        <v>4472765</v>
      </c>
      <c r="G625" s="5">
        <f t="shared" si="18"/>
        <v>0</v>
      </c>
      <c r="H625" s="5" t="str">
        <f t="shared" si="19"/>
        <v>,4472765</v>
      </c>
      <c r="I625" s="5" t="str">
        <f>VLOOKUP(A625,HOP!A:U,21,0)</f>
        <v>直连</v>
      </c>
    </row>
    <row r="626" s="5" customFormat="1" hidden="1" spans="1:9">
      <c r="A626" s="6">
        <v>999229414300101</v>
      </c>
      <c r="B626" s="7">
        <v>45317</v>
      </c>
      <c r="C626" s="7">
        <v>45319</v>
      </c>
      <c r="D626" s="5">
        <v>1218</v>
      </c>
      <c r="E626" s="5" t="str">
        <f>VLOOKUP(A626,HOP!A:L,12,0)</f>
        <v>1218.00</v>
      </c>
      <c r="F626" s="5" t="str">
        <f>VLOOKUP(A626,HOP!A:C,3,0)</f>
        <v>4473128</v>
      </c>
      <c r="G626" s="5">
        <f t="shared" si="18"/>
        <v>0</v>
      </c>
      <c r="H626" s="5" t="str">
        <f t="shared" si="19"/>
        <v>,4473128</v>
      </c>
      <c r="I626" s="5" t="str">
        <f>VLOOKUP(A626,HOP!A:U,21,0)</f>
        <v>直采</v>
      </c>
    </row>
    <row r="627" s="5" customFormat="1" hidden="1" spans="1:9">
      <c r="A627" s="6">
        <v>999229418220562</v>
      </c>
      <c r="B627" s="7">
        <v>45317</v>
      </c>
      <c r="C627" s="7">
        <v>45319</v>
      </c>
      <c r="D627" s="5">
        <v>1100</v>
      </c>
      <c r="E627" s="5" t="str">
        <f>VLOOKUP(A627,HOP!A:L,12,0)</f>
        <v>1100.00</v>
      </c>
      <c r="F627" s="5" t="str">
        <f>VLOOKUP(A627,HOP!A:C,3,0)</f>
        <v>4478409</v>
      </c>
      <c r="G627" s="5">
        <f t="shared" si="18"/>
        <v>0</v>
      </c>
      <c r="H627" s="5" t="str">
        <f t="shared" si="19"/>
        <v>,4478409</v>
      </c>
      <c r="I627" s="5" t="str">
        <f>VLOOKUP(A627,HOP!A:U,21,0)</f>
        <v>直采</v>
      </c>
    </row>
    <row r="628" s="5" customFormat="1" hidden="1" spans="1:9">
      <c r="A628" s="6">
        <v>999229418906576</v>
      </c>
      <c r="B628" s="7">
        <v>45316</v>
      </c>
      <c r="C628" s="7">
        <v>45319</v>
      </c>
      <c r="D628" s="5">
        <v>5526</v>
      </c>
      <c r="E628" s="5" t="str">
        <f>VLOOKUP(A628,HOP!A:L,12,0)</f>
        <v>5526.00</v>
      </c>
      <c r="F628" s="5" t="str">
        <f>VLOOKUP(A628,HOP!A:C,3,0)</f>
        <v>4479543</v>
      </c>
      <c r="G628" s="5">
        <f t="shared" si="18"/>
        <v>0</v>
      </c>
      <c r="H628" s="5" t="str">
        <f t="shared" si="19"/>
        <v>,4479543</v>
      </c>
      <c r="I628" s="5" t="str">
        <f>VLOOKUP(A628,HOP!A:U,21,0)</f>
        <v>直采</v>
      </c>
    </row>
    <row r="629" s="5" customFormat="1" hidden="1" spans="1:9">
      <c r="A629" s="6">
        <v>999229422107745</v>
      </c>
      <c r="B629" s="7">
        <v>45316</v>
      </c>
      <c r="C629" s="7">
        <v>45319</v>
      </c>
      <c r="D629" s="5">
        <v>1548</v>
      </c>
      <c r="E629" s="5" t="str">
        <f>VLOOKUP(A629,HOP!A:L,12,0)</f>
        <v>1548.00</v>
      </c>
      <c r="F629" s="5" t="str">
        <f>VLOOKUP(A629,HOP!A:C,3,0)</f>
        <v>4484118</v>
      </c>
      <c r="G629" s="5">
        <f t="shared" si="18"/>
        <v>0</v>
      </c>
      <c r="H629" s="5" t="str">
        <f t="shared" si="19"/>
        <v>,4484118</v>
      </c>
      <c r="I629" s="5" t="str">
        <f>VLOOKUP(A629,HOP!A:U,21,0)</f>
        <v>直采</v>
      </c>
    </row>
    <row r="630" s="5" customFormat="1" hidden="1" spans="1:9">
      <c r="A630" s="6">
        <v>999229422698836</v>
      </c>
      <c r="B630" s="7">
        <v>45313</v>
      </c>
      <c r="C630" s="7">
        <v>45319</v>
      </c>
      <c r="D630" s="5">
        <v>2966</v>
      </c>
      <c r="E630" s="5" t="str">
        <f>VLOOKUP(A630,HOP!A:L,12,0)</f>
        <v>2966.00</v>
      </c>
      <c r="F630" s="5" t="str">
        <f>VLOOKUP(A630,HOP!A:C,3,0)</f>
        <v>4485164</v>
      </c>
      <c r="G630" s="5">
        <f t="shared" si="18"/>
        <v>0</v>
      </c>
      <c r="H630" s="5" t="str">
        <f t="shared" si="19"/>
        <v>,4485164</v>
      </c>
      <c r="I630" s="5" t="str">
        <f>VLOOKUP(A630,HOP!A:U,21,0)</f>
        <v>直采</v>
      </c>
    </row>
    <row r="631" s="5" customFormat="1" hidden="1" spans="1:9">
      <c r="A631" s="6">
        <v>999229426583637</v>
      </c>
      <c r="B631" s="7">
        <v>45316</v>
      </c>
      <c r="C631" s="7">
        <v>45319</v>
      </c>
      <c r="D631" s="5">
        <v>9372</v>
      </c>
      <c r="E631" s="5" t="str">
        <f>VLOOKUP(A631,HOP!A:L,12,0)</f>
        <v>9372.00</v>
      </c>
      <c r="F631" s="5" t="str">
        <f>VLOOKUP(A631,HOP!A:C,3,0)</f>
        <v>4490257</v>
      </c>
      <c r="G631" s="5">
        <f t="shared" si="18"/>
        <v>0</v>
      </c>
      <c r="H631" s="5" t="str">
        <f t="shared" si="19"/>
        <v>,4490257</v>
      </c>
      <c r="I631" s="5" t="str">
        <f>VLOOKUP(A631,HOP!A:U,21,0)</f>
        <v>直采</v>
      </c>
    </row>
    <row r="632" s="5" customFormat="1" hidden="1" spans="1:9">
      <c r="A632" s="6">
        <v>999229429969581</v>
      </c>
      <c r="B632" s="7">
        <v>45317</v>
      </c>
      <c r="C632" s="7">
        <v>45319</v>
      </c>
      <c r="D632" s="5">
        <v>550</v>
      </c>
      <c r="E632" s="5" t="str">
        <f>VLOOKUP(A632,HOP!A:L,12,0)</f>
        <v>550.00</v>
      </c>
      <c r="F632" s="5" t="str">
        <f>VLOOKUP(A632,HOP!A:C,3,0)</f>
        <v>4494759</v>
      </c>
      <c r="G632" s="5">
        <f t="shared" si="18"/>
        <v>0</v>
      </c>
      <c r="H632" s="5" t="str">
        <f t="shared" si="19"/>
        <v>,4494759</v>
      </c>
      <c r="I632" s="5" t="str">
        <f>VLOOKUP(A632,HOP!A:U,21,0)</f>
        <v>直采</v>
      </c>
    </row>
    <row r="633" s="5" customFormat="1" hidden="1" spans="1:9">
      <c r="A633" s="6">
        <v>999229430976245</v>
      </c>
      <c r="B633" s="7">
        <v>45317</v>
      </c>
      <c r="C633" s="7">
        <v>45319</v>
      </c>
      <c r="D633" s="5">
        <v>1458</v>
      </c>
      <c r="E633" s="5" t="str">
        <f>VLOOKUP(A633,HOP!A:L,12,0)</f>
        <v>1458.00</v>
      </c>
      <c r="F633" s="5" t="str">
        <f>VLOOKUP(A633,HOP!A:C,3,0)</f>
        <v>4495966</v>
      </c>
      <c r="G633" s="5">
        <f t="shared" si="18"/>
        <v>0</v>
      </c>
      <c r="H633" s="5" t="str">
        <f t="shared" si="19"/>
        <v>,4495966</v>
      </c>
      <c r="I633" s="5" t="str">
        <f>VLOOKUP(A633,HOP!A:U,21,0)</f>
        <v>直采</v>
      </c>
    </row>
    <row r="634" s="5" customFormat="1" hidden="1" spans="1:9">
      <c r="A634" s="6">
        <v>999229434386417</v>
      </c>
      <c r="B634" s="7">
        <v>45317</v>
      </c>
      <c r="C634" s="7">
        <v>45319</v>
      </c>
      <c r="D634" s="5">
        <v>3410</v>
      </c>
      <c r="E634" s="5" t="str">
        <f>VLOOKUP(A634,HOP!A:L,12,0)</f>
        <v>3410.00</v>
      </c>
      <c r="F634" s="5" t="str">
        <f>VLOOKUP(A634,HOP!A:C,3,0)</f>
        <v>4500722</v>
      </c>
      <c r="G634" s="5">
        <f t="shared" si="18"/>
        <v>0</v>
      </c>
      <c r="H634" s="5" t="str">
        <f t="shared" si="19"/>
        <v>,4500722</v>
      </c>
      <c r="I634" s="5" t="str">
        <f>VLOOKUP(A634,HOP!A:U,21,0)</f>
        <v>直采</v>
      </c>
    </row>
    <row r="635" s="5" customFormat="1" hidden="1" spans="1:9">
      <c r="A635" s="6">
        <v>999229438394215</v>
      </c>
      <c r="B635" s="7">
        <v>45316</v>
      </c>
      <c r="C635" s="7">
        <v>45319</v>
      </c>
      <c r="D635" s="5">
        <v>1113</v>
      </c>
      <c r="E635" s="5" t="str">
        <f>VLOOKUP(A635,HOP!A:L,12,0)</f>
        <v>1113.00</v>
      </c>
      <c r="F635" s="5" t="str">
        <f>VLOOKUP(A635,HOP!A:C,3,0)</f>
        <v>4506148</v>
      </c>
      <c r="G635" s="5">
        <f t="shared" si="18"/>
        <v>0</v>
      </c>
      <c r="H635" s="5" t="str">
        <f t="shared" si="19"/>
        <v>,4506148</v>
      </c>
      <c r="I635" s="5" t="str">
        <f>VLOOKUP(A635,HOP!A:U,21,0)</f>
        <v>直采</v>
      </c>
    </row>
    <row r="636" s="5" customFormat="1" hidden="1" spans="1:9">
      <c r="A636" s="6">
        <v>999229440400987</v>
      </c>
      <c r="B636" s="7">
        <v>45317</v>
      </c>
      <c r="C636" s="7">
        <v>45319</v>
      </c>
      <c r="D636" s="5">
        <v>678</v>
      </c>
      <c r="E636" s="5" t="str">
        <f>VLOOKUP(A636,HOP!A:L,12,0)</f>
        <v>678.00</v>
      </c>
      <c r="F636" s="5" t="str">
        <f>VLOOKUP(A636,HOP!A:C,3,0)</f>
        <v>4508678</v>
      </c>
      <c r="G636" s="5">
        <f t="shared" si="18"/>
        <v>0</v>
      </c>
      <c r="H636" s="5" t="str">
        <f t="shared" si="19"/>
        <v>,4508678</v>
      </c>
      <c r="I636" s="5" t="str">
        <f>VLOOKUP(A636,HOP!A:U,21,0)</f>
        <v>直采</v>
      </c>
    </row>
    <row r="637" s="5" customFormat="1" hidden="1" spans="1:9">
      <c r="A637" s="6">
        <v>999229442565384</v>
      </c>
      <c r="B637" s="7">
        <v>45317</v>
      </c>
      <c r="C637" s="7">
        <v>45319</v>
      </c>
      <c r="D637" s="5">
        <v>3580</v>
      </c>
      <c r="E637" s="5" t="str">
        <f>VLOOKUP(A637,HOP!A:L,12,0)</f>
        <v>3580.00</v>
      </c>
      <c r="F637" s="5" t="str">
        <f>VLOOKUP(A637,HOP!A:C,3,0)</f>
        <v>4511920</v>
      </c>
      <c r="G637" s="5">
        <f t="shared" si="18"/>
        <v>0</v>
      </c>
      <c r="H637" s="5" t="str">
        <f t="shared" si="19"/>
        <v>,4511920</v>
      </c>
      <c r="I637" s="5" t="str">
        <f>VLOOKUP(A637,HOP!A:U,21,0)</f>
        <v>直采</v>
      </c>
    </row>
    <row r="638" s="5" customFormat="1" hidden="1" spans="1:9">
      <c r="A638" s="6">
        <v>999229442650332</v>
      </c>
      <c r="B638" s="7">
        <v>45315</v>
      </c>
      <c r="C638" s="7">
        <v>45319</v>
      </c>
      <c r="D638" s="5">
        <v>1868</v>
      </c>
      <c r="E638" s="5" t="str">
        <f>VLOOKUP(A638,HOP!A:L,12,0)</f>
        <v>1868.00</v>
      </c>
      <c r="F638" s="5" t="str">
        <f>VLOOKUP(A638,HOP!A:C,3,0)</f>
        <v>4512004</v>
      </c>
      <c r="G638" s="5">
        <f t="shared" si="18"/>
        <v>0</v>
      </c>
      <c r="H638" s="5" t="str">
        <f t="shared" si="19"/>
        <v>,4512004</v>
      </c>
      <c r="I638" s="5" t="str">
        <f>VLOOKUP(A638,HOP!A:U,21,0)</f>
        <v>直采</v>
      </c>
    </row>
    <row r="639" s="5" customFormat="1" hidden="1" spans="1:9">
      <c r="A639" s="6">
        <v>999229442907859</v>
      </c>
      <c r="B639" s="7">
        <v>45316</v>
      </c>
      <c r="C639" s="7">
        <v>45319</v>
      </c>
      <c r="D639" s="5">
        <v>1926</v>
      </c>
      <c r="E639" s="5" t="str">
        <f>VLOOKUP(A639,HOP!A:L,12,0)</f>
        <v>1926.00</v>
      </c>
      <c r="F639" s="5" t="str">
        <f>VLOOKUP(A639,HOP!A:C,3,0)</f>
        <v>4512342</v>
      </c>
      <c r="G639" s="5">
        <f t="shared" si="18"/>
        <v>0</v>
      </c>
      <c r="H639" s="5" t="str">
        <f t="shared" si="19"/>
        <v>,4512342</v>
      </c>
      <c r="I639" s="5" t="str">
        <f>VLOOKUP(A639,HOP!A:U,21,0)</f>
        <v>直采</v>
      </c>
    </row>
    <row r="640" s="5" customFormat="1" hidden="1" spans="1:9">
      <c r="A640" s="6">
        <v>999229445016461</v>
      </c>
      <c r="B640" s="7">
        <v>45317</v>
      </c>
      <c r="C640" s="7">
        <v>45319</v>
      </c>
      <c r="D640" s="5">
        <v>3224</v>
      </c>
      <c r="E640" s="5" t="str">
        <f>VLOOKUP(A640,HOP!A:L,12,0)</f>
        <v>3224.00</v>
      </c>
      <c r="F640" s="5" t="str">
        <f>VLOOKUP(A640,HOP!A:C,3,0)</f>
        <v>4515146</v>
      </c>
      <c r="G640" s="5">
        <f t="shared" si="18"/>
        <v>0</v>
      </c>
      <c r="H640" s="5" t="str">
        <f t="shared" si="19"/>
        <v>,4515146</v>
      </c>
      <c r="I640" s="5" t="str">
        <f>VLOOKUP(A640,HOP!A:U,21,0)</f>
        <v>直采</v>
      </c>
    </row>
    <row r="641" s="5" customFormat="1" hidden="1" spans="1:9">
      <c r="A641" s="6">
        <v>29447735284</v>
      </c>
      <c r="B641" s="7">
        <v>45315</v>
      </c>
      <c r="C641" s="7">
        <v>45319</v>
      </c>
      <c r="D641" s="5">
        <v>3050</v>
      </c>
      <c r="E641" s="5" t="str">
        <f>VLOOKUP(A641,HOP!A:L,12,0)</f>
        <v>3050.00</v>
      </c>
      <c r="F641" s="5" t="str">
        <f>VLOOKUP(A641,HOP!A:C,3,0)</f>
        <v>4518841</v>
      </c>
      <c r="G641" s="5">
        <f t="shared" si="18"/>
        <v>0</v>
      </c>
      <c r="H641" s="5" t="str">
        <f t="shared" si="19"/>
        <v>,4518841</v>
      </c>
      <c r="I641" s="5" t="str">
        <f>VLOOKUP(A641,HOP!A:U,21,0)</f>
        <v>直连</v>
      </c>
    </row>
    <row r="642" s="5" customFormat="1" hidden="1" spans="1:9">
      <c r="A642" s="6">
        <v>999229449886315</v>
      </c>
      <c r="B642" s="7">
        <v>45318</v>
      </c>
      <c r="C642" s="7">
        <v>45319</v>
      </c>
      <c r="D642" s="5">
        <v>484</v>
      </c>
      <c r="E642" s="5" t="str">
        <f>VLOOKUP(A642,HOP!A:L,12,0)</f>
        <v>484.00</v>
      </c>
      <c r="F642" s="5" t="str">
        <f>VLOOKUP(A642,HOP!A:C,3,0)</f>
        <v>4521924</v>
      </c>
      <c r="G642" s="5">
        <f t="shared" si="18"/>
        <v>0</v>
      </c>
      <c r="H642" s="5" t="str">
        <f t="shared" si="19"/>
        <v>,4521924</v>
      </c>
      <c r="I642" s="5" t="str">
        <f>VLOOKUP(A642,HOP!A:U,21,0)</f>
        <v>直连</v>
      </c>
    </row>
    <row r="643" s="5" customFormat="1" hidden="1" spans="1:9">
      <c r="A643" s="6">
        <v>999229453827185</v>
      </c>
      <c r="B643" s="7">
        <v>45317</v>
      </c>
      <c r="C643" s="7">
        <v>45319</v>
      </c>
      <c r="D643" s="5">
        <v>3206</v>
      </c>
      <c r="E643" s="5" t="str">
        <f>VLOOKUP(A643,HOP!A:L,12,0)</f>
        <v>3206.00</v>
      </c>
      <c r="F643" s="5" t="str">
        <f>VLOOKUP(A643,HOP!A:C,3,0)</f>
        <v>4527674</v>
      </c>
      <c r="G643" s="5">
        <f t="shared" ref="G643:G706" si="20">D643-E643</f>
        <v>0</v>
      </c>
      <c r="H643" s="5" t="str">
        <f t="shared" ref="H643:H706" si="21">$H$1&amp;F643</f>
        <v>,4527674</v>
      </c>
      <c r="I643" s="5" t="str">
        <f>VLOOKUP(A643,HOP!A:U,21,0)</f>
        <v>直采</v>
      </c>
    </row>
    <row r="644" s="5" customFormat="1" hidden="1" spans="1:9">
      <c r="A644" s="6">
        <v>999229455946522</v>
      </c>
      <c r="B644" s="7">
        <v>45317</v>
      </c>
      <c r="C644" s="7">
        <v>45319</v>
      </c>
      <c r="D644" s="5">
        <v>722</v>
      </c>
      <c r="E644" s="5" t="str">
        <f>VLOOKUP(A644,HOP!A:L,12,0)</f>
        <v>722.00</v>
      </c>
      <c r="F644" s="5" t="str">
        <f>VLOOKUP(A644,HOP!A:C,3,0)</f>
        <v>4529783</v>
      </c>
      <c r="G644" s="5">
        <f t="shared" si="20"/>
        <v>0</v>
      </c>
      <c r="H644" s="5" t="str">
        <f t="shared" si="21"/>
        <v>,4529783</v>
      </c>
      <c r="I644" s="5" t="str">
        <f>VLOOKUP(A644,HOP!A:U,21,0)</f>
        <v>直采</v>
      </c>
    </row>
    <row r="645" s="5" customFormat="1" hidden="1" spans="1:9">
      <c r="A645" s="6">
        <v>999229456612315</v>
      </c>
      <c r="B645" s="7">
        <v>45318</v>
      </c>
      <c r="C645" s="7">
        <v>45319</v>
      </c>
      <c r="D645" s="5">
        <v>3545</v>
      </c>
      <c r="E645" s="5" t="str">
        <f>VLOOKUP(A645,HOP!A:L,12,0)</f>
        <v>3545.00</v>
      </c>
      <c r="F645" s="5" t="str">
        <f>VLOOKUP(A645,HOP!A:C,3,0)</f>
        <v>4530476</v>
      </c>
      <c r="G645" s="5">
        <f t="shared" si="20"/>
        <v>0</v>
      </c>
      <c r="H645" s="5" t="str">
        <f t="shared" si="21"/>
        <v>,4530476</v>
      </c>
      <c r="I645" s="5" t="str">
        <f>VLOOKUP(A645,HOP!A:U,21,0)</f>
        <v>直采</v>
      </c>
    </row>
    <row r="646" s="5" customFormat="1" hidden="1" spans="1:9">
      <c r="A646" s="6">
        <v>999229456960733</v>
      </c>
      <c r="B646" s="7">
        <v>45317</v>
      </c>
      <c r="C646" s="7">
        <v>45319</v>
      </c>
      <c r="D646" s="5">
        <v>794</v>
      </c>
      <c r="E646" s="5" t="str">
        <f>VLOOKUP(A646,HOP!A:L,12,0)</f>
        <v>794.00</v>
      </c>
      <c r="F646" s="5" t="str">
        <f>VLOOKUP(A646,HOP!A:C,3,0)</f>
        <v>4530874</v>
      </c>
      <c r="G646" s="5">
        <f t="shared" si="20"/>
        <v>0</v>
      </c>
      <c r="H646" s="5" t="str">
        <f t="shared" si="21"/>
        <v>,4530874</v>
      </c>
      <c r="I646" s="5" t="str">
        <f>VLOOKUP(A646,HOP!A:U,21,0)</f>
        <v>直采</v>
      </c>
    </row>
    <row r="647" s="5" customFormat="1" hidden="1" spans="1:9">
      <c r="A647" s="6">
        <v>999229457116715</v>
      </c>
      <c r="B647" s="7">
        <v>45317</v>
      </c>
      <c r="C647" s="7">
        <v>45319</v>
      </c>
      <c r="D647" s="5">
        <v>760</v>
      </c>
      <c r="E647" s="5" t="str">
        <f>VLOOKUP(A647,HOP!A:L,12,0)</f>
        <v>760.00</v>
      </c>
      <c r="F647" s="5" t="str">
        <f>VLOOKUP(A647,HOP!A:C,3,0)</f>
        <v>4531052</v>
      </c>
      <c r="G647" s="5">
        <f t="shared" si="20"/>
        <v>0</v>
      </c>
      <c r="H647" s="5" t="str">
        <f t="shared" si="21"/>
        <v>,4531052</v>
      </c>
      <c r="I647" s="5" t="str">
        <f>VLOOKUP(A647,HOP!A:U,21,0)</f>
        <v>直采</v>
      </c>
    </row>
    <row r="648" s="5" customFormat="1" hidden="1" spans="1:9">
      <c r="A648" s="6">
        <v>999229457363741</v>
      </c>
      <c r="B648" s="7">
        <v>45317</v>
      </c>
      <c r="C648" s="7">
        <v>45319</v>
      </c>
      <c r="D648" s="5">
        <v>746</v>
      </c>
      <c r="E648" s="5" t="str">
        <f>VLOOKUP(A648,HOP!A:L,12,0)</f>
        <v>746.00</v>
      </c>
      <c r="F648" s="5" t="str">
        <f>VLOOKUP(A648,HOP!A:C,3,0)</f>
        <v>4531354</v>
      </c>
      <c r="G648" s="5">
        <f t="shared" si="20"/>
        <v>0</v>
      </c>
      <c r="H648" s="5" t="str">
        <f t="shared" si="21"/>
        <v>,4531354</v>
      </c>
      <c r="I648" s="5" t="str">
        <f>VLOOKUP(A648,HOP!A:U,21,0)</f>
        <v>直采</v>
      </c>
    </row>
    <row r="649" s="5" customFormat="1" hidden="1" spans="1:9">
      <c r="A649" s="6">
        <v>999229457534974</v>
      </c>
      <c r="B649" s="7">
        <v>45318</v>
      </c>
      <c r="C649" s="7">
        <v>45319</v>
      </c>
      <c r="D649" s="5">
        <v>374</v>
      </c>
      <c r="E649" s="5" t="str">
        <f>VLOOKUP(A649,HOP!A:L,12,0)</f>
        <v>374.00</v>
      </c>
      <c r="F649" s="5" t="str">
        <f>VLOOKUP(A649,HOP!A:C,3,0)</f>
        <v>4531582</v>
      </c>
      <c r="G649" s="5">
        <f t="shared" si="20"/>
        <v>0</v>
      </c>
      <c r="H649" s="5" t="str">
        <f t="shared" si="21"/>
        <v>,4531582</v>
      </c>
      <c r="I649" s="5" t="str">
        <f>VLOOKUP(A649,HOP!A:U,21,0)</f>
        <v>直采</v>
      </c>
    </row>
    <row r="650" s="5" customFormat="1" hidden="1" spans="1:9">
      <c r="A650" s="6">
        <v>999229458360218</v>
      </c>
      <c r="B650" s="7">
        <v>45318</v>
      </c>
      <c r="C650" s="7">
        <v>45319</v>
      </c>
      <c r="D650" s="5">
        <v>637</v>
      </c>
      <c r="E650" s="5" t="str">
        <f>VLOOKUP(A650,HOP!A:L,12,0)</f>
        <v>637.00</v>
      </c>
      <c r="F650" s="5" t="str">
        <f>VLOOKUP(A650,HOP!A:C,3,0)</f>
        <v>4532600</v>
      </c>
      <c r="G650" s="5">
        <f t="shared" si="20"/>
        <v>0</v>
      </c>
      <c r="H650" s="5" t="str">
        <f t="shared" si="21"/>
        <v>,4532600</v>
      </c>
      <c r="I650" s="5" t="str">
        <f>VLOOKUP(A650,HOP!A:U,21,0)</f>
        <v>直采</v>
      </c>
    </row>
    <row r="651" s="5" customFormat="1" hidden="1" spans="1:9">
      <c r="A651" s="6">
        <v>999229458425208</v>
      </c>
      <c r="B651" s="7">
        <v>45316</v>
      </c>
      <c r="C651" s="7">
        <v>45319</v>
      </c>
      <c r="D651" s="5">
        <v>3030</v>
      </c>
      <c r="E651" s="5" t="str">
        <f>VLOOKUP(A651,HOP!A:L,12,0)</f>
        <v>3030.00</v>
      </c>
      <c r="F651" s="5" t="str">
        <f>VLOOKUP(A651,HOP!A:C,3,0)</f>
        <v>4532707</v>
      </c>
      <c r="G651" s="5">
        <f t="shared" si="20"/>
        <v>0</v>
      </c>
      <c r="H651" s="5" t="str">
        <f t="shared" si="21"/>
        <v>,4532707</v>
      </c>
      <c r="I651" s="5" t="str">
        <f>VLOOKUP(A651,HOP!A:U,21,0)</f>
        <v>直采</v>
      </c>
    </row>
    <row r="652" s="5" customFormat="1" hidden="1" spans="1:9">
      <c r="A652" s="6">
        <v>999229459710013</v>
      </c>
      <c r="B652" s="7">
        <v>45316</v>
      </c>
      <c r="C652" s="7">
        <v>45319</v>
      </c>
      <c r="D652" s="5">
        <v>3873</v>
      </c>
      <c r="E652" s="5" t="str">
        <f>VLOOKUP(A652,HOP!A:L,12,0)</f>
        <v>3873.00</v>
      </c>
      <c r="F652" s="5" t="str">
        <f>VLOOKUP(A652,HOP!A:C,3,0)</f>
        <v>4534322</v>
      </c>
      <c r="G652" s="5">
        <f t="shared" si="20"/>
        <v>0</v>
      </c>
      <c r="H652" s="5" t="str">
        <f t="shared" si="21"/>
        <v>,4534322</v>
      </c>
      <c r="I652" s="5" t="str">
        <f>VLOOKUP(A652,HOP!A:U,21,0)</f>
        <v>直采</v>
      </c>
    </row>
    <row r="653" s="5" customFormat="1" hidden="1" spans="1:9">
      <c r="A653" s="6">
        <v>29461223791</v>
      </c>
      <c r="B653" s="7">
        <v>45318</v>
      </c>
      <c r="C653" s="7">
        <v>45319</v>
      </c>
      <c r="D653" s="5">
        <v>3545</v>
      </c>
      <c r="E653" s="5" t="str">
        <f>VLOOKUP(A653,HOP!A:L,12,0)</f>
        <v>3545.00</v>
      </c>
      <c r="F653" s="5" t="str">
        <f>VLOOKUP(A653,HOP!A:C,3,0)</f>
        <v>4536556</v>
      </c>
      <c r="G653" s="5">
        <f t="shared" si="20"/>
        <v>0</v>
      </c>
      <c r="H653" s="5" t="str">
        <f t="shared" si="21"/>
        <v>,4536556</v>
      </c>
      <c r="I653" s="5" t="str">
        <f>VLOOKUP(A653,HOP!A:U,21,0)</f>
        <v>直采</v>
      </c>
    </row>
    <row r="654" s="5" customFormat="1" hidden="1" spans="1:9">
      <c r="A654" s="6">
        <v>999229462920069</v>
      </c>
      <c r="B654" s="7">
        <v>45318</v>
      </c>
      <c r="C654" s="7">
        <v>45319</v>
      </c>
      <c r="D654" s="5">
        <v>335</v>
      </c>
      <c r="E654" s="5" t="str">
        <f>VLOOKUP(A654,HOP!A:L,12,0)</f>
        <v>335.00</v>
      </c>
      <c r="F654" s="5" t="str">
        <f>VLOOKUP(A654,HOP!A:C,3,0)</f>
        <v>4538862</v>
      </c>
      <c r="G654" s="5">
        <f t="shared" si="20"/>
        <v>0</v>
      </c>
      <c r="H654" s="5" t="str">
        <f t="shared" si="21"/>
        <v>,4538862</v>
      </c>
      <c r="I654" s="5" t="str">
        <f>VLOOKUP(A654,HOP!A:U,21,0)</f>
        <v>直采</v>
      </c>
    </row>
    <row r="655" s="5" customFormat="1" hidden="1" spans="1:9">
      <c r="A655" s="6">
        <v>999229462938505</v>
      </c>
      <c r="B655" s="7">
        <v>45315</v>
      </c>
      <c r="C655" s="7">
        <v>45319</v>
      </c>
      <c r="D655" s="5">
        <v>1936</v>
      </c>
      <c r="E655" s="5" t="str">
        <f>VLOOKUP(A655,HOP!A:L,12,0)</f>
        <v>1936.00</v>
      </c>
      <c r="F655" s="5" t="str">
        <f>VLOOKUP(A655,HOP!A:C,3,0)</f>
        <v>4538879</v>
      </c>
      <c r="G655" s="5">
        <f t="shared" si="20"/>
        <v>0</v>
      </c>
      <c r="H655" s="5" t="str">
        <f t="shared" si="21"/>
        <v>,4538879</v>
      </c>
      <c r="I655" s="5" t="str">
        <f>VLOOKUP(A655,HOP!A:U,21,0)</f>
        <v>直连</v>
      </c>
    </row>
    <row r="656" s="5" customFormat="1" hidden="1" spans="1:9">
      <c r="A656" s="6">
        <v>999229463299007</v>
      </c>
      <c r="B656" s="7">
        <v>45316</v>
      </c>
      <c r="C656" s="7">
        <v>45319</v>
      </c>
      <c r="D656" s="5">
        <v>1782</v>
      </c>
      <c r="E656" s="5" t="str">
        <f>VLOOKUP(A656,HOP!A:L,12,0)</f>
        <v>1782.00</v>
      </c>
      <c r="F656" s="5" t="str">
        <f>VLOOKUP(A656,HOP!A:C,3,0)</f>
        <v>4539318</v>
      </c>
      <c r="G656" s="5">
        <f t="shared" si="20"/>
        <v>0</v>
      </c>
      <c r="H656" s="5" t="str">
        <f t="shared" si="21"/>
        <v>,4539318</v>
      </c>
      <c r="I656" s="5" t="str">
        <f>VLOOKUP(A656,HOP!A:U,21,0)</f>
        <v>直采</v>
      </c>
    </row>
    <row r="657" s="5" customFormat="1" hidden="1" spans="1:9">
      <c r="A657" s="6">
        <v>999229463732658</v>
      </c>
      <c r="B657" s="7">
        <v>45317</v>
      </c>
      <c r="C657" s="7">
        <v>45319</v>
      </c>
      <c r="D657" s="5">
        <v>1960</v>
      </c>
      <c r="E657" s="5" t="str">
        <f>VLOOKUP(A657,HOP!A:L,12,0)</f>
        <v>1960.00</v>
      </c>
      <c r="F657" s="5" t="str">
        <f>VLOOKUP(A657,HOP!A:C,3,0)</f>
        <v>4539824</v>
      </c>
      <c r="G657" s="5">
        <f t="shared" si="20"/>
        <v>0</v>
      </c>
      <c r="H657" s="5" t="str">
        <f t="shared" si="21"/>
        <v>,4539824</v>
      </c>
      <c r="I657" s="5" t="str">
        <f>VLOOKUP(A657,HOP!A:U,21,0)</f>
        <v>直采</v>
      </c>
    </row>
    <row r="658" s="5" customFormat="1" hidden="1" spans="1:9">
      <c r="A658" s="6">
        <v>999229464138896</v>
      </c>
      <c r="B658" s="7">
        <v>45318</v>
      </c>
      <c r="C658" s="7">
        <v>45319</v>
      </c>
      <c r="D658" s="5">
        <v>742</v>
      </c>
      <c r="E658" s="5" t="str">
        <f>VLOOKUP(A658,HOP!A:L,12,0)</f>
        <v>742.00</v>
      </c>
      <c r="F658" s="5" t="str">
        <f>VLOOKUP(A658,HOP!A:C,3,0)</f>
        <v>4540406</v>
      </c>
      <c r="G658" s="5">
        <f t="shared" si="20"/>
        <v>0</v>
      </c>
      <c r="H658" s="5" t="str">
        <f t="shared" si="21"/>
        <v>,4540406</v>
      </c>
      <c r="I658" s="5" t="str">
        <f>VLOOKUP(A658,HOP!A:U,21,0)</f>
        <v>直采</v>
      </c>
    </row>
    <row r="659" s="5" customFormat="1" hidden="1" spans="1:9">
      <c r="A659" s="6">
        <v>999229464583635</v>
      </c>
      <c r="B659" s="7">
        <v>45317</v>
      </c>
      <c r="C659" s="7">
        <v>45319</v>
      </c>
      <c r="D659" s="5">
        <v>2226</v>
      </c>
      <c r="E659" s="5" t="str">
        <f>VLOOKUP(A659,HOP!A:L,12,0)</f>
        <v>2226.00</v>
      </c>
      <c r="F659" s="5" t="str">
        <f>VLOOKUP(A659,HOP!A:C,3,0)</f>
        <v>4541066</v>
      </c>
      <c r="G659" s="5">
        <f t="shared" si="20"/>
        <v>0</v>
      </c>
      <c r="H659" s="5" t="str">
        <f t="shared" si="21"/>
        <v>,4541066</v>
      </c>
      <c r="I659" s="5" t="str">
        <f>VLOOKUP(A659,HOP!A:U,21,0)</f>
        <v>直采</v>
      </c>
    </row>
    <row r="660" s="5" customFormat="1" hidden="1" spans="1:9">
      <c r="A660" s="6">
        <v>999229465818773</v>
      </c>
      <c r="B660" s="7">
        <v>45317</v>
      </c>
      <c r="C660" s="7">
        <v>45319</v>
      </c>
      <c r="D660" s="5">
        <v>0</v>
      </c>
      <c r="E660" s="5" t="e">
        <f>VLOOKUP(A660,HOP!A:L,12,0)</f>
        <v>#N/A</v>
      </c>
      <c r="F660" s="5" t="e">
        <f>VLOOKUP(A660,HOP!A:C,3,0)</f>
        <v>#N/A</v>
      </c>
      <c r="G660" s="5" t="e">
        <f t="shared" si="20"/>
        <v>#N/A</v>
      </c>
      <c r="H660" s="5" t="e">
        <f t="shared" si="21"/>
        <v>#N/A</v>
      </c>
      <c r="I660" s="5" t="e">
        <f>VLOOKUP(A660,HOP!A:U,21,0)</f>
        <v>#N/A</v>
      </c>
    </row>
    <row r="661" s="5" customFormat="1" hidden="1" spans="1:9">
      <c r="A661" s="6">
        <v>999229467979008</v>
      </c>
      <c r="B661" s="7">
        <v>45318</v>
      </c>
      <c r="C661" s="7">
        <v>45319</v>
      </c>
      <c r="D661" s="5">
        <v>324</v>
      </c>
      <c r="E661" s="5" t="str">
        <f>VLOOKUP(A661,HOP!A:L,12,0)</f>
        <v>324.00</v>
      </c>
      <c r="F661" s="5" t="str">
        <f>VLOOKUP(A661,HOP!A:C,3,0)</f>
        <v>4544859</v>
      </c>
      <c r="G661" s="5">
        <f t="shared" si="20"/>
        <v>0</v>
      </c>
      <c r="H661" s="5" t="str">
        <f t="shared" si="21"/>
        <v>,4544859</v>
      </c>
      <c r="I661" s="5" t="str">
        <f>VLOOKUP(A661,HOP!A:U,21,0)</f>
        <v>直采</v>
      </c>
    </row>
    <row r="662" s="5" customFormat="1" hidden="1" spans="1:9">
      <c r="A662" s="6">
        <v>999229473661904</v>
      </c>
      <c r="B662" s="7">
        <v>45317</v>
      </c>
      <c r="C662" s="7">
        <v>45319</v>
      </c>
      <c r="D662" s="5">
        <v>644</v>
      </c>
      <c r="E662" s="5" t="str">
        <f>VLOOKUP(A662,HOP!A:L,12,0)</f>
        <v>644.00</v>
      </c>
      <c r="F662" s="5" t="str">
        <f>VLOOKUP(A662,HOP!A:C,3,0)</f>
        <v>4545956</v>
      </c>
      <c r="G662" s="5">
        <f t="shared" si="20"/>
        <v>0</v>
      </c>
      <c r="H662" s="5" t="str">
        <f t="shared" si="21"/>
        <v>,4545956</v>
      </c>
      <c r="I662" s="5" t="str">
        <f>VLOOKUP(A662,HOP!A:U,21,0)</f>
        <v>直采</v>
      </c>
    </row>
    <row r="663" s="5" customFormat="1" hidden="1" spans="1:9">
      <c r="A663" s="6">
        <v>999229473940436</v>
      </c>
      <c r="B663" s="7">
        <v>45318</v>
      </c>
      <c r="C663" s="7">
        <v>45319</v>
      </c>
      <c r="D663" s="5">
        <v>371</v>
      </c>
      <c r="E663" s="5" t="str">
        <f>VLOOKUP(A663,HOP!A:L,12,0)</f>
        <v>371.00</v>
      </c>
      <c r="F663" s="5" t="str">
        <f>VLOOKUP(A663,HOP!A:C,3,0)</f>
        <v>4546005</v>
      </c>
      <c r="G663" s="5">
        <f t="shared" si="20"/>
        <v>0</v>
      </c>
      <c r="H663" s="5" t="str">
        <f t="shared" si="21"/>
        <v>,4546005</v>
      </c>
      <c r="I663" s="5" t="str">
        <f>VLOOKUP(A663,HOP!A:U,21,0)</f>
        <v>直采</v>
      </c>
    </row>
    <row r="664" s="5" customFormat="1" hidden="1" spans="1:9">
      <c r="A664" s="6">
        <v>999229476041053</v>
      </c>
      <c r="B664" s="7">
        <v>45318</v>
      </c>
      <c r="C664" s="7">
        <v>45319</v>
      </c>
      <c r="D664" s="5">
        <v>212</v>
      </c>
      <c r="E664" s="5" t="str">
        <f>VLOOKUP(A664,HOP!A:L,12,0)</f>
        <v>212.00</v>
      </c>
      <c r="F664" s="5" t="str">
        <f>VLOOKUP(A664,HOP!A:C,3,0)</f>
        <v>4546742</v>
      </c>
      <c r="G664" s="5">
        <f t="shared" si="20"/>
        <v>0</v>
      </c>
      <c r="H664" s="5" t="str">
        <f t="shared" si="21"/>
        <v>,4546742</v>
      </c>
      <c r="I664" s="5" t="str">
        <f>VLOOKUP(A664,HOP!A:U,21,0)</f>
        <v>直采</v>
      </c>
    </row>
    <row r="665" s="5" customFormat="1" hidden="1" spans="1:9">
      <c r="A665" s="6">
        <v>999229476098110</v>
      </c>
      <c r="B665" s="7">
        <v>45317</v>
      </c>
      <c r="C665" s="7">
        <v>45319</v>
      </c>
      <c r="D665" s="5">
        <v>1000</v>
      </c>
      <c r="E665" s="5" t="str">
        <f>VLOOKUP(A665,HOP!A:L,12,0)</f>
        <v>1000.00</v>
      </c>
      <c r="F665" s="5" t="str">
        <f>VLOOKUP(A665,HOP!A:C,3,0)</f>
        <v>4546768</v>
      </c>
      <c r="G665" s="5">
        <f t="shared" si="20"/>
        <v>0</v>
      </c>
      <c r="H665" s="5" t="str">
        <f t="shared" si="21"/>
        <v>,4546768</v>
      </c>
      <c r="I665" s="5" t="str">
        <f>VLOOKUP(A665,HOP!A:U,21,0)</f>
        <v>直采</v>
      </c>
    </row>
    <row r="666" s="5" customFormat="1" hidden="1" spans="1:9">
      <c r="A666" s="6">
        <v>999229481239795</v>
      </c>
      <c r="B666" s="7">
        <v>45316</v>
      </c>
      <c r="C666" s="7">
        <v>45319</v>
      </c>
      <c r="D666" s="5">
        <v>1452</v>
      </c>
      <c r="E666" s="5" t="str">
        <f>VLOOKUP(A666,HOP!A:L,12,0)</f>
        <v>1452.00</v>
      </c>
      <c r="F666" s="5" t="str">
        <f>VLOOKUP(A666,HOP!A:C,3,0)</f>
        <v>4549237</v>
      </c>
      <c r="G666" s="5">
        <f t="shared" si="20"/>
        <v>0</v>
      </c>
      <c r="H666" s="5" t="str">
        <f t="shared" si="21"/>
        <v>,4549237</v>
      </c>
      <c r="I666" s="5" t="str">
        <f>VLOOKUP(A666,HOP!A:U,21,0)</f>
        <v>直连</v>
      </c>
    </row>
    <row r="667" s="5" customFormat="1" hidden="1" spans="1:9">
      <c r="A667" s="6">
        <v>999229481605482</v>
      </c>
      <c r="B667" s="7">
        <v>45318</v>
      </c>
      <c r="C667" s="7">
        <v>45319</v>
      </c>
      <c r="D667" s="5">
        <v>390</v>
      </c>
      <c r="E667" s="5" t="str">
        <f>VLOOKUP(A667,HOP!A:L,12,0)</f>
        <v>390.00</v>
      </c>
      <c r="F667" s="5" t="str">
        <f>VLOOKUP(A667,HOP!A:C,3,0)</f>
        <v>4549480</v>
      </c>
      <c r="G667" s="5">
        <f t="shared" si="20"/>
        <v>0</v>
      </c>
      <c r="H667" s="5" t="str">
        <f t="shared" si="21"/>
        <v>,4549480</v>
      </c>
      <c r="I667" s="5" t="str">
        <f>VLOOKUP(A667,HOP!A:U,21,0)</f>
        <v>直采</v>
      </c>
    </row>
    <row r="668" s="5" customFormat="1" hidden="1" spans="1:9">
      <c r="A668" s="6">
        <v>999229491077990</v>
      </c>
      <c r="B668" s="7">
        <v>45315</v>
      </c>
      <c r="C668" s="7">
        <v>45319</v>
      </c>
      <c r="D668" s="5">
        <v>1282</v>
      </c>
      <c r="E668" s="5" t="str">
        <f>VLOOKUP(A668,HOP!A:L,12,0)</f>
        <v>1282.00</v>
      </c>
      <c r="F668" s="5" t="str">
        <f>VLOOKUP(A668,HOP!A:C,3,0)</f>
        <v>4550860</v>
      </c>
      <c r="G668" s="5">
        <f t="shared" si="20"/>
        <v>0</v>
      </c>
      <c r="H668" s="5" t="str">
        <f t="shared" si="21"/>
        <v>,4550860</v>
      </c>
      <c r="I668" s="5" t="str">
        <f>VLOOKUP(A668,HOP!A:U,21,0)</f>
        <v>直采</v>
      </c>
    </row>
    <row r="669" s="5" customFormat="1" hidden="1" spans="1:9">
      <c r="A669" s="6">
        <v>999229492273106</v>
      </c>
      <c r="B669" s="7">
        <v>45316</v>
      </c>
      <c r="C669" s="7">
        <v>45319</v>
      </c>
      <c r="D669" s="5">
        <v>7515</v>
      </c>
      <c r="E669" s="5" t="str">
        <f>VLOOKUP(A669,HOP!A:L,12,0)</f>
        <v>7515.00</v>
      </c>
      <c r="F669" s="5" t="str">
        <f>VLOOKUP(A669,HOP!A:C,3,0)</f>
        <v>4551173</v>
      </c>
      <c r="G669" s="5">
        <f t="shared" si="20"/>
        <v>0</v>
      </c>
      <c r="H669" s="5" t="str">
        <f t="shared" si="21"/>
        <v>,4551173</v>
      </c>
      <c r="I669" s="5" t="str">
        <f>VLOOKUP(A669,HOP!A:U,21,0)</f>
        <v>直连</v>
      </c>
    </row>
    <row r="670" s="5" customFormat="1" hidden="1" spans="1:9">
      <c r="A670" s="6">
        <v>999229494523543</v>
      </c>
      <c r="B670" s="7">
        <v>45299</v>
      </c>
      <c r="C670" s="7">
        <v>45319</v>
      </c>
      <c r="D670" s="5">
        <v>0</v>
      </c>
      <c r="E670" s="5" t="e">
        <f>VLOOKUP(A670,HOP!A:L,12,0)</f>
        <v>#N/A</v>
      </c>
      <c r="F670" s="5" t="e">
        <f>VLOOKUP(A670,HOP!A:C,3,0)</f>
        <v>#N/A</v>
      </c>
      <c r="G670" s="5" t="e">
        <f t="shared" si="20"/>
        <v>#N/A</v>
      </c>
      <c r="H670" s="5" t="e">
        <f t="shared" si="21"/>
        <v>#N/A</v>
      </c>
      <c r="I670" s="5" t="e">
        <f>VLOOKUP(A670,HOP!A:U,21,0)</f>
        <v>#N/A</v>
      </c>
    </row>
    <row r="671" s="5" customFormat="1" hidden="1" spans="1:9">
      <c r="A671" s="6">
        <v>999229494773772</v>
      </c>
      <c r="B671" s="7">
        <v>45317</v>
      </c>
      <c r="C671" s="7">
        <v>45319</v>
      </c>
      <c r="D671" s="5">
        <v>968</v>
      </c>
      <c r="E671" s="5" t="str">
        <f>VLOOKUP(A671,HOP!A:L,12,0)</f>
        <v>968.00</v>
      </c>
      <c r="F671" s="5" t="str">
        <f>VLOOKUP(A671,HOP!A:C,3,0)</f>
        <v>4551890</v>
      </c>
      <c r="G671" s="5">
        <f t="shared" si="20"/>
        <v>0</v>
      </c>
      <c r="H671" s="5" t="str">
        <f t="shared" si="21"/>
        <v>,4551890</v>
      </c>
      <c r="I671" s="5" t="str">
        <f>VLOOKUP(A671,HOP!A:U,21,0)</f>
        <v>直连</v>
      </c>
    </row>
    <row r="672" s="5" customFormat="1" hidden="1" spans="1:9">
      <c r="A672" s="6">
        <v>999229495828078</v>
      </c>
      <c r="B672" s="7">
        <v>45318</v>
      </c>
      <c r="C672" s="7">
        <v>45319</v>
      </c>
      <c r="D672" s="5">
        <v>968</v>
      </c>
      <c r="E672" s="5" t="str">
        <f>VLOOKUP(A672,HOP!A:L,12,0)</f>
        <v>968.00</v>
      </c>
      <c r="F672" s="5" t="str">
        <f>VLOOKUP(A672,HOP!A:C,3,0)</f>
        <v>4552218</v>
      </c>
      <c r="G672" s="5">
        <f t="shared" si="20"/>
        <v>0</v>
      </c>
      <c r="H672" s="5" t="str">
        <f t="shared" si="21"/>
        <v>,4552218</v>
      </c>
      <c r="I672" s="5" t="str">
        <f>VLOOKUP(A672,HOP!A:U,21,0)</f>
        <v>直连</v>
      </c>
    </row>
    <row r="673" s="5" customFormat="1" hidden="1" spans="1:9">
      <c r="A673" s="6">
        <v>999229497130986</v>
      </c>
      <c r="B673" s="7">
        <v>45317</v>
      </c>
      <c r="C673" s="7">
        <v>45319</v>
      </c>
      <c r="D673" s="5">
        <v>1256</v>
      </c>
      <c r="E673" s="5" t="str">
        <f>VLOOKUP(A673,HOP!A:L,12,0)</f>
        <v>1256.00</v>
      </c>
      <c r="F673" s="5" t="str">
        <f>VLOOKUP(A673,HOP!A:C,3,0)</f>
        <v>4552596</v>
      </c>
      <c r="G673" s="5">
        <f t="shared" si="20"/>
        <v>0</v>
      </c>
      <c r="H673" s="5" t="str">
        <f t="shared" si="21"/>
        <v>,4552596</v>
      </c>
      <c r="I673" s="5" t="str">
        <f>VLOOKUP(A673,HOP!A:U,21,0)</f>
        <v>直采</v>
      </c>
    </row>
    <row r="674" s="5" customFormat="1" hidden="1" spans="1:9">
      <c r="A674" s="6">
        <v>29497812797</v>
      </c>
      <c r="B674" s="7">
        <v>45317</v>
      </c>
      <c r="C674" s="7">
        <v>45319</v>
      </c>
      <c r="D674" s="5">
        <v>864</v>
      </c>
      <c r="E674" s="5" t="str">
        <f>VLOOKUP(A674,HOP!A:L,12,0)</f>
        <v>864.00</v>
      </c>
      <c r="F674" s="5" t="str">
        <f>VLOOKUP(A674,HOP!A:C,3,0)</f>
        <v>4552936</v>
      </c>
      <c r="G674" s="5">
        <f t="shared" si="20"/>
        <v>0</v>
      </c>
      <c r="H674" s="5" t="str">
        <f t="shared" si="21"/>
        <v>,4552936</v>
      </c>
      <c r="I674" s="5" t="str">
        <f>VLOOKUP(A674,HOP!A:U,21,0)</f>
        <v>直采</v>
      </c>
    </row>
    <row r="675" s="5" customFormat="1" hidden="1" spans="1:9">
      <c r="A675" s="6">
        <v>999229498451088</v>
      </c>
      <c r="B675" s="7">
        <v>45318</v>
      </c>
      <c r="C675" s="7">
        <v>45319</v>
      </c>
      <c r="D675" s="5">
        <v>371</v>
      </c>
      <c r="E675" s="5" t="str">
        <f>VLOOKUP(A675,HOP!A:L,12,0)</f>
        <v>371.00</v>
      </c>
      <c r="F675" s="5" t="str">
        <f>VLOOKUP(A675,HOP!A:C,3,0)</f>
        <v>4553284</v>
      </c>
      <c r="G675" s="5">
        <f t="shared" si="20"/>
        <v>0</v>
      </c>
      <c r="H675" s="5" t="str">
        <f t="shared" si="21"/>
        <v>,4553284</v>
      </c>
      <c r="I675" s="5" t="str">
        <f>VLOOKUP(A675,HOP!A:U,21,0)</f>
        <v>直采</v>
      </c>
    </row>
    <row r="676" s="5" customFormat="1" hidden="1" spans="1:9">
      <c r="A676" s="6">
        <v>999229499175438</v>
      </c>
      <c r="B676" s="7">
        <v>45317</v>
      </c>
      <c r="C676" s="7">
        <v>45319</v>
      </c>
      <c r="D676" s="5">
        <v>1760</v>
      </c>
      <c r="E676" s="5" t="str">
        <f>VLOOKUP(A676,HOP!A:L,12,0)</f>
        <v>1760.00</v>
      </c>
      <c r="F676" s="5" t="str">
        <f>VLOOKUP(A676,HOP!A:C,3,0)</f>
        <v>4553684</v>
      </c>
      <c r="G676" s="5">
        <f t="shared" si="20"/>
        <v>0</v>
      </c>
      <c r="H676" s="5" t="str">
        <f t="shared" si="21"/>
        <v>,4553684</v>
      </c>
      <c r="I676" s="5" t="str">
        <f>VLOOKUP(A676,HOP!A:U,21,0)</f>
        <v>直采</v>
      </c>
    </row>
    <row r="677" s="5" customFormat="1" hidden="1" spans="1:9">
      <c r="A677" s="6">
        <v>999229500156422</v>
      </c>
      <c r="B677" s="7">
        <v>45316</v>
      </c>
      <c r="C677" s="7">
        <v>45319</v>
      </c>
      <c r="D677" s="5">
        <v>7728</v>
      </c>
      <c r="E677" s="5" t="str">
        <f>VLOOKUP(A677,HOP!A:L,12,0)</f>
        <v>7728.00</v>
      </c>
      <c r="F677" s="5" t="str">
        <f>VLOOKUP(A677,HOP!A:C,3,0)</f>
        <v>4554267</v>
      </c>
      <c r="G677" s="5">
        <f t="shared" si="20"/>
        <v>0</v>
      </c>
      <c r="H677" s="5" t="str">
        <f t="shared" si="21"/>
        <v>,4554267</v>
      </c>
      <c r="I677" s="5" t="str">
        <f>VLOOKUP(A677,HOP!A:U,21,0)</f>
        <v>直连</v>
      </c>
    </row>
    <row r="678" s="5" customFormat="1" hidden="1" spans="1:9">
      <c r="A678" s="6">
        <v>999229530123494</v>
      </c>
      <c r="B678" s="7">
        <v>45318</v>
      </c>
      <c r="C678" s="7">
        <v>45319</v>
      </c>
      <c r="D678" s="5">
        <v>371</v>
      </c>
      <c r="E678" s="5" t="str">
        <f>VLOOKUP(A678,HOP!A:L,12,0)</f>
        <v>371.00</v>
      </c>
      <c r="F678" s="5" t="str">
        <f>VLOOKUP(A678,HOP!A:C,3,0)</f>
        <v>4555804</v>
      </c>
      <c r="G678" s="5">
        <f t="shared" si="20"/>
        <v>0</v>
      </c>
      <c r="H678" s="5" t="str">
        <f t="shared" si="21"/>
        <v>,4555804</v>
      </c>
      <c r="I678" s="5" t="str">
        <f>VLOOKUP(A678,HOP!A:U,21,0)</f>
        <v>直采</v>
      </c>
    </row>
    <row r="679" s="5" customFormat="1" hidden="1" spans="1:9">
      <c r="A679" s="6">
        <v>999229531779057</v>
      </c>
      <c r="B679" s="7">
        <v>45317</v>
      </c>
      <c r="C679" s="7">
        <v>45319</v>
      </c>
      <c r="D679" s="5">
        <v>4652</v>
      </c>
      <c r="E679" s="5" t="str">
        <f>VLOOKUP(A679,HOP!A:L,12,0)</f>
        <v>4652.00</v>
      </c>
      <c r="F679" s="5" t="str">
        <f>VLOOKUP(A679,HOP!A:C,3,0)</f>
        <v>4556417</v>
      </c>
      <c r="G679" s="5">
        <f t="shared" si="20"/>
        <v>0</v>
      </c>
      <c r="H679" s="5" t="str">
        <f t="shared" si="21"/>
        <v>,4556417</v>
      </c>
      <c r="I679" s="5" t="str">
        <f>VLOOKUP(A679,HOP!A:U,21,0)</f>
        <v>直采</v>
      </c>
    </row>
    <row r="680" s="5" customFormat="1" hidden="1" spans="1:9">
      <c r="A680" s="6">
        <v>999229536032756</v>
      </c>
      <c r="B680" s="7">
        <v>45318</v>
      </c>
      <c r="C680" s="7">
        <v>45319</v>
      </c>
      <c r="D680" s="5">
        <v>461</v>
      </c>
      <c r="E680" s="5" t="str">
        <f>VLOOKUP(A680,HOP!A:L,12,0)</f>
        <v>461.00</v>
      </c>
      <c r="F680" s="5" t="str">
        <f>VLOOKUP(A680,HOP!A:C,3,0)</f>
        <v>4559453</v>
      </c>
      <c r="G680" s="5">
        <f t="shared" si="20"/>
        <v>0</v>
      </c>
      <c r="H680" s="5" t="str">
        <f t="shared" si="21"/>
        <v>,4559453</v>
      </c>
      <c r="I680" s="5" t="str">
        <f>VLOOKUP(A680,HOP!A:U,21,0)</f>
        <v>直采</v>
      </c>
    </row>
    <row r="681" s="5" customFormat="1" hidden="1" spans="1:9">
      <c r="A681" s="6">
        <v>999229542996833</v>
      </c>
      <c r="B681" s="7">
        <v>45316</v>
      </c>
      <c r="C681" s="7">
        <v>45319</v>
      </c>
      <c r="D681" s="5">
        <v>0</v>
      </c>
      <c r="E681" s="5" t="e">
        <f>VLOOKUP(A681,HOP!A:L,12,0)</f>
        <v>#N/A</v>
      </c>
      <c r="F681" s="5" t="e">
        <f>VLOOKUP(A681,HOP!A:C,3,0)</f>
        <v>#N/A</v>
      </c>
      <c r="G681" s="5" t="e">
        <f t="shared" si="20"/>
        <v>#N/A</v>
      </c>
      <c r="H681" s="5" t="e">
        <f t="shared" si="21"/>
        <v>#N/A</v>
      </c>
      <c r="I681" s="5" t="e">
        <f>VLOOKUP(A681,HOP!A:U,21,0)</f>
        <v>#N/A</v>
      </c>
    </row>
    <row r="682" s="5" customFormat="1" hidden="1" spans="1:9">
      <c r="A682" s="6">
        <v>29543696689</v>
      </c>
      <c r="B682" s="7">
        <v>45316</v>
      </c>
      <c r="C682" s="7">
        <v>45319</v>
      </c>
      <c r="D682" s="5">
        <v>1300</v>
      </c>
      <c r="E682" s="5" t="str">
        <f>VLOOKUP(A682,HOP!A:L,12,0)</f>
        <v>1300.00</v>
      </c>
      <c r="F682" s="5" t="str">
        <f>VLOOKUP(A682,HOP!A:C,3,0)</f>
        <v>4562135</v>
      </c>
      <c r="G682" s="5">
        <f t="shared" si="20"/>
        <v>0</v>
      </c>
      <c r="H682" s="5" t="str">
        <f t="shared" si="21"/>
        <v>,4562135</v>
      </c>
      <c r="I682" s="5" t="str">
        <f>VLOOKUP(A682,HOP!A:U,21,0)</f>
        <v>直采</v>
      </c>
    </row>
    <row r="683" s="5" customFormat="1" hidden="1" spans="1:9">
      <c r="A683" s="6">
        <v>29543696693</v>
      </c>
      <c r="B683" s="7">
        <v>45316</v>
      </c>
      <c r="C683" s="7">
        <v>45319</v>
      </c>
      <c r="D683" s="5">
        <v>2200</v>
      </c>
      <c r="E683" s="5" t="str">
        <f>VLOOKUP(A683,HOP!A:L,12,0)</f>
        <v>2200.00</v>
      </c>
      <c r="F683" s="5" t="str">
        <f>VLOOKUP(A683,HOP!A:C,3,0)</f>
        <v>4562134</v>
      </c>
      <c r="G683" s="5">
        <f t="shared" si="20"/>
        <v>0</v>
      </c>
      <c r="H683" s="5" t="str">
        <f t="shared" si="21"/>
        <v>,4562134</v>
      </c>
      <c r="I683" s="5" t="str">
        <f>VLOOKUP(A683,HOP!A:U,21,0)</f>
        <v>直采</v>
      </c>
    </row>
    <row r="684" s="5" customFormat="1" hidden="1" spans="1:9">
      <c r="A684" s="6">
        <v>999229544761447</v>
      </c>
      <c r="B684" s="7">
        <v>45318</v>
      </c>
      <c r="C684" s="7">
        <v>45319</v>
      </c>
      <c r="D684" s="5">
        <v>345</v>
      </c>
      <c r="E684" s="5" t="str">
        <f>VLOOKUP(A684,HOP!A:L,12,0)</f>
        <v>345.00</v>
      </c>
      <c r="F684" s="5" t="str">
        <f>VLOOKUP(A684,HOP!A:C,3,0)</f>
        <v>4563878</v>
      </c>
      <c r="G684" s="5">
        <f t="shared" si="20"/>
        <v>0</v>
      </c>
      <c r="H684" s="5" t="str">
        <f t="shared" si="21"/>
        <v>,4563878</v>
      </c>
      <c r="I684" s="5" t="str">
        <f>VLOOKUP(A684,HOP!A:U,21,0)</f>
        <v>直采</v>
      </c>
    </row>
    <row r="685" s="5" customFormat="1" hidden="1" spans="1:9">
      <c r="A685" s="6">
        <v>999229544889457</v>
      </c>
      <c r="B685" s="7">
        <v>45317</v>
      </c>
      <c r="C685" s="7">
        <v>45319</v>
      </c>
      <c r="D685" s="5">
        <v>742</v>
      </c>
      <c r="E685" s="5" t="str">
        <f>VLOOKUP(A685,HOP!A:L,12,0)</f>
        <v>742.00</v>
      </c>
      <c r="F685" s="5" t="str">
        <f>VLOOKUP(A685,HOP!A:C,3,0)</f>
        <v>4563989</v>
      </c>
      <c r="G685" s="5">
        <f t="shared" si="20"/>
        <v>0</v>
      </c>
      <c r="H685" s="5" t="str">
        <f t="shared" si="21"/>
        <v>,4563989</v>
      </c>
      <c r="I685" s="5" t="str">
        <f>VLOOKUP(A685,HOP!A:U,21,0)</f>
        <v>直采</v>
      </c>
    </row>
    <row r="686" s="5" customFormat="1" hidden="1" spans="1:9">
      <c r="A686" s="6">
        <v>999229545047304</v>
      </c>
      <c r="B686" s="7">
        <v>45316</v>
      </c>
      <c r="C686" s="7">
        <v>45319</v>
      </c>
      <c r="D686" s="5">
        <v>4527</v>
      </c>
      <c r="E686" s="5" t="str">
        <f>VLOOKUP(A686,HOP!A:L,12,0)</f>
        <v>4527.00</v>
      </c>
      <c r="F686" s="5" t="str">
        <f>VLOOKUP(A686,HOP!A:C,3,0)</f>
        <v>4564215</v>
      </c>
      <c r="G686" s="5">
        <f t="shared" si="20"/>
        <v>0</v>
      </c>
      <c r="H686" s="5" t="str">
        <f t="shared" si="21"/>
        <v>,4564215</v>
      </c>
      <c r="I686" s="5" t="str">
        <f>VLOOKUP(A686,HOP!A:U,21,0)</f>
        <v>直采</v>
      </c>
    </row>
    <row r="687" s="5" customFormat="1" hidden="1" spans="1:9">
      <c r="A687" s="6">
        <v>999229545257634</v>
      </c>
      <c r="B687" s="7">
        <v>45318</v>
      </c>
      <c r="C687" s="7">
        <v>45319</v>
      </c>
      <c r="D687" s="5">
        <v>729</v>
      </c>
      <c r="E687" s="5" t="str">
        <f>VLOOKUP(A687,HOP!A:L,12,0)</f>
        <v>729.00</v>
      </c>
      <c r="F687" s="5" t="str">
        <f>VLOOKUP(A687,HOP!A:C,3,0)</f>
        <v>4564473</v>
      </c>
      <c r="G687" s="5">
        <f t="shared" si="20"/>
        <v>0</v>
      </c>
      <c r="H687" s="5" t="str">
        <f t="shared" si="21"/>
        <v>,4564473</v>
      </c>
      <c r="I687" s="5" t="str">
        <f>VLOOKUP(A687,HOP!A:U,21,0)</f>
        <v>直采</v>
      </c>
    </row>
    <row r="688" s="5" customFormat="1" hidden="1" spans="1:9">
      <c r="A688" s="6">
        <v>999229549721834</v>
      </c>
      <c r="B688" s="7">
        <v>45316</v>
      </c>
      <c r="C688" s="7">
        <v>45319</v>
      </c>
      <c r="D688" s="5">
        <v>4860</v>
      </c>
      <c r="E688" s="5" t="str">
        <f>VLOOKUP(A688,HOP!A:L,12,0)</f>
        <v>4860.00</v>
      </c>
      <c r="F688" s="5" t="str">
        <f>VLOOKUP(A688,HOP!A:C,3,0)</f>
        <v>4565295</v>
      </c>
      <c r="G688" s="5">
        <f t="shared" si="20"/>
        <v>0</v>
      </c>
      <c r="H688" s="5" t="str">
        <f t="shared" si="21"/>
        <v>,4565295</v>
      </c>
      <c r="I688" s="5" t="str">
        <f>VLOOKUP(A688,HOP!A:U,21,0)</f>
        <v>直采</v>
      </c>
    </row>
    <row r="689" s="5" customFormat="1" hidden="1" spans="1:9">
      <c r="A689" s="6">
        <v>999229551248984</v>
      </c>
      <c r="B689" s="7">
        <v>45317</v>
      </c>
      <c r="C689" s="7">
        <v>45319</v>
      </c>
      <c r="D689" s="5">
        <v>1864</v>
      </c>
      <c r="E689" s="5" t="str">
        <f>VLOOKUP(A689,HOP!A:L,12,0)</f>
        <v>1864.00</v>
      </c>
      <c r="F689" s="5" t="str">
        <f>VLOOKUP(A689,HOP!A:C,3,0)</f>
        <v>4565595</v>
      </c>
      <c r="G689" s="5">
        <f t="shared" si="20"/>
        <v>0</v>
      </c>
      <c r="H689" s="5" t="str">
        <f t="shared" si="21"/>
        <v>,4565595</v>
      </c>
      <c r="I689" s="5" t="str">
        <f>VLOOKUP(A689,HOP!A:U,21,0)</f>
        <v>直采</v>
      </c>
    </row>
    <row r="690" s="5" customFormat="1" hidden="1" spans="1:9">
      <c r="A690" s="6">
        <v>999229551408343</v>
      </c>
      <c r="B690" s="7">
        <v>45317</v>
      </c>
      <c r="C690" s="7">
        <v>45319</v>
      </c>
      <c r="D690" s="5">
        <v>1864</v>
      </c>
      <c r="E690" s="5" t="str">
        <f>VLOOKUP(A690,HOP!A:L,12,0)</f>
        <v>1864.00</v>
      </c>
      <c r="F690" s="5" t="str">
        <f>VLOOKUP(A690,HOP!A:C,3,0)</f>
        <v>4565615</v>
      </c>
      <c r="G690" s="5">
        <f t="shared" si="20"/>
        <v>0</v>
      </c>
      <c r="H690" s="5" t="str">
        <f t="shared" si="21"/>
        <v>,4565615</v>
      </c>
      <c r="I690" s="5" t="str">
        <f>VLOOKUP(A690,HOP!A:U,21,0)</f>
        <v>直采</v>
      </c>
    </row>
    <row r="691" s="5" customFormat="1" hidden="1" spans="1:9">
      <c r="A691" s="6">
        <v>999229554257968</v>
      </c>
      <c r="B691" s="7">
        <v>45314</v>
      </c>
      <c r="C691" s="7">
        <v>45319</v>
      </c>
      <c r="D691" s="5">
        <v>2525</v>
      </c>
      <c r="E691" s="5" t="str">
        <f>VLOOKUP(A691,HOP!A:L,12,0)</f>
        <v>2525.00</v>
      </c>
      <c r="F691" s="5" t="str">
        <f>VLOOKUP(A691,HOP!A:C,3,0)</f>
        <v>4566287</v>
      </c>
      <c r="G691" s="5">
        <f t="shared" si="20"/>
        <v>0</v>
      </c>
      <c r="H691" s="5" t="str">
        <f t="shared" si="21"/>
        <v>,4566287</v>
      </c>
      <c r="I691" s="5" t="str">
        <f>VLOOKUP(A691,HOP!A:U,21,0)</f>
        <v>直连</v>
      </c>
    </row>
    <row r="692" s="5" customFormat="1" hidden="1" spans="1:9">
      <c r="A692" s="6">
        <v>999229555245553</v>
      </c>
      <c r="B692" s="7">
        <v>45318</v>
      </c>
      <c r="C692" s="7">
        <v>45319</v>
      </c>
      <c r="D692" s="5">
        <v>324</v>
      </c>
      <c r="E692" s="5" t="str">
        <f>VLOOKUP(A692,HOP!A:L,12,0)</f>
        <v>324.00</v>
      </c>
      <c r="F692" s="5" t="str">
        <f>VLOOKUP(A692,HOP!A:C,3,0)</f>
        <v>4566656</v>
      </c>
      <c r="G692" s="5">
        <f t="shared" si="20"/>
        <v>0</v>
      </c>
      <c r="H692" s="5" t="str">
        <f t="shared" si="21"/>
        <v>,4566656</v>
      </c>
      <c r="I692" s="5" t="str">
        <f>VLOOKUP(A692,HOP!A:U,21,0)</f>
        <v>直采</v>
      </c>
    </row>
    <row r="693" s="5" customFormat="1" hidden="1" spans="1:9">
      <c r="A693" s="6">
        <v>999229557221987</v>
      </c>
      <c r="B693" s="7">
        <v>45316</v>
      </c>
      <c r="C693" s="7">
        <v>45319</v>
      </c>
      <c r="D693" s="5">
        <v>0</v>
      </c>
      <c r="E693" s="5" t="e">
        <f>VLOOKUP(A693,HOP!A:L,12,0)</f>
        <v>#N/A</v>
      </c>
      <c r="F693" s="5" t="e">
        <f>VLOOKUP(A693,HOP!A:C,3,0)</f>
        <v>#N/A</v>
      </c>
      <c r="G693" s="5" t="e">
        <f t="shared" si="20"/>
        <v>#N/A</v>
      </c>
      <c r="H693" s="5" t="e">
        <f t="shared" si="21"/>
        <v>#N/A</v>
      </c>
      <c r="I693" s="5" t="e">
        <f>VLOOKUP(A693,HOP!A:U,21,0)</f>
        <v>#N/A</v>
      </c>
    </row>
    <row r="694" s="5" customFormat="1" hidden="1" spans="1:9">
      <c r="A694" s="6">
        <v>999229569080148</v>
      </c>
      <c r="B694" s="7">
        <v>45318</v>
      </c>
      <c r="C694" s="7">
        <v>45319</v>
      </c>
      <c r="D694" s="5">
        <v>359</v>
      </c>
      <c r="E694" s="5" t="str">
        <f>VLOOKUP(A694,HOP!A:L,12,0)</f>
        <v>359.00</v>
      </c>
      <c r="F694" s="5" t="str">
        <f>VLOOKUP(A694,HOP!A:C,3,0)</f>
        <v>4570212</v>
      </c>
      <c r="G694" s="5">
        <f t="shared" si="20"/>
        <v>0</v>
      </c>
      <c r="H694" s="5" t="str">
        <f t="shared" si="21"/>
        <v>,4570212</v>
      </c>
      <c r="I694" s="5" t="str">
        <f>VLOOKUP(A694,HOP!A:U,21,0)</f>
        <v>直采</v>
      </c>
    </row>
    <row r="695" s="5" customFormat="1" hidden="1" spans="1:9">
      <c r="A695" s="6">
        <v>999229570080343</v>
      </c>
      <c r="B695" s="7">
        <v>45317</v>
      </c>
      <c r="C695" s="7">
        <v>45319</v>
      </c>
      <c r="D695" s="5">
        <v>3612</v>
      </c>
      <c r="E695" s="5" t="str">
        <f>VLOOKUP(A695,HOP!A:L,12,0)</f>
        <v>3612.00</v>
      </c>
      <c r="F695" s="5" t="str">
        <f>VLOOKUP(A695,HOP!A:C,3,0)</f>
        <v>4570449</v>
      </c>
      <c r="G695" s="5">
        <f t="shared" si="20"/>
        <v>0</v>
      </c>
      <c r="H695" s="5" t="str">
        <f t="shared" si="21"/>
        <v>,4570449</v>
      </c>
      <c r="I695" s="5" t="str">
        <f>VLOOKUP(A695,HOP!A:U,21,0)</f>
        <v>直采</v>
      </c>
    </row>
    <row r="696" s="5" customFormat="1" hidden="1" spans="1:9">
      <c r="A696" s="6">
        <v>999229571922112</v>
      </c>
      <c r="B696" s="7">
        <v>45317</v>
      </c>
      <c r="C696" s="7">
        <v>45319</v>
      </c>
      <c r="D696" s="5">
        <v>1806</v>
      </c>
      <c r="E696" s="5" t="str">
        <f>VLOOKUP(A696,HOP!A:L,12,0)</f>
        <v>1806.00</v>
      </c>
      <c r="F696" s="5" t="str">
        <f>VLOOKUP(A696,HOP!A:C,3,0)</f>
        <v>4570756</v>
      </c>
      <c r="G696" s="5">
        <f t="shared" si="20"/>
        <v>0</v>
      </c>
      <c r="H696" s="5" t="str">
        <f t="shared" si="21"/>
        <v>,4570756</v>
      </c>
      <c r="I696" s="5" t="str">
        <f>VLOOKUP(A696,HOP!A:U,21,0)</f>
        <v>直采</v>
      </c>
    </row>
    <row r="697" s="5" customFormat="1" hidden="1" spans="1:9">
      <c r="A697" s="6">
        <v>999229580507073</v>
      </c>
      <c r="B697" s="7">
        <v>45316</v>
      </c>
      <c r="C697" s="7">
        <v>45319</v>
      </c>
      <c r="D697" s="5">
        <v>1731</v>
      </c>
      <c r="E697" s="5" t="str">
        <f>VLOOKUP(A697,HOP!A:L,12,0)</f>
        <v>1731.00</v>
      </c>
      <c r="F697" s="5" t="str">
        <f>VLOOKUP(A697,HOP!A:C,3,0)</f>
        <v>4572296</v>
      </c>
      <c r="G697" s="5">
        <f t="shared" si="20"/>
        <v>0</v>
      </c>
      <c r="H697" s="5" t="str">
        <f t="shared" si="21"/>
        <v>,4572296</v>
      </c>
      <c r="I697" s="5" t="str">
        <f>VLOOKUP(A697,HOP!A:U,21,0)</f>
        <v>直连</v>
      </c>
    </row>
    <row r="698" s="5" customFormat="1" hidden="1" spans="1:9">
      <c r="A698" s="6">
        <v>999229580901284</v>
      </c>
      <c r="B698" s="7">
        <v>45318</v>
      </c>
      <c r="C698" s="7">
        <v>45319</v>
      </c>
      <c r="D698" s="5">
        <v>344</v>
      </c>
      <c r="E698" s="5" t="str">
        <f>VLOOKUP(A698,HOP!A:L,12,0)</f>
        <v>344.00</v>
      </c>
      <c r="F698" s="5" t="str">
        <f>VLOOKUP(A698,HOP!A:C,3,0)</f>
        <v>4572367</v>
      </c>
      <c r="G698" s="5">
        <f t="shared" si="20"/>
        <v>0</v>
      </c>
      <c r="H698" s="5" t="str">
        <f t="shared" si="21"/>
        <v>,4572367</v>
      </c>
      <c r="I698" s="5" t="str">
        <f>VLOOKUP(A698,HOP!A:U,21,0)</f>
        <v>直采</v>
      </c>
    </row>
    <row r="699" s="5" customFormat="1" hidden="1" spans="1:9">
      <c r="A699" s="6">
        <v>999229582434946</v>
      </c>
      <c r="B699" s="7">
        <v>45318</v>
      </c>
      <c r="C699" s="7">
        <v>45319</v>
      </c>
      <c r="D699" s="5">
        <v>1695</v>
      </c>
      <c r="E699" s="5" t="str">
        <f>VLOOKUP(A699,HOP!A:L,12,0)</f>
        <v>1695.00</v>
      </c>
      <c r="F699" s="5" t="str">
        <f>VLOOKUP(A699,HOP!A:C,3,0)</f>
        <v>4572769</v>
      </c>
      <c r="G699" s="5">
        <f t="shared" si="20"/>
        <v>0</v>
      </c>
      <c r="H699" s="5" t="str">
        <f t="shared" si="21"/>
        <v>,4572769</v>
      </c>
      <c r="I699" s="5" t="str">
        <f>VLOOKUP(A699,HOP!A:U,21,0)</f>
        <v>直采</v>
      </c>
    </row>
    <row r="700" s="5" customFormat="1" hidden="1" spans="1:9">
      <c r="A700" s="6">
        <v>999229583405660</v>
      </c>
      <c r="B700" s="7">
        <v>45318</v>
      </c>
      <c r="C700" s="7">
        <v>45319</v>
      </c>
      <c r="D700" s="5">
        <v>350</v>
      </c>
      <c r="E700" s="5" t="str">
        <f>VLOOKUP(A700,HOP!A:L,12,0)</f>
        <v>350.00</v>
      </c>
      <c r="F700" s="5" t="str">
        <f>VLOOKUP(A700,HOP!A:C,3,0)</f>
        <v>4572995</v>
      </c>
      <c r="G700" s="5">
        <f t="shared" si="20"/>
        <v>0</v>
      </c>
      <c r="H700" s="5" t="str">
        <f t="shared" si="21"/>
        <v>,4572995</v>
      </c>
      <c r="I700" s="5" t="str">
        <f>VLOOKUP(A700,HOP!A:U,21,0)</f>
        <v>直采</v>
      </c>
    </row>
    <row r="701" s="5" customFormat="1" hidden="1" spans="1:9">
      <c r="A701" s="6">
        <v>999229583801632</v>
      </c>
      <c r="B701" s="7">
        <v>45318</v>
      </c>
      <c r="C701" s="7">
        <v>45319</v>
      </c>
      <c r="D701" s="5">
        <v>371</v>
      </c>
      <c r="E701" s="5" t="str">
        <f>VLOOKUP(A701,HOP!A:L,12,0)</f>
        <v>371.00</v>
      </c>
      <c r="F701" s="5" t="str">
        <f>VLOOKUP(A701,HOP!A:C,3,0)</f>
        <v>4573146</v>
      </c>
      <c r="G701" s="5">
        <f t="shared" si="20"/>
        <v>0</v>
      </c>
      <c r="H701" s="5" t="str">
        <f t="shared" si="21"/>
        <v>,4573146</v>
      </c>
      <c r="I701" s="5" t="str">
        <f>VLOOKUP(A701,HOP!A:U,21,0)</f>
        <v>直采</v>
      </c>
    </row>
    <row r="702" s="5" customFormat="1" hidden="1" spans="1:9">
      <c r="A702" s="6">
        <v>999229588108033</v>
      </c>
      <c r="B702" s="7">
        <v>45317</v>
      </c>
      <c r="C702" s="7">
        <v>45319</v>
      </c>
      <c r="D702" s="5">
        <v>656</v>
      </c>
      <c r="E702" s="5" t="str">
        <f>VLOOKUP(A702,HOP!A:L,12,0)</f>
        <v>656.00</v>
      </c>
      <c r="F702" s="5" t="str">
        <f>VLOOKUP(A702,HOP!A:C,3,0)</f>
        <v>4574384</v>
      </c>
      <c r="G702" s="5">
        <f t="shared" si="20"/>
        <v>0</v>
      </c>
      <c r="H702" s="5" t="str">
        <f t="shared" si="21"/>
        <v>,4574384</v>
      </c>
      <c r="I702" s="5" t="str">
        <f>VLOOKUP(A702,HOP!A:U,21,0)</f>
        <v>直采</v>
      </c>
    </row>
    <row r="703" s="5" customFormat="1" hidden="1" spans="1:9">
      <c r="A703" s="6">
        <v>999229589544725</v>
      </c>
      <c r="B703" s="7">
        <v>45317</v>
      </c>
      <c r="C703" s="7">
        <v>45319</v>
      </c>
      <c r="D703" s="5">
        <v>1186</v>
      </c>
      <c r="E703" s="5" t="str">
        <f>VLOOKUP(A703,HOP!A:L,12,0)</f>
        <v>1186.00</v>
      </c>
      <c r="F703" s="5" t="str">
        <f>VLOOKUP(A703,HOP!A:C,3,0)</f>
        <v>4574823</v>
      </c>
      <c r="G703" s="5">
        <f t="shared" si="20"/>
        <v>0</v>
      </c>
      <c r="H703" s="5" t="str">
        <f t="shared" si="21"/>
        <v>,4574823</v>
      </c>
      <c r="I703" s="5" t="str">
        <f>VLOOKUP(A703,HOP!A:U,21,0)</f>
        <v>直采</v>
      </c>
    </row>
    <row r="704" s="5" customFormat="1" hidden="1" spans="1:9">
      <c r="A704" s="6">
        <v>999229590043571</v>
      </c>
      <c r="B704" s="7">
        <v>45314</v>
      </c>
      <c r="C704" s="7">
        <v>45319</v>
      </c>
      <c r="D704" s="5">
        <v>2005</v>
      </c>
      <c r="E704" s="5" t="str">
        <f>VLOOKUP(A704,HOP!A:L,12,0)</f>
        <v>2005.00</v>
      </c>
      <c r="F704" s="5" t="str">
        <f>VLOOKUP(A704,HOP!A:C,3,0)</f>
        <v>4575070</v>
      </c>
      <c r="G704" s="5">
        <f t="shared" si="20"/>
        <v>0</v>
      </c>
      <c r="H704" s="5" t="str">
        <f t="shared" si="21"/>
        <v>,4575070</v>
      </c>
      <c r="I704" s="5" t="str">
        <f>VLOOKUP(A704,HOP!A:U,21,0)</f>
        <v>直采</v>
      </c>
    </row>
    <row r="705" s="5" customFormat="1" hidden="1" spans="1:9">
      <c r="A705" s="6">
        <v>999229590107621</v>
      </c>
      <c r="B705" s="7">
        <v>45314</v>
      </c>
      <c r="C705" s="7">
        <v>45319</v>
      </c>
      <c r="D705" s="5">
        <v>2005</v>
      </c>
      <c r="E705" s="5" t="str">
        <f>VLOOKUP(A705,HOP!A:L,12,0)</f>
        <v>2005.00</v>
      </c>
      <c r="F705" s="5" t="str">
        <f>VLOOKUP(A705,HOP!A:C,3,0)</f>
        <v>4575097</v>
      </c>
      <c r="G705" s="5">
        <f t="shared" si="20"/>
        <v>0</v>
      </c>
      <c r="H705" s="5" t="str">
        <f t="shared" si="21"/>
        <v>,4575097</v>
      </c>
      <c r="I705" s="5" t="str">
        <f>VLOOKUP(A705,HOP!A:U,21,0)</f>
        <v>直采</v>
      </c>
    </row>
    <row r="706" s="5" customFormat="1" hidden="1" spans="1:9">
      <c r="A706" s="6">
        <v>999229590752120</v>
      </c>
      <c r="B706" s="7">
        <v>45317</v>
      </c>
      <c r="C706" s="7">
        <v>45319</v>
      </c>
      <c r="D706" s="5">
        <v>656</v>
      </c>
      <c r="E706" s="5" t="str">
        <f>VLOOKUP(A706,HOP!A:L,12,0)</f>
        <v>656.00</v>
      </c>
      <c r="F706" s="5" t="str">
        <f>VLOOKUP(A706,HOP!A:C,3,0)</f>
        <v>4575416</v>
      </c>
      <c r="G706" s="5">
        <f t="shared" si="20"/>
        <v>0</v>
      </c>
      <c r="H706" s="5" t="str">
        <f t="shared" si="21"/>
        <v>,4575416</v>
      </c>
      <c r="I706" s="5" t="str">
        <f>VLOOKUP(A706,HOP!A:U,21,0)</f>
        <v>直采</v>
      </c>
    </row>
    <row r="707" s="5" customFormat="1" hidden="1" spans="1:9">
      <c r="A707" s="6">
        <v>29591187184</v>
      </c>
      <c r="B707" s="7">
        <v>45317</v>
      </c>
      <c r="C707" s="7">
        <v>45319</v>
      </c>
      <c r="D707" s="5">
        <v>5160</v>
      </c>
      <c r="E707" s="5" t="str">
        <f>VLOOKUP(A707,HOP!A:L,12,0)</f>
        <v>5160.00</v>
      </c>
      <c r="F707" s="5" t="str">
        <f>VLOOKUP(A707,HOP!A:C,3,0)</f>
        <v>4575699</v>
      </c>
      <c r="G707" s="5">
        <f t="shared" ref="G707:G770" si="22">D707-E707</f>
        <v>0</v>
      </c>
      <c r="H707" s="5" t="str">
        <f t="shared" ref="H707:H770" si="23">$H$1&amp;F707</f>
        <v>,4575699</v>
      </c>
      <c r="I707" s="5" t="str">
        <f>VLOOKUP(A707,HOP!A:U,21,0)</f>
        <v>直采</v>
      </c>
    </row>
    <row r="708" s="5" customFormat="1" hidden="1" spans="1:9">
      <c r="A708" s="6">
        <v>999229592282506</v>
      </c>
      <c r="B708" s="7">
        <v>45318</v>
      </c>
      <c r="C708" s="7">
        <v>45319</v>
      </c>
      <c r="D708" s="5">
        <v>350</v>
      </c>
      <c r="E708" s="5" t="str">
        <f>VLOOKUP(A708,HOP!A:L,12,0)</f>
        <v>350.00</v>
      </c>
      <c r="F708" s="5" t="str">
        <f>VLOOKUP(A708,HOP!A:C,3,0)</f>
        <v>4576304</v>
      </c>
      <c r="G708" s="5">
        <f t="shared" si="22"/>
        <v>0</v>
      </c>
      <c r="H708" s="5" t="str">
        <f t="shared" si="23"/>
        <v>,4576304</v>
      </c>
      <c r="I708" s="5" t="str">
        <f>VLOOKUP(A708,HOP!A:U,21,0)</f>
        <v>直采</v>
      </c>
    </row>
    <row r="709" s="5" customFormat="1" hidden="1" spans="1:9">
      <c r="A709" s="6">
        <v>999229599973626</v>
      </c>
      <c r="B709" s="7">
        <v>45318</v>
      </c>
      <c r="C709" s="7">
        <v>45319</v>
      </c>
      <c r="D709" s="5">
        <v>0</v>
      </c>
      <c r="E709" s="5" t="e">
        <f>VLOOKUP(A709,HOP!A:L,12,0)</f>
        <v>#N/A</v>
      </c>
      <c r="F709" s="5" t="e">
        <f>VLOOKUP(A709,HOP!A:C,3,0)</f>
        <v>#N/A</v>
      </c>
      <c r="G709" s="5" t="e">
        <f t="shared" si="22"/>
        <v>#N/A</v>
      </c>
      <c r="H709" s="5" t="e">
        <f t="shared" si="23"/>
        <v>#N/A</v>
      </c>
      <c r="I709" s="5" t="e">
        <f>VLOOKUP(A709,HOP!A:U,21,0)</f>
        <v>#N/A</v>
      </c>
    </row>
    <row r="710" s="5" customFormat="1" hidden="1" spans="1:9">
      <c r="A710" s="6">
        <v>999229604461254</v>
      </c>
      <c r="B710" s="7">
        <v>45318</v>
      </c>
      <c r="C710" s="7">
        <v>45319</v>
      </c>
      <c r="D710" s="5">
        <v>371</v>
      </c>
      <c r="E710" s="5" t="str">
        <f>VLOOKUP(A710,HOP!A:L,12,0)</f>
        <v>371.00</v>
      </c>
      <c r="F710" s="5" t="str">
        <f>VLOOKUP(A710,HOP!A:C,3,0)</f>
        <v>4578698</v>
      </c>
      <c r="G710" s="5">
        <f t="shared" si="22"/>
        <v>0</v>
      </c>
      <c r="H710" s="5" t="str">
        <f t="shared" si="23"/>
        <v>,4578698</v>
      </c>
      <c r="I710" s="5" t="str">
        <f>VLOOKUP(A710,HOP!A:U,21,0)</f>
        <v>直采</v>
      </c>
    </row>
    <row r="711" s="5" customFormat="1" hidden="1" spans="1:9">
      <c r="A711" s="6">
        <v>999229606732294</v>
      </c>
      <c r="B711" s="7">
        <v>45318</v>
      </c>
      <c r="C711" s="7">
        <v>45319</v>
      </c>
      <c r="D711" s="5">
        <v>385</v>
      </c>
      <c r="E711" s="5" t="str">
        <f>VLOOKUP(A711,HOP!A:L,12,0)</f>
        <v>385.00</v>
      </c>
      <c r="F711" s="5" t="str">
        <f>VLOOKUP(A711,HOP!A:C,3,0)</f>
        <v>4579412</v>
      </c>
      <c r="G711" s="5">
        <f t="shared" si="22"/>
        <v>0</v>
      </c>
      <c r="H711" s="5" t="str">
        <f t="shared" si="23"/>
        <v>,4579412</v>
      </c>
      <c r="I711" s="5" t="str">
        <f>VLOOKUP(A711,HOP!A:U,21,0)</f>
        <v>直采</v>
      </c>
    </row>
    <row r="712" s="5" customFormat="1" hidden="1" spans="1:9">
      <c r="A712" s="6">
        <v>999229609214488</v>
      </c>
      <c r="B712" s="7">
        <v>45316</v>
      </c>
      <c r="C712" s="7">
        <v>45319</v>
      </c>
      <c r="D712" s="5">
        <v>23400</v>
      </c>
      <c r="E712" s="5" t="str">
        <f>VLOOKUP(A712,HOP!A:L,12,0)</f>
        <v>23400.00</v>
      </c>
      <c r="F712" s="5" t="str">
        <f>VLOOKUP(A712,HOP!A:C,3,0)</f>
        <v>4580313</v>
      </c>
      <c r="G712" s="5">
        <f t="shared" si="22"/>
        <v>0</v>
      </c>
      <c r="H712" s="5" t="str">
        <f t="shared" si="23"/>
        <v>,4580313</v>
      </c>
      <c r="I712" s="5" t="str">
        <f>VLOOKUP(A712,HOP!A:U,21,0)</f>
        <v>直采</v>
      </c>
    </row>
    <row r="713" s="5" customFormat="1" hidden="1" spans="1:9">
      <c r="A713" s="6">
        <v>29610138267</v>
      </c>
      <c r="B713" s="7">
        <v>45318</v>
      </c>
      <c r="C713" s="7">
        <v>45319</v>
      </c>
      <c r="D713" s="5">
        <v>506</v>
      </c>
      <c r="E713" s="5" t="str">
        <f>VLOOKUP(A713,HOP!A:L,12,0)</f>
        <v>506.00</v>
      </c>
      <c r="F713" s="5" t="str">
        <f>VLOOKUP(A713,HOP!A:C,3,0)</f>
        <v>4580705</v>
      </c>
      <c r="G713" s="5">
        <f t="shared" si="22"/>
        <v>0</v>
      </c>
      <c r="H713" s="5" t="str">
        <f t="shared" si="23"/>
        <v>,4580705</v>
      </c>
      <c r="I713" s="5" t="str">
        <f>VLOOKUP(A713,HOP!A:U,21,0)</f>
        <v>直连</v>
      </c>
    </row>
    <row r="714" s="5" customFormat="1" hidden="1" spans="1:9">
      <c r="A714" s="6">
        <v>999229635576465</v>
      </c>
      <c r="B714" s="7">
        <v>45315</v>
      </c>
      <c r="C714" s="7">
        <v>45319</v>
      </c>
      <c r="D714" s="5">
        <v>6586</v>
      </c>
      <c r="E714" s="5" t="str">
        <f>VLOOKUP(A714,HOP!A:L,12,0)</f>
        <v>6586.00</v>
      </c>
      <c r="F714" s="5" t="str">
        <f>VLOOKUP(A714,HOP!A:C,3,0)</f>
        <v>4582105</v>
      </c>
      <c r="G714" s="5">
        <f t="shared" si="22"/>
        <v>0</v>
      </c>
      <c r="H714" s="5" t="str">
        <f t="shared" si="23"/>
        <v>,4582105</v>
      </c>
      <c r="I714" s="5" t="str">
        <f>VLOOKUP(A714,HOP!A:U,21,0)</f>
        <v>直采</v>
      </c>
    </row>
    <row r="715" s="5" customFormat="1" hidden="1" spans="1:9">
      <c r="A715" s="6">
        <v>999229637850511</v>
      </c>
      <c r="B715" s="7">
        <v>45318</v>
      </c>
      <c r="C715" s="7">
        <v>45319</v>
      </c>
      <c r="D715" s="5">
        <v>352</v>
      </c>
      <c r="E715" s="5" t="str">
        <f>VLOOKUP(A715,HOP!A:L,12,0)</f>
        <v>352.00</v>
      </c>
      <c r="F715" s="5" t="str">
        <f>VLOOKUP(A715,HOP!A:C,3,0)</f>
        <v>4582635</v>
      </c>
      <c r="G715" s="5">
        <f t="shared" si="22"/>
        <v>0</v>
      </c>
      <c r="H715" s="5" t="str">
        <f t="shared" si="23"/>
        <v>,4582635</v>
      </c>
      <c r="I715" s="5" t="str">
        <f>VLOOKUP(A715,HOP!A:U,21,0)</f>
        <v>直采</v>
      </c>
    </row>
    <row r="716" s="5" customFormat="1" hidden="1" spans="1:9">
      <c r="A716" s="6">
        <v>999229639452379</v>
      </c>
      <c r="B716" s="7">
        <v>45318</v>
      </c>
      <c r="C716" s="7">
        <v>45319</v>
      </c>
      <c r="D716" s="5">
        <v>352</v>
      </c>
      <c r="E716" s="5" t="str">
        <f>VLOOKUP(A716,HOP!A:L,12,0)</f>
        <v>352.00</v>
      </c>
      <c r="F716" s="5" t="str">
        <f>VLOOKUP(A716,HOP!A:C,3,0)</f>
        <v>4583059</v>
      </c>
      <c r="G716" s="5">
        <f t="shared" si="22"/>
        <v>0</v>
      </c>
      <c r="H716" s="5" t="str">
        <f t="shared" si="23"/>
        <v>,4583059</v>
      </c>
      <c r="I716" s="5" t="str">
        <f>VLOOKUP(A716,HOP!A:U,21,0)</f>
        <v>直采</v>
      </c>
    </row>
    <row r="717" s="5" customFormat="1" hidden="1" spans="1:9">
      <c r="A717" s="6">
        <v>999229639819789</v>
      </c>
      <c r="B717" s="7">
        <v>45317</v>
      </c>
      <c r="C717" s="7">
        <v>45319</v>
      </c>
      <c r="D717" s="5">
        <v>1032</v>
      </c>
      <c r="E717" s="5" t="str">
        <f>VLOOKUP(A717,HOP!A:L,12,0)</f>
        <v>1032.00</v>
      </c>
      <c r="F717" s="5" t="str">
        <f>VLOOKUP(A717,HOP!A:C,3,0)</f>
        <v>4583133</v>
      </c>
      <c r="G717" s="5">
        <f t="shared" si="22"/>
        <v>0</v>
      </c>
      <c r="H717" s="5" t="str">
        <f t="shared" si="23"/>
        <v>,4583133</v>
      </c>
      <c r="I717" s="5" t="str">
        <f>VLOOKUP(A717,HOP!A:U,21,0)</f>
        <v>直采</v>
      </c>
    </row>
    <row r="718" s="5" customFormat="1" hidden="1" spans="1:9">
      <c r="A718" s="6">
        <v>999229643613481</v>
      </c>
      <c r="B718" s="7">
        <v>45317</v>
      </c>
      <c r="C718" s="7">
        <v>45319</v>
      </c>
      <c r="D718" s="5">
        <v>1186</v>
      </c>
      <c r="E718" s="5" t="str">
        <f>VLOOKUP(A718,HOP!A:L,12,0)</f>
        <v>1186.00</v>
      </c>
      <c r="F718" s="5" t="str">
        <f>VLOOKUP(A718,HOP!A:C,3,0)</f>
        <v>4584398</v>
      </c>
      <c r="G718" s="5">
        <f t="shared" si="22"/>
        <v>0</v>
      </c>
      <c r="H718" s="5" t="str">
        <f t="shared" si="23"/>
        <v>,4584398</v>
      </c>
      <c r="I718" s="5" t="str">
        <f>VLOOKUP(A718,HOP!A:U,21,0)</f>
        <v>直采</v>
      </c>
    </row>
    <row r="719" s="5" customFormat="1" hidden="1" spans="1:9">
      <c r="A719" s="6">
        <v>999229645963470</v>
      </c>
      <c r="B719" s="7">
        <v>45317</v>
      </c>
      <c r="C719" s="7">
        <v>45319</v>
      </c>
      <c r="D719" s="5">
        <v>6000</v>
      </c>
      <c r="E719" s="5" t="str">
        <f>VLOOKUP(A719,HOP!A:L,12,0)</f>
        <v>6000.00</v>
      </c>
      <c r="F719" s="5" t="str">
        <f>VLOOKUP(A719,HOP!A:C,3,0)</f>
        <v>4585264</v>
      </c>
      <c r="G719" s="5">
        <f t="shared" si="22"/>
        <v>0</v>
      </c>
      <c r="H719" s="5" t="str">
        <f t="shared" si="23"/>
        <v>,4585264</v>
      </c>
      <c r="I719" s="5" t="str">
        <f>VLOOKUP(A719,HOP!A:U,21,0)</f>
        <v>直采</v>
      </c>
    </row>
    <row r="720" s="5" customFormat="1" hidden="1" spans="1:9">
      <c r="A720" s="6">
        <v>999229646351002</v>
      </c>
      <c r="B720" s="7">
        <v>45318</v>
      </c>
      <c r="C720" s="7">
        <v>45319</v>
      </c>
      <c r="D720" s="5">
        <v>508</v>
      </c>
      <c r="E720" s="5" t="str">
        <f>VLOOKUP(A720,HOP!A:L,12,0)</f>
        <v>508.00</v>
      </c>
      <c r="F720" s="5" t="str">
        <f>VLOOKUP(A720,HOP!A:C,3,0)</f>
        <v>4585442</v>
      </c>
      <c r="G720" s="5">
        <f t="shared" si="22"/>
        <v>0</v>
      </c>
      <c r="H720" s="5" t="str">
        <f t="shared" si="23"/>
        <v>,4585442</v>
      </c>
      <c r="I720" s="5" t="str">
        <f>VLOOKUP(A720,HOP!A:U,21,0)</f>
        <v>直连</v>
      </c>
    </row>
    <row r="721" s="5" customFormat="1" hidden="1" spans="1:9">
      <c r="A721" s="6">
        <v>999229676063539</v>
      </c>
      <c r="B721" s="7">
        <v>45317</v>
      </c>
      <c r="C721" s="7">
        <v>45319</v>
      </c>
      <c r="D721" s="5">
        <v>2064</v>
      </c>
      <c r="E721" s="5" t="str">
        <f>VLOOKUP(A721,HOP!A:L,12,0)</f>
        <v>2064.00</v>
      </c>
      <c r="F721" s="5" t="str">
        <f>VLOOKUP(A721,HOP!A:C,3,0)</f>
        <v>4586817</v>
      </c>
      <c r="G721" s="5">
        <f t="shared" si="22"/>
        <v>0</v>
      </c>
      <c r="H721" s="5" t="str">
        <f t="shared" si="23"/>
        <v>,4586817</v>
      </c>
      <c r="I721" s="5" t="str">
        <f>VLOOKUP(A721,HOP!A:U,21,0)</f>
        <v>直采</v>
      </c>
    </row>
    <row r="722" s="5" customFormat="1" hidden="1" spans="1:9">
      <c r="A722" s="6">
        <v>999229679228009</v>
      </c>
      <c r="B722" s="7">
        <v>45318</v>
      </c>
      <c r="C722" s="7">
        <v>45319</v>
      </c>
      <c r="D722" s="5">
        <v>1320</v>
      </c>
      <c r="E722" s="5" t="str">
        <f>VLOOKUP(A722,HOP!A:L,12,0)</f>
        <v>1320.00</v>
      </c>
      <c r="F722" s="5" t="str">
        <f>VLOOKUP(A722,HOP!A:C,3,0)</f>
        <v>4587442</v>
      </c>
      <c r="G722" s="5">
        <f t="shared" si="22"/>
        <v>0</v>
      </c>
      <c r="H722" s="5" t="str">
        <f t="shared" si="23"/>
        <v>,4587442</v>
      </c>
      <c r="I722" s="5" t="str">
        <f>VLOOKUP(A722,HOP!A:U,21,0)</f>
        <v>直采</v>
      </c>
    </row>
    <row r="723" s="5" customFormat="1" hidden="1" spans="1:9">
      <c r="A723" s="6">
        <v>999229679852728</v>
      </c>
      <c r="B723" s="7">
        <v>45318</v>
      </c>
      <c r="C723" s="7">
        <v>45319</v>
      </c>
      <c r="D723" s="5">
        <v>386</v>
      </c>
      <c r="E723" s="5" t="str">
        <f>VLOOKUP(A723,HOP!A:L,12,0)</f>
        <v>386.00</v>
      </c>
      <c r="F723" s="5" t="str">
        <f>VLOOKUP(A723,HOP!A:C,3,0)</f>
        <v>4587602</v>
      </c>
      <c r="G723" s="5">
        <f t="shared" si="22"/>
        <v>0</v>
      </c>
      <c r="H723" s="5" t="str">
        <f t="shared" si="23"/>
        <v>,4587602</v>
      </c>
      <c r="I723" s="5" t="str">
        <f>VLOOKUP(A723,HOP!A:U,21,0)</f>
        <v>直采</v>
      </c>
    </row>
    <row r="724" s="5" customFormat="1" hidden="1" spans="1:9">
      <c r="A724" s="6">
        <v>999229681114756</v>
      </c>
      <c r="B724" s="7">
        <v>45318</v>
      </c>
      <c r="C724" s="7">
        <v>45319</v>
      </c>
      <c r="D724" s="5">
        <v>694</v>
      </c>
      <c r="E724" s="5" t="str">
        <f>VLOOKUP(A724,HOP!A:L,12,0)</f>
        <v>694.00</v>
      </c>
      <c r="F724" s="5" t="str">
        <f>VLOOKUP(A724,HOP!A:C,3,0)</f>
        <v>4587974</v>
      </c>
      <c r="G724" s="5">
        <f t="shared" si="22"/>
        <v>0</v>
      </c>
      <c r="H724" s="5" t="str">
        <f t="shared" si="23"/>
        <v>,4587974</v>
      </c>
      <c r="I724" s="5" t="str">
        <f>VLOOKUP(A724,HOP!A:U,21,0)</f>
        <v>直采</v>
      </c>
    </row>
    <row r="725" s="5" customFormat="1" hidden="1" spans="1:9">
      <c r="A725" s="6">
        <v>999229681850586</v>
      </c>
      <c r="B725" s="7">
        <v>45317</v>
      </c>
      <c r="C725" s="7">
        <v>45319</v>
      </c>
      <c r="D725" s="5">
        <v>0</v>
      </c>
      <c r="E725" s="5" t="e">
        <f>VLOOKUP(A725,HOP!A:L,12,0)</f>
        <v>#N/A</v>
      </c>
      <c r="F725" s="5" t="e">
        <f>VLOOKUP(A725,HOP!A:C,3,0)</f>
        <v>#N/A</v>
      </c>
      <c r="G725" s="5" t="e">
        <f t="shared" si="22"/>
        <v>#N/A</v>
      </c>
      <c r="H725" s="5" t="e">
        <f t="shared" si="23"/>
        <v>#N/A</v>
      </c>
      <c r="I725" s="5" t="e">
        <f>VLOOKUP(A725,HOP!A:U,21,0)</f>
        <v>#N/A</v>
      </c>
    </row>
    <row r="726" s="5" customFormat="1" hidden="1" spans="1:9">
      <c r="A726" s="6">
        <v>999229682529968</v>
      </c>
      <c r="B726" s="7">
        <v>45318</v>
      </c>
      <c r="C726" s="7">
        <v>45319</v>
      </c>
      <c r="D726" s="5">
        <v>390</v>
      </c>
      <c r="E726" s="5" t="str">
        <f>VLOOKUP(A726,HOP!A:L,12,0)</f>
        <v>390.00</v>
      </c>
      <c r="F726" s="5" t="str">
        <f>VLOOKUP(A726,HOP!A:C,3,0)</f>
        <v>4588832</v>
      </c>
      <c r="G726" s="5">
        <f t="shared" si="22"/>
        <v>0</v>
      </c>
      <c r="H726" s="5" t="str">
        <f t="shared" si="23"/>
        <v>,4588832</v>
      </c>
      <c r="I726" s="5" t="str">
        <f>VLOOKUP(A726,HOP!A:U,21,0)</f>
        <v>直采</v>
      </c>
    </row>
    <row r="727" s="5" customFormat="1" hidden="1" spans="1:9">
      <c r="A727" s="6">
        <v>999229683838145</v>
      </c>
      <c r="B727" s="7">
        <v>45318</v>
      </c>
      <c r="C727" s="7">
        <v>45319</v>
      </c>
      <c r="D727" s="5">
        <v>540</v>
      </c>
      <c r="E727" s="5" t="str">
        <f>VLOOKUP(A727,HOP!A:L,12,0)</f>
        <v>540.00</v>
      </c>
      <c r="F727" s="5" t="str">
        <f>VLOOKUP(A727,HOP!A:C,3,0)</f>
        <v>4589561</v>
      </c>
      <c r="G727" s="5">
        <f t="shared" si="22"/>
        <v>0</v>
      </c>
      <c r="H727" s="5" t="str">
        <f t="shared" si="23"/>
        <v>,4589561</v>
      </c>
      <c r="I727" s="5" t="str">
        <f>VLOOKUP(A727,HOP!A:U,21,0)</f>
        <v>直采</v>
      </c>
    </row>
    <row r="728" s="5" customFormat="1" hidden="1" spans="1:9">
      <c r="A728" s="6">
        <v>999229690649793</v>
      </c>
      <c r="B728" s="7">
        <v>45318</v>
      </c>
      <c r="C728" s="7">
        <v>45319</v>
      </c>
      <c r="D728" s="5">
        <v>371</v>
      </c>
      <c r="E728" s="5" t="str">
        <f>VLOOKUP(A728,HOP!A:L,12,0)</f>
        <v>371.00</v>
      </c>
      <c r="F728" s="5" t="str">
        <f>VLOOKUP(A728,HOP!A:C,3,0)</f>
        <v>4591115</v>
      </c>
      <c r="G728" s="5">
        <f t="shared" si="22"/>
        <v>0</v>
      </c>
      <c r="H728" s="5" t="str">
        <f t="shared" si="23"/>
        <v>,4591115</v>
      </c>
      <c r="I728" s="5" t="str">
        <f>VLOOKUP(A728,HOP!A:U,21,0)</f>
        <v>直采</v>
      </c>
    </row>
    <row r="729" s="5" customFormat="1" hidden="1" spans="1:9">
      <c r="A729" s="6">
        <v>999229691991782</v>
      </c>
      <c r="B729" s="7">
        <v>45317</v>
      </c>
      <c r="C729" s="7">
        <v>45319</v>
      </c>
      <c r="D729" s="5">
        <v>1260</v>
      </c>
      <c r="E729" s="5" t="str">
        <f>VLOOKUP(A729,HOP!A:L,12,0)</f>
        <v>1260.00</v>
      </c>
      <c r="F729" s="5" t="str">
        <f>VLOOKUP(A729,HOP!A:C,3,0)</f>
        <v>4591707</v>
      </c>
      <c r="G729" s="5">
        <f t="shared" si="22"/>
        <v>0</v>
      </c>
      <c r="H729" s="5" t="str">
        <f t="shared" si="23"/>
        <v>,4591707</v>
      </c>
      <c r="I729" s="5" t="str">
        <f>VLOOKUP(A729,HOP!A:U,21,0)</f>
        <v>直采</v>
      </c>
    </row>
    <row r="730" s="5" customFormat="1" hidden="1" spans="1:9">
      <c r="A730" s="6">
        <v>999229692106030</v>
      </c>
      <c r="B730" s="7">
        <v>45316</v>
      </c>
      <c r="C730" s="7">
        <v>45319</v>
      </c>
      <c r="D730" s="5">
        <v>2502</v>
      </c>
      <c r="E730" s="5" t="str">
        <f>VLOOKUP(A730,HOP!A:L,12,0)</f>
        <v>2502.00</v>
      </c>
      <c r="F730" s="5" t="str">
        <f>VLOOKUP(A730,HOP!A:C,3,0)</f>
        <v>4591769</v>
      </c>
      <c r="G730" s="5">
        <f t="shared" si="22"/>
        <v>0</v>
      </c>
      <c r="H730" s="5" t="str">
        <f t="shared" si="23"/>
        <v>,4591769</v>
      </c>
      <c r="I730" s="5" t="str">
        <f>VLOOKUP(A730,HOP!A:U,21,0)</f>
        <v>直采</v>
      </c>
    </row>
    <row r="731" s="5" customFormat="1" hidden="1" spans="1:9">
      <c r="A731" s="6">
        <v>999229692194049</v>
      </c>
      <c r="B731" s="7">
        <v>45318</v>
      </c>
      <c r="C731" s="7">
        <v>45319</v>
      </c>
      <c r="D731" s="5">
        <v>344</v>
      </c>
      <c r="E731" s="5" t="str">
        <f>VLOOKUP(A731,HOP!A:L,12,0)</f>
        <v>344.00</v>
      </c>
      <c r="F731" s="5" t="str">
        <f>VLOOKUP(A731,HOP!A:C,3,0)</f>
        <v>4591815</v>
      </c>
      <c r="G731" s="5">
        <f t="shared" si="22"/>
        <v>0</v>
      </c>
      <c r="H731" s="5" t="str">
        <f t="shared" si="23"/>
        <v>,4591815</v>
      </c>
      <c r="I731" s="5" t="str">
        <f>VLOOKUP(A731,HOP!A:U,21,0)</f>
        <v>直采</v>
      </c>
    </row>
    <row r="732" s="5" customFormat="1" hidden="1" spans="1:9">
      <c r="A732" s="6">
        <v>999229692436406</v>
      </c>
      <c r="B732" s="7">
        <v>45318</v>
      </c>
      <c r="C732" s="7">
        <v>45319</v>
      </c>
      <c r="D732" s="5">
        <v>0</v>
      </c>
      <c r="E732" s="5" t="e">
        <f>VLOOKUP(A732,HOP!A:L,12,0)</f>
        <v>#N/A</v>
      </c>
      <c r="F732" s="5" t="e">
        <f>VLOOKUP(A732,HOP!A:C,3,0)</f>
        <v>#N/A</v>
      </c>
      <c r="G732" s="5" t="e">
        <f t="shared" si="22"/>
        <v>#N/A</v>
      </c>
      <c r="H732" s="5" t="e">
        <f t="shared" si="23"/>
        <v>#N/A</v>
      </c>
      <c r="I732" s="5" t="e">
        <f>VLOOKUP(A732,HOP!A:U,21,0)</f>
        <v>#N/A</v>
      </c>
    </row>
    <row r="733" s="5" customFormat="1" hidden="1" spans="1:9">
      <c r="A733" s="6">
        <v>999229693499702</v>
      </c>
      <c r="B733" s="7">
        <v>45316</v>
      </c>
      <c r="C733" s="7">
        <v>45319</v>
      </c>
      <c r="D733" s="5">
        <v>1912</v>
      </c>
      <c r="E733" s="5" t="str">
        <f>VLOOKUP(A733,HOP!A:L,12,0)</f>
        <v>1912.00</v>
      </c>
      <c r="F733" s="5" t="str">
        <f>VLOOKUP(A733,HOP!A:C,3,0)</f>
        <v>4593099</v>
      </c>
      <c r="G733" s="5">
        <f t="shared" si="22"/>
        <v>0</v>
      </c>
      <c r="H733" s="5" t="str">
        <f t="shared" si="23"/>
        <v>,4593099</v>
      </c>
      <c r="I733" s="5" t="str">
        <f>VLOOKUP(A733,HOP!A:U,21,0)</f>
        <v>直采</v>
      </c>
    </row>
    <row r="734" s="5" customFormat="1" hidden="1" spans="1:9">
      <c r="A734" s="6">
        <v>999229694852791</v>
      </c>
      <c r="B734" s="7">
        <v>45318</v>
      </c>
      <c r="C734" s="7">
        <v>45319</v>
      </c>
      <c r="D734" s="5">
        <v>510</v>
      </c>
      <c r="E734" s="5" t="str">
        <f>VLOOKUP(A734,HOP!A:L,12,0)</f>
        <v>510.00</v>
      </c>
      <c r="F734" s="5" t="str">
        <f>VLOOKUP(A734,HOP!A:C,3,0)</f>
        <v>4593261</v>
      </c>
      <c r="G734" s="5">
        <f t="shared" si="22"/>
        <v>0</v>
      </c>
      <c r="H734" s="5" t="str">
        <f t="shared" si="23"/>
        <v>,4593261</v>
      </c>
      <c r="I734" s="5" t="str">
        <f>VLOOKUP(A734,HOP!A:U,21,0)</f>
        <v>直连</v>
      </c>
    </row>
    <row r="735" s="5" customFormat="1" hidden="1" spans="1:9">
      <c r="A735" s="6">
        <v>999229698259881</v>
      </c>
      <c r="B735" s="7">
        <v>45318</v>
      </c>
      <c r="C735" s="7">
        <v>45319</v>
      </c>
      <c r="D735" s="5">
        <v>510</v>
      </c>
      <c r="E735" s="5" t="str">
        <f>VLOOKUP(A735,HOP!A:L,12,0)</f>
        <v>510.00</v>
      </c>
      <c r="F735" s="5" t="str">
        <f>VLOOKUP(A735,HOP!A:C,3,0)</f>
        <v>4593759</v>
      </c>
      <c r="G735" s="5">
        <f t="shared" si="22"/>
        <v>0</v>
      </c>
      <c r="H735" s="5" t="str">
        <f t="shared" si="23"/>
        <v>,4593759</v>
      </c>
      <c r="I735" s="5" t="str">
        <f>VLOOKUP(A735,HOP!A:U,21,0)</f>
        <v>直连</v>
      </c>
    </row>
    <row r="736" s="5" customFormat="1" hidden="1" spans="1:9">
      <c r="A736" s="6">
        <v>999229698378824</v>
      </c>
      <c r="B736" s="7">
        <v>45317</v>
      </c>
      <c r="C736" s="7">
        <v>45319</v>
      </c>
      <c r="D736" s="5">
        <v>1418</v>
      </c>
      <c r="E736" s="5" t="str">
        <f>VLOOKUP(A736,HOP!A:L,12,0)</f>
        <v>1418.00</v>
      </c>
      <c r="F736" s="5" t="str">
        <f>VLOOKUP(A736,HOP!A:C,3,0)</f>
        <v>4593784</v>
      </c>
      <c r="G736" s="5">
        <f t="shared" si="22"/>
        <v>0</v>
      </c>
      <c r="H736" s="5" t="str">
        <f t="shared" si="23"/>
        <v>,4593784</v>
      </c>
      <c r="I736" s="5" t="str">
        <f>VLOOKUP(A736,HOP!A:U,21,0)</f>
        <v>直采</v>
      </c>
    </row>
    <row r="737" s="5" customFormat="1" hidden="1" spans="1:9">
      <c r="A737" s="6">
        <v>999229700735913</v>
      </c>
      <c r="B737" s="7">
        <v>45312</v>
      </c>
      <c r="C737" s="7">
        <v>45319</v>
      </c>
      <c r="D737" s="5">
        <v>1363</v>
      </c>
      <c r="E737" s="5" t="str">
        <f>VLOOKUP(A737,HOP!A:L,12,0)</f>
        <v>1363.00</v>
      </c>
      <c r="F737" s="5" t="str">
        <f>VLOOKUP(A737,HOP!A:C,3,0)</f>
        <v>4594285</v>
      </c>
      <c r="G737" s="5">
        <f t="shared" si="22"/>
        <v>0</v>
      </c>
      <c r="H737" s="5" t="str">
        <f t="shared" si="23"/>
        <v>,4594285</v>
      </c>
      <c r="I737" s="5" t="str">
        <f>VLOOKUP(A737,HOP!A:U,21,0)</f>
        <v>直采</v>
      </c>
    </row>
    <row r="738" s="5" customFormat="1" hidden="1" spans="1:9">
      <c r="A738" s="6">
        <v>999229701915901</v>
      </c>
      <c r="B738" s="7">
        <v>45318</v>
      </c>
      <c r="C738" s="7">
        <v>45319</v>
      </c>
      <c r="D738" s="5">
        <v>1300</v>
      </c>
      <c r="E738" s="5" t="str">
        <f>VLOOKUP(A738,HOP!A:L,12,0)</f>
        <v>1300.00</v>
      </c>
      <c r="F738" s="5" t="str">
        <f>VLOOKUP(A738,HOP!A:C,3,0)</f>
        <v>4594568</v>
      </c>
      <c r="G738" s="5">
        <f t="shared" si="22"/>
        <v>0</v>
      </c>
      <c r="H738" s="5" t="str">
        <f t="shared" si="23"/>
        <v>,4594568</v>
      </c>
      <c r="I738" s="5" t="str">
        <f>VLOOKUP(A738,HOP!A:U,21,0)</f>
        <v>直采</v>
      </c>
    </row>
    <row r="739" s="5" customFormat="1" hidden="1" spans="1:9">
      <c r="A739" s="6">
        <v>999229702095284</v>
      </c>
      <c r="B739" s="7">
        <v>45317</v>
      </c>
      <c r="C739" s="7">
        <v>45319</v>
      </c>
      <c r="D739" s="5">
        <v>1230</v>
      </c>
      <c r="E739" s="5" t="str">
        <f>VLOOKUP(A739,HOP!A:L,12,0)</f>
        <v>1230.00</v>
      </c>
      <c r="F739" s="5" t="str">
        <f>VLOOKUP(A739,HOP!A:C,3,0)</f>
        <v>4594616</v>
      </c>
      <c r="G739" s="5">
        <f t="shared" si="22"/>
        <v>0</v>
      </c>
      <c r="H739" s="5" t="str">
        <f t="shared" si="23"/>
        <v>,4594616</v>
      </c>
      <c r="I739" s="5" t="str">
        <f>VLOOKUP(A739,HOP!A:U,21,0)</f>
        <v>直采</v>
      </c>
    </row>
    <row r="740" s="5" customFormat="1" hidden="1" spans="1:9">
      <c r="A740" s="6">
        <v>999229702661240</v>
      </c>
      <c r="B740" s="7">
        <v>45317</v>
      </c>
      <c r="C740" s="7">
        <v>45319</v>
      </c>
      <c r="D740" s="5">
        <v>770</v>
      </c>
      <c r="E740" s="5" t="str">
        <f>VLOOKUP(A740,HOP!A:L,12,0)</f>
        <v>770.00</v>
      </c>
      <c r="F740" s="5" t="str">
        <f>VLOOKUP(A740,HOP!A:C,3,0)</f>
        <v>4594814</v>
      </c>
      <c r="G740" s="5">
        <f t="shared" si="22"/>
        <v>0</v>
      </c>
      <c r="H740" s="5" t="str">
        <f t="shared" si="23"/>
        <v>,4594814</v>
      </c>
      <c r="I740" s="5" t="str">
        <f>VLOOKUP(A740,HOP!A:U,21,0)</f>
        <v>直采</v>
      </c>
    </row>
    <row r="741" s="5" customFormat="1" hidden="1" spans="1:9">
      <c r="A741" s="6">
        <v>999229703833332</v>
      </c>
      <c r="B741" s="7">
        <v>45317</v>
      </c>
      <c r="C741" s="7">
        <v>45319</v>
      </c>
      <c r="D741" s="5">
        <v>1418</v>
      </c>
      <c r="E741" s="5" t="str">
        <f>VLOOKUP(A741,HOP!A:L,12,0)</f>
        <v>1418.00</v>
      </c>
      <c r="F741" s="5" t="str">
        <f>VLOOKUP(A741,HOP!A:C,3,0)</f>
        <v>4595267</v>
      </c>
      <c r="G741" s="5">
        <f t="shared" si="22"/>
        <v>0</v>
      </c>
      <c r="H741" s="5" t="str">
        <f t="shared" si="23"/>
        <v>,4595267</v>
      </c>
      <c r="I741" s="5" t="str">
        <f>VLOOKUP(A741,HOP!A:U,21,0)</f>
        <v>直采</v>
      </c>
    </row>
    <row r="742" s="5" customFormat="1" hidden="1" spans="1:9">
      <c r="A742" s="6">
        <v>999229703867604</v>
      </c>
      <c r="B742" s="7">
        <v>45317</v>
      </c>
      <c r="C742" s="7">
        <v>45319</v>
      </c>
      <c r="D742" s="5">
        <v>1020</v>
      </c>
      <c r="E742" s="5" t="str">
        <f>VLOOKUP(A742,HOP!A:L,12,0)</f>
        <v>1020.00</v>
      </c>
      <c r="F742" s="5" t="str">
        <f>VLOOKUP(A742,HOP!A:C,3,0)</f>
        <v>4595289</v>
      </c>
      <c r="G742" s="5">
        <f t="shared" si="22"/>
        <v>0</v>
      </c>
      <c r="H742" s="5" t="str">
        <f t="shared" si="23"/>
        <v>,4595289</v>
      </c>
      <c r="I742" s="5" t="str">
        <f>VLOOKUP(A742,HOP!A:U,21,0)</f>
        <v>直连</v>
      </c>
    </row>
    <row r="743" s="5" customFormat="1" hidden="1" spans="1:9">
      <c r="A743" s="6">
        <v>999229707066188</v>
      </c>
      <c r="B743" s="7">
        <v>45317</v>
      </c>
      <c r="C743" s="7">
        <v>45319</v>
      </c>
      <c r="D743" s="5">
        <v>2612</v>
      </c>
      <c r="E743" s="5" t="str">
        <f>VLOOKUP(A743,HOP!A:L,12,0)</f>
        <v>2612.00</v>
      </c>
      <c r="F743" s="5" t="str">
        <f>VLOOKUP(A743,HOP!A:C,3,0)</f>
        <v>4597131</v>
      </c>
      <c r="G743" s="5">
        <f t="shared" si="22"/>
        <v>0</v>
      </c>
      <c r="H743" s="5" t="str">
        <f t="shared" si="23"/>
        <v>,4597131</v>
      </c>
      <c r="I743" s="5" t="str">
        <f>VLOOKUP(A743,HOP!A:U,21,0)</f>
        <v>直采</v>
      </c>
    </row>
    <row r="744" s="5" customFormat="1" hidden="1" spans="1:9">
      <c r="A744" s="6">
        <v>999229734631148</v>
      </c>
      <c r="B744" s="7">
        <v>45313</v>
      </c>
      <c r="C744" s="7">
        <v>45319</v>
      </c>
      <c r="D744" s="5">
        <v>7230</v>
      </c>
      <c r="E744" s="5" t="str">
        <f>VLOOKUP(A744,HOP!A:L,12,0)</f>
        <v>7230.00</v>
      </c>
      <c r="F744" s="5" t="str">
        <f>VLOOKUP(A744,HOP!A:C,3,0)</f>
        <v>4597557</v>
      </c>
      <c r="G744" s="5">
        <f t="shared" si="22"/>
        <v>0</v>
      </c>
      <c r="H744" s="5" t="str">
        <f t="shared" si="23"/>
        <v>,4597557</v>
      </c>
      <c r="I744" s="5" t="str">
        <f>VLOOKUP(A744,HOP!A:U,21,0)</f>
        <v>直采</v>
      </c>
    </row>
    <row r="745" s="5" customFormat="1" hidden="1" spans="1:9">
      <c r="A745" s="6">
        <v>999229737863650</v>
      </c>
      <c r="B745" s="7">
        <v>45315</v>
      </c>
      <c r="C745" s="7">
        <v>45319</v>
      </c>
      <c r="D745" s="5">
        <v>1484</v>
      </c>
      <c r="E745" s="5" t="str">
        <f>VLOOKUP(A745,HOP!A:L,12,0)</f>
        <v>1484.00</v>
      </c>
      <c r="F745" s="5" t="str">
        <f>VLOOKUP(A745,HOP!A:C,3,0)</f>
        <v>4598251</v>
      </c>
      <c r="G745" s="5">
        <f t="shared" si="22"/>
        <v>0</v>
      </c>
      <c r="H745" s="5" t="str">
        <f t="shared" si="23"/>
        <v>,4598251</v>
      </c>
      <c r="I745" s="5" t="str">
        <f>VLOOKUP(A745,HOP!A:U,21,0)</f>
        <v>直采</v>
      </c>
    </row>
    <row r="746" s="5" customFormat="1" hidden="1" spans="1:9">
      <c r="A746" s="6">
        <v>999229739699167</v>
      </c>
      <c r="B746" s="7">
        <v>45318</v>
      </c>
      <c r="C746" s="7">
        <v>45319</v>
      </c>
      <c r="D746" s="5">
        <v>742</v>
      </c>
      <c r="E746" s="5" t="str">
        <f>VLOOKUP(A746,HOP!A:L,12,0)</f>
        <v>742.00</v>
      </c>
      <c r="F746" s="5" t="str">
        <f>VLOOKUP(A746,HOP!A:C,3,0)</f>
        <v>4598999</v>
      </c>
      <c r="G746" s="5">
        <f t="shared" si="22"/>
        <v>0</v>
      </c>
      <c r="H746" s="5" t="str">
        <f t="shared" si="23"/>
        <v>,4598999</v>
      </c>
      <c r="I746" s="5" t="str">
        <f>VLOOKUP(A746,HOP!A:U,21,0)</f>
        <v>直采</v>
      </c>
    </row>
    <row r="747" s="5" customFormat="1" hidden="1" spans="1:9">
      <c r="A747" s="6">
        <v>999229739947458</v>
      </c>
      <c r="B747" s="7">
        <v>45317</v>
      </c>
      <c r="C747" s="7">
        <v>45319</v>
      </c>
      <c r="D747" s="5">
        <v>742</v>
      </c>
      <c r="E747" s="5" t="str">
        <f>VLOOKUP(A747,HOP!A:L,12,0)</f>
        <v>742.00</v>
      </c>
      <c r="F747" s="5" t="str">
        <f>VLOOKUP(A747,HOP!A:C,3,0)</f>
        <v>4600080</v>
      </c>
      <c r="G747" s="5">
        <f t="shared" si="22"/>
        <v>0</v>
      </c>
      <c r="H747" s="5" t="str">
        <f t="shared" si="23"/>
        <v>,4600080</v>
      </c>
      <c r="I747" s="5" t="str">
        <f>VLOOKUP(A747,HOP!A:U,21,0)</f>
        <v>直采</v>
      </c>
    </row>
    <row r="748" s="5" customFormat="1" hidden="1" spans="1:9">
      <c r="A748" s="6">
        <v>999229740138680</v>
      </c>
      <c r="B748" s="7">
        <v>45317</v>
      </c>
      <c r="C748" s="7">
        <v>45319</v>
      </c>
      <c r="D748" s="5">
        <v>3288</v>
      </c>
      <c r="E748" s="5" t="str">
        <f>VLOOKUP(A748,HOP!A:L,12,0)</f>
        <v>3288.00</v>
      </c>
      <c r="F748" s="5" t="str">
        <f>VLOOKUP(A748,HOP!A:C,3,0)</f>
        <v>4600117</v>
      </c>
      <c r="G748" s="5">
        <f t="shared" si="22"/>
        <v>0</v>
      </c>
      <c r="H748" s="5" t="str">
        <f t="shared" si="23"/>
        <v>,4600117</v>
      </c>
      <c r="I748" s="5" t="str">
        <f>VLOOKUP(A748,HOP!A:U,21,0)</f>
        <v>直采</v>
      </c>
    </row>
    <row r="749" s="5" customFormat="1" hidden="1" spans="1:9">
      <c r="A749" s="6">
        <v>999229740689172</v>
      </c>
      <c r="B749" s="7">
        <v>45318</v>
      </c>
      <c r="C749" s="7">
        <v>45319</v>
      </c>
      <c r="D749" s="5">
        <v>0</v>
      </c>
      <c r="E749" s="5" t="e">
        <f>VLOOKUP(A749,HOP!A:L,12,0)</f>
        <v>#N/A</v>
      </c>
      <c r="F749" s="5" t="e">
        <f>VLOOKUP(A749,HOP!A:C,3,0)</f>
        <v>#N/A</v>
      </c>
      <c r="G749" s="5" t="e">
        <f t="shared" si="22"/>
        <v>#N/A</v>
      </c>
      <c r="H749" s="5" t="e">
        <f t="shared" si="23"/>
        <v>#N/A</v>
      </c>
      <c r="I749" s="5" t="e">
        <f>VLOOKUP(A749,HOP!A:U,21,0)</f>
        <v>#N/A</v>
      </c>
    </row>
    <row r="750" s="5" customFormat="1" hidden="1" spans="1:9">
      <c r="A750" s="6">
        <v>999229741039840</v>
      </c>
      <c r="B750" s="7">
        <v>45318</v>
      </c>
      <c r="C750" s="7">
        <v>45319</v>
      </c>
      <c r="D750" s="5">
        <v>112</v>
      </c>
      <c r="E750" s="5" t="str">
        <f>VLOOKUP(A750,HOP!A:L,12,0)</f>
        <v>112.00</v>
      </c>
      <c r="F750" s="5" t="str">
        <f>VLOOKUP(A750,HOP!A:C,3,0)</f>
        <v>4602216</v>
      </c>
      <c r="G750" s="5">
        <f t="shared" si="22"/>
        <v>0</v>
      </c>
      <c r="H750" s="5" t="str">
        <f t="shared" si="23"/>
        <v>,4602216</v>
      </c>
      <c r="I750" s="5" t="str">
        <f>VLOOKUP(A750,HOP!A:U,21,0)</f>
        <v>直采</v>
      </c>
    </row>
    <row r="751" s="5" customFormat="1" hidden="1" spans="1:9">
      <c r="A751" s="6">
        <v>999229741301187</v>
      </c>
      <c r="B751" s="7">
        <v>45317</v>
      </c>
      <c r="C751" s="7">
        <v>45319</v>
      </c>
      <c r="D751" s="5">
        <v>1124</v>
      </c>
      <c r="E751" s="5" t="str">
        <f>VLOOKUP(A751,HOP!A:L,12,0)</f>
        <v>1124.00</v>
      </c>
      <c r="F751" s="5" t="str">
        <f>VLOOKUP(A751,HOP!A:C,3,0)</f>
        <v>4602433</v>
      </c>
      <c r="G751" s="5">
        <f t="shared" si="22"/>
        <v>0</v>
      </c>
      <c r="H751" s="5" t="str">
        <f t="shared" si="23"/>
        <v>,4602433</v>
      </c>
      <c r="I751" s="5" t="str">
        <f>VLOOKUP(A751,HOP!A:U,21,0)</f>
        <v>直采</v>
      </c>
    </row>
    <row r="752" s="5" customFormat="1" hidden="1" spans="1:9">
      <c r="A752" s="6">
        <v>999229741443660</v>
      </c>
      <c r="B752" s="7">
        <v>45317</v>
      </c>
      <c r="C752" s="7">
        <v>45319</v>
      </c>
      <c r="D752" s="5">
        <v>1060</v>
      </c>
      <c r="E752" s="5" t="str">
        <f>VLOOKUP(A752,HOP!A:L,12,0)</f>
        <v>1060.00</v>
      </c>
      <c r="F752" s="5" t="str">
        <f>VLOOKUP(A752,HOP!A:C,3,0)</f>
        <v>4602539</v>
      </c>
      <c r="G752" s="5">
        <f t="shared" si="22"/>
        <v>0</v>
      </c>
      <c r="H752" s="5" t="str">
        <f t="shared" si="23"/>
        <v>,4602539</v>
      </c>
      <c r="I752" s="5" t="str">
        <f>VLOOKUP(A752,HOP!A:U,21,0)</f>
        <v>直采</v>
      </c>
    </row>
    <row r="753" s="5" customFormat="1" hidden="1" spans="1:9">
      <c r="A753" s="6">
        <v>999229741672172</v>
      </c>
      <c r="B753" s="7">
        <v>45316</v>
      </c>
      <c r="C753" s="7">
        <v>45319</v>
      </c>
      <c r="D753" s="5">
        <v>1829</v>
      </c>
      <c r="E753" s="5" t="str">
        <f>VLOOKUP(A753,HOP!A:L,12,0)</f>
        <v>1829.00</v>
      </c>
      <c r="F753" s="5" t="str">
        <f>VLOOKUP(A753,HOP!A:C,3,0)</f>
        <v>4602727</v>
      </c>
      <c r="G753" s="5">
        <f t="shared" si="22"/>
        <v>0</v>
      </c>
      <c r="H753" s="5" t="str">
        <f t="shared" si="23"/>
        <v>,4602727</v>
      </c>
      <c r="I753" s="5" t="str">
        <f>VLOOKUP(A753,HOP!A:U,21,0)</f>
        <v>直采</v>
      </c>
    </row>
    <row r="754" s="5" customFormat="1" hidden="1" spans="1:9">
      <c r="A754" s="6">
        <v>999229741947718</v>
      </c>
      <c r="B754" s="7">
        <v>45316</v>
      </c>
      <c r="C754" s="7">
        <v>45319</v>
      </c>
      <c r="D754" s="5">
        <v>1829</v>
      </c>
      <c r="E754" s="5" t="str">
        <f>VLOOKUP(A754,HOP!A:L,12,0)</f>
        <v>1829.00</v>
      </c>
      <c r="F754" s="5" t="str">
        <f>VLOOKUP(A754,HOP!A:C,3,0)</f>
        <v>4602964</v>
      </c>
      <c r="G754" s="5">
        <f t="shared" si="22"/>
        <v>0</v>
      </c>
      <c r="H754" s="5" t="str">
        <f t="shared" si="23"/>
        <v>,4602964</v>
      </c>
      <c r="I754" s="5" t="str">
        <f>VLOOKUP(A754,HOP!A:U,21,0)</f>
        <v>直采</v>
      </c>
    </row>
    <row r="755" s="5" customFormat="1" hidden="1" spans="1:9">
      <c r="A755" s="6">
        <v>999229742239726</v>
      </c>
      <c r="B755" s="7">
        <v>45316</v>
      </c>
      <c r="C755" s="7">
        <v>45319</v>
      </c>
      <c r="D755" s="5">
        <v>7932</v>
      </c>
      <c r="E755" s="5" t="str">
        <f>VLOOKUP(A755,HOP!A:L,12,0)</f>
        <v>7932.00</v>
      </c>
      <c r="F755" s="5" t="str">
        <f>VLOOKUP(A755,HOP!A:C,3,0)</f>
        <v>4603294</v>
      </c>
      <c r="G755" s="5">
        <f t="shared" si="22"/>
        <v>0</v>
      </c>
      <c r="H755" s="5" t="str">
        <f t="shared" si="23"/>
        <v>,4603294</v>
      </c>
      <c r="I755" s="5" t="str">
        <f>VLOOKUP(A755,HOP!A:U,21,0)</f>
        <v>直采</v>
      </c>
    </row>
    <row r="756" s="5" customFormat="1" hidden="1" spans="1:9">
      <c r="A756" s="6">
        <v>999229742493097</v>
      </c>
      <c r="B756" s="7">
        <v>45318</v>
      </c>
      <c r="C756" s="7">
        <v>45319</v>
      </c>
      <c r="D756" s="5">
        <v>1505</v>
      </c>
      <c r="E756" s="5" t="str">
        <f>VLOOKUP(A756,HOP!A:L,12,0)</f>
        <v>1505.00</v>
      </c>
      <c r="F756" s="5" t="str">
        <f>VLOOKUP(A756,HOP!A:C,3,0)</f>
        <v>4603557</v>
      </c>
      <c r="G756" s="5">
        <f t="shared" si="22"/>
        <v>0</v>
      </c>
      <c r="H756" s="5" t="str">
        <f t="shared" si="23"/>
        <v>,4603557</v>
      </c>
      <c r="I756" s="5" t="str">
        <f>VLOOKUP(A756,HOP!A:U,21,0)</f>
        <v>直采</v>
      </c>
    </row>
    <row r="757" s="5" customFormat="1" hidden="1" spans="1:9">
      <c r="A757" s="6">
        <v>999229744049741</v>
      </c>
      <c r="B757" s="7">
        <v>45315</v>
      </c>
      <c r="C757" s="7">
        <v>45319</v>
      </c>
      <c r="D757" s="5">
        <v>2476</v>
      </c>
      <c r="E757" s="5" t="str">
        <f>VLOOKUP(A757,HOP!A:L,12,0)</f>
        <v>2476.00</v>
      </c>
      <c r="F757" s="5" t="str">
        <f>VLOOKUP(A757,HOP!A:C,3,0)</f>
        <v>4604013</v>
      </c>
      <c r="G757" s="5">
        <f t="shared" si="22"/>
        <v>0</v>
      </c>
      <c r="H757" s="5" t="str">
        <f t="shared" si="23"/>
        <v>,4604013</v>
      </c>
      <c r="I757" s="5" t="str">
        <f>VLOOKUP(A757,HOP!A:U,21,0)</f>
        <v>直采</v>
      </c>
    </row>
    <row r="758" s="5" customFormat="1" hidden="1" spans="1:9">
      <c r="A758" s="6">
        <v>999229743752789</v>
      </c>
      <c r="B758" s="7">
        <v>45316</v>
      </c>
      <c r="C758" s="7">
        <v>45319</v>
      </c>
      <c r="D758" s="5">
        <v>3006</v>
      </c>
      <c r="E758" s="5" t="str">
        <f>VLOOKUP(A758,HOP!A:L,12,0)</f>
        <v>3006.00</v>
      </c>
      <c r="F758" s="5" t="str">
        <f>VLOOKUP(A758,HOP!A:C,3,0)</f>
        <v>4603989</v>
      </c>
      <c r="G758" s="5">
        <f t="shared" si="22"/>
        <v>0</v>
      </c>
      <c r="H758" s="5" t="str">
        <f t="shared" si="23"/>
        <v>,4603989</v>
      </c>
      <c r="I758" s="5" t="str">
        <f>VLOOKUP(A758,HOP!A:U,21,0)</f>
        <v>直采</v>
      </c>
    </row>
    <row r="759" s="5" customFormat="1" hidden="1" spans="1:9">
      <c r="A759" s="6">
        <v>999229748720500</v>
      </c>
      <c r="B759" s="7">
        <v>45318</v>
      </c>
      <c r="C759" s="7">
        <v>45319</v>
      </c>
      <c r="D759" s="5">
        <v>544</v>
      </c>
      <c r="E759" s="5" t="str">
        <f>VLOOKUP(A759,HOP!A:L,12,0)</f>
        <v>544.00</v>
      </c>
      <c r="F759" s="5" t="str">
        <f>VLOOKUP(A759,HOP!A:C,3,0)</f>
        <v>4604774</v>
      </c>
      <c r="G759" s="5">
        <f t="shared" si="22"/>
        <v>0</v>
      </c>
      <c r="H759" s="5" t="str">
        <f t="shared" si="23"/>
        <v>,4604774</v>
      </c>
      <c r="I759" s="5" t="str">
        <f>VLOOKUP(A759,HOP!A:U,21,0)</f>
        <v>直采</v>
      </c>
    </row>
    <row r="760" s="5" customFormat="1" hidden="1" spans="1:9">
      <c r="A760" s="6">
        <v>999229750260433</v>
      </c>
      <c r="B760" s="7">
        <v>45318</v>
      </c>
      <c r="C760" s="7">
        <v>45319</v>
      </c>
      <c r="D760" s="5">
        <v>371</v>
      </c>
      <c r="E760" s="5" t="str">
        <f>VLOOKUP(A760,HOP!A:L,12,0)</f>
        <v>371.00</v>
      </c>
      <c r="F760" s="5" t="str">
        <f>VLOOKUP(A760,HOP!A:C,3,0)</f>
        <v>4605227</v>
      </c>
      <c r="G760" s="5">
        <f t="shared" si="22"/>
        <v>0</v>
      </c>
      <c r="H760" s="5" t="str">
        <f t="shared" si="23"/>
        <v>,4605227</v>
      </c>
      <c r="I760" s="5" t="str">
        <f>VLOOKUP(A760,HOP!A:U,21,0)</f>
        <v>直采</v>
      </c>
    </row>
    <row r="761" s="5" customFormat="1" hidden="1" spans="1:9">
      <c r="A761" s="6">
        <v>999229750811565</v>
      </c>
      <c r="B761" s="7">
        <v>45317</v>
      </c>
      <c r="C761" s="7">
        <v>45319</v>
      </c>
      <c r="D761" s="5">
        <v>14400</v>
      </c>
      <c r="E761" s="5" t="str">
        <f>VLOOKUP(A761,HOP!A:L,12,0)</f>
        <v>14400.00</v>
      </c>
      <c r="F761" s="5" t="str">
        <f>VLOOKUP(A761,HOP!A:C,3,0)</f>
        <v>4605439</v>
      </c>
      <c r="G761" s="5">
        <f t="shared" si="22"/>
        <v>0</v>
      </c>
      <c r="H761" s="5" t="str">
        <f t="shared" si="23"/>
        <v>,4605439</v>
      </c>
      <c r="I761" s="5" t="str">
        <f>VLOOKUP(A761,HOP!A:U,21,0)</f>
        <v>直采</v>
      </c>
    </row>
    <row r="762" s="5" customFormat="1" hidden="1" spans="1:9">
      <c r="A762" s="6">
        <v>999229750986150</v>
      </c>
      <c r="B762" s="7">
        <v>45318</v>
      </c>
      <c r="C762" s="7">
        <v>45319</v>
      </c>
      <c r="D762" s="5">
        <v>1383</v>
      </c>
      <c r="E762" s="5" t="str">
        <f>VLOOKUP(A762,HOP!A:L,12,0)</f>
        <v>1383.00</v>
      </c>
      <c r="F762" s="5" t="str">
        <f>VLOOKUP(A762,HOP!A:C,3,0)</f>
        <v>4605494</v>
      </c>
      <c r="G762" s="5">
        <f t="shared" si="22"/>
        <v>0</v>
      </c>
      <c r="H762" s="5" t="str">
        <f t="shared" si="23"/>
        <v>,4605494</v>
      </c>
      <c r="I762" s="5" t="str">
        <f>VLOOKUP(A762,HOP!A:U,21,0)</f>
        <v>直采</v>
      </c>
    </row>
    <row r="763" s="5" customFormat="1" hidden="1" spans="1:9">
      <c r="A763" s="6">
        <v>999229750405768</v>
      </c>
      <c r="B763" s="7">
        <v>45315</v>
      </c>
      <c r="C763" s="7">
        <v>45319</v>
      </c>
      <c r="D763" s="5">
        <v>2280</v>
      </c>
      <c r="E763" s="5" t="str">
        <f>VLOOKUP(A763,HOP!A:L,12,0)</f>
        <v>2280.00</v>
      </c>
      <c r="F763" s="5" t="str">
        <f>VLOOKUP(A763,HOP!A:C,3,0)</f>
        <v>4605292</v>
      </c>
      <c r="G763" s="5">
        <f t="shared" si="22"/>
        <v>0</v>
      </c>
      <c r="H763" s="5" t="str">
        <f t="shared" si="23"/>
        <v>,4605292</v>
      </c>
      <c r="I763" s="5" t="str">
        <f>VLOOKUP(A763,HOP!A:U,21,0)</f>
        <v>直采</v>
      </c>
    </row>
    <row r="764" s="5" customFormat="1" hidden="1" spans="1:9">
      <c r="A764" s="6">
        <v>999229753912793</v>
      </c>
      <c r="B764" s="7">
        <v>45316</v>
      </c>
      <c r="C764" s="7">
        <v>45319</v>
      </c>
      <c r="D764" s="5">
        <v>3336</v>
      </c>
      <c r="E764" s="5" t="str">
        <f>VLOOKUP(A764,HOP!A:L,12,0)</f>
        <v>3336.00</v>
      </c>
      <c r="F764" s="5" t="str">
        <f>VLOOKUP(A764,HOP!A:C,3,0)</f>
        <v>4606711</v>
      </c>
      <c r="G764" s="5">
        <f t="shared" si="22"/>
        <v>0</v>
      </c>
      <c r="H764" s="5" t="str">
        <f t="shared" si="23"/>
        <v>,4606711</v>
      </c>
      <c r="I764" s="5" t="str">
        <f>VLOOKUP(A764,HOP!A:U,21,0)</f>
        <v>直采</v>
      </c>
    </row>
    <row r="765" s="5" customFormat="1" hidden="1" spans="1:9">
      <c r="A765" s="6">
        <v>999229755698928</v>
      </c>
      <c r="B765" s="7">
        <v>45317</v>
      </c>
      <c r="C765" s="7">
        <v>45319</v>
      </c>
      <c r="D765" s="5">
        <v>17640</v>
      </c>
      <c r="E765" s="5" t="str">
        <f>VLOOKUP(A765,HOP!A:L,12,0)</f>
        <v>17640.00</v>
      </c>
      <c r="F765" s="5" t="str">
        <f>VLOOKUP(A765,HOP!A:C,3,0)</f>
        <v>4607323</v>
      </c>
      <c r="G765" s="5">
        <f t="shared" si="22"/>
        <v>0</v>
      </c>
      <c r="H765" s="5" t="str">
        <f t="shared" si="23"/>
        <v>,4607323</v>
      </c>
      <c r="I765" s="5" t="str">
        <f>VLOOKUP(A765,HOP!A:U,21,0)</f>
        <v>直采</v>
      </c>
    </row>
    <row r="766" s="5" customFormat="1" hidden="1" spans="1:9">
      <c r="A766" s="6">
        <v>999229755703884</v>
      </c>
      <c r="B766" s="7">
        <v>45318</v>
      </c>
      <c r="C766" s="7">
        <v>45319</v>
      </c>
      <c r="D766" s="5">
        <v>0</v>
      </c>
      <c r="E766" s="5" t="str">
        <f>VLOOKUP(A766,HOP!A:L,12,0)</f>
        <v>1426.00</v>
      </c>
      <c r="F766" s="5" t="str">
        <f>VLOOKUP(A766,HOP!A:C,3,0)</f>
        <v>4607325</v>
      </c>
      <c r="G766" s="5">
        <f t="shared" si="22"/>
        <v>-1426</v>
      </c>
      <c r="H766" s="5" t="str">
        <f t="shared" si="23"/>
        <v>,4607325</v>
      </c>
      <c r="I766" s="5" t="str">
        <f>VLOOKUP(A766,HOP!A:U,21,0)</f>
        <v>直采</v>
      </c>
    </row>
    <row r="767" s="5" customFormat="1" hidden="1" spans="1:9">
      <c r="A767" s="6">
        <v>999229756473291</v>
      </c>
      <c r="B767" s="7">
        <v>45318</v>
      </c>
      <c r="C767" s="7">
        <v>45319</v>
      </c>
      <c r="D767" s="5">
        <v>742</v>
      </c>
      <c r="E767" s="5" t="str">
        <f>VLOOKUP(A767,HOP!A:L,12,0)</f>
        <v>742.00</v>
      </c>
      <c r="F767" s="5" t="str">
        <f>VLOOKUP(A767,HOP!A:C,3,0)</f>
        <v>4607581</v>
      </c>
      <c r="G767" s="5">
        <f t="shared" si="22"/>
        <v>0</v>
      </c>
      <c r="H767" s="5" t="str">
        <f t="shared" si="23"/>
        <v>,4607581</v>
      </c>
      <c r="I767" s="5" t="str">
        <f>VLOOKUP(A767,HOP!A:U,21,0)</f>
        <v>直采</v>
      </c>
    </row>
    <row r="768" s="5" customFormat="1" hidden="1" spans="1:9">
      <c r="A768" s="6">
        <v>999229756706212</v>
      </c>
      <c r="B768" s="7">
        <v>45317</v>
      </c>
      <c r="C768" s="7">
        <v>45319</v>
      </c>
      <c r="D768" s="5">
        <v>398</v>
      </c>
      <c r="E768" s="5" t="str">
        <f>VLOOKUP(A768,HOP!A:L,12,0)</f>
        <v>398.00</v>
      </c>
      <c r="F768" s="5" t="str">
        <f>VLOOKUP(A768,HOP!A:C,3,0)</f>
        <v>4607683</v>
      </c>
      <c r="G768" s="5">
        <f t="shared" si="22"/>
        <v>0</v>
      </c>
      <c r="H768" s="5" t="str">
        <f t="shared" si="23"/>
        <v>,4607683</v>
      </c>
      <c r="I768" s="5" t="str">
        <f>VLOOKUP(A768,HOP!A:U,21,0)</f>
        <v>直采</v>
      </c>
    </row>
    <row r="769" s="5" customFormat="1" hidden="1" spans="1:9">
      <c r="A769" s="6">
        <v>999229756927034</v>
      </c>
      <c r="B769" s="7">
        <v>45318</v>
      </c>
      <c r="C769" s="7">
        <v>45319</v>
      </c>
      <c r="D769" s="5">
        <v>3600</v>
      </c>
      <c r="E769" s="5" t="str">
        <f>VLOOKUP(A769,HOP!A:L,12,0)</f>
        <v>3600.00</v>
      </c>
      <c r="F769" s="5" t="str">
        <f>VLOOKUP(A769,HOP!A:C,3,0)</f>
        <v>4607802</v>
      </c>
      <c r="G769" s="5">
        <f t="shared" si="22"/>
        <v>0</v>
      </c>
      <c r="H769" s="5" t="str">
        <f t="shared" si="23"/>
        <v>,4607802</v>
      </c>
      <c r="I769" s="5" t="str">
        <f>VLOOKUP(A769,HOP!A:U,21,0)</f>
        <v>直采</v>
      </c>
    </row>
    <row r="770" s="5" customFormat="1" hidden="1" spans="1:9">
      <c r="A770" s="6">
        <v>999229757174374</v>
      </c>
      <c r="B770" s="7">
        <v>45316</v>
      </c>
      <c r="C770" s="7">
        <v>45319</v>
      </c>
      <c r="D770" s="5">
        <v>1005</v>
      </c>
      <c r="E770" s="5" t="str">
        <f>VLOOKUP(A770,HOP!A:L,12,0)</f>
        <v>1005.00</v>
      </c>
      <c r="F770" s="5" t="str">
        <f>VLOOKUP(A770,HOP!A:C,3,0)</f>
        <v>4607948</v>
      </c>
      <c r="G770" s="5">
        <f t="shared" si="22"/>
        <v>0</v>
      </c>
      <c r="H770" s="5" t="str">
        <f t="shared" si="23"/>
        <v>,4607948</v>
      </c>
      <c r="I770" s="5" t="str">
        <f>VLOOKUP(A770,HOP!A:U,21,0)</f>
        <v>直采</v>
      </c>
    </row>
    <row r="771" s="5" customFormat="1" hidden="1" spans="1:9">
      <c r="A771" s="6">
        <v>999229757177436</v>
      </c>
      <c r="B771" s="7">
        <v>45316</v>
      </c>
      <c r="C771" s="7">
        <v>45319</v>
      </c>
      <c r="D771" s="5">
        <v>1300</v>
      </c>
      <c r="E771" s="5" t="str">
        <f>VLOOKUP(A771,HOP!A:L,12,0)</f>
        <v>1300.00</v>
      </c>
      <c r="F771" s="5" t="str">
        <f>VLOOKUP(A771,HOP!A:C,3,0)</f>
        <v>4607951</v>
      </c>
      <c r="G771" s="5">
        <f t="shared" ref="G771:G834" si="24">D771-E771</f>
        <v>0</v>
      </c>
      <c r="H771" s="5" t="str">
        <f t="shared" ref="H771:H834" si="25">$H$1&amp;F771</f>
        <v>,4607951</v>
      </c>
      <c r="I771" s="5" t="str">
        <f>VLOOKUP(A771,HOP!A:U,21,0)</f>
        <v>直采</v>
      </c>
    </row>
    <row r="772" s="5" customFormat="1" hidden="1" spans="1:9">
      <c r="A772" s="6">
        <v>999229757268685</v>
      </c>
      <c r="B772" s="7">
        <v>45318</v>
      </c>
      <c r="C772" s="7">
        <v>45319</v>
      </c>
      <c r="D772" s="5">
        <v>1131</v>
      </c>
      <c r="E772" s="5" t="str">
        <f>VLOOKUP(A772,HOP!A:L,12,0)</f>
        <v>1131.00</v>
      </c>
      <c r="F772" s="5" t="str">
        <f>VLOOKUP(A772,HOP!A:C,3,0)</f>
        <v>4607989</v>
      </c>
      <c r="G772" s="5">
        <f t="shared" si="24"/>
        <v>0</v>
      </c>
      <c r="H772" s="5" t="str">
        <f t="shared" si="25"/>
        <v>,4607989</v>
      </c>
      <c r="I772" s="5" t="str">
        <f>VLOOKUP(A772,HOP!A:U,21,0)</f>
        <v>直采</v>
      </c>
    </row>
    <row r="773" s="5" customFormat="1" hidden="1" spans="1:9">
      <c r="A773" s="6">
        <v>999229759115066</v>
      </c>
      <c r="B773" s="7">
        <v>45317</v>
      </c>
      <c r="C773" s="7">
        <v>45319</v>
      </c>
      <c r="D773" s="5">
        <v>884</v>
      </c>
      <c r="E773" s="5" t="str">
        <f>VLOOKUP(A773,HOP!A:L,12,0)</f>
        <v>884.00</v>
      </c>
      <c r="F773" s="5" t="str">
        <f>VLOOKUP(A773,HOP!A:C,3,0)</f>
        <v>4608303</v>
      </c>
      <c r="G773" s="5">
        <f t="shared" si="24"/>
        <v>0</v>
      </c>
      <c r="H773" s="5" t="str">
        <f t="shared" si="25"/>
        <v>,4608303</v>
      </c>
      <c r="I773" s="5" t="str">
        <f>VLOOKUP(A773,HOP!A:U,21,0)</f>
        <v>直采</v>
      </c>
    </row>
    <row r="774" s="5" customFormat="1" hidden="1" spans="1:9">
      <c r="A774" s="6">
        <v>999229764863897</v>
      </c>
      <c r="B774" s="7">
        <v>45316</v>
      </c>
      <c r="C774" s="7">
        <v>45319</v>
      </c>
      <c r="D774" s="5">
        <v>1446</v>
      </c>
      <c r="E774" s="5" t="str">
        <f>VLOOKUP(A774,HOP!A:L,12,0)</f>
        <v>1446.00</v>
      </c>
      <c r="F774" s="5" t="str">
        <f>VLOOKUP(A774,HOP!A:C,3,0)</f>
        <v>4609059</v>
      </c>
      <c r="G774" s="5">
        <f t="shared" si="24"/>
        <v>0</v>
      </c>
      <c r="H774" s="5" t="str">
        <f t="shared" si="25"/>
        <v>,4609059</v>
      </c>
      <c r="I774" s="5" t="str">
        <f>VLOOKUP(A774,HOP!A:U,21,0)</f>
        <v>直采</v>
      </c>
    </row>
    <row r="775" s="5" customFormat="1" hidden="1" spans="1:9">
      <c r="A775" s="6">
        <v>999229768072741</v>
      </c>
      <c r="B775" s="7">
        <v>45316</v>
      </c>
      <c r="C775" s="7">
        <v>45319</v>
      </c>
      <c r="D775" s="5">
        <v>1446</v>
      </c>
      <c r="E775" s="5" t="str">
        <f>VLOOKUP(A775,HOP!A:L,12,0)</f>
        <v>1446.00</v>
      </c>
      <c r="F775" s="5" t="str">
        <f>VLOOKUP(A775,HOP!A:C,3,0)</f>
        <v>4609837</v>
      </c>
      <c r="G775" s="5">
        <f t="shared" si="24"/>
        <v>0</v>
      </c>
      <c r="H775" s="5" t="str">
        <f t="shared" si="25"/>
        <v>,4609837</v>
      </c>
      <c r="I775" s="5" t="str">
        <f>VLOOKUP(A775,HOP!A:U,21,0)</f>
        <v>直采</v>
      </c>
    </row>
    <row r="776" s="5" customFormat="1" hidden="1" spans="1:9">
      <c r="A776" s="6">
        <v>999229769047505</v>
      </c>
      <c r="B776" s="7">
        <v>45318</v>
      </c>
      <c r="C776" s="7">
        <v>45319</v>
      </c>
      <c r="D776" s="5">
        <v>334</v>
      </c>
      <c r="E776" s="5" t="str">
        <f>VLOOKUP(A776,HOP!A:L,12,0)</f>
        <v>334.00</v>
      </c>
      <c r="F776" s="5" t="str">
        <f>VLOOKUP(A776,HOP!A:C,3,0)</f>
        <v>4610128</v>
      </c>
      <c r="G776" s="5">
        <f t="shared" si="24"/>
        <v>0</v>
      </c>
      <c r="H776" s="5" t="str">
        <f t="shared" si="25"/>
        <v>,4610128</v>
      </c>
      <c r="I776" s="5" t="str">
        <f>VLOOKUP(A776,HOP!A:U,21,0)</f>
        <v>直采</v>
      </c>
    </row>
    <row r="777" s="5" customFormat="1" hidden="1" spans="1:9">
      <c r="A777" s="6">
        <v>999229772053997</v>
      </c>
      <c r="B777" s="7">
        <v>45316</v>
      </c>
      <c r="C777" s="7">
        <v>45319</v>
      </c>
      <c r="D777" s="5">
        <v>1684</v>
      </c>
      <c r="E777" s="5" t="str">
        <f>VLOOKUP(A777,HOP!A:L,12,0)</f>
        <v>1684.00</v>
      </c>
      <c r="F777" s="5" t="str">
        <f>VLOOKUP(A777,HOP!A:C,3,0)</f>
        <v>4611185</v>
      </c>
      <c r="G777" s="5">
        <f t="shared" si="24"/>
        <v>0</v>
      </c>
      <c r="H777" s="5" t="str">
        <f t="shared" si="25"/>
        <v>,4611185</v>
      </c>
      <c r="I777" s="5" t="str">
        <f>VLOOKUP(A777,HOP!A:U,21,0)</f>
        <v>直采</v>
      </c>
    </row>
    <row r="778" s="5" customFormat="1" hidden="1" spans="1:9">
      <c r="A778" s="6">
        <v>999229772314827</v>
      </c>
      <c r="B778" s="7">
        <v>45318</v>
      </c>
      <c r="C778" s="7">
        <v>45319</v>
      </c>
      <c r="D778" s="5">
        <v>3617</v>
      </c>
      <c r="E778" s="5" t="str">
        <f>VLOOKUP(A778,HOP!A:L,12,0)</f>
        <v>3617.00</v>
      </c>
      <c r="F778" s="5" t="str">
        <f>VLOOKUP(A778,HOP!A:C,3,0)</f>
        <v>4611267</v>
      </c>
      <c r="G778" s="5">
        <f t="shared" si="24"/>
        <v>0</v>
      </c>
      <c r="H778" s="5" t="str">
        <f t="shared" si="25"/>
        <v>,4611267</v>
      </c>
      <c r="I778" s="5" t="str">
        <f>VLOOKUP(A778,HOP!A:U,21,0)</f>
        <v>直采</v>
      </c>
    </row>
    <row r="779" s="5" customFormat="1" hidden="1" spans="1:9">
      <c r="A779" s="6">
        <v>999229772408296</v>
      </c>
      <c r="B779" s="7">
        <v>45318</v>
      </c>
      <c r="C779" s="7">
        <v>45319</v>
      </c>
      <c r="D779" s="5">
        <v>320</v>
      </c>
      <c r="E779" s="5" t="str">
        <f>VLOOKUP(A779,HOP!A:L,12,0)</f>
        <v>320.00</v>
      </c>
      <c r="F779" s="5" t="str">
        <f>VLOOKUP(A779,HOP!A:C,3,0)</f>
        <v>4611293</v>
      </c>
      <c r="G779" s="5">
        <f t="shared" si="24"/>
        <v>0</v>
      </c>
      <c r="H779" s="5" t="str">
        <f t="shared" si="25"/>
        <v>,4611293</v>
      </c>
      <c r="I779" s="5" t="str">
        <f>VLOOKUP(A779,HOP!A:U,21,0)</f>
        <v>直采</v>
      </c>
    </row>
    <row r="780" s="5" customFormat="1" hidden="1" spans="1:9">
      <c r="A780" s="6">
        <v>999229774558698</v>
      </c>
      <c r="B780" s="7">
        <v>45318</v>
      </c>
      <c r="C780" s="7">
        <v>45319</v>
      </c>
      <c r="D780" s="5">
        <v>344</v>
      </c>
      <c r="E780" s="5" t="str">
        <f>VLOOKUP(A780,HOP!A:L,12,0)</f>
        <v>344.00</v>
      </c>
      <c r="F780" s="5" t="str">
        <f>VLOOKUP(A780,HOP!A:C,3,0)</f>
        <v>4612021</v>
      </c>
      <c r="G780" s="5">
        <f t="shared" si="24"/>
        <v>0</v>
      </c>
      <c r="H780" s="5" t="str">
        <f t="shared" si="25"/>
        <v>,4612021</v>
      </c>
      <c r="I780" s="5" t="str">
        <f>VLOOKUP(A780,HOP!A:U,21,0)</f>
        <v>直采</v>
      </c>
    </row>
    <row r="781" s="5" customFormat="1" hidden="1" spans="1:9">
      <c r="A781" s="6">
        <v>999229775574053</v>
      </c>
      <c r="B781" s="7">
        <v>45317</v>
      </c>
      <c r="C781" s="7">
        <v>45319</v>
      </c>
      <c r="D781" s="5">
        <v>1844</v>
      </c>
      <c r="E781" s="5" t="str">
        <f>VLOOKUP(A781,HOP!A:L,12,0)</f>
        <v>1844.00</v>
      </c>
      <c r="F781" s="5" t="str">
        <f>VLOOKUP(A781,HOP!A:C,3,0)</f>
        <v>4612330</v>
      </c>
      <c r="G781" s="5">
        <f t="shared" si="24"/>
        <v>0</v>
      </c>
      <c r="H781" s="5" t="str">
        <f t="shared" si="25"/>
        <v>,4612330</v>
      </c>
      <c r="I781" s="5" t="str">
        <f>VLOOKUP(A781,HOP!A:U,21,0)</f>
        <v>直采</v>
      </c>
    </row>
    <row r="782" s="5" customFormat="1" hidden="1" spans="1:9">
      <c r="A782" s="6">
        <v>999229802396363</v>
      </c>
      <c r="B782" s="7">
        <v>45318</v>
      </c>
      <c r="C782" s="7">
        <v>45319</v>
      </c>
      <c r="D782" s="5">
        <v>4772</v>
      </c>
      <c r="E782" s="5" t="str">
        <f>VLOOKUP(A782,HOP!A:L,12,0)</f>
        <v>4772.00</v>
      </c>
      <c r="F782" s="5" t="str">
        <f>VLOOKUP(A782,HOP!A:C,3,0)</f>
        <v>4612817</v>
      </c>
      <c r="G782" s="5">
        <f t="shared" si="24"/>
        <v>0</v>
      </c>
      <c r="H782" s="5" t="str">
        <f t="shared" si="25"/>
        <v>,4612817</v>
      </c>
      <c r="I782" s="5" t="str">
        <f>VLOOKUP(A782,HOP!A:U,21,0)</f>
        <v>直采</v>
      </c>
    </row>
    <row r="783" s="5" customFormat="1" hidden="1" spans="1:9">
      <c r="A783" s="6">
        <v>999229804784619</v>
      </c>
      <c r="B783" s="7">
        <v>45318</v>
      </c>
      <c r="C783" s="7">
        <v>45319</v>
      </c>
      <c r="D783" s="5">
        <v>2500</v>
      </c>
      <c r="E783" s="5" t="str">
        <f>VLOOKUP(A783,HOP!A:L,12,0)</f>
        <v>2500.00</v>
      </c>
      <c r="F783" s="5" t="str">
        <f>VLOOKUP(A783,HOP!A:C,3,0)</f>
        <v>4613320</v>
      </c>
      <c r="G783" s="5">
        <f t="shared" si="24"/>
        <v>0</v>
      </c>
      <c r="H783" s="5" t="str">
        <f t="shared" si="25"/>
        <v>,4613320</v>
      </c>
      <c r="I783" s="5" t="str">
        <f>VLOOKUP(A783,HOP!A:U,21,0)</f>
        <v>直采</v>
      </c>
    </row>
    <row r="784" s="5" customFormat="1" hidden="1" spans="1:9">
      <c r="A784" s="6">
        <v>999229806180735</v>
      </c>
      <c r="B784" s="7">
        <v>45317</v>
      </c>
      <c r="C784" s="7">
        <v>45319</v>
      </c>
      <c r="D784" s="5">
        <v>864</v>
      </c>
      <c r="E784" s="5" t="str">
        <f>VLOOKUP(A784,HOP!A:L,12,0)</f>
        <v>864.00</v>
      </c>
      <c r="F784" s="5" t="str">
        <f>VLOOKUP(A784,HOP!A:C,3,0)</f>
        <v>4613666</v>
      </c>
      <c r="G784" s="5">
        <f t="shared" si="24"/>
        <v>0</v>
      </c>
      <c r="H784" s="5" t="str">
        <f t="shared" si="25"/>
        <v>,4613666</v>
      </c>
      <c r="I784" s="5" t="str">
        <f>VLOOKUP(A784,HOP!A:U,21,0)</f>
        <v>直采</v>
      </c>
    </row>
    <row r="785" s="5" customFormat="1" hidden="1" spans="1:9">
      <c r="A785" s="6">
        <v>999229807219278</v>
      </c>
      <c r="B785" s="7">
        <v>45317</v>
      </c>
      <c r="C785" s="7">
        <v>45319</v>
      </c>
      <c r="D785" s="5">
        <v>400</v>
      </c>
      <c r="E785" s="5" t="str">
        <f>VLOOKUP(A785,HOP!A:L,12,0)</f>
        <v>400.00</v>
      </c>
      <c r="F785" s="5" t="str">
        <f>VLOOKUP(A785,HOP!A:C,3,0)</f>
        <v>4614042</v>
      </c>
      <c r="G785" s="5">
        <f t="shared" si="24"/>
        <v>0</v>
      </c>
      <c r="H785" s="5" t="str">
        <f t="shared" si="25"/>
        <v>,4614042</v>
      </c>
      <c r="I785" s="5" t="str">
        <f>VLOOKUP(A785,HOP!A:U,21,0)</f>
        <v>直采</v>
      </c>
    </row>
    <row r="786" s="5" customFormat="1" hidden="1" spans="1:9">
      <c r="A786" s="6">
        <v>999229807332031</v>
      </c>
      <c r="B786" s="7">
        <v>45317</v>
      </c>
      <c r="C786" s="7">
        <v>45319</v>
      </c>
      <c r="D786" s="5">
        <v>7234</v>
      </c>
      <c r="E786" s="5" t="str">
        <f>VLOOKUP(A786,HOP!A:L,12,0)</f>
        <v>7234.00</v>
      </c>
      <c r="F786" s="5" t="str">
        <f>VLOOKUP(A786,HOP!A:C,3,0)</f>
        <v>4614080</v>
      </c>
      <c r="G786" s="5">
        <f t="shared" si="24"/>
        <v>0</v>
      </c>
      <c r="H786" s="5" t="str">
        <f t="shared" si="25"/>
        <v>,4614080</v>
      </c>
      <c r="I786" s="5" t="str">
        <f>VLOOKUP(A786,HOP!A:U,21,0)</f>
        <v>直采</v>
      </c>
    </row>
    <row r="787" s="5" customFormat="1" hidden="1" spans="1:9">
      <c r="A787" s="6">
        <v>999229808305270</v>
      </c>
      <c r="B787" s="7">
        <v>45315</v>
      </c>
      <c r="C787" s="7">
        <v>45319</v>
      </c>
      <c r="D787" s="5">
        <v>3273</v>
      </c>
      <c r="E787" s="5" t="str">
        <f>VLOOKUP(A787,HOP!A:L,12,0)</f>
        <v>3273.00</v>
      </c>
      <c r="F787" s="5" t="str">
        <f>VLOOKUP(A787,HOP!A:C,3,0)</f>
        <v>4614487</v>
      </c>
      <c r="G787" s="5">
        <f t="shared" si="24"/>
        <v>0</v>
      </c>
      <c r="H787" s="5" t="str">
        <f t="shared" si="25"/>
        <v>,4614487</v>
      </c>
      <c r="I787" s="5" t="str">
        <f>VLOOKUP(A787,HOP!A:U,21,0)</f>
        <v>直采</v>
      </c>
    </row>
    <row r="788" s="5" customFormat="1" hidden="1" spans="1:9">
      <c r="A788" s="6">
        <v>999229809173504</v>
      </c>
      <c r="B788" s="7">
        <v>45315</v>
      </c>
      <c r="C788" s="7">
        <v>45319</v>
      </c>
      <c r="D788" s="5">
        <v>2072</v>
      </c>
      <c r="E788" s="5" t="str">
        <f>VLOOKUP(A788,HOP!A:L,12,0)</f>
        <v>2072.00</v>
      </c>
      <c r="F788" s="5" t="str">
        <f>VLOOKUP(A788,HOP!A:C,3,0)</f>
        <v>4615008</v>
      </c>
      <c r="G788" s="5">
        <f t="shared" si="24"/>
        <v>0</v>
      </c>
      <c r="H788" s="5" t="str">
        <f t="shared" si="25"/>
        <v>,4615008</v>
      </c>
      <c r="I788" s="5" t="str">
        <f>VLOOKUP(A788,HOP!A:U,21,0)</f>
        <v>直采</v>
      </c>
    </row>
    <row r="789" s="5" customFormat="1" hidden="1" spans="1:9">
      <c r="A789" s="6">
        <v>999229809516629</v>
      </c>
      <c r="B789" s="7">
        <v>45317</v>
      </c>
      <c r="C789" s="7">
        <v>45319</v>
      </c>
      <c r="D789" s="5">
        <v>886</v>
      </c>
      <c r="E789" s="5" t="str">
        <f>VLOOKUP(A789,HOP!A:L,12,0)</f>
        <v>886.00</v>
      </c>
      <c r="F789" s="5" t="str">
        <f>VLOOKUP(A789,HOP!A:C,3,0)</f>
        <v>4615378</v>
      </c>
      <c r="G789" s="5">
        <f t="shared" si="24"/>
        <v>0</v>
      </c>
      <c r="H789" s="5" t="str">
        <f t="shared" si="25"/>
        <v>,4615378</v>
      </c>
      <c r="I789" s="5" t="str">
        <f>VLOOKUP(A789,HOP!A:U,21,0)</f>
        <v>直采</v>
      </c>
    </row>
    <row r="790" s="5" customFormat="1" hidden="1" spans="1:9">
      <c r="A790" s="6">
        <v>999229809750044</v>
      </c>
      <c r="B790" s="7">
        <v>45317</v>
      </c>
      <c r="C790" s="7">
        <v>45319</v>
      </c>
      <c r="D790" s="5">
        <v>680</v>
      </c>
      <c r="E790" s="5" t="str">
        <f>VLOOKUP(A790,HOP!A:L,12,0)</f>
        <v>680.00</v>
      </c>
      <c r="F790" s="5" t="str">
        <f>VLOOKUP(A790,HOP!A:C,3,0)</f>
        <v>4615669</v>
      </c>
      <c r="G790" s="5">
        <f t="shared" si="24"/>
        <v>0</v>
      </c>
      <c r="H790" s="5" t="str">
        <f t="shared" si="25"/>
        <v>,4615669</v>
      </c>
      <c r="I790" s="5" t="str">
        <f>VLOOKUP(A790,HOP!A:U,21,0)</f>
        <v>直采</v>
      </c>
    </row>
    <row r="791" s="5" customFormat="1" hidden="1" spans="1:9">
      <c r="A791" s="6">
        <v>999229809898116</v>
      </c>
      <c r="B791" s="7">
        <v>45317</v>
      </c>
      <c r="C791" s="7">
        <v>45319</v>
      </c>
      <c r="D791" s="5">
        <v>1056</v>
      </c>
      <c r="E791" s="5" t="str">
        <f>VLOOKUP(A791,HOP!A:L,12,0)</f>
        <v>1056.00</v>
      </c>
      <c r="F791" s="5" t="str">
        <f>VLOOKUP(A791,HOP!A:C,3,0)</f>
        <v>4615778</v>
      </c>
      <c r="G791" s="5">
        <f t="shared" si="24"/>
        <v>0</v>
      </c>
      <c r="H791" s="5" t="str">
        <f t="shared" si="25"/>
        <v>,4615778</v>
      </c>
      <c r="I791" s="5" t="str">
        <f>VLOOKUP(A791,HOP!A:U,21,0)</f>
        <v>直采</v>
      </c>
    </row>
    <row r="792" s="5" customFormat="1" hidden="1" spans="1:9">
      <c r="A792" s="6">
        <v>999229810096495</v>
      </c>
      <c r="B792" s="7">
        <v>45315</v>
      </c>
      <c r="C792" s="7">
        <v>45319</v>
      </c>
      <c r="D792" s="5">
        <v>1864</v>
      </c>
      <c r="E792" s="5" t="str">
        <f>VLOOKUP(A792,HOP!A:L,12,0)</f>
        <v>1864.00</v>
      </c>
      <c r="F792" s="5" t="str">
        <f>VLOOKUP(A792,HOP!A:C,3,0)</f>
        <v>4615907</v>
      </c>
      <c r="G792" s="5">
        <f t="shared" si="24"/>
        <v>0</v>
      </c>
      <c r="H792" s="5" t="str">
        <f t="shared" si="25"/>
        <v>,4615907</v>
      </c>
      <c r="I792" s="5" t="str">
        <f>VLOOKUP(A792,HOP!A:U,21,0)</f>
        <v>直采</v>
      </c>
    </row>
    <row r="793" s="5" customFormat="1" hidden="1" spans="1:9">
      <c r="A793" s="6">
        <v>999229809306648</v>
      </c>
      <c r="B793" s="7">
        <v>45310</v>
      </c>
      <c r="C793" s="7">
        <v>45319</v>
      </c>
      <c r="D793" s="5">
        <v>6066</v>
      </c>
      <c r="E793" s="5" t="str">
        <f>VLOOKUP(A793,HOP!A:L,12,0)</f>
        <v>6066.00</v>
      </c>
      <c r="F793" s="5" t="str">
        <f>VLOOKUP(A793,HOP!A:C,3,0)</f>
        <v>4615124</v>
      </c>
      <c r="G793" s="5">
        <f t="shared" si="24"/>
        <v>0</v>
      </c>
      <c r="H793" s="5" t="str">
        <f t="shared" si="25"/>
        <v>,4615124</v>
      </c>
      <c r="I793" s="5" t="str">
        <f>VLOOKUP(A793,HOP!A:U,21,0)</f>
        <v>直采</v>
      </c>
    </row>
    <row r="794" s="5" customFormat="1" hidden="1" spans="1:9">
      <c r="A794" s="6">
        <v>999229810493201</v>
      </c>
      <c r="B794" s="7">
        <v>45316</v>
      </c>
      <c r="C794" s="7">
        <v>45319</v>
      </c>
      <c r="D794" s="5">
        <v>1032</v>
      </c>
      <c r="E794" s="5" t="str">
        <f>VLOOKUP(A794,HOP!A:L,12,0)</f>
        <v>1032.00</v>
      </c>
      <c r="F794" s="5" t="str">
        <f>VLOOKUP(A794,HOP!A:C,3,0)</f>
        <v>4616194</v>
      </c>
      <c r="G794" s="5">
        <f t="shared" si="24"/>
        <v>0</v>
      </c>
      <c r="H794" s="5" t="str">
        <f t="shared" si="25"/>
        <v>,4616194</v>
      </c>
      <c r="I794" s="5" t="str">
        <f>VLOOKUP(A794,HOP!A:U,21,0)</f>
        <v>直采</v>
      </c>
    </row>
    <row r="795" s="5" customFormat="1" hidden="1" spans="1:9">
      <c r="A795" s="6">
        <v>999229813672488</v>
      </c>
      <c r="B795" s="7">
        <v>45318</v>
      </c>
      <c r="C795" s="7">
        <v>45319</v>
      </c>
      <c r="D795" s="5">
        <v>641</v>
      </c>
      <c r="E795" s="5" t="str">
        <f>VLOOKUP(A795,HOP!A:L,12,0)</f>
        <v>641.00</v>
      </c>
      <c r="F795" s="5" t="str">
        <f>VLOOKUP(A795,HOP!A:C,3,0)</f>
        <v>4617175</v>
      </c>
      <c r="G795" s="5">
        <f t="shared" si="24"/>
        <v>0</v>
      </c>
      <c r="H795" s="5" t="str">
        <f t="shared" si="25"/>
        <v>,4617175</v>
      </c>
      <c r="I795" s="5" t="str">
        <f>VLOOKUP(A795,HOP!A:U,21,0)</f>
        <v>直采</v>
      </c>
    </row>
    <row r="796" s="5" customFormat="1" hidden="1" spans="1:9">
      <c r="A796" s="6">
        <v>999229814586739</v>
      </c>
      <c r="B796" s="7">
        <v>45317</v>
      </c>
      <c r="C796" s="7">
        <v>45319</v>
      </c>
      <c r="D796" s="5">
        <v>1156</v>
      </c>
      <c r="E796" s="5" t="str">
        <f>VLOOKUP(A796,HOP!A:L,12,0)</f>
        <v>1156.00</v>
      </c>
      <c r="F796" s="5" t="str">
        <f>VLOOKUP(A796,HOP!A:C,3,0)</f>
        <v>4617442</v>
      </c>
      <c r="G796" s="5">
        <f t="shared" si="24"/>
        <v>0</v>
      </c>
      <c r="H796" s="5" t="str">
        <f t="shared" si="25"/>
        <v>,4617442</v>
      </c>
      <c r="I796" s="5" t="str">
        <f>VLOOKUP(A796,HOP!A:U,21,0)</f>
        <v>直采</v>
      </c>
    </row>
    <row r="797" s="5" customFormat="1" hidden="1" spans="1:9">
      <c r="A797" s="6">
        <v>999229815864874</v>
      </c>
      <c r="B797" s="7">
        <v>45317</v>
      </c>
      <c r="C797" s="7">
        <v>45319</v>
      </c>
      <c r="D797" s="5">
        <v>1300</v>
      </c>
      <c r="E797" s="5" t="str">
        <f>VLOOKUP(A797,HOP!A:L,12,0)</f>
        <v>1300.00</v>
      </c>
      <c r="F797" s="5" t="str">
        <f>VLOOKUP(A797,HOP!A:C,3,0)</f>
        <v>4617786</v>
      </c>
      <c r="G797" s="5">
        <f t="shared" si="24"/>
        <v>0</v>
      </c>
      <c r="H797" s="5" t="str">
        <f t="shared" si="25"/>
        <v>,4617786</v>
      </c>
      <c r="I797" s="5" t="str">
        <f>VLOOKUP(A797,HOP!A:U,21,0)</f>
        <v>直采</v>
      </c>
    </row>
    <row r="798" s="5" customFormat="1" hidden="1" spans="1:9">
      <c r="A798" s="6">
        <v>999229818265518</v>
      </c>
      <c r="B798" s="7">
        <v>45315</v>
      </c>
      <c r="C798" s="7">
        <v>45319</v>
      </c>
      <c r="D798" s="5">
        <v>964</v>
      </c>
      <c r="E798" s="5" t="str">
        <f>VLOOKUP(A798,HOP!A:L,12,0)</f>
        <v>964.00</v>
      </c>
      <c r="F798" s="5" t="str">
        <f>VLOOKUP(A798,HOP!A:C,3,0)</f>
        <v>4618477</v>
      </c>
      <c r="G798" s="5">
        <f t="shared" si="24"/>
        <v>0</v>
      </c>
      <c r="H798" s="5" t="str">
        <f t="shared" si="25"/>
        <v>,4618477</v>
      </c>
      <c r="I798" s="5" t="str">
        <f>VLOOKUP(A798,HOP!A:U,21,0)</f>
        <v>直采</v>
      </c>
    </row>
    <row r="799" s="5" customFormat="1" hidden="1" spans="1:9">
      <c r="A799" s="6">
        <v>999229818573148</v>
      </c>
      <c r="B799" s="7">
        <v>45317</v>
      </c>
      <c r="C799" s="7">
        <v>45319</v>
      </c>
      <c r="D799" s="5">
        <v>688</v>
      </c>
      <c r="E799" s="5" t="str">
        <f>VLOOKUP(A799,HOP!A:L,12,0)</f>
        <v>688.00</v>
      </c>
      <c r="F799" s="5" t="str">
        <f>VLOOKUP(A799,HOP!A:C,3,0)</f>
        <v>4618589</v>
      </c>
      <c r="G799" s="5">
        <f t="shared" si="24"/>
        <v>0</v>
      </c>
      <c r="H799" s="5" t="str">
        <f t="shared" si="25"/>
        <v>,4618589</v>
      </c>
      <c r="I799" s="5" t="str">
        <f>VLOOKUP(A799,HOP!A:U,21,0)</f>
        <v>直采</v>
      </c>
    </row>
    <row r="800" s="5" customFormat="1" hidden="1" spans="1:9">
      <c r="A800" s="6">
        <v>999229819605470</v>
      </c>
      <c r="B800" s="7">
        <v>45317</v>
      </c>
      <c r="C800" s="7">
        <v>45319</v>
      </c>
      <c r="D800" s="5">
        <v>0</v>
      </c>
      <c r="E800" s="5" t="e">
        <f>VLOOKUP(A800,HOP!A:L,12,0)</f>
        <v>#N/A</v>
      </c>
      <c r="F800" s="5" t="e">
        <f>VLOOKUP(A800,HOP!A:C,3,0)</f>
        <v>#N/A</v>
      </c>
      <c r="G800" s="5" t="e">
        <f t="shared" si="24"/>
        <v>#N/A</v>
      </c>
      <c r="H800" s="5" t="e">
        <f t="shared" si="25"/>
        <v>#N/A</v>
      </c>
      <c r="I800" s="5" t="e">
        <f>VLOOKUP(A800,HOP!A:U,21,0)</f>
        <v>#N/A</v>
      </c>
    </row>
    <row r="801" s="5" customFormat="1" hidden="1" spans="1:9">
      <c r="A801" s="6">
        <v>999229819632098</v>
      </c>
      <c r="B801" s="7">
        <v>45317</v>
      </c>
      <c r="C801" s="7">
        <v>45319</v>
      </c>
      <c r="D801" s="5">
        <v>0</v>
      </c>
      <c r="E801" s="5" t="e">
        <f>VLOOKUP(A801,HOP!A:L,12,0)</f>
        <v>#N/A</v>
      </c>
      <c r="F801" s="5" t="e">
        <f>VLOOKUP(A801,HOP!A:C,3,0)</f>
        <v>#N/A</v>
      </c>
      <c r="G801" s="5" t="e">
        <f t="shared" si="24"/>
        <v>#N/A</v>
      </c>
      <c r="H801" s="5" t="e">
        <f t="shared" si="25"/>
        <v>#N/A</v>
      </c>
      <c r="I801" s="5" t="e">
        <f>VLOOKUP(A801,HOP!A:U,21,0)</f>
        <v>#N/A</v>
      </c>
    </row>
    <row r="802" s="5" customFormat="1" hidden="1" spans="1:9">
      <c r="A802" s="6">
        <v>999229820123465</v>
      </c>
      <c r="B802" s="7">
        <v>45316</v>
      </c>
      <c r="C802" s="7">
        <v>45319</v>
      </c>
      <c r="D802" s="5">
        <v>0</v>
      </c>
      <c r="E802" s="5" t="e">
        <f>VLOOKUP(A802,HOP!A:L,12,0)</f>
        <v>#N/A</v>
      </c>
      <c r="F802" s="5" t="e">
        <f>VLOOKUP(A802,HOP!A:C,3,0)</f>
        <v>#N/A</v>
      </c>
      <c r="G802" s="5" t="e">
        <f t="shared" si="24"/>
        <v>#N/A</v>
      </c>
      <c r="H802" s="5" t="e">
        <f t="shared" si="25"/>
        <v>#N/A</v>
      </c>
      <c r="I802" s="5" t="e">
        <f>VLOOKUP(A802,HOP!A:U,21,0)</f>
        <v>#N/A</v>
      </c>
    </row>
    <row r="803" s="5" customFormat="1" hidden="1" spans="1:9">
      <c r="A803" s="6">
        <v>999229820135071</v>
      </c>
      <c r="B803" s="7">
        <v>45318</v>
      </c>
      <c r="C803" s="7">
        <v>45319</v>
      </c>
      <c r="D803" s="5">
        <v>285</v>
      </c>
      <c r="E803" s="5" t="str">
        <f>VLOOKUP(A803,HOP!A:L,12,0)</f>
        <v>285.00</v>
      </c>
      <c r="F803" s="5" t="str">
        <f>VLOOKUP(A803,HOP!A:C,3,0)</f>
        <v>4619409</v>
      </c>
      <c r="G803" s="5">
        <f t="shared" si="24"/>
        <v>0</v>
      </c>
      <c r="H803" s="5" t="str">
        <f t="shared" si="25"/>
        <v>,4619409</v>
      </c>
      <c r="I803" s="5" t="str">
        <f>VLOOKUP(A803,HOP!A:U,21,0)</f>
        <v>直采</v>
      </c>
    </row>
    <row r="804" s="5" customFormat="1" hidden="1" spans="1:9">
      <c r="A804" s="6">
        <v>999229820157511</v>
      </c>
      <c r="B804" s="7">
        <v>45316</v>
      </c>
      <c r="C804" s="7">
        <v>45319</v>
      </c>
      <c r="D804" s="5">
        <v>4036</v>
      </c>
      <c r="E804" s="5" t="str">
        <f>VLOOKUP(A804,HOP!A:L,12,0)</f>
        <v>4036.00</v>
      </c>
      <c r="F804" s="5" t="str">
        <f>VLOOKUP(A804,HOP!A:C,3,0)</f>
        <v>4619417</v>
      </c>
      <c r="G804" s="5">
        <f t="shared" si="24"/>
        <v>0</v>
      </c>
      <c r="H804" s="5" t="str">
        <f t="shared" si="25"/>
        <v>,4619417</v>
      </c>
      <c r="I804" s="5" t="str">
        <f>VLOOKUP(A804,HOP!A:U,21,0)</f>
        <v>直采</v>
      </c>
    </row>
    <row r="805" s="5" customFormat="1" hidden="1" spans="1:9">
      <c r="A805" s="6">
        <v>999229820285014</v>
      </c>
      <c r="B805" s="7">
        <v>45312</v>
      </c>
      <c r="C805" s="7">
        <v>45319</v>
      </c>
      <c r="D805" s="5">
        <v>2900</v>
      </c>
      <c r="E805" s="5" t="str">
        <f>VLOOKUP(A805,HOP!A:L,12,0)</f>
        <v>2900.00</v>
      </c>
      <c r="F805" s="5" t="str">
        <f>VLOOKUP(A805,HOP!A:C,3,0)</f>
        <v>4619484</v>
      </c>
      <c r="G805" s="5">
        <f t="shared" si="24"/>
        <v>0</v>
      </c>
      <c r="H805" s="5" t="str">
        <f t="shared" si="25"/>
        <v>,4619484</v>
      </c>
      <c r="I805" s="5" t="str">
        <f>VLOOKUP(A805,HOP!A:U,21,0)</f>
        <v>直采</v>
      </c>
    </row>
    <row r="806" s="5" customFormat="1" hidden="1" spans="1:9">
      <c r="A806" s="6">
        <v>999229820678991</v>
      </c>
      <c r="B806" s="7">
        <v>45318</v>
      </c>
      <c r="C806" s="7">
        <v>45319</v>
      </c>
      <c r="D806" s="5">
        <v>371</v>
      </c>
      <c r="E806" s="5" t="str">
        <f>VLOOKUP(A806,HOP!A:L,12,0)</f>
        <v>371.00</v>
      </c>
      <c r="F806" s="5" t="str">
        <f>VLOOKUP(A806,HOP!A:C,3,0)</f>
        <v>4619762</v>
      </c>
      <c r="G806" s="5">
        <f t="shared" si="24"/>
        <v>0</v>
      </c>
      <c r="H806" s="5" t="str">
        <f t="shared" si="25"/>
        <v>,4619762</v>
      </c>
      <c r="I806" s="5" t="str">
        <f>VLOOKUP(A806,HOP!A:U,21,0)</f>
        <v>直采</v>
      </c>
    </row>
    <row r="807" s="5" customFormat="1" hidden="1" spans="1:9">
      <c r="A807" s="6">
        <v>999229818915730</v>
      </c>
      <c r="B807" s="7">
        <v>45316</v>
      </c>
      <c r="C807" s="7">
        <v>45319</v>
      </c>
      <c r="D807" s="5">
        <v>1005</v>
      </c>
      <c r="E807" s="5" t="str">
        <f>VLOOKUP(A807,HOP!A:L,12,0)</f>
        <v>1005.00</v>
      </c>
      <c r="F807" s="5" t="str">
        <f>VLOOKUP(A807,HOP!A:C,3,0)</f>
        <v>4618717</v>
      </c>
      <c r="G807" s="5">
        <f t="shared" si="24"/>
        <v>0</v>
      </c>
      <c r="H807" s="5" t="str">
        <f t="shared" si="25"/>
        <v>,4618717</v>
      </c>
      <c r="I807" s="5" t="str">
        <f>VLOOKUP(A807,HOP!A:U,21,0)</f>
        <v>直采</v>
      </c>
    </row>
    <row r="808" s="5" customFormat="1" hidden="1" spans="1:9">
      <c r="A808" s="6">
        <v>999229822636461</v>
      </c>
      <c r="B808" s="7">
        <v>45317</v>
      </c>
      <c r="C808" s="7">
        <v>45319</v>
      </c>
      <c r="D808" s="5">
        <v>1048</v>
      </c>
      <c r="E808" s="5" t="str">
        <f>VLOOKUP(A808,HOP!A:L,12,0)</f>
        <v>1048.00</v>
      </c>
      <c r="F808" s="5" t="str">
        <f>VLOOKUP(A808,HOP!A:C,3,0)</f>
        <v>4620665</v>
      </c>
      <c r="G808" s="5">
        <f t="shared" si="24"/>
        <v>0</v>
      </c>
      <c r="H808" s="5" t="str">
        <f t="shared" si="25"/>
        <v>,4620665</v>
      </c>
      <c r="I808" s="5" t="str">
        <f>VLOOKUP(A808,HOP!A:U,21,0)</f>
        <v>直采</v>
      </c>
    </row>
    <row r="809" s="5" customFormat="1" hidden="1" spans="1:9">
      <c r="A809" s="6">
        <v>999229822665733</v>
      </c>
      <c r="B809" s="7">
        <v>45317</v>
      </c>
      <c r="C809" s="7">
        <v>45319</v>
      </c>
      <c r="D809" s="5">
        <v>680</v>
      </c>
      <c r="E809" s="5" t="str">
        <f>VLOOKUP(A809,HOP!A:L,12,0)</f>
        <v>680.00</v>
      </c>
      <c r="F809" s="5" t="str">
        <f>VLOOKUP(A809,HOP!A:C,3,0)</f>
        <v>4620670</v>
      </c>
      <c r="G809" s="5">
        <f t="shared" si="24"/>
        <v>0</v>
      </c>
      <c r="H809" s="5" t="str">
        <f t="shared" si="25"/>
        <v>,4620670</v>
      </c>
      <c r="I809" s="5" t="str">
        <f>VLOOKUP(A809,HOP!A:U,21,0)</f>
        <v>直采</v>
      </c>
    </row>
    <row r="810" s="5" customFormat="1" hidden="1" spans="1:9">
      <c r="A810" s="6">
        <v>999229816176824</v>
      </c>
      <c r="B810" s="7">
        <v>45317</v>
      </c>
      <c r="C810" s="7">
        <v>45319</v>
      </c>
      <c r="D810" s="5">
        <v>1362</v>
      </c>
      <c r="E810" s="5" t="str">
        <f>VLOOKUP(A810,HOP!A:L,12,0)</f>
        <v>1362.00</v>
      </c>
      <c r="F810" s="5" t="str">
        <f>VLOOKUP(A810,HOP!A:C,3,0)</f>
        <v>4617865</v>
      </c>
      <c r="G810" s="5">
        <f t="shared" si="24"/>
        <v>0</v>
      </c>
      <c r="H810" s="5" t="str">
        <f t="shared" si="25"/>
        <v>,4617865</v>
      </c>
      <c r="I810" s="5" t="str">
        <f>VLOOKUP(A810,HOP!A:U,21,0)</f>
        <v>直采</v>
      </c>
    </row>
    <row r="811" s="5" customFormat="1" hidden="1" spans="1:9">
      <c r="A811" s="6">
        <v>999229824224581</v>
      </c>
      <c r="B811" s="7">
        <v>45316</v>
      </c>
      <c r="C811" s="7">
        <v>45319</v>
      </c>
      <c r="D811" s="5">
        <v>3333</v>
      </c>
      <c r="E811" s="5" t="str">
        <f>VLOOKUP(A811,HOP!A:L,12,0)</f>
        <v>3333.00</v>
      </c>
      <c r="F811" s="5" t="str">
        <f>VLOOKUP(A811,HOP!A:C,3,0)</f>
        <v>4620939</v>
      </c>
      <c r="G811" s="5">
        <f t="shared" si="24"/>
        <v>0</v>
      </c>
      <c r="H811" s="5" t="str">
        <f t="shared" si="25"/>
        <v>,4620939</v>
      </c>
      <c r="I811" s="5" t="str">
        <f>VLOOKUP(A811,HOP!A:U,21,0)</f>
        <v>直采</v>
      </c>
    </row>
    <row r="812" s="5" customFormat="1" hidden="1" spans="1:9">
      <c r="A812" s="6">
        <v>999229827040824</v>
      </c>
      <c r="B812" s="7">
        <v>45316</v>
      </c>
      <c r="C812" s="7">
        <v>45319</v>
      </c>
      <c r="D812" s="5">
        <v>1113</v>
      </c>
      <c r="E812" s="5" t="str">
        <f>VLOOKUP(A812,HOP!A:L,12,0)</f>
        <v>1113.00</v>
      </c>
      <c r="F812" s="5" t="str">
        <f>VLOOKUP(A812,HOP!A:C,3,0)</f>
        <v>4621660</v>
      </c>
      <c r="G812" s="5">
        <f t="shared" si="24"/>
        <v>0</v>
      </c>
      <c r="H812" s="5" t="str">
        <f t="shared" si="25"/>
        <v>,4621660</v>
      </c>
      <c r="I812" s="5" t="str">
        <f>VLOOKUP(A812,HOP!A:U,21,0)</f>
        <v>直采</v>
      </c>
    </row>
    <row r="813" s="5" customFormat="1" hidden="1" spans="1:9">
      <c r="A813" s="6">
        <v>999229830056940</v>
      </c>
      <c r="B813" s="7">
        <v>45318</v>
      </c>
      <c r="C813" s="7">
        <v>45319</v>
      </c>
      <c r="D813" s="5">
        <v>371</v>
      </c>
      <c r="E813" s="5" t="str">
        <f>VLOOKUP(A813,HOP!A:L,12,0)</f>
        <v>371.00</v>
      </c>
      <c r="F813" s="5" t="str">
        <f>VLOOKUP(A813,HOP!A:C,3,0)</f>
        <v>4622607</v>
      </c>
      <c r="G813" s="5">
        <f t="shared" si="24"/>
        <v>0</v>
      </c>
      <c r="H813" s="5" t="str">
        <f t="shared" si="25"/>
        <v>,4622607</v>
      </c>
      <c r="I813" s="5" t="str">
        <f>VLOOKUP(A813,HOP!A:U,21,0)</f>
        <v>直采</v>
      </c>
    </row>
    <row r="814" s="5" customFormat="1" hidden="1" spans="1:9">
      <c r="A814" s="6">
        <v>29830511908</v>
      </c>
      <c r="B814" s="7">
        <v>45317</v>
      </c>
      <c r="C814" s="7">
        <v>45319</v>
      </c>
      <c r="D814" s="5">
        <v>558</v>
      </c>
      <c r="E814" s="5" t="str">
        <f>VLOOKUP(A814,HOP!A:L,12,0)</f>
        <v>558.00</v>
      </c>
      <c r="F814" s="5" t="str">
        <f>VLOOKUP(A814,HOP!A:C,3,0)</f>
        <v>4622767</v>
      </c>
      <c r="G814" s="5">
        <f t="shared" si="24"/>
        <v>0</v>
      </c>
      <c r="H814" s="5" t="str">
        <f t="shared" si="25"/>
        <v>,4622767</v>
      </c>
      <c r="I814" s="5" t="str">
        <f>VLOOKUP(A814,HOP!A:U,21,0)</f>
        <v>直采</v>
      </c>
    </row>
    <row r="815" s="5" customFormat="1" hidden="1" spans="1:9">
      <c r="A815" s="6">
        <v>999229831765298</v>
      </c>
      <c r="B815" s="7">
        <v>45317</v>
      </c>
      <c r="C815" s="7">
        <v>45319</v>
      </c>
      <c r="D815" s="5">
        <v>612</v>
      </c>
      <c r="E815" s="5" t="str">
        <f>VLOOKUP(A815,HOP!A:L,12,0)</f>
        <v>612.00</v>
      </c>
      <c r="F815" s="5" t="str">
        <f>VLOOKUP(A815,HOP!A:C,3,0)</f>
        <v>4623337</v>
      </c>
      <c r="G815" s="5">
        <f t="shared" si="24"/>
        <v>0</v>
      </c>
      <c r="H815" s="5" t="str">
        <f t="shared" si="25"/>
        <v>,4623337</v>
      </c>
      <c r="I815" s="5" t="str">
        <f>VLOOKUP(A815,HOP!A:U,21,0)</f>
        <v>直采</v>
      </c>
    </row>
    <row r="816" s="5" customFormat="1" hidden="1" spans="1:9">
      <c r="A816" s="6">
        <v>999229831844389</v>
      </c>
      <c r="B816" s="7">
        <v>45317</v>
      </c>
      <c r="C816" s="7">
        <v>45319</v>
      </c>
      <c r="D816" s="5">
        <v>638</v>
      </c>
      <c r="E816" s="5" t="str">
        <f>VLOOKUP(A816,HOP!A:L,12,0)</f>
        <v>638.00</v>
      </c>
      <c r="F816" s="5" t="str">
        <f>VLOOKUP(A816,HOP!A:C,3,0)</f>
        <v>4623388</v>
      </c>
      <c r="G816" s="5">
        <f t="shared" si="24"/>
        <v>0</v>
      </c>
      <c r="H816" s="5" t="str">
        <f t="shared" si="25"/>
        <v>,4623388</v>
      </c>
      <c r="I816" s="5" t="str">
        <f>VLOOKUP(A816,HOP!A:U,21,0)</f>
        <v>直采</v>
      </c>
    </row>
    <row r="817" s="5" customFormat="1" hidden="1" spans="1:9">
      <c r="A817" s="6">
        <v>999229831671961</v>
      </c>
      <c r="B817" s="7">
        <v>45316</v>
      </c>
      <c r="C817" s="7">
        <v>45319</v>
      </c>
      <c r="D817" s="5">
        <v>939</v>
      </c>
      <c r="E817" s="5" t="str">
        <f>VLOOKUP(A817,HOP!A:L,12,0)</f>
        <v>939.00</v>
      </c>
      <c r="F817" s="5" t="str">
        <f>VLOOKUP(A817,HOP!A:C,3,0)</f>
        <v>4623292</v>
      </c>
      <c r="G817" s="5">
        <f t="shared" si="24"/>
        <v>0</v>
      </c>
      <c r="H817" s="5" t="str">
        <f t="shared" si="25"/>
        <v>,4623292</v>
      </c>
      <c r="I817" s="5" t="str">
        <f>VLOOKUP(A817,HOP!A:U,21,0)</f>
        <v>直采</v>
      </c>
    </row>
    <row r="818" s="5" customFormat="1" hidden="1" spans="1:9">
      <c r="A818" s="6">
        <v>999229834396946</v>
      </c>
      <c r="B818" s="7">
        <v>45318</v>
      </c>
      <c r="C818" s="7">
        <v>45319</v>
      </c>
      <c r="D818" s="5">
        <v>418</v>
      </c>
      <c r="E818" s="5" t="str">
        <f>VLOOKUP(A818,HOP!A:L,12,0)</f>
        <v>418.00</v>
      </c>
      <c r="F818" s="5" t="str">
        <f>VLOOKUP(A818,HOP!A:C,3,0)</f>
        <v>4624206</v>
      </c>
      <c r="G818" s="5">
        <f t="shared" si="24"/>
        <v>0</v>
      </c>
      <c r="H818" s="5" t="str">
        <f t="shared" si="25"/>
        <v>,4624206</v>
      </c>
      <c r="I818" s="5" t="str">
        <f>VLOOKUP(A818,HOP!A:U,21,0)</f>
        <v>直采</v>
      </c>
    </row>
    <row r="819" s="5" customFormat="1" hidden="1" spans="1:9">
      <c r="A819" s="6">
        <v>999229834662026</v>
      </c>
      <c r="B819" s="7">
        <v>45318</v>
      </c>
      <c r="C819" s="7">
        <v>45319</v>
      </c>
      <c r="D819" s="5">
        <v>190</v>
      </c>
      <c r="E819" s="5" t="str">
        <f>VLOOKUP(A819,HOP!A:L,12,0)</f>
        <v>190.00</v>
      </c>
      <c r="F819" s="5" t="str">
        <f>VLOOKUP(A819,HOP!A:C,3,0)</f>
        <v>4624307</v>
      </c>
      <c r="G819" s="5">
        <f t="shared" si="24"/>
        <v>0</v>
      </c>
      <c r="H819" s="5" t="str">
        <f t="shared" si="25"/>
        <v>,4624307</v>
      </c>
      <c r="I819" s="5" t="str">
        <f>VLOOKUP(A819,HOP!A:U,21,0)</f>
        <v>直采</v>
      </c>
    </row>
    <row r="820" s="5" customFormat="1" hidden="1" spans="1:9">
      <c r="A820" s="6">
        <v>29835228348</v>
      </c>
      <c r="B820" s="7">
        <v>45317</v>
      </c>
      <c r="C820" s="7">
        <v>45319</v>
      </c>
      <c r="D820" s="5">
        <v>5800</v>
      </c>
      <c r="E820" s="5" t="str">
        <f>VLOOKUP(A820,HOP!A:L,12,0)</f>
        <v>5800.00</v>
      </c>
      <c r="F820" s="5" t="str">
        <f>VLOOKUP(A820,HOP!A:C,3,0)</f>
        <v>4624441</v>
      </c>
      <c r="G820" s="5">
        <f t="shared" si="24"/>
        <v>0</v>
      </c>
      <c r="H820" s="5" t="str">
        <f t="shared" si="25"/>
        <v>,4624441</v>
      </c>
      <c r="I820" s="5" t="str">
        <f>VLOOKUP(A820,HOP!A:U,21,0)</f>
        <v>直采</v>
      </c>
    </row>
    <row r="821" s="5" customFormat="1" hidden="1" spans="1:9">
      <c r="A821" s="6">
        <v>999229837556047</v>
      </c>
      <c r="B821" s="7">
        <v>45318</v>
      </c>
      <c r="C821" s="7">
        <v>45319</v>
      </c>
      <c r="D821" s="5">
        <v>1966</v>
      </c>
      <c r="E821" s="5" t="str">
        <f>VLOOKUP(A821,HOP!A:L,12,0)</f>
        <v>1966.00</v>
      </c>
      <c r="F821" s="5" t="str">
        <f>VLOOKUP(A821,HOP!A:C,3,0)</f>
        <v>4624878</v>
      </c>
      <c r="G821" s="5">
        <f t="shared" si="24"/>
        <v>0</v>
      </c>
      <c r="H821" s="5" t="str">
        <f t="shared" si="25"/>
        <v>,4624878</v>
      </c>
      <c r="I821" s="5" t="str">
        <f>VLOOKUP(A821,HOP!A:U,21,0)</f>
        <v>直采</v>
      </c>
    </row>
    <row r="822" s="5" customFormat="1" hidden="1" spans="1:9">
      <c r="A822" s="6">
        <v>999229838280751</v>
      </c>
      <c r="B822" s="7">
        <v>45318</v>
      </c>
      <c r="C822" s="7">
        <v>45319</v>
      </c>
      <c r="D822" s="5">
        <v>1608</v>
      </c>
      <c r="E822" s="5" t="str">
        <f>VLOOKUP(A822,HOP!A:L,12,0)</f>
        <v>1608.00</v>
      </c>
      <c r="F822" s="5" t="str">
        <f>VLOOKUP(A822,HOP!A:C,3,0)</f>
        <v>4625007</v>
      </c>
      <c r="G822" s="5">
        <f t="shared" si="24"/>
        <v>0</v>
      </c>
      <c r="H822" s="5" t="str">
        <f t="shared" si="25"/>
        <v>,4625007</v>
      </c>
      <c r="I822" s="5" t="str">
        <f>VLOOKUP(A822,HOP!A:U,21,0)</f>
        <v>直采</v>
      </c>
    </row>
    <row r="823" s="5" customFormat="1" hidden="1" spans="1:9">
      <c r="A823" s="6">
        <v>999229838523341</v>
      </c>
      <c r="B823" s="7">
        <v>45318</v>
      </c>
      <c r="C823" s="7">
        <v>45319</v>
      </c>
      <c r="D823" s="5">
        <v>190</v>
      </c>
      <c r="E823" s="5" t="str">
        <f>VLOOKUP(A823,HOP!A:L,12,0)</f>
        <v>190.00</v>
      </c>
      <c r="F823" s="5" t="str">
        <f>VLOOKUP(A823,HOP!A:C,3,0)</f>
        <v>4625050</v>
      </c>
      <c r="G823" s="5">
        <f t="shared" si="24"/>
        <v>0</v>
      </c>
      <c r="H823" s="5" t="str">
        <f t="shared" si="25"/>
        <v>,4625050</v>
      </c>
      <c r="I823" s="5" t="str">
        <f>VLOOKUP(A823,HOP!A:U,21,0)</f>
        <v>直采</v>
      </c>
    </row>
    <row r="824" s="5" customFormat="1" hidden="1" spans="1:9">
      <c r="A824" s="6">
        <v>999229839196537</v>
      </c>
      <c r="B824" s="7">
        <v>45318</v>
      </c>
      <c r="C824" s="7">
        <v>45319</v>
      </c>
      <c r="D824" s="5">
        <v>357</v>
      </c>
      <c r="E824" s="5" t="str">
        <f>VLOOKUP(A824,HOP!A:L,12,0)</f>
        <v>357.00</v>
      </c>
      <c r="F824" s="5" t="str">
        <f>VLOOKUP(A824,HOP!A:C,3,0)</f>
        <v>4625207</v>
      </c>
      <c r="G824" s="5">
        <f t="shared" si="24"/>
        <v>0</v>
      </c>
      <c r="H824" s="5" t="str">
        <f t="shared" si="25"/>
        <v>,4625207</v>
      </c>
      <c r="I824" s="5" t="str">
        <f>VLOOKUP(A824,HOP!A:U,21,0)</f>
        <v>直采</v>
      </c>
    </row>
    <row r="825" s="5" customFormat="1" hidden="1" spans="1:9">
      <c r="A825" s="6">
        <v>999229839326675</v>
      </c>
      <c r="B825" s="7">
        <v>45318</v>
      </c>
      <c r="C825" s="7">
        <v>45319</v>
      </c>
      <c r="D825" s="5">
        <v>559</v>
      </c>
      <c r="E825" s="5" t="str">
        <f>VLOOKUP(A825,HOP!A:L,12,0)</f>
        <v>559.00</v>
      </c>
      <c r="F825" s="5" t="str">
        <f>VLOOKUP(A825,HOP!A:C,3,0)</f>
        <v>4625230</v>
      </c>
      <c r="G825" s="5">
        <f t="shared" si="24"/>
        <v>0</v>
      </c>
      <c r="H825" s="5" t="str">
        <f t="shared" si="25"/>
        <v>,4625230</v>
      </c>
      <c r="I825" s="5" t="str">
        <f>VLOOKUP(A825,HOP!A:U,21,0)</f>
        <v>直采</v>
      </c>
    </row>
    <row r="826" s="5" customFormat="1" hidden="1" spans="1:9">
      <c r="A826" s="6">
        <v>999229840109142</v>
      </c>
      <c r="B826" s="7">
        <v>45317</v>
      </c>
      <c r="C826" s="7">
        <v>45319</v>
      </c>
      <c r="D826" s="5">
        <v>436</v>
      </c>
      <c r="E826" s="5" t="str">
        <f>VLOOKUP(A826,HOP!A:L,12,0)</f>
        <v>436.00</v>
      </c>
      <c r="F826" s="5" t="str">
        <f>VLOOKUP(A826,HOP!A:C,3,0)</f>
        <v>4625397</v>
      </c>
      <c r="G826" s="5">
        <f t="shared" si="24"/>
        <v>0</v>
      </c>
      <c r="H826" s="5" t="str">
        <f t="shared" si="25"/>
        <v>,4625397</v>
      </c>
      <c r="I826" s="5" t="str">
        <f>VLOOKUP(A826,HOP!A:U,21,0)</f>
        <v>直采</v>
      </c>
    </row>
    <row r="827" s="5" customFormat="1" hidden="1" spans="1:9">
      <c r="A827" s="6">
        <v>29841859530</v>
      </c>
      <c r="B827" s="7">
        <v>45317</v>
      </c>
      <c r="C827" s="7">
        <v>45319</v>
      </c>
      <c r="D827" s="5">
        <v>8700</v>
      </c>
      <c r="E827" s="5" t="str">
        <f>VLOOKUP(A827,HOP!A:L,12,0)</f>
        <v>8700.00</v>
      </c>
      <c r="F827" s="5" t="str">
        <f>VLOOKUP(A827,HOP!A:C,3,0)</f>
        <v>4625824</v>
      </c>
      <c r="G827" s="5">
        <f t="shared" si="24"/>
        <v>0</v>
      </c>
      <c r="H827" s="5" t="str">
        <f t="shared" si="25"/>
        <v>,4625824</v>
      </c>
      <c r="I827" s="5" t="str">
        <f>VLOOKUP(A827,HOP!A:U,21,0)</f>
        <v>直采</v>
      </c>
    </row>
    <row r="828" s="5" customFormat="1" hidden="1" spans="1:9">
      <c r="A828" s="6">
        <v>29842108515</v>
      </c>
      <c r="B828" s="7">
        <v>45318</v>
      </c>
      <c r="C828" s="7">
        <v>45319</v>
      </c>
      <c r="D828" s="5">
        <v>190</v>
      </c>
      <c r="E828" s="5" t="str">
        <f>VLOOKUP(A828,HOP!A:L,12,0)</f>
        <v>190.00</v>
      </c>
      <c r="F828" s="5" t="str">
        <f>VLOOKUP(A828,HOP!A:C,3,0)</f>
        <v>4625894</v>
      </c>
      <c r="G828" s="5">
        <f t="shared" si="24"/>
        <v>0</v>
      </c>
      <c r="H828" s="5" t="str">
        <f t="shared" si="25"/>
        <v>,4625894</v>
      </c>
      <c r="I828" s="5" t="str">
        <f>VLOOKUP(A828,HOP!A:U,21,0)</f>
        <v>直采</v>
      </c>
    </row>
    <row r="829" s="5" customFormat="1" hidden="1" spans="1:9">
      <c r="A829" s="6">
        <v>999229842944792</v>
      </c>
      <c r="B829" s="7">
        <v>45318</v>
      </c>
      <c r="C829" s="7">
        <v>45319</v>
      </c>
      <c r="D829" s="5">
        <v>619</v>
      </c>
      <c r="E829" s="5" t="str">
        <f>VLOOKUP(A829,HOP!A:L,12,0)</f>
        <v>619.00</v>
      </c>
      <c r="F829" s="5" t="str">
        <f>VLOOKUP(A829,HOP!A:C,3,0)</f>
        <v>4626114</v>
      </c>
      <c r="G829" s="5">
        <f t="shared" si="24"/>
        <v>0</v>
      </c>
      <c r="H829" s="5" t="str">
        <f t="shared" si="25"/>
        <v>,4626114</v>
      </c>
      <c r="I829" s="5" t="str">
        <f>VLOOKUP(A829,HOP!A:U,21,0)</f>
        <v>直采</v>
      </c>
    </row>
    <row r="830" s="5" customFormat="1" hidden="1" spans="1:9">
      <c r="A830" s="6">
        <v>999229843604876</v>
      </c>
      <c r="B830" s="7">
        <v>45318</v>
      </c>
      <c r="C830" s="7">
        <v>45319</v>
      </c>
      <c r="D830" s="5">
        <v>344</v>
      </c>
      <c r="E830" s="5" t="str">
        <f>VLOOKUP(A830,HOP!A:L,12,0)</f>
        <v>344.00</v>
      </c>
      <c r="F830" s="5" t="str">
        <f>VLOOKUP(A830,HOP!A:C,3,0)</f>
        <v>4626323</v>
      </c>
      <c r="G830" s="5">
        <f t="shared" si="24"/>
        <v>0</v>
      </c>
      <c r="H830" s="5" t="str">
        <f t="shared" si="25"/>
        <v>,4626323</v>
      </c>
      <c r="I830" s="5" t="str">
        <f>VLOOKUP(A830,HOP!A:U,21,0)</f>
        <v>直采</v>
      </c>
    </row>
    <row r="831" s="5" customFormat="1" hidden="1" spans="1:9">
      <c r="A831" s="6">
        <v>999229844137187</v>
      </c>
      <c r="B831" s="7">
        <v>45316</v>
      </c>
      <c r="C831" s="7">
        <v>45319</v>
      </c>
      <c r="D831" s="5">
        <v>1560</v>
      </c>
      <c r="E831" s="5" t="str">
        <f>VLOOKUP(A831,HOP!A:L,12,0)</f>
        <v>1560.00</v>
      </c>
      <c r="F831" s="5" t="str">
        <f>VLOOKUP(A831,HOP!A:C,3,0)</f>
        <v>4626476</v>
      </c>
      <c r="G831" s="5">
        <f t="shared" si="24"/>
        <v>0</v>
      </c>
      <c r="H831" s="5" t="str">
        <f t="shared" si="25"/>
        <v>,4626476</v>
      </c>
      <c r="I831" s="5" t="str">
        <f>VLOOKUP(A831,HOP!A:U,21,0)</f>
        <v>直采</v>
      </c>
    </row>
    <row r="832" s="5" customFormat="1" hidden="1" spans="1:9">
      <c r="A832" s="6">
        <v>999229845410163</v>
      </c>
      <c r="B832" s="7">
        <v>45315</v>
      </c>
      <c r="C832" s="7">
        <v>45319</v>
      </c>
      <c r="D832" s="5">
        <v>1484</v>
      </c>
      <c r="E832" s="5" t="str">
        <f>VLOOKUP(A832,HOP!A:L,12,0)</f>
        <v>1484.00</v>
      </c>
      <c r="F832" s="5" t="str">
        <f>VLOOKUP(A832,HOP!A:C,3,0)</f>
        <v>4626920</v>
      </c>
      <c r="G832" s="5">
        <f t="shared" si="24"/>
        <v>0</v>
      </c>
      <c r="H832" s="5" t="str">
        <f t="shared" si="25"/>
        <v>,4626920</v>
      </c>
      <c r="I832" s="5" t="str">
        <f>VLOOKUP(A832,HOP!A:U,21,0)</f>
        <v>直采</v>
      </c>
    </row>
    <row r="833" s="5" customFormat="1" hidden="1" spans="1:9">
      <c r="A833" s="6">
        <v>999229847439007</v>
      </c>
      <c r="B833" s="7">
        <v>45318</v>
      </c>
      <c r="C833" s="7">
        <v>45319</v>
      </c>
      <c r="D833" s="5">
        <v>0</v>
      </c>
      <c r="E833" s="5" t="e">
        <f>VLOOKUP(A833,HOP!A:L,12,0)</f>
        <v>#N/A</v>
      </c>
      <c r="F833" s="5" t="e">
        <f>VLOOKUP(A833,HOP!A:C,3,0)</f>
        <v>#N/A</v>
      </c>
      <c r="G833" s="5" t="e">
        <f t="shared" si="24"/>
        <v>#N/A</v>
      </c>
      <c r="H833" s="5" t="e">
        <f t="shared" si="25"/>
        <v>#N/A</v>
      </c>
      <c r="I833" s="5" t="e">
        <f>VLOOKUP(A833,HOP!A:U,21,0)</f>
        <v>#N/A</v>
      </c>
    </row>
    <row r="834" s="5" customFormat="1" hidden="1" spans="1:9">
      <c r="A834" s="6">
        <v>999229883400803</v>
      </c>
      <c r="B834" s="7">
        <v>45318</v>
      </c>
      <c r="C834" s="7">
        <v>45319</v>
      </c>
      <c r="D834" s="5">
        <v>371</v>
      </c>
      <c r="E834" s="5" t="str">
        <f>VLOOKUP(A834,HOP!A:L,12,0)</f>
        <v>371.00</v>
      </c>
      <c r="F834" s="5" t="str">
        <f>VLOOKUP(A834,HOP!A:C,3,0)</f>
        <v>4628576</v>
      </c>
      <c r="G834" s="5">
        <f t="shared" si="24"/>
        <v>0</v>
      </c>
      <c r="H834" s="5" t="str">
        <f t="shared" si="25"/>
        <v>,4628576</v>
      </c>
      <c r="I834" s="5" t="str">
        <f>VLOOKUP(A834,HOP!A:U,21,0)</f>
        <v>直采</v>
      </c>
    </row>
    <row r="835" s="5" customFormat="1" hidden="1" spans="1:9">
      <c r="A835" s="6">
        <v>999229885348040</v>
      </c>
      <c r="B835" s="7">
        <v>45317</v>
      </c>
      <c r="C835" s="7">
        <v>45319</v>
      </c>
      <c r="D835" s="5">
        <v>496</v>
      </c>
      <c r="E835" s="5" t="str">
        <f>VLOOKUP(A835,HOP!A:L,12,0)</f>
        <v>496.00</v>
      </c>
      <c r="F835" s="5" t="str">
        <f>VLOOKUP(A835,HOP!A:C,3,0)</f>
        <v>4629036</v>
      </c>
      <c r="G835" s="5">
        <f t="shared" ref="G835:G898" si="26">D835-E835</f>
        <v>0</v>
      </c>
      <c r="H835" s="5" t="str">
        <f t="shared" ref="H835:H898" si="27">$H$1&amp;F835</f>
        <v>,4629036</v>
      </c>
      <c r="I835" s="5" t="str">
        <f>VLOOKUP(A835,HOP!A:U,21,0)</f>
        <v>直采</v>
      </c>
    </row>
    <row r="836" s="5" customFormat="1" hidden="1" spans="1:9">
      <c r="A836" s="6">
        <v>999229887520215</v>
      </c>
      <c r="B836" s="7">
        <v>45318</v>
      </c>
      <c r="C836" s="7">
        <v>45319</v>
      </c>
      <c r="D836" s="5">
        <v>0</v>
      </c>
      <c r="E836" s="5" t="e">
        <f>VLOOKUP(A836,HOP!A:L,12,0)</f>
        <v>#N/A</v>
      </c>
      <c r="F836" s="5" t="e">
        <f>VLOOKUP(A836,HOP!A:C,3,0)</f>
        <v>#N/A</v>
      </c>
      <c r="G836" s="5" t="e">
        <f t="shared" si="26"/>
        <v>#N/A</v>
      </c>
      <c r="H836" s="5" t="e">
        <f t="shared" si="27"/>
        <v>#N/A</v>
      </c>
      <c r="I836" s="5" t="e">
        <f>VLOOKUP(A836,HOP!A:U,21,0)</f>
        <v>#N/A</v>
      </c>
    </row>
    <row r="837" s="5" customFormat="1" hidden="1" spans="1:9">
      <c r="A837" s="6">
        <v>29887531006</v>
      </c>
      <c r="B837" s="7">
        <v>45316</v>
      </c>
      <c r="C837" s="7">
        <v>45319</v>
      </c>
      <c r="D837" s="5">
        <v>4635</v>
      </c>
      <c r="E837" s="5" t="str">
        <f>VLOOKUP(A837,HOP!A:L,12,0)</f>
        <v>4635.00</v>
      </c>
      <c r="F837" s="5" t="str">
        <f>VLOOKUP(A837,HOP!A:C,3,0)</f>
        <v>4629601</v>
      </c>
      <c r="G837" s="5">
        <f t="shared" si="26"/>
        <v>0</v>
      </c>
      <c r="H837" s="5" t="str">
        <f t="shared" si="27"/>
        <v>,4629601</v>
      </c>
      <c r="I837" s="5" t="str">
        <f>VLOOKUP(A837,HOP!A:U,21,0)</f>
        <v>直采</v>
      </c>
    </row>
    <row r="838" s="5" customFormat="1" hidden="1" spans="1:9">
      <c r="A838" s="6">
        <v>999229888969361</v>
      </c>
      <c r="B838" s="7">
        <v>45318</v>
      </c>
      <c r="C838" s="7">
        <v>45319</v>
      </c>
      <c r="D838" s="5">
        <v>344</v>
      </c>
      <c r="E838" s="5" t="str">
        <f>VLOOKUP(A838,HOP!A:L,12,0)</f>
        <v>344.00</v>
      </c>
      <c r="F838" s="5" t="str">
        <f>VLOOKUP(A838,HOP!A:C,3,0)</f>
        <v>4630126</v>
      </c>
      <c r="G838" s="5">
        <f t="shared" si="26"/>
        <v>0</v>
      </c>
      <c r="H838" s="5" t="str">
        <f t="shared" si="27"/>
        <v>,4630126</v>
      </c>
      <c r="I838" s="5" t="str">
        <f>VLOOKUP(A838,HOP!A:U,21,0)</f>
        <v>直采</v>
      </c>
    </row>
    <row r="839" s="5" customFormat="1" hidden="1" spans="1:9">
      <c r="A839" s="6">
        <v>999229889983982</v>
      </c>
      <c r="B839" s="7">
        <v>45318</v>
      </c>
      <c r="C839" s="7">
        <v>45319</v>
      </c>
      <c r="D839" s="5">
        <v>371</v>
      </c>
      <c r="E839" s="5" t="str">
        <f>VLOOKUP(A839,HOP!A:L,12,0)</f>
        <v>371.00</v>
      </c>
      <c r="F839" s="5" t="str">
        <f>VLOOKUP(A839,HOP!A:C,3,0)</f>
        <v>4630374</v>
      </c>
      <c r="G839" s="5">
        <f t="shared" si="26"/>
        <v>0</v>
      </c>
      <c r="H839" s="5" t="str">
        <f t="shared" si="27"/>
        <v>,4630374</v>
      </c>
      <c r="I839" s="5" t="str">
        <f>VLOOKUP(A839,HOP!A:U,21,0)</f>
        <v>直采</v>
      </c>
    </row>
    <row r="840" s="5" customFormat="1" hidden="1" spans="1:9">
      <c r="A840" s="6">
        <v>999229890666813</v>
      </c>
      <c r="B840" s="7">
        <v>45317</v>
      </c>
      <c r="C840" s="7">
        <v>45319</v>
      </c>
      <c r="D840" s="5">
        <v>4776</v>
      </c>
      <c r="E840" s="5" t="str">
        <f>VLOOKUP(A840,HOP!A:L,12,0)</f>
        <v>4776.00</v>
      </c>
      <c r="F840" s="5" t="str">
        <f>VLOOKUP(A840,HOP!A:C,3,0)</f>
        <v>4630702</v>
      </c>
      <c r="G840" s="5">
        <f t="shared" si="26"/>
        <v>0</v>
      </c>
      <c r="H840" s="5" t="str">
        <f t="shared" si="27"/>
        <v>,4630702</v>
      </c>
      <c r="I840" s="5" t="str">
        <f>VLOOKUP(A840,HOP!A:U,21,0)</f>
        <v>直采</v>
      </c>
    </row>
    <row r="841" s="5" customFormat="1" hidden="1" spans="1:9">
      <c r="A841" s="6">
        <v>999229890985731</v>
      </c>
      <c r="B841" s="7">
        <v>45316</v>
      </c>
      <c r="C841" s="7">
        <v>45319</v>
      </c>
      <c r="D841" s="5">
        <v>570</v>
      </c>
      <c r="E841" s="5" t="str">
        <f>VLOOKUP(A841,HOP!A:L,12,0)</f>
        <v>570.00</v>
      </c>
      <c r="F841" s="5" t="str">
        <f>VLOOKUP(A841,HOP!A:C,3,0)</f>
        <v>4630860</v>
      </c>
      <c r="G841" s="5">
        <f t="shared" si="26"/>
        <v>0</v>
      </c>
      <c r="H841" s="5" t="str">
        <f t="shared" si="27"/>
        <v>,4630860</v>
      </c>
      <c r="I841" s="5" t="str">
        <f>VLOOKUP(A841,HOP!A:U,21,0)</f>
        <v>直采</v>
      </c>
    </row>
    <row r="842" s="5" customFormat="1" hidden="1" spans="1:9">
      <c r="A842" s="6">
        <v>999229891053317</v>
      </c>
      <c r="B842" s="7">
        <v>45317</v>
      </c>
      <c r="C842" s="7">
        <v>45319</v>
      </c>
      <c r="D842" s="5">
        <v>3826</v>
      </c>
      <c r="E842" s="5" t="str">
        <f>VLOOKUP(A842,HOP!A:L,12,0)</f>
        <v>3826.00</v>
      </c>
      <c r="F842" s="5" t="str">
        <f>VLOOKUP(A842,HOP!A:C,3,0)</f>
        <v>4630896</v>
      </c>
      <c r="G842" s="5">
        <f t="shared" si="26"/>
        <v>0</v>
      </c>
      <c r="H842" s="5" t="str">
        <f t="shared" si="27"/>
        <v>,4630896</v>
      </c>
      <c r="I842" s="5" t="str">
        <f>VLOOKUP(A842,HOP!A:U,21,0)</f>
        <v>直采</v>
      </c>
    </row>
    <row r="843" s="5" customFormat="1" hidden="1" spans="1:9">
      <c r="A843" s="6">
        <v>999229891517754</v>
      </c>
      <c r="B843" s="7">
        <v>45315</v>
      </c>
      <c r="C843" s="7">
        <v>45319</v>
      </c>
      <c r="D843" s="5">
        <v>1956</v>
      </c>
      <c r="E843" s="5" t="str">
        <f>VLOOKUP(A843,HOP!A:L,12,0)</f>
        <v>1956.00</v>
      </c>
      <c r="F843" s="5" t="str">
        <f>VLOOKUP(A843,HOP!A:C,3,0)</f>
        <v>4631105</v>
      </c>
      <c r="G843" s="5">
        <f t="shared" si="26"/>
        <v>0</v>
      </c>
      <c r="H843" s="5" t="str">
        <f t="shared" si="27"/>
        <v>,4631105</v>
      </c>
      <c r="I843" s="5" t="str">
        <f>VLOOKUP(A843,HOP!A:U,21,0)</f>
        <v>直采</v>
      </c>
    </row>
    <row r="844" s="5" customFormat="1" hidden="1" spans="1:9">
      <c r="A844" s="6">
        <v>999229891600156</v>
      </c>
      <c r="B844" s="7">
        <v>45317</v>
      </c>
      <c r="C844" s="7">
        <v>45319</v>
      </c>
      <c r="D844" s="5">
        <v>688</v>
      </c>
      <c r="E844" s="5" t="str">
        <f>VLOOKUP(A844,HOP!A:L,12,0)</f>
        <v>688.00</v>
      </c>
      <c r="F844" s="5" t="str">
        <f>VLOOKUP(A844,HOP!A:C,3,0)</f>
        <v>4631143</v>
      </c>
      <c r="G844" s="5">
        <f t="shared" si="26"/>
        <v>0</v>
      </c>
      <c r="H844" s="5" t="str">
        <f t="shared" si="27"/>
        <v>,4631143</v>
      </c>
      <c r="I844" s="5" t="str">
        <f>VLOOKUP(A844,HOP!A:U,21,0)</f>
        <v>直采</v>
      </c>
    </row>
    <row r="845" s="5" customFormat="1" hidden="1" spans="1:9">
      <c r="A845" s="6">
        <v>999229891198964</v>
      </c>
      <c r="B845" s="7">
        <v>45318</v>
      </c>
      <c r="C845" s="7">
        <v>45319</v>
      </c>
      <c r="D845" s="5">
        <v>397</v>
      </c>
      <c r="E845" s="5" t="str">
        <f>VLOOKUP(A845,HOP!A:L,12,0)</f>
        <v>397.00</v>
      </c>
      <c r="F845" s="5" t="str">
        <f>VLOOKUP(A845,HOP!A:C,3,0)</f>
        <v>4630954</v>
      </c>
      <c r="G845" s="5">
        <f t="shared" si="26"/>
        <v>0</v>
      </c>
      <c r="H845" s="5" t="str">
        <f t="shared" si="27"/>
        <v>,4630954</v>
      </c>
      <c r="I845" s="5" t="str">
        <f>VLOOKUP(A845,HOP!A:U,21,0)</f>
        <v>直采</v>
      </c>
    </row>
    <row r="846" s="5" customFormat="1" hidden="1" spans="1:9">
      <c r="A846" s="6">
        <v>999229891904180</v>
      </c>
      <c r="B846" s="7">
        <v>45318</v>
      </c>
      <c r="C846" s="7">
        <v>45319</v>
      </c>
      <c r="D846" s="5">
        <v>353</v>
      </c>
      <c r="E846" s="5" t="str">
        <f>VLOOKUP(A846,HOP!A:L,12,0)</f>
        <v>353.00</v>
      </c>
      <c r="F846" s="5" t="str">
        <f>VLOOKUP(A846,HOP!A:C,3,0)</f>
        <v>4631401</v>
      </c>
      <c r="G846" s="5">
        <f t="shared" si="26"/>
        <v>0</v>
      </c>
      <c r="H846" s="5" t="str">
        <f t="shared" si="27"/>
        <v>,4631401</v>
      </c>
      <c r="I846" s="5" t="str">
        <f>VLOOKUP(A846,HOP!A:U,21,0)</f>
        <v>直采</v>
      </c>
    </row>
    <row r="847" s="5" customFormat="1" hidden="1" spans="1:9">
      <c r="A847" s="6">
        <v>999229892368402</v>
      </c>
      <c r="B847" s="7">
        <v>45318</v>
      </c>
      <c r="C847" s="7">
        <v>45319</v>
      </c>
      <c r="D847" s="5">
        <v>357</v>
      </c>
      <c r="E847" s="5" t="str">
        <f>VLOOKUP(A847,HOP!A:L,12,0)</f>
        <v>357.00</v>
      </c>
      <c r="F847" s="5" t="str">
        <f>VLOOKUP(A847,HOP!A:C,3,0)</f>
        <v>4631950</v>
      </c>
      <c r="G847" s="5">
        <f t="shared" si="26"/>
        <v>0</v>
      </c>
      <c r="H847" s="5" t="str">
        <f t="shared" si="27"/>
        <v>,4631950</v>
      </c>
      <c r="I847" s="5" t="str">
        <f>VLOOKUP(A847,HOP!A:U,21,0)</f>
        <v>直采</v>
      </c>
    </row>
    <row r="848" s="5" customFormat="1" hidden="1" spans="1:9">
      <c r="A848" s="6">
        <v>999229894464020</v>
      </c>
      <c r="B848" s="7">
        <v>45315</v>
      </c>
      <c r="C848" s="7">
        <v>45319</v>
      </c>
      <c r="D848" s="5">
        <v>5072</v>
      </c>
      <c r="E848" s="5" t="str">
        <f>VLOOKUP(A848,HOP!A:L,12,0)</f>
        <v>5072.00</v>
      </c>
      <c r="F848" s="5" t="str">
        <f>VLOOKUP(A848,HOP!A:C,3,0)</f>
        <v>4632761</v>
      </c>
      <c r="G848" s="5">
        <f t="shared" si="26"/>
        <v>0</v>
      </c>
      <c r="H848" s="5" t="str">
        <f t="shared" si="27"/>
        <v>,4632761</v>
      </c>
      <c r="I848" s="5" t="str">
        <f>VLOOKUP(A848,HOP!A:U,21,0)</f>
        <v>直采</v>
      </c>
    </row>
    <row r="849" s="5" customFormat="1" hidden="1" spans="1:9">
      <c r="A849" s="6">
        <v>999229894587989</v>
      </c>
      <c r="B849" s="7">
        <v>45317</v>
      </c>
      <c r="C849" s="7">
        <v>45319</v>
      </c>
      <c r="D849" s="5">
        <v>550</v>
      </c>
      <c r="E849" s="5" t="str">
        <f>VLOOKUP(A849,HOP!A:L,12,0)</f>
        <v>550.00</v>
      </c>
      <c r="F849" s="5" t="str">
        <f>VLOOKUP(A849,HOP!A:C,3,0)</f>
        <v>4632786</v>
      </c>
      <c r="G849" s="5">
        <f t="shared" si="26"/>
        <v>0</v>
      </c>
      <c r="H849" s="5" t="str">
        <f t="shared" si="27"/>
        <v>,4632786</v>
      </c>
      <c r="I849" s="5" t="str">
        <f>VLOOKUP(A849,HOP!A:U,21,0)</f>
        <v>直采</v>
      </c>
    </row>
    <row r="850" s="5" customFormat="1" hidden="1" spans="1:9">
      <c r="A850" s="6">
        <v>999229894841841</v>
      </c>
      <c r="B850" s="7">
        <v>45318</v>
      </c>
      <c r="C850" s="7">
        <v>45319</v>
      </c>
      <c r="D850" s="5">
        <v>837</v>
      </c>
      <c r="E850" s="5" t="str">
        <f>VLOOKUP(A850,HOP!A:L,12,0)</f>
        <v>837.00</v>
      </c>
      <c r="F850" s="5" t="str">
        <f>VLOOKUP(A850,HOP!A:C,3,0)</f>
        <v>4632862</v>
      </c>
      <c r="G850" s="5">
        <f t="shared" si="26"/>
        <v>0</v>
      </c>
      <c r="H850" s="5" t="str">
        <f t="shared" si="27"/>
        <v>,4632862</v>
      </c>
      <c r="I850" s="5" t="str">
        <f>VLOOKUP(A850,HOP!A:U,21,0)</f>
        <v>直采</v>
      </c>
    </row>
    <row r="851" s="5" customFormat="1" hidden="1" spans="1:9">
      <c r="A851" s="6">
        <v>999229895236548</v>
      </c>
      <c r="B851" s="7">
        <v>45316</v>
      </c>
      <c r="C851" s="7">
        <v>45319</v>
      </c>
      <c r="D851" s="5">
        <v>8597</v>
      </c>
      <c r="E851" s="5" t="str">
        <f>VLOOKUP(A851,HOP!A:L,12,0)</f>
        <v>8597.00</v>
      </c>
      <c r="F851" s="5" t="str">
        <f>VLOOKUP(A851,HOP!A:C,3,0)</f>
        <v>4633088</v>
      </c>
      <c r="G851" s="5">
        <f t="shared" si="26"/>
        <v>0</v>
      </c>
      <c r="H851" s="5" t="str">
        <f t="shared" si="27"/>
        <v>,4633088</v>
      </c>
      <c r="I851" s="5" t="str">
        <f>VLOOKUP(A851,HOP!A:U,21,0)</f>
        <v>直采</v>
      </c>
    </row>
    <row r="852" s="5" customFormat="1" hidden="1" spans="1:9">
      <c r="A852" s="6">
        <v>999229894924442</v>
      </c>
      <c r="B852" s="7">
        <v>45315</v>
      </c>
      <c r="C852" s="7">
        <v>45319</v>
      </c>
      <c r="D852" s="5">
        <v>1484</v>
      </c>
      <c r="E852" s="5" t="str">
        <f>VLOOKUP(A852,HOP!A:L,12,0)</f>
        <v>1484.00</v>
      </c>
      <c r="F852" s="5" t="str">
        <f>VLOOKUP(A852,HOP!A:C,3,0)</f>
        <v>4632893</v>
      </c>
      <c r="G852" s="5">
        <f t="shared" si="26"/>
        <v>0</v>
      </c>
      <c r="H852" s="5" t="str">
        <f t="shared" si="27"/>
        <v>,4632893</v>
      </c>
      <c r="I852" s="5" t="str">
        <f>VLOOKUP(A852,HOP!A:U,21,0)</f>
        <v>直采</v>
      </c>
    </row>
    <row r="853" s="5" customFormat="1" hidden="1" spans="1:9">
      <c r="A853" s="6">
        <v>999229896937228</v>
      </c>
      <c r="B853" s="7">
        <v>45317</v>
      </c>
      <c r="C853" s="7">
        <v>45319</v>
      </c>
      <c r="D853" s="5">
        <v>742</v>
      </c>
      <c r="E853" s="5" t="str">
        <f>VLOOKUP(A853,HOP!A:L,12,0)</f>
        <v>742.00</v>
      </c>
      <c r="F853" s="5" t="str">
        <f>VLOOKUP(A853,HOP!A:C,3,0)</f>
        <v>4633464</v>
      </c>
      <c r="G853" s="5">
        <f t="shared" si="26"/>
        <v>0</v>
      </c>
      <c r="H853" s="5" t="str">
        <f t="shared" si="27"/>
        <v>,4633464</v>
      </c>
      <c r="I853" s="5" t="str">
        <f>VLOOKUP(A853,HOP!A:U,21,0)</f>
        <v>直采</v>
      </c>
    </row>
    <row r="854" s="5" customFormat="1" hidden="1" spans="1:9">
      <c r="A854" s="6">
        <v>999229897898553</v>
      </c>
      <c r="B854" s="7">
        <v>45314</v>
      </c>
      <c r="C854" s="7">
        <v>45319</v>
      </c>
      <c r="D854" s="5">
        <v>6025</v>
      </c>
      <c r="E854" s="5" t="str">
        <f>VLOOKUP(A854,HOP!A:L,12,0)</f>
        <v>6025.00</v>
      </c>
      <c r="F854" s="5" t="str">
        <f>VLOOKUP(A854,HOP!A:C,3,0)</f>
        <v>4633660</v>
      </c>
      <c r="G854" s="5">
        <f t="shared" si="26"/>
        <v>0</v>
      </c>
      <c r="H854" s="5" t="str">
        <f t="shared" si="27"/>
        <v>,4633660</v>
      </c>
      <c r="I854" s="5" t="str">
        <f>VLOOKUP(A854,HOP!A:U,21,0)</f>
        <v>直采</v>
      </c>
    </row>
    <row r="855" s="5" customFormat="1" hidden="1" spans="1:9">
      <c r="A855" s="6">
        <v>999229898694566</v>
      </c>
      <c r="B855" s="7">
        <v>45317</v>
      </c>
      <c r="C855" s="7">
        <v>45319</v>
      </c>
      <c r="D855" s="5">
        <v>790</v>
      </c>
      <c r="E855" s="5" t="str">
        <f>VLOOKUP(A855,HOP!A:L,12,0)</f>
        <v>790.00</v>
      </c>
      <c r="F855" s="5" t="str">
        <f>VLOOKUP(A855,HOP!A:C,3,0)</f>
        <v>4633814</v>
      </c>
      <c r="G855" s="5">
        <f t="shared" si="26"/>
        <v>0</v>
      </c>
      <c r="H855" s="5" t="str">
        <f t="shared" si="27"/>
        <v>,4633814</v>
      </c>
      <c r="I855" s="5" t="str">
        <f>VLOOKUP(A855,HOP!A:U,21,0)</f>
        <v>直采</v>
      </c>
    </row>
    <row r="856" s="5" customFormat="1" hidden="1" spans="1:9">
      <c r="A856" s="6">
        <v>999229899507327</v>
      </c>
      <c r="B856" s="7">
        <v>45317</v>
      </c>
      <c r="C856" s="7">
        <v>45319</v>
      </c>
      <c r="D856" s="5">
        <v>2520</v>
      </c>
      <c r="E856" s="5" t="str">
        <f>VLOOKUP(A856,HOP!A:L,12,0)</f>
        <v>2520.00</v>
      </c>
      <c r="F856" s="5" t="str">
        <f>VLOOKUP(A856,HOP!A:C,3,0)</f>
        <v>4633994</v>
      </c>
      <c r="G856" s="5">
        <f t="shared" si="26"/>
        <v>0</v>
      </c>
      <c r="H856" s="5" t="str">
        <f t="shared" si="27"/>
        <v>,4633994</v>
      </c>
      <c r="I856" s="5" t="str">
        <f>VLOOKUP(A856,HOP!A:U,21,0)</f>
        <v>直采</v>
      </c>
    </row>
    <row r="857" s="5" customFormat="1" hidden="1" spans="1:9">
      <c r="A857" s="6">
        <v>999229899765288</v>
      </c>
      <c r="B857" s="7">
        <v>45318</v>
      </c>
      <c r="C857" s="7">
        <v>45319</v>
      </c>
      <c r="D857" s="5">
        <v>499</v>
      </c>
      <c r="E857" s="5" t="str">
        <f>VLOOKUP(A857,HOP!A:L,12,0)</f>
        <v>499.00</v>
      </c>
      <c r="F857" s="5" t="str">
        <f>VLOOKUP(A857,HOP!A:C,3,0)</f>
        <v>4634079</v>
      </c>
      <c r="G857" s="5">
        <f t="shared" si="26"/>
        <v>0</v>
      </c>
      <c r="H857" s="5" t="str">
        <f t="shared" si="27"/>
        <v>,4634079</v>
      </c>
      <c r="I857" s="5" t="str">
        <f>VLOOKUP(A857,HOP!A:U,21,0)</f>
        <v>直采</v>
      </c>
    </row>
    <row r="858" s="5" customFormat="1" hidden="1" spans="1:9">
      <c r="A858" s="6">
        <v>999229900376846</v>
      </c>
      <c r="B858" s="7">
        <v>45318</v>
      </c>
      <c r="C858" s="7">
        <v>45319</v>
      </c>
      <c r="D858" s="5">
        <v>1685</v>
      </c>
      <c r="E858" s="5" t="str">
        <f>VLOOKUP(A858,HOP!A:L,12,0)</f>
        <v>1685.00</v>
      </c>
      <c r="F858" s="5" t="str">
        <f>VLOOKUP(A858,HOP!A:C,3,0)</f>
        <v>4634308</v>
      </c>
      <c r="G858" s="5">
        <f t="shared" si="26"/>
        <v>0</v>
      </c>
      <c r="H858" s="5" t="str">
        <f t="shared" si="27"/>
        <v>,4634308</v>
      </c>
      <c r="I858" s="5" t="str">
        <f>VLOOKUP(A858,HOP!A:U,21,0)</f>
        <v>直采</v>
      </c>
    </row>
    <row r="859" s="5" customFormat="1" hidden="1" spans="1:9">
      <c r="A859" s="6">
        <v>999229900655508</v>
      </c>
      <c r="B859" s="7">
        <v>45317</v>
      </c>
      <c r="C859" s="7">
        <v>45319</v>
      </c>
      <c r="D859" s="5">
        <v>1052</v>
      </c>
      <c r="E859" s="5" t="str">
        <f>VLOOKUP(A859,HOP!A:L,12,0)</f>
        <v>1052.00</v>
      </c>
      <c r="F859" s="5" t="str">
        <f>VLOOKUP(A859,HOP!A:C,3,0)</f>
        <v>4634404</v>
      </c>
      <c r="G859" s="5">
        <f t="shared" si="26"/>
        <v>0</v>
      </c>
      <c r="H859" s="5" t="str">
        <f t="shared" si="27"/>
        <v>,4634404</v>
      </c>
      <c r="I859" s="5" t="str">
        <f>VLOOKUP(A859,HOP!A:U,21,0)</f>
        <v>直采</v>
      </c>
    </row>
    <row r="860" s="5" customFormat="1" hidden="1" spans="1:9">
      <c r="A860" s="6">
        <v>999229900756521</v>
      </c>
      <c r="B860" s="7">
        <v>45318</v>
      </c>
      <c r="C860" s="7">
        <v>45319</v>
      </c>
      <c r="D860" s="5">
        <v>1650</v>
      </c>
      <c r="E860" s="5" t="str">
        <f>VLOOKUP(A860,HOP!A:L,12,0)</f>
        <v>1650.00</v>
      </c>
      <c r="F860" s="5" t="str">
        <f>VLOOKUP(A860,HOP!A:C,3,0)</f>
        <v>4634439</v>
      </c>
      <c r="G860" s="5">
        <f t="shared" si="26"/>
        <v>0</v>
      </c>
      <c r="H860" s="5" t="str">
        <f t="shared" si="27"/>
        <v>,4634439</v>
      </c>
      <c r="I860" s="5" t="str">
        <f>VLOOKUP(A860,HOP!A:U,21,0)</f>
        <v>直采</v>
      </c>
    </row>
    <row r="861" s="5" customFormat="1" hidden="1" spans="1:9">
      <c r="A861" s="6">
        <v>999229901067860</v>
      </c>
      <c r="B861" s="7">
        <v>45317</v>
      </c>
      <c r="C861" s="7">
        <v>45319</v>
      </c>
      <c r="D861" s="5">
        <v>8763</v>
      </c>
      <c r="E861" s="5" t="str">
        <f>VLOOKUP(A861,HOP!A:L,12,0)</f>
        <v>8763.00</v>
      </c>
      <c r="F861" s="5" t="str">
        <f>VLOOKUP(A861,HOP!A:C,3,0)</f>
        <v>4634549</v>
      </c>
      <c r="G861" s="5">
        <f t="shared" si="26"/>
        <v>0</v>
      </c>
      <c r="H861" s="5" t="str">
        <f t="shared" si="27"/>
        <v>,4634549</v>
      </c>
      <c r="I861" s="5" t="str">
        <f>VLOOKUP(A861,HOP!A:U,21,0)</f>
        <v>直采</v>
      </c>
    </row>
    <row r="862" s="5" customFormat="1" hidden="1" spans="1:9">
      <c r="A862" s="6">
        <v>999229901186618</v>
      </c>
      <c r="B862" s="7">
        <v>45317</v>
      </c>
      <c r="C862" s="7">
        <v>45319</v>
      </c>
      <c r="D862" s="5">
        <v>520</v>
      </c>
      <c r="E862" s="5" t="str">
        <f>VLOOKUP(A862,HOP!A:L,12,0)</f>
        <v>520.00</v>
      </c>
      <c r="F862" s="5" t="str">
        <f>VLOOKUP(A862,HOP!A:C,3,0)</f>
        <v>4634592</v>
      </c>
      <c r="G862" s="5">
        <f t="shared" si="26"/>
        <v>0</v>
      </c>
      <c r="H862" s="5" t="str">
        <f t="shared" si="27"/>
        <v>,4634592</v>
      </c>
      <c r="I862" s="5" t="str">
        <f>VLOOKUP(A862,HOP!A:U,21,0)</f>
        <v>直采</v>
      </c>
    </row>
    <row r="863" s="5" customFormat="1" hidden="1" spans="1:9">
      <c r="A863" s="6">
        <v>999229901326206</v>
      </c>
      <c r="B863" s="7">
        <v>45317</v>
      </c>
      <c r="C863" s="7">
        <v>45319</v>
      </c>
      <c r="D863" s="5">
        <v>746</v>
      </c>
      <c r="E863" s="5" t="str">
        <f>VLOOKUP(A863,HOP!A:L,12,0)</f>
        <v>746.00</v>
      </c>
      <c r="F863" s="5" t="str">
        <f>VLOOKUP(A863,HOP!A:C,3,0)</f>
        <v>4634643</v>
      </c>
      <c r="G863" s="5">
        <f t="shared" si="26"/>
        <v>0</v>
      </c>
      <c r="H863" s="5" t="str">
        <f t="shared" si="27"/>
        <v>,4634643</v>
      </c>
      <c r="I863" s="5" t="str">
        <f>VLOOKUP(A863,HOP!A:U,21,0)</f>
        <v>直采</v>
      </c>
    </row>
    <row r="864" s="5" customFormat="1" hidden="1" spans="1:9">
      <c r="A864" s="6">
        <v>999229901742286</v>
      </c>
      <c r="B864" s="7">
        <v>45318</v>
      </c>
      <c r="C864" s="7">
        <v>45319</v>
      </c>
      <c r="D864" s="5">
        <v>1591</v>
      </c>
      <c r="E864" s="5" t="str">
        <f>VLOOKUP(A864,HOP!A:L,12,0)</f>
        <v>1591.00</v>
      </c>
      <c r="F864" s="5" t="str">
        <f>VLOOKUP(A864,HOP!A:C,3,0)</f>
        <v>4634783</v>
      </c>
      <c r="G864" s="5">
        <f t="shared" si="26"/>
        <v>0</v>
      </c>
      <c r="H864" s="5" t="str">
        <f t="shared" si="27"/>
        <v>,4634783</v>
      </c>
      <c r="I864" s="5" t="str">
        <f>VLOOKUP(A864,HOP!A:U,21,0)</f>
        <v>直采</v>
      </c>
    </row>
    <row r="865" s="5" customFormat="1" hidden="1" spans="1:9">
      <c r="A865" s="6">
        <v>999229902732887</v>
      </c>
      <c r="B865" s="7">
        <v>45316</v>
      </c>
      <c r="C865" s="7">
        <v>45319</v>
      </c>
      <c r="D865" s="5">
        <v>2126</v>
      </c>
      <c r="E865" s="5" t="str">
        <f>VLOOKUP(A865,HOP!A:L,12,0)</f>
        <v>2126.00</v>
      </c>
      <c r="F865" s="5" t="str">
        <f>VLOOKUP(A865,HOP!A:C,3,0)</f>
        <v>4635230</v>
      </c>
      <c r="G865" s="5">
        <f t="shared" si="26"/>
        <v>0</v>
      </c>
      <c r="H865" s="5" t="str">
        <f t="shared" si="27"/>
        <v>,4635230</v>
      </c>
      <c r="I865" s="5" t="str">
        <f>VLOOKUP(A865,HOP!A:U,21,0)</f>
        <v>直采</v>
      </c>
    </row>
    <row r="866" s="5" customFormat="1" hidden="1" spans="1:9">
      <c r="A866" s="6">
        <v>999229903048477</v>
      </c>
      <c r="B866" s="7">
        <v>45318</v>
      </c>
      <c r="C866" s="7">
        <v>45319</v>
      </c>
      <c r="D866" s="5">
        <v>338</v>
      </c>
      <c r="E866" s="5" t="str">
        <f>VLOOKUP(A866,HOP!A:L,12,0)</f>
        <v>338.00</v>
      </c>
      <c r="F866" s="5" t="str">
        <f>VLOOKUP(A866,HOP!A:C,3,0)</f>
        <v>4635397</v>
      </c>
      <c r="G866" s="5">
        <f t="shared" si="26"/>
        <v>0</v>
      </c>
      <c r="H866" s="5" t="str">
        <f t="shared" si="27"/>
        <v>,4635397</v>
      </c>
      <c r="I866" s="5" t="str">
        <f>VLOOKUP(A866,HOP!A:U,21,0)</f>
        <v>直采</v>
      </c>
    </row>
    <row r="867" s="5" customFormat="1" hidden="1" spans="1:9">
      <c r="A867" s="6">
        <v>999229769441687</v>
      </c>
      <c r="B867" s="7">
        <v>45316</v>
      </c>
      <c r="C867" s="7">
        <v>45319</v>
      </c>
      <c r="D867" s="5">
        <v>400</v>
      </c>
      <c r="E867" s="5" t="str">
        <f>VLOOKUP(A867,HOP!A:L,12,0)</f>
        <v>400.00</v>
      </c>
      <c r="F867" s="5" t="str">
        <f>VLOOKUP(A867,HOP!A:C,3,0)</f>
        <v>4610239</v>
      </c>
      <c r="G867" s="5">
        <f t="shared" si="26"/>
        <v>0</v>
      </c>
      <c r="H867" s="5" t="str">
        <f t="shared" si="27"/>
        <v>,4610239</v>
      </c>
      <c r="I867" s="5" t="str">
        <f>VLOOKUP(A867,HOP!A:U,21,0)</f>
        <v>直采</v>
      </c>
    </row>
    <row r="868" s="5" customFormat="1" hidden="1" spans="1:9">
      <c r="A868" s="6">
        <v>999229904168161</v>
      </c>
      <c r="B868" s="7">
        <v>45318</v>
      </c>
      <c r="C868" s="7">
        <v>45319</v>
      </c>
      <c r="D868" s="5">
        <v>386</v>
      </c>
      <c r="E868" s="5" t="str">
        <f>VLOOKUP(A868,HOP!A:L,12,0)</f>
        <v>386.00</v>
      </c>
      <c r="F868" s="5" t="str">
        <f>VLOOKUP(A868,HOP!A:C,3,0)</f>
        <v>4635891</v>
      </c>
      <c r="G868" s="5">
        <f t="shared" si="26"/>
        <v>0</v>
      </c>
      <c r="H868" s="5" t="str">
        <f t="shared" si="27"/>
        <v>,4635891</v>
      </c>
      <c r="I868" s="5" t="str">
        <f>VLOOKUP(A868,HOP!A:U,21,0)</f>
        <v>直采</v>
      </c>
    </row>
    <row r="869" s="5" customFormat="1" hidden="1" spans="1:9">
      <c r="A869" s="6">
        <v>999229904868166</v>
      </c>
      <c r="B869" s="7">
        <v>45318</v>
      </c>
      <c r="C869" s="7">
        <v>45319</v>
      </c>
      <c r="D869" s="5">
        <v>319</v>
      </c>
      <c r="E869" s="5" t="str">
        <f>VLOOKUP(A869,HOP!A:L,12,0)</f>
        <v>319.00</v>
      </c>
      <c r="F869" s="5" t="str">
        <f>VLOOKUP(A869,HOP!A:C,3,0)</f>
        <v>4636502</v>
      </c>
      <c r="G869" s="5">
        <f t="shared" si="26"/>
        <v>0</v>
      </c>
      <c r="H869" s="5" t="str">
        <f t="shared" si="27"/>
        <v>,4636502</v>
      </c>
      <c r="I869" s="5" t="str">
        <f>VLOOKUP(A869,HOP!A:U,21,0)</f>
        <v>直采</v>
      </c>
    </row>
    <row r="870" s="5" customFormat="1" hidden="1" spans="1:9">
      <c r="A870" s="6">
        <v>999229904923198</v>
      </c>
      <c r="B870" s="7">
        <v>45316</v>
      </c>
      <c r="C870" s="7">
        <v>45319</v>
      </c>
      <c r="D870" s="5">
        <v>3225</v>
      </c>
      <c r="E870" s="5" t="str">
        <f>VLOOKUP(A870,HOP!A:L,12,0)</f>
        <v>3225.00</v>
      </c>
      <c r="F870" s="5" t="str">
        <f>VLOOKUP(A870,HOP!A:C,3,0)</f>
        <v>4636560</v>
      </c>
      <c r="G870" s="5">
        <f t="shared" si="26"/>
        <v>0</v>
      </c>
      <c r="H870" s="5" t="str">
        <f t="shared" si="27"/>
        <v>,4636560</v>
      </c>
      <c r="I870" s="5" t="str">
        <f>VLOOKUP(A870,HOP!A:U,21,0)</f>
        <v>直采</v>
      </c>
    </row>
    <row r="871" s="5" customFormat="1" hidden="1" spans="1:9">
      <c r="A871" s="6">
        <v>999229906382614</v>
      </c>
      <c r="B871" s="7">
        <v>45318</v>
      </c>
      <c r="C871" s="7">
        <v>45319</v>
      </c>
      <c r="D871" s="5">
        <v>1677</v>
      </c>
      <c r="E871" s="5" t="str">
        <f>VLOOKUP(A871,HOP!A:L,12,0)</f>
        <v>1677.00</v>
      </c>
      <c r="F871" s="5" t="str">
        <f>VLOOKUP(A871,HOP!A:C,3,0)</f>
        <v>4637193</v>
      </c>
      <c r="G871" s="5">
        <f t="shared" si="26"/>
        <v>0</v>
      </c>
      <c r="H871" s="5" t="str">
        <f t="shared" si="27"/>
        <v>,4637193</v>
      </c>
      <c r="I871" s="5" t="str">
        <f>VLOOKUP(A871,HOP!A:U,21,0)</f>
        <v>直采</v>
      </c>
    </row>
    <row r="872" s="5" customFormat="1" hidden="1" spans="1:9">
      <c r="A872" s="6">
        <v>999229908005568</v>
      </c>
      <c r="B872" s="7">
        <v>45315</v>
      </c>
      <c r="C872" s="7">
        <v>45319</v>
      </c>
      <c r="D872" s="5">
        <v>0</v>
      </c>
      <c r="E872" s="5" t="e">
        <f>VLOOKUP(A872,HOP!A:L,12,0)</f>
        <v>#N/A</v>
      </c>
      <c r="F872" s="5" t="e">
        <f>VLOOKUP(A872,HOP!A:C,3,0)</f>
        <v>#N/A</v>
      </c>
      <c r="G872" s="5" t="e">
        <f t="shared" si="26"/>
        <v>#N/A</v>
      </c>
      <c r="H872" s="5" t="e">
        <f t="shared" si="27"/>
        <v>#N/A</v>
      </c>
      <c r="I872" s="5" t="e">
        <f>VLOOKUP(A872,HOP!A:U,21,0)</f>
        <v>#N/A</v>
      </c>
    </row>
    <row r="873" s="5" customFormat="1" hidden="1" spans="1:9">
      <c r="A873" s="6">
        <v>999229909884088</v>
      </c>
      <c r="B873" s="7">
        <v>45317</v>
      </c>
      <c r="C873" s="7">
        <v>45319</v>
      </c>
      <c r="D873" s="5">
        <v>1640</v>
      </c>
      <c r="E873" s="5" t="str">
        <f>VLOOKUP(A873,HOP!A:L,12,0)</f>
        <v>1640.00</v>
      </c>
      <c r="F873" s="5" t="str">
        <f>VLOOKUP(A873,HOP!A:C,3,0)</f>
        <v>4638094</v>
      </c>
      <c r="G873" s="5">
        <f t="shared" si="26"/>
        <v>0</v>
      </c>
      <c r="H873" s="5" t="str">
        <f t="shared" si="27"/>
        <v>,4638094</v>
      </c>
      <c r="I873" s="5" t="str">
        <f>VLOOKUP(A873,HOP!A:U,21,0)</f>
        <v>直采</v>
      </c>
    </row>
    <row r="874" s="5" customFormat="1" hidden="1" spans="1:9">
      <c r="A874" s="6">
        <v>999229910406037</v>
      </c>
      <c r="B874" s="7">
        <v>45318</v>
      </c>
      <c r="C874" s="7">
        <v>45319</v>
      </c>
      <c r="D874" s="5">
        <v>268</v>
      </c>
      <c r="E874" s="5" t="str">
        <f>VLOOKUP(A874,HOP!A:L,12,0)</f>
        <v>268.00</v>
      </c>
      <c r="F874" s="5" t="str">
        <f>VLOOKUP(A874,HOP!A:C,3,0)</f>
        <v>4638309</v>
      </c>
      <c r="G874" s="5">
        <f t="shared" si="26"/>
        <v>0</v>
      </c>
      <c r="H874" s="5" t="str">
        <f t="shared" si="27"/>
        <v>,4638309</v>
      </c>
      <c r="I874" s="5" t="str">
        <f>VLOOKUP(A874,HOP!A:U,21,0)</f>
        <v>直采</v>
      </c>
    </row>
    <row r="875" s="5" customFormat="1" spans="1:10">
      <c r="A875" s="6">
        <v>999229909150916</v>
      </c>
      <c r="B875" s="7">
        <v>45317</v>
      </c>
      <c r="C875" s="7">
        <v>45319</v>
      </c>
      <c r="D875" s="5">
        <v>620</v>
      </c>
      <c r="E875" s="5">
        <v>540</v>
      </c>
      <c r="F875" s="5" t="str">
        <f>VLOOKUP(A875,HOP!A:C,3,0)</f>
        <v>4637726</v>
      </c>
      <c r="G875" s="5">
        <f t="shared" si="26"/>
        <v>80</v>
      </c>
      <c r="H875" s="5" t="str">
        <f t="shared" si="27"/>
        <v>,4637726</v>
      </c>
      <c r="I875" s="5" t="str">
        <f>VLOOKUP(A875,HOP!A:U,21,0)</f>
        <v>直采</v>
      </c>
      <c r="J875" s="5" t="s">
        <v>4384</v>
      </c>
    </row>
    <row r="876" s="5" customFormat="1" hidden="1" spans="1:9">
      <c r="A876" s="6">
        <v>999229912362259</v>
      </c>
      <c r="B876" s="7">
        <v>45316</v>
      </c>
      <c r="C876" s="7">
        <v>45319</v>
      </c>
      <c r="D876" s="5">
        <v>3966</v>
      </c>
      <c r="E876" s="5" t="str">
        <f>VLOOKUP(A876,HOP!A:L,12,0)</f>
        <v>3966.00</v>
      </c>
      <c r="F876" s="5" t="str">
        <f>VLOOKUP(A876,HOP!A:C,3,0)</f>
        <v>4639025</v>
      </c>
      <c r="G876" s="5">
        <f t="shared" si="26"/>
        <v>0</v>
      </c>
      <c r="H876" s="5" t="str">
        <f t="shared" si="27"/>
        <v>,4639025</v>
      </c>
      <c r="I876" s="5" t="str">
        <f>VLOOKUP(A876,HOP!A:U,21,0)</f>
        <v>直采</v>
      </c>
    </row>
    <row r="877" s="5" customFormat="1" hidden="1" spans="1:9">
      <c r="A877" s="6">
        <v>999229914130116</v>
      </c>
      <c r="B877" s="7">
        <v>45318</v>
      </c>
      <c r="C877" s="7">
        <v>45319</v>
      </c>
      <c r="D877" s="5">
        <v>1933</v>
      </c>
      <c r="E877" s="5" t="str">
        <f>VLOOKUP(A877,HOP!A:L,12,0)</f>
        <v>1933.00</v>
      </c>
      <c r="F877" s="5" t="str">
        <f>VLOOKUP(A877,HOP!A:C,3,0)</f>
        <v>4639618</v>
      </c>
      <c r="G877" s="5">
        <f t="shared" si="26"/>
        <v>0</v>
      </c>
      <c r="H877" s="5" t="str">
        <f t="shared" si="27"/>
        <v>,4639618</v>
      </c>
      <c r="I877" s="5" t="str">
        <f>VLOOKUP(A877,HOP!A:U,21,0)</f>
        <v>直采</v>
      </c>
    </row>
    <row r="878" s="5" customFormat="1" hidden="1" spans="1:9">
      <c r="A878" s="6">
        <v>999229914461388</v>
      </c>
      <c r="B878" s="7">
        <v>45318</v>
      </c>
      <c r="C878" s="7">
        <v>45319</v>
      </c>
      <c r="D878" s="5">
        <v>353</v>
      </c>
      <c r="E878" s="5" t="str">
        <f>VLOOKUP(A878,HOP!A:L,12,0)</f>
        <v>353.00</v>
      </c>
      <c r="F878" s="5" t="str">
        <f>VLOOKUP(A878,HOP!A:C,3,0)</f>
        <v>4639728</v>
      </c>
      <c r="G878" s="5">
        <f t="shared" si="26"/>
        <v>0</v>
      </c>
      <c r="H878" s="5" t="str">
        <f t="shared" si="27"/>
        <v>,4639728</v>
      </c>
      <c r="I878" s="5" t="str">
        <f>VLOOKUP(A878,HOP!A:U,21,0)</f>
        <v>直采</v>
      </c>
    </row>
    <row r="879" s="5" customFormat="1" hidden="1" spans="1:9">
      <c r="A879" s="6">
        <v>999229914633429</v>
      </c>
      <c r="B879" s="7">
        <v>45318</v>
      </c>
      <c r="C879" s="7">
        <v>45319</v>
      </c>
      <c r="D879" s="5">
        <v>321</v>
      </c>
      <c r="E879" s="5" t="str">
        <f>VLOOKUP(A879,HOP!A:L,12,0)</f>
        <v>321.00</v>
      </c>
      <c r="F879" s="5" t="str">
        <f>VLOOKUP(A879,HOP!A:C,3,0)</f>
        <v>4639806</v>
      </c>
      <c r="G879" s="5">
        <f t="shared" si="26"/>
        <v>0</v>
      </c>
      <c r="H879" s="5" t="str">
        <f t="shared" si="27"/>
        <v>,4639806</v>
      </c>
      <c r="I879" s="5" t="str">
        <f>VLOOKUP(A879,HOP!A:U,21,0)</f>
        <v>直采</v>
      </c>
    </row>
    <row r="880" s="5" customFormat="1" hidden="1" spans="1:9">
      <c r="A880" s="6">
        <v>999229914833006</v>
      </c>
      <c r="B880" s="7">
        <v>45315</v>
      </c>
      <c r="C880" s="7">
        <v>45319</v>
      </c>
      <c r="D880" s="5">
        <v>5288</v>
      </c>
      <c r="E880" s="5" t="str">
        <f>VLOOKUP(A880,HOP!A:L,12,0)</f>
        <v>5288.00</v>
      </c>
      <c r="F880" s="5" t="str">
        <f>VLOOKUP(A880,HOP!A:C,3,0)</f>
        <v>4639923</v>
      </c>
      <c r="G880" s="5">
        <f t="shared" si="26"/>
        <v>0</v>
      </c>
      <c r="H880" s="5" t="str">
        <f t="shared" si="27"/>
        <v>,4639923</v>
      </c>
      <c r="I880" s="5" t="str">
        <f>VLOOKUP(A880,HOP!A:U,21,0)</f>
        <v>直采</v>
      </c>
    </row>
    <row r="881" s="5" customFormat="1" hidden="1" spans="1:9">
      <c r="A881" s="6">
        <v>999229915140389</v>
      </c>
      <c r="B881" s="7">
        <v>45318</v>
      </c>
      <c r="C881" s="7">
        <v>45319</v>
      </c>
      <c r="D881" s="5">
        <v>359</v>
      </c>
      <c r="E881" s="5" t="str">
        <f>VLOOKUP(A881,HOP!A:L,12,0)</f>
        <v>359.00</v>
      </c>
      <c r="F881" s="5" t="str">
        <f>VLOOKUP(A881,HOP!A:C,3,0)</f>
        <v>4639995</v>
      </c>
      <c r="G881" s="5">
        <f t="shared" si="26"/>
        <v>0</v>
      </c>
      <c r="H881" s="5" t="str">
        <f t="shared" si="27"/>
        <v>,4639995</v>
      </c>
      <c r="I881" s="5" t="str">
        <f>VLOOKUP(A881,HOP!A:U,21,0)</f>
        <v>直采</v>
      </c>
    </row>
    <row r="882" s="5" customFormat="1" hidden="1" spans="1:9">
      <c r="A882" s="6">
        <v>999229915531121</v>
      </c>
      <c r="B882" s="7">
        <v>45317</v>
      </c>
      <c r="C882" s="7">
        <v>45319</v>
      </c>
      <c r="D882" s="5">
        <v>746</v>
      </c>
      <c r="E882" s="5" t="str">
        <f>VLOOKUP(A882,HOP!A:L,12,0)</f>
        <v>746.00</v>
      </c>
      <c r="F882" s="5" t="str">
        <f>VLOOKUP(A882,HOP!A:C,3,0)</f>
        <v>4640143</v>
      </c>
      <c r="G882" s="5">
        <f t="shared" si="26"/>
        <v>0</v>
      </c>
      <c r="H882" s="5" t="str">
        <f t="shared" si="27"/>
        <v>,4640143</v>
      </c>
      <c r="I882" s="5" t="str">
        <f>VLOOKUP(A882,HOP!A:U,21,0)</f>
        <v>直采</v>
      </c>
    </row>
    <row r="883" s="5" customFormat="1" hidden="1" spans="1:9">
      <c r="A883" s="6">
        <v>999229915916908</v>
      </c>
      <c r="B883" s="7">
        <v>45318</v>
      </c>
      <c r="C883" s="7">
        <v>45319</v>
      </c>
      <c r="D883" s="5">
        <v>1587</v>
      </c>
      <c r="E883" s="5" t="str">
        <f>VLOOKUP(A883,HOP!A:L,12,0)</f>
        <v>1587.00</v>
      </c>
      <c r="F883" s="5" t="str">
        <f>VLOOKUP(A883,HOP!A:C,3,0)</f>
        <v>4640316</v>
      </c>
      <c r="G883" s="5">
        <f t="shared" si="26"/>
        <v>0</v>
      </c>
      <c r="H883" s="5" t="str">
        <f t="shared" si="27"/>
        <v>,4640316</v>
      </c>
      <c r="I883" s="5" t="str">
        <f>VLOOKUP(A883,HOP!A:U,21,0)</f>
        <v>直采</v>
      </c>
    </row>
    <row r="884" s="5" customFormat="1" hidden="1" spans="1:9">
      <c r="A884" s="6">
        <v>999229916474026</v>
      </c>
      <c r="B884" s="7">
        <v>45316</v>
      </c>
      <c r="C884" s="7">
        <v>45319</v>
      </c>
      <c r="D884" s="5">
        <v>1587</v>
      </c>
      <c r="E884" s="5" t="str">
        <f>VLOOKUP(A884,HOP!A:L,12,0)</f>
        <v>1587.00</v>
      </c>
      <c r="F884" s="5" t="str">
        <f>VLOOKUP(A884,HOP!A:C,3,0)</f>
        <v>4640541</v>
      </c>
      <c r="G884" s="5">
        <f t="shared" si="26"/>
        <v>0</v>
      </c>
      <c r="H884" s="5" t="str">
        <f t="shared" si="27"/>
        <v>,4640541</v>
      </c>
      <c r="I884" s="5" t="str">
        <f>VLOOKUP(A884,HOP!A:U,21,0)</f>
        <v>直采</v>
      </c>
    </row>
    <row r="885" s="5" customFormat="1" hidden="1" spans="1:9">
      <c r="A885" s="6">
        <v>999229919293363</v>
      </c>
      <c r="B885" s="7">
        <v>45318</v>
      </c>
      <c r="C885" s="7">
        <v>45319</v>
      </c>
      <c r="D885" s="5">
        <v>366</v>
      </c>
      <c r="E885" s="5" t="str">
        <f>VLOOKUP(A885,HOP!A:L,12,0)</f>
        <v>366.00</v>
      </c>
      <c r="F885" s="5" t="str">
        <f>VLOOKUP(A885,HOP!A:C,3,0)</f>
        <v>4641472</v>
      </c>
      <c r="G885" s="5">
        <f t="shared" si="26"/>
        <v>0</v>
      </c>
      <c r="H885" s="5" t="str">
        <f t="shared" si="27"/>
        <v>,4641472</v>
      </c>
      <c r="I885" s="5" t="str">
        <f>VLOOKUP(A885,HOP!A:U,21,0)</f>
        <v>直采</v>
      </c>
    </row>
    <row r="886" s="5" customFormat="1" hidden="1" spans="1:9">
      <c r="A886" s="6">
        <v>999229920055199</v>
      </c>
      <c r="B886" s="7">
        <v>45318</v>
      </c>
      <c r="C886" s="7">
        <v>45319</v>
      </c>
      <c r="D886" s="5">
        <v>359</v>
      </c>
      <c r="E886" s="5" t="str">
        <f>VLOOKUP(A886,HOP!A:L,12,0)</f>
        <v>359.00</v>
      </c>
      <c r="F886" s="5" t="str">
        <f>VLOOKUP(A886,HOP!A:C,3,0)</f>
        <v>4641705</v>
      </c>
      <c r="G886" s="5">
        <f t="shared" si="26"/>
        <v>0</v>
      </c>
      <c r="H886" s="5" t="str">
        <f t="shared" si="27"/>
        <v>,4641705</v>
      </c>
      <c r="I886" s="5" t="str">
        <f>VLOOKUP(A886,HOP!A:U,21,0)</f>
        <v>直采</v>
      </c>
    </row>
    <row r="887" s="5" customFormat="1" hidden="1" spans="1:9">
      <c r="A887" s="6">
        <v>999229921598716</v>
      </c>
      <c r="B887" s="7">
        <v>45317</v>
      </c>
      <c r="C887" s="7">
        <v>45319</v>
      </c>
      <c r="D887" s="5">
        <v>732</v>
      </c>
      <c r="E887" s="5" t="str">
        <f>VLOOKUP(A887,HOP!A:L,12,0)</f>
        <v>732.00</v>
      </c>
      <c r="F887" s="5" t="str">
        <f>VLOOKUP(A887,HOP!A:C,3,0)</f>
        <v>4642454</v>
      </c>
      <c r="G887" s="5">
        <f t="shared" si="26"/>
        <v>0</v>
      </c>
      <c r="H887" s="5" t="str">
        <f t="shared" si="27"/>
        <v>,4642454</v>
      </c>
      <c r="I887" s="5" t="str">
        <f>VLOOKUP(A887,HOP!A:U,21,0)</f>
        <v>直采</v>
      </c>
    </row>
    <row r="888" s="5" customFormat="1" hidden="1" spans="1:9">
      <c r="A888" s="6">
        <v>999229921858225</v>
      </c>
      <c r="B888" s="7">
        <v>45317</v>
      </c>
      <c r="C888" s="7">
        <v>45319</v>
      </c>
      <c r="D888" s="5">
        <v>0</v>
      </c>
      <c r="E888" s="5" t="e">
        <f>VLOOKUP(A888,HOP!A:L,12,0)</f>
        <v>#N/A</v>
      </c>
      <c r="F888" s="5" t="e">
        <f>VLOOKUP(A888,HOP!A:C,3,0)</f>
        <v>#N/A</v>
      </c>
      <c r="G888" s="5" t="e">
        <f t="shared" si="26"/>
        <v>#N/A</v>
      </c>
      <c r="H888" s="5" t="e">
        <f t="shared" si="27"/>
        <v>#N/A</v>
      </c>
      <c r="I888" s="5" t="e">
        <f>VLOOKUP(A888,HOP!A:U,21,0)</f>
        <v>#N/A</v>
      </c>
    </row>
    <row r="889" s="5" customFormat="1" hidden="1" spans="1:9">
      <c r="A889" s="6">
        <v>999229922339353</v>
      </c>
      <c r="B889" s="7">
        <v>45316</v>
      </c>
      <c r="C889" s="7">
        <v>45319</v>
      </c>
      <c r="D889" s="5">
        <v>0</v>
      </c>
      <c r="E889" s="5" t="e">
        <f>VLOOKUP(A889,HOP!A:L,12,0)</f>
        <v>#N/A</v>
      </c>
      <c r="F889" s="5" t="e">
        <f>VLOOKUP(A889,HOP!A:C,3,0)</f>
        <v>#N/A</v>
      </c>
      <c r="G889" s="5" t="e">
        <f t="shared" si="26"/>
        <v>#N/A</v>
      </c>
      <c r="H889" s="5" t="e">
        <f t="shared" si="27"/>
        <v>#N/A</v>
      </c>
      <c r="I889" s="5" t="e">
        <f>VLOOKUP(A889,HOP!A:U,21,0)</f>
        <v>#N/A</v>
      </c>
    </row>
    <row r="890" s="5" customFormat="1" hidden="1" spans="1:9">
      <c r="A890" s="6">
        <v>999229922682716</v>
      </c>
      <c r="B890" s="7">
        <v>45317</v>
      </c>
      <c r="C890" s="7">
        <v>45319</v>
      </c>
      <c r="D890" s="5">
        <v>1700</v>
      </c>
      <c r="E890" s="5" t="str">
        <f>VLOOKUP(A890,HOP!A:L,12,0)</f>
        <v>1700.00</v>
      </c>
      <c r="F890" s="5" t="str">
        <f>VLOOKUP(A890,HOP!A:C,3,0)</f>
        <v>4643070</v>
      </c>
      <c r="G890" s="5">
        <f t="shared" si="26"/>
        <v>0</v>
      </c>
      <c r="H890" s="5" t="str">
        <f t="shared" si="27"/>
        <v>,4643070</v>
      </c>
      <c r="I890" s="5" t="str">
        <f>VLOOKUP(A890,HOP!A:U,21,0)</f>
        <v>直采</v>
      </c>
    </row>
    <row r="891" s="5" customFormat="1" hidden="1" spans="1:9">
      <c r="A891" s="6">
        <v>999229922821520</v>
      </c>
      <c r="B891" s="7">
        <v>45318</v>
      </c>
      <c r="C891" s="7">
        <v>45319</v>
      </c>
      <c r="D891" s="5">
        <v>724</v>
      </c>
      <c r="E891" s="5" t="str">
        <f>VLOOKUP(A891,HOP!A:L,12,0)</f>
        <v>724.00</v>
      </c>
      <c r="F891" s="5" t="str">
        <f>VLOOKUP(A891,HOP!A:C,3,0)</f>
        <v>4643140</v>
      </c>
      <c r="G891" s="5">
        <f t="shared" si="26"/>
        <v>0</v>
      </c>
      <c r="H891" s="5" t="str">
        <f t="shared" si="27"/>
        <v>,4643140</v>
      </c>
      <c r="I891" s="5" t="str">
        <f>VLOOKUP(A891,HOP!A:U,21,0)</f>
        <v>直采</v>
      </c>
    </row>
    <row r="892" s="5" customFormat="1" hidden="1" spans="1:9">
      <c r="A892" s="6">
        <v>999229924020073</v>
      </c>
      <c r="B892" s="7">
        <v>45316</v>
      </c>
      <c r="C892" s="7">
        <v>45319</v>
      </c>
      <c r="D892" s="5">
        <v>3250</v>
      </c>
      <c r="E892" s="5" t="str">
        <f>VLOOKUP(A892,HOP!A:L,12,0)</f>
        <v>3250.00</v>
      </c>
      <c r="F892" s="5" t="str">
        <f>VLOOKUP(A892,HOP!A:C,3,0)</f>
        <v>4643550</v>
      </c>
      <c r="G892" s="5">
        <f t="shared" si="26"/>
        <v>0</v>
      </c>
      <c r="H892" s="5" t="str">
        <f t="shared" si="27"/>
        <v>,4643550</v>
      </c>
      <c r="I892" s="5" t="str">
        <f>VLOOKUP(A892,HOP!A:U,21,0)</f>
        <v>直采</v>
      </c>
    </row>
    <row r="893" s="5" customFormat="1" hidden="1" spans="1:9">
      <c r="A893" s="6">
        <v>999229924145506</v>
      </c>
      <c r="B893" s="7">
        <v>45317</v>
      </c>
      <c r="C893" s="7">
        <v>45319</v>
      </c>
      <c r="D893" s="5">
        <v>750</v>
      </c>
      <c r="E893" s="5" t="str">
        <f>VLOOKUP(A893,HOP!A:L,12,0)</f>
        <v>750.00</v>
      </c>
      <c r="F893" s="5" t="str">
        <f>VLOOKUP(A893,HOP!A:C,3,0)</f>
        <v>4643592</v>
      </c>
      <c r="G893" s="5">
        <f t="shared" si="26"/>
        <v>0</v>
      </c>
      <c r="H893" s="5" t="str">
        <f t="shared" si="27"/>
        <v>,4643592</v>
      </c>
      <c r="I893" s="5" t="str">
        <f>VLOOKUP(A893,HOP!A:U,21,0)</f>
        <v>直采</v>
      </c>
    </row>
    <row r="894" s="5" customFormat="1" hidden="1" spans="1:9">
      <c r="A894" s="6">
        <v>999229924350318</v>
      </c>
      <c r="B894" s="7">
        <v>45317</v>
      </c>
      <c r="C894" s="7">
        <v>45319</v>
      </c>
      <c r="D894" s="5">
        <v>2600</v>
      </c>
      <c r="E894" s="5" t="str">
        <f>VLOOKUP(A894,HOP!A:L,12,0)</f>
        <v>2600.00</v>
      </c>
      <c r="F894" s="5" t="str">
        <f>VLOOKUP(A894,HOP!A:C,3,0)</f>
        <v>4643668</v>
      </c>
      <c r="G894" s="5">
        <f t="shared" si="26"/>
        <v>0</v>
      </c>
      <c r="H894" s="5" t="str">
        <f t="shared" si="27"/>
        <v>,4643668</v>
      </c>
      <c r="I894" s="5" t="str">
        <f>VLOOKUP(A894,HOP!A:U,21,0)</f>
        <v>直采</v>
      </c>
    </row>
    <row r="895" s="5" customFormat="1" hidden="1" spans="1:9">
      <c r="A895" s="6">
        <v>999229924370243</v>
      </c>
      <c r="B895" s="7">
        <v>45317</v>
      </c>
      <c r="C895" s="7">
        <v>45319</v>
      </c>
      <c r="D895" s="5">
        <v>1492</v>
      </c>
      <c r="E895" s="5" t="str">
        <f>VLOOKUP(A895,HOP!A:L,12,0)</f>
        <v>1492.00</v>
      </c>
      <c r="F895" s="5" t="str">
        <f>VLOOKUP(A895,HOP!A:C,3,0)</f>
        <v>4643673</v>
      </c>
      <c r="G895" s="5">
        <f t="shared" si="26"/>
        <v>0</v>
      </c>
      <c r="H895" s="5" t="str">
        <f t="shared" si="27"/>
        <v>,4643673</v>
      </c>
      <c r="I895" s="5" t="str">
        <f>VLOOKUP(A895,HOP!A:U,21,0)</f>
        <v>直采</v>
      </c>
    </row>
    <row r="896" s="5" customFormat="1" hidden="1" spans="1:9">
      <c r="A896" s="6">
        <v>999229924719987</v>
      </c>
      <c r="B896" s="7">
        <v>45317</v>
      </c>
      <c r="C896" s="7">
        <v>45319</v>
      </c>
      <c r="D896" s="5">
        <v>5640</v>
      </c>
      <c r="E896" s="5" t="str">
        <f>VLOOKUP(A896,HOP!A:L,12,0)</f>
        <v>5640.00</v>
      </c>
      <c r="F896" s="5" t="str">
        <f>VLOOKUP(A896,HOP!A:C,3,0)</f>
        <v>4643826</v>
      </c>
      <c r="G896" s="5">
        <f t="shared" si="26"/>
        <v>0</v>
      </c>
      <c r="H896" s="5" t="str">
        <f t="shared" si="27"/>
        <v>,4643826</v>
      </c>
      <c r="I896" s="5" t="str">
        <f>VLOOKUP(A896,HOP!A:U,21,0)</f>
        <v>直采</v>
      </c>
    </row>
    <row r="897" s="5" customFormat="1" hidden="1" spans="1:9">
      <c r="A897" s="6">
        <v>999229925450344</v>
      </c>
      <c r="B897" s="7">
        <v>45317</v>
      </c>
      <c r="C897" s="7">
        <v>45319</v>
      </c>
      <c r="D897" s="5">
        <v>366</v>
      </c>
      <c r="E897" s="5" t="str">
        <f>VLOOKUP(A897,HOP!A:L,12,0)</f>
        <v>366.00</v>
      </c>
      <c r="F897" s="5" t="str">
        <f>VLOOKUP(A897,HOP!A:C,3,0)</f>
        <v>4644233</v>
      </c>
      <c r="G897" s="5">
        <f t="shared" si="26"/>
        <v>0</v>
      </c>
      <c r="H897" s="5" t="str">
        <f t="shared" si="27"/>
        <v>,4644233</v>
      </c>
      <c r="I897" s="5" t="str">
        <f>VLOOKUP(A897,HOP!A:U,21,0)</f>
        <v>直采</v>
      </c>
    </row>
    <row r="898" s="5" customFormat="1" hidden="1" spans="1:9">
      <c r="A898" s="6">
        <v>999229925893195</v>
      </c>
      <c r="B898" s="7">
        <v>45317</v>
      </c>
      <c r="C898" s="7">
        <v>45319</v>
      </c>
      <c r="D898" s="5">
        <v>0</v>
      </c>
      <c r="E898" s="5" t="e">
        <f>VLOOKUP(A898,HOP!A:L,12,0)</f>
        <v>#N/A</v>
      </c>
      <c r="F898" s="5" t="e">
        <f>VLOOKUP(A898,HOP!A:C,3,0)</f>
        <v>#N/A</v>
      </c>
      <c r="G898" s="5" t="e">
        <f t="shared" si="26"/>
        <v>#N/A</v>
      </c>
      <c r="H898" s="5" t="e">
        <f t="shared" si="27"/>
        <v>#N/A</v>
      </c>
      <c r="I898" s="5" t="e">
        <f>VLOOKUP(A898,HOP!A:U,21,0)</f>
        <v>#N/A</v>
      </c>
    </row>
    <row r="899" s="5" customFormat="1" hidden="1" spans="1:9">
      <c r="A899" s="6">
        <v>999229926046481</v>
      </c>
      <c r="B899" s="7">
        <v>45318</v>
      </c>
      <c r="C899" s="7">
        <v>45319</v>
      </c>
      <c r="D899" s="5">
        <v>230</v>
      </c>
      <c r="E899" s="5" t="str">
        <f>VLOOKUP(A899,HOP!A:L,12,0)</f>
        <v>230.00</v>
      </c>
      <c r="F899" s="5" t="str">
        <f>VLOOKUP(A899,HOP!A:C,3,0)</f>
        <v>4644693</v>
      </c>
      <c r="G899" s="5">
        <f t="shared" ref="G899:G947" si="28">D899-E899</f>
        <v>0</v>
      </c>
      <c r="H899" s="5" t="str">
        <f t="shared" ref="H899:H947" si="29">$H$1&amp;F899</f>
        <v>,4644693</v>
      </c>
      <c r="I899" s="5" t="str">
        <f>VLOOKUP(A899,HOP!A:U,21,0)</f>
        <v>直采</v>
      </c>
    </row>
    <row r="900" s="5" customFormat="1" hidden="1" spans="1:9">
      <c r="A900" s="6">
        <v>999229926076278</v>
      </c>
      <c r="B900" s="7">
        <v>45317</v>
      </c>
      <c r="C900" s="7">
        <v>45319</v>
      </c>
      <c r="D900" s="5">
        <v>1464</v>
      </c>
      <c r="E900" s="5" t="str">
        <f>VLOOKUP(A900,HOP!A:L,12,0)</f>
        <v>1464.00</v>
      </c>
      <c r="F900" s="5" t="str">
        <f>VLOOKUP(A900,HOP!A:C,3,0)</f>
        <v>4644723</v>
      </c>
      <c r="G900" s="5">
        <f t="shared" si="28"/>
        <v>0</v>
      </c>
      <c r="H900" s="5" t="str">
        <f t="shared" si="29"/>
        <v>,4644723</v>
      </c>
      <c r="I900" s="5" t="str">
        <f>VLOOKUP(A900,HOP!A:U,21,0)</f>
        <v>直采</v>
      </c>
    </row>
    <row r="901" s="5" customFormat="1" hidden="1" spans="1:9">
      <c r="A901" s="6">
        <v>999229926336201</v>
      </c>
      <c r="B901" s="7">
        <v>45317</v>
      </c>
      <c r="C901" s="7">
        <v>45319</v>
      </c>
      <c r="D901" s="5">
        <v>0</v>
      </c>
      <c r="E901" s="5" t="e">
        <f>VLOOKUP(A901,HOP!A:L,12,0)</f>
        <v>#N/A</v>
      </c>
      <c r="F901" s="5" t="e">
        <f>VLOOKUP(A901,HOP!A:C,3,0)</f>
        <v>#N/A</v>
      </c>
      <c r="G901" s="5" t="e">
        <f t="shared" si="28"/>
        <v>#N/A</v>
      </c>
      <c r="H901" s="5" t="e">
        <f t="shared" si="29"/>
        <v>#N/A</v>
      </c>
      <c r="I901" s="5" t="e">
        <f>VLOOKUP(A901,HOP!A:U,21,0)</f>
        <v>#N/A</v>
      </c>
    </row>
    <row r="902" s="5" customFormat="1" hidden="1" spans="1:9">
      <c r="A902" s="6">
        <v>999229927221259</v>
      </c>
      <c r="B902" s="7">
        <v>45318</v>
      </c>
      <c r="C902" s="7">
        <v>45319</v>
      </c>
      <c r="D902" s="5">
        <v>855</v>
      </c>
      <c r="E902" s="5" t="str">
        <f>VLOOKUP(A902,HOP!A:L,12,0)</f>
        <v>855.00</v>
      </c>
      <c r="F902" s="5" t="str">
        <f>VLOOKUP(A902,HOP!A:C,3,0)</f>
        <v>4645395</v>
      </c>
      <c r="G902" s="5">
        <f t="shared" si="28"/>
        <v>0</v>
      </c>
      <c r="H902" s="5" t="str">
        <f t="shared" si="29"/>
        <v>,4645395</v>
      </c>
      <c r="I902" s="5" t="str">
        <f>VLOOKUP(A902,HOP!A:U,21,0)</f>
        <v>直采</v>
      </c>
    </row>
    <row r="903" s="5" customFormat="1" hidden="1" spans="1:9">
      <c r="A903" s="6">
        <v>999229928336104</v>
      </c>
      <c r="B903" s="7">
        <v>45318</v>
      </c>
      <c r="C903" s="7">
        <v>45319</v>
      </c>
      <c r="D903" s="5">
        <v>328</v>
      </c>
      <c r="E903" s="5" t="str">
        <f>VLOOKUP(A903,HOP!A:L,12,0)</f>
        <v>328.00</v>
      </c>
      <c r="F903" s="5" t="str">
        <f>VLOOKUP(A903,HOP!A:C,3,0)</f>
        <v>4645514</v>
      </c>
      <c r="G903" s="5">
        <f t="shared" si="28"/>
        <v>0</v>
      </c>
      <c r="H903" s="5" t="str">
        <f t="shared" si="29"/>
        <v>,4645514</v>
      </c>
      <c r="I903" s="5" t="str">
        <f>VLOOKUP(A903,HOP!A:U,21,0)</f>
        <v>直采</v>
      </c>
    </row>
    <row r="904" s="5" customFormat="1" hidden="1" spans="1:9">
      <c r="A904" s="6">
        <v>999229929617999</v>
      </c>
      <c r="B904" s="7">
        <v>45318</v>
      </c>
      <c r="C904" s="7">
        <v>45319</v>
      </c>
      <c r="D904" s="5">
        <v>321</v>
      </c>
      <c r="E904" s="5" t="str">
        <f>VLOOKUP(A904,HOP!A:L,12,0)</f>
        <v>321.00</v>
      </c>
      <c r="F904" s="5" t="str">
        <f>VLOOKUP(A904,HOP!A:C,3,0)</f>
        <v>4645748</v>
      </c>
      <c r="G904" s="5">
        <f t="shared" si="28"/>
        <v>0</v>
      </c>
      <c r="H904" s="5" t="str">
        <f t="shared" si="29"/>
        <v>,4645748</v>
      </c>
      <c r="I904" s="5" t="str">
        <f>VLOOKUP(A904,HOP!A:U,21,0)</f>
        <v>直采</v>
      </c>
    </row>
    <row r="905" s="5" customFormat="1" hidden="1" spans="1:9">
      <c r="A905" s="6">
        <v>29929893794</v>
      </c>
      <c r="B905" s="7">
        <v>45317</v>
      </c>
      <c r="C905" s="7">
        <v>45319</v>
      </c>
      <c r="D905" s="5">
        <v>0</v>
      </c>
      <c r="E905" s="5" t="e">
        <f>VLOOKUP(A905,HOP!A:L,12,0)</f>
        <v>#N/A</v>
      </c>
      <c r="F905" s="5" t="e">
        <f>VLOOKUP(A905,HOP!A:C,3,0)</f>
        <v>#N/A</v>
      </c>
      <c r="G905" s="5" t="e">
        <f t="shared" si="28"/>
        <v>#N/A</v>
      </c>
      <c r="H905" s="5" t="e">
        <f t="shared" si="29"/>
        <v>#N/A</v>
      </c>
      <c r="I905" s="5" t="e">
        <f>VLOOKUP(A905,HOP!A:U,21,0)</f>
        <v>#N/A</v>
      </c>
    </row>
    <row r="906" s="5" customFormat="1" hidden="1" spans="1:9">
      <c r="A906" s="6">
        <v>999229930408400</v>
      </c>
      <c r="B906" s="7">
        <v>45317</v>
      </c>
      <c r="C906" s="7">
        <v>45319</v>
      </c>
      <c r="D906" s="5">
        <v>456</v>
      </c>
      <c r="E906" s="5" t="str">
        <f>VLOOKUP(A906,HOP!A:L,12,0)</f>
        <v>456.00</v>
      </c>
      <c r="F906" s="5" t="str">
        <f>VLOOKUP(A906,HOP!A:C,3,0)</f>
        <v>4646018</v>
      </c>
      <c r="G906" s="5">
        <f t="shared" si="28"/>
        <v>0</v>
      </c>
      <c r="H906" s="5" t="str">
        <f t="shared" si="29"/>
        <v>,4646018</v>
      </c>
      <c r="I906" s="5" t="str">
        <f>VLOOKUP(A906,HOP!A:U,21,0)</f>
        <v>直采</v>
      </c>
    </row>
    <row r="907" s="5" customFormat="1" hidden="1" spans="1:9">
      <c r="A907" s="6">
        <v>999229931043959</v>
      </c>
      <c r="B907" s="7">
        <v>45318</v>
      </c>
      <c r="C907" s="7">
        <v>45319</v>
      </c>
      <c r="D907" s="5">
        <v>718</v>
      </c>
      <c r="E907" s="5" t="str">
        <f>VLOOKUP(A907,HOP!A:L,12,0)</f>
        <v>718.00</v>
      </c>
      <c r="F907" s="5" t="str">
        <f>VLOOKUP(A907,HOP!A:C,3,0)</f>
        <v>4646227</v>
      </c>
      <c r="G907" s="5">
        <f t="shared" si="28"/>
        <v>0</v>
      </c>
      <c r="H907" s="5" t="str">
        <f t="shared" si="29"/>
        <v>,4646227</v>
      </c>
      <c r="I907" s="5" t="str">
        <f>VLOOKUP(A907,HOP!A:U,21,0)</f>
        <v>直采</v>
      </c>
    </row>
    <row r="908" s="5" customFormat="1" hidden="1" spans="1:9">
      <c r="A908" s="6">
        <v>999229931286794</v>
      </c>
      <c r="B908" s="7">
        <v>45318</v>
      </c>
      <c r="C908" s="7">
        <v>45319</v>
      </c>
      <c r="D908" s="5">
        <v>351</v>
      </c>
      <c r="E908" s="5" t="str">
        <f>VLOOKUP(A908,HOP!A:L,12,0)</f>
        <v>351.00</v>
      </c>
      <c r="F908" s="5" t="str">
        <f>VLOOKUP(A908,HOP!A:C,3,0)</f>
        <v>4646324</v>
      </c>
      <c r="G908" s="5">
        <f t="shared" si="28"/>
        <v>0</v>
      </c>
      <c r="H908" s="5" t="str">
        <f t="shared" si="29"/>
        <v>,4646324</v>
      </c>
      <c r="I908" s="5" t="str">
        <f>VLOOKUP(A908,HOP!A:U,21,0)</f>
        <v>直采</v>
      </c>
    </row>
    <row r="909" s="5" customFormat="1" hidden="1" spans="1:9">
      <c r="A909" s="6">
        <v>999229931430767</v>
      </c>
      <c r="B909" s="7">
        <v>45317</v>
      </c>
      <c r="C909" s="7">
        <v>45319</v>
      </c>
      <c r="D909" s="5">
        <v>0</v>
      </c>
      <c r="E909" s="5" t="e">
        <f>VLOOKUP(A909,HOP!A:L,12,0)</f>
        <v>#N/A</v>
      </c>
      <c r="F909" s="5" t="e">
        <f>VLOOKUP(A909,HOP!A:C,3,0)</f>
        <v>#N/A</v>
      </c>
      <c r="G909" s="5" t="e">
        <f t="shared" si="28"/>
        <v>#N/A</v>
      </c>
      <c r="H909" s="5" t="e">
        <f t="shared" si="29"/>
        <v>#N/A</v>
      </c>
      <c r="I909" s="5" t="e">
        <f>VLOOKUP(A909,HOP!A:U,21,0)</f>
        <v>#N/A</v>
      </c>
    </row>
    <row r="910" s="5" customFormat="1" hidden="1" spans="1:9">
      <c r="A910" s="6">
        <v>999229931881819</v>
      </c>
      <c r="B910" s="7">
        <v>45318</v>
      </c>
      <c r="C910" s="7">
        <v>45319</v>
      </c>
      <c r="D910" s="5">
        <v>720</v>
      </c>
      <c r="E910" s="5" t="str">
        <f>VLOOKUP(A910,HOP!A:L,12,0)</f>
        <v>720.00</v>
      </c>
      <c r="F910" s="5" t="str">
        <f>VLOOKUP(A910,HOP!A:C,3,0)</f>
        <v>4646523</v>
      </c>
      <c r="G910" s="5">
        <f t="shared" si="28"/>
        <v>0</v>
      </c>
      <c r="H910" s="5" t="str">
        <f t="shared" si="29"/>
        <v>,4646523</v>
      </c>
      <c r="I910" s="5" t="str">
        <f>VLOOKUP(A910,HOP!A:U,21,0)</f>
        <v>直采</v>
      </c>
    </row>
    <row r="911" s="5" customFormat="1" hidden="1" spans="1:9">
      <c r="A911" s="6">
        <v>999229932189876</v>
      </c>
      <c r="B911" s="7">
        <v>45318</v>
      </c>
      <c r="C911" s="7">
        <v>45319</v>
      </c>
      <c r="D911" s="5">
        <v>572</v>
      </c>
      <c r="E911" s="5" t="str">
        <f>VLOOKUP(A911,HOP!A:L,12,0)</f>
        <v>572.00</v>
      </c>
      <c r="F911" s="5" t="str">
        <f>VLOOKUP(A911,HOP!A:C,3,0)</f>
        <v>4646647</v>
      </c>
      <c r="G911" s="5">
        <f t="shared" si="28"/>
        <v>0</v>
      </c>
      <c r="H911" s="5" t="str">
        <f t="shared" si="29"/>
        <v>,4646647</v>
      </c>
      <c r="I911" s="5" t="str">
        <f>VLOOKUP(A911,HOP!A:U,21,0)</f>
        <v>直采</v>
      </c>
    </row>
    <row r="912" s="5" customFormat="1" hidden="1" spans="1:9">
      <c r="A912" s="6">
        <v>999229932457402</v>
      </c>
      <c r="B912" s="7">
        <v>45318</v>
      </c>
      <c r="C912" s="7">
        <v>45319</v>
      </c>
      <c r="D912" s="5">
        <v>328</v>
      </c>
      <c r="E912" s="5" t="str">
        <f>VLOOKUP(A912,HOP!A:L,12,0)</f>
        <v>328.00</v>
      </c>
      <c r="F912" s="5" t="str">
        <f>VLOOKUP(A912,HOP!A:C,3,0)</f>
        <v>4646769</v>
      </c>
      <c r="G912" s="5">
        <f t="shared" si="28"/>
        <v>0</v>
      </c>
      <c r="H912" s="5" t="str">
        <f t="shared" si="29"/>
        <v>,4646769</v>
      </c>
      <c r="I912" s="5" t="str">
        <f>VLOOKUP(A912,HOP!A:U,21,0)</f>
        <v>直采</v>
      </c>
    </row>
    <row r="913" s="5" customFormat="1" hidden="1" spans="1:9">
      <c r="A913" s="6">
        <v>999229932661944</v>
      </c>
      <c r="B913" s="7">
        <v>45317</v>
      </c>
      <c r="C913" s="7">
        <v>45319</v>
      </c>
      <c r="D913" s="5">
        <v>680</v>
      </c>
      <c r="E913" s="5" t="str">
        <f>VLOOKUP(A913,HOP!A:L,12,0)</f>
        <v>680.00</v>
      </c>
      <c r="F913" s="5" t="str">
        <f>VLOOKUP(A913,HOP!A:C,3,0)</f>
        <v>4646871</v>
      </c>
      <c r="G913" s="5">
        <f t="shared" si="28"/>
        <v>0</v>
      </c>
      <c r="H913" s="5" t="str">
        <f t="shared" si="29"/>
        <v>,4646871</v>
      </c>
      <c r="I913" s="5" t="str">
        <f>VLOOKUP(A913,HOP!A:U,21,0)</f>
        <v>直采</v>
      </c>
    </row>
    <row r="914" s="5" customFormat="1" hidden="1" spans="1:9">
      <c r="A914" s="6">
        <v>999229932868349</v>
      </c>
      <c r="B914" s="7">
        <v>45317</v>
      </c>
      <c r="C914" s="7">
        <v>45319</v>
      </c>
      <c r="D914" s="5">
        <v>436</v>
      </c>
      <c r="E914" s="5" t="str">
        <f>VLOOKUP(A914,HOP!A:L,12,0)</f>
        <v>436.00</v>
      </c>
      <c r="F914" s="5" t="str">
        <f>VLOOKUP(A914,HOP!A:C,3,0)</f>
        <v>4646965</v>
      </c>
      <c r="G914" s="5">
        <f t="shared" si="28"/>
        <v>0</v>
      </c>
      <c r="H914" s="5" t="str">
        <f t="shared" si="29"/>
        <v>,4646965</v>
      </c>
      <c r="I914" s="5" t="str">
        <f>VLOOKUP(A914,HOP!A:U,21,0)</f>
        <v>直采</v>
      </c>
    </row>
    <row r="915" s="5" customFormat="1" hidden="1" spans="1:9">
      <c r="A915" s="6">
        <v>999229932883554</v>
      </c>
      <c r="B915" s="7">
        <v>45317</v>
      </c>
      <c r="C915" s="7">
        <v>45319</v>
      </c>
      <c r="D915" s="5">
        <v>0</v>
      </c>
      <c r="E915" s="5" t="e">
        <f>VLOOKUP(A915,HOP!A:L,12,0)</f>
        <v>#N/A</v>
      </c>
      <c r="F915" s="5" t="e">
        <f>VLOOKUP(A915,HOP!A:C,3,0)</f>
        <v>#N/A</v>
      </c>
      <c r="G915" s="5" t="e">
        <f t="shared" si="28"/>
        <v>#N/A</v>
      </c>
      <c r="H915" s="5" t="e">
        <f t="shared" si="29"/>
        <v>#N/A</v>
      </c>
      <c r="I915" s="5" t="e">
        <f>VLOOKUP(A915,HOP!A:U,21,0)</f>
        <v>#N/A</v>
      </c>
    </row>
    <row r="916" s="5" customFormat="1" hidden="1" spans="1:9">
      <c r="A916" s="6">
        <v>999229931918494</v>
      </c>
      <c r="B916" s="7">
        <v>45318</v>
      </c>
      <c r="C916" s="7">
        <v>45319</v>
      </c>
      <c r="D916" s="5">
        <v>381</v>
      </c>
      <c r="E916" s="5" t="str">
        <f>VLOOKUP(A916,HOP!A:L,12,0)</f>
        <v>381.00</v>
      </c>
      <c r="F916" s="5" t="str">
        <f>VLOOKUP(A916,HOP!A:C,3,0)</f>
        <v>4646539</v>
      </c>
      <c r="G916" s="5">
        <f t="shared" si="28"/>
        <v>0</v>
      </c>
      <c r="H916" s="5" t="str">
        <f t="shared" si="29"/>
        <v>,4646539</v>
      </c>
      <c r="I916" s="5" t="str">
        <f>VLOOKUP(A916,HOP!A:U,21,0)</f>
        <v>直采</v>
      </c>
    </row>
    <row r="917" s="5" customFormat="1" hidden="1" spans="1:9">
      <c r="A917" s="6">
        <v>999229934443405</v>
      </c>
      <c r="B917" s="7">
        <v>45317</v>
      </c>
      <c r="C917" s="7">
        <v>45319</v>
      </c>
      <c r="D917" s="5">
        <v>704</v>
      </c>
      <c r="E917" s="5" t="str">
        <f>VLOOKUP(A917,HOP!A:L,12,0)</f>
        <v>704.00</v>
      </c>
      <c r="F917" s="5" t="str">
        <f>VLOOKUP(A917,HOP!A:C,3,0)</f>
        <v>4647836</v>
      </c>
      <c r="G917" s="5">
        <f t="shared" si="28"/>
        <v>0</v>
      </c>
      <c r="H917" s="5" t="str">
        <f t="shared" si="29"/>
        <v>,4647836</v>
      </c>
      <c r="I917" s="5" t="str">
        <f>VLOOKUP(A917,HOP!A:U,21,0)</f>
        <v>直采</v>
      </c>
    </row>
    <row r="918" s="5" customFormat="1" hidden="1" spans="1:9">
      <c r="A918" s="6">
        <v>999229934473272</v>
      </c>
      <c r="B918" s="7">
        <v>45317</v>
      </c>
      <c r="C918" s="7">
        <v>45319</v>
      </c>
      <c r="D918" s="5">
        <v>1400</v>
      </c>
      <c r="E918" s="5" t="str">
        <f>VLOOKUP(A918,HOP!A:L,12,0)</f>
        <v>1400.00</v>
      </c>
      <c r="F918" s="5" t="str">
        <f>VLOOKUP(A918,HOP!A:C,3,0)</f>
        <v>4647851</v>
      </c>
      <c r="G918" s="5">
        <f t="shared" si="28"/>
        <v>0</v>
      </c>
      <c r="H918" s="5" t="str">
        <f t="shared" si="29"/>
        <v>,4647851</v>
      </c>
      <c r="I918" s="5" t="str">
        <f>VLOOKUP(A918,HOP!A:U,21,0)</f>
        <v>直采</v>
      </c>
    </row>
    <row r="919" s="5" customFormat="1" hidden="1" spans="1:9">
      <c r="A919" s="6">
        <v>999229934643141</v>
      </c>
      <c r="B919" s="7">
        <v>45317</v>
      </c>
      <c r="C919" s="7">
        <v>45319</v>
      </c>
      <c r="D919" s="5">
        <v>656</v>
      </c>
      <c r="E919" s="5" t="str">
        <f>VLOOKUP(A919,HOP!A:L,12,0)</f>
        <v>656.00</v>
      </c>
      <c r="F919" s="5" t="str">
        <f>VLOOKUP(A919,HOP!A:C,3,0)</f>
        <v>4647937</v>
      </c>
      <c r="G919" s="5">
        <f t="shared" si="28"/>
        <v>0</v>
      </c>
      <c r="H919" s="5" t="str">
        <f t="shared" si="29"/>
        <v>,4647937</v>
      </c>
      <c r="I919" s="5" t="str">
        <f>VLOOKUP(A919,HOP!A:U,21,0)</f>
        <v>直采</v>
      </c>
    </row>
    <row r="920" s="5" customFormat="1" hidden="1" spans="1:9">
      <c r="A920" s="6">
        <v>999229935589572</v>
      </c>
      <c r="B920" s="7">
        <v>45317</v>
      </c>
      <c r="C920" s="7">
        <v>45319</v>
      </c>
      <c r="D920" s="5">
        <v>0</v>
      </c>
      <c r="E920" s="5" t="e">
        <f>VLOOKUP(A920,HOP!A:L,12,0)</f>
        <v>#N/A</v>
      </c>
      <c r="F920" s="5" t="e">
        <f>VLOOKUP(A920,HOP!A:C,3,0)</f>
        <v>#N/A</v>
      </c>
      <c r="G920" s="5" t="e">
        <f t="shared" si="28"/>
        <v>#N/A</v>
      </c>
      <c r="H920" s="5" t="e">
        <f t="shared" si="29"/>
        <v>#N/A</v>
      </c>
      <c r="I920" s="5" t="e">
        <f>VLOOKUP(A920,HOP!A:U,21,0)</f>
        <v>#N/A</v>
      </c>
    </row>
    <row r="921" s="5" customFormat="1" hidden="1" spans="1:9">
      <c r="A921" s="6">
        <v>999229935958072</v>
      </c>
      <c r="B921" s="7">
        <v>45318</v>
      </c>
      <c r="C921" s="7">
        <v>45319</v>
      </c>
      <c r="D921" s="5">
        <v>288</v>
      </c>
      <c r="E921" s="5" t="str">
        <f>VLOOKUP(A921,HOP!A:L,12,0)</f>
        <v>288.00</v>
      </c>
      <c r="F921" s="5" t="str">
        <f>VLOOKUP(A921,HOP!A:C,3,0)</f>
        <v>4648559</v>
      </c>
      <c r="G921" s="5">
        <f t="shared" si="28"/>
        <v>0</v>
      </c>
      <c r="H921" s="5" t="str">
        <f t="shared" si="29"/>
        <v>,4648559</v>
      </c>
      <c r="I921" s="5" t="str">
        <f>VLOOKUP(A921,HOP!A:U,21,0)</f>
        <v>直采</v>
      </c>
    </row>
    <row r="922" s="5" customFormat="1" hidden="1" spans="1:9">
      <c r="A922" s="6">
        <v>999229936429436</v>
      </c>
      <c r="B922" s="7">
        <v>45318</v>
      </c>
      <c r="C922" s="7">
        <v>45319</v>
      </c>
      <c r="D922" s="5">
        <v>351</v>
      </c>
      <c r="E922" s="5" t="str">
        <f>VLOOKUP(A922,HOP!A:L,12,0)</f>
        <v>351.00</v>
      </c>
      <c r="F922" s="5" t="str">
        <f>VLOOKUP(A922,HOP!A:C,3,0)</f>
        <v>4648855</v>
      </c>
      <c r="G922" s="5">
        <f t="shared" si="28"/>
        <v>0</v>
      </c>
      <c r="H922" s="5" t="str">
        <f t="shared" si="29"/>
        <v>,4648855</v>
      </c>
      <c r="I922" s="5" t="str">
        <f>VLOOKUP(A922,HOP!A:U,21,0)</f>
        <v>直采</v>
      </c>
    </row>
    <row r="923" s="5" customFormat="1" hidden="1" spans="1:9">
      <c r="A923" s="6">
        <v>999229936552133</v>
      </c>
      <c r="B923" s="7">
        <v>45318</v>
      </c>
      <c r="C923" s="7">
        <v>45319</v>
      </c>
      <c r="D923" s="5">
        <v>574</v>
      </c>
      <c r="E923" s="5" t="str">
        <f>VLOOKUP(A923,HOP!A:L,12,0)</f>
        <v>574.00</v>
      </c>
      <c r="F923" s="5" t="str">
        <f>VLOOKUP(A923,HOP!A:C,3,0)</f>
        <v>4648967</v>
      </c>
      <c r="G923" s="5">
        <f t="shared" si="28"/>
        <v>0</v>
      </c>
      <c r="H923" s="5" t="str">
        <f t="shared" si="29"/>
        <v>,4648967</v>
      </c>
      <c r="I923" s="5" t="str">
        <f>VLOOKUP(A923,HOP!A:U,21,0)</f>
        <v>直采</v>
      </c>
    </row>
    <row r="924" s="5" customFormat="1" hidden="1" spans="1:9">
      <c r="A924" s="6">
        <v>999229938443344</v>
      </c>
      <c r="B924" s="7">
        <v>45318</v>
      </c>
      <c r="C924" s="7">
        <v>45319</v>
      </c>
      <c r="D924" s="5">
        <v>233</v>
      </c>
      <c r="E924" s="5" t="str">
        <f>VLOOKUP(A924,HOP!A:L,12,0)</f>
        <v>233.00</v>
      </c>
      <c r="F924" s="5" t="str">
        <f>VLOOKUP(A924,HOP!A:C,3,0)</f>
        <v>4649166</v>
      </c>
      <c r="G924" s="5">
        <f t="shared" si="28"/>
        <v>0</v>
      </c>
      <c r="H924" s="5" t="str">
        <f t="shared" si="29"/>
        <v>,4649166</v>
      </c>
      <c r="I924" s="5" t="str">
        <f>VLOOKUP(A924,HOP!A:U,21,0)</f>
        <v>直采</v>
      </c>
    </row>
    <row r="925" s="5" customFormat="1" hidden="1" spans="1:9">
      <c r="A925" s="6">
        <v>999229938732368</v>
      </c>
      <c r="B925" s="7">
        <v>45318</v>
      </c>
      <c r="C925" s="7">
        <v>45319</v>
      </c>
      <c r="D925" s="5">
        <v>0</v>
      </c>
      <c r="E925" s="5" t="e">
        <f>VLOOKUP(A925,HOP!A:L,12,0)</f>
        <v>#N/A</v>
      </c>
      <c r="F925" s="5" t="e">
        <f>VLOOKUP(A925,HOP!A:C,3,0)</f>
        <v>#N/A</v>
      </c>
      <c r="G925" s="5" t="e">
        <f t="shared" si="28"/>
        <v>#N/A</v>
      </c>
      <c r="H925" s="5" t="e">
        <f t="shared" si="29"/>
        <v>#N/A</v>
      </c>
      <c r="I925" s="5" t="e">
        <f>VLOOKUP(A925,HOP!A:U,21,0)</f>
        <v>#N/A</v>
      </c>
    </row>
    <row r="926" s="5" customFormat="1" hidden="1" spans="1:9">
      <c r="A926" s="6">
        <v>999229938851521</v>
      </c>
      <c r="B926" s="7">
        <v>45318</v>
      </c>
      <c r="C926" s="7">
        <v>45319</v>
      </c>
      <c r="D926" s="5">
        <v>351</v>
      </c>
      <c r="E926" s="5" t="str">
        <f>VLOOKUP(A926,HOP!A:L,12,0)</f>
        <v>351.00</v>
      </c>
      <c r="F926" s="5" t="str">
        <f>VLOOKUP(A926,HOP!A:C,3,0)</f>
        <v>4649223</v>
      </c>
      <c r="G926" s="5">
        <f t="shared" si="28"/>
        <v>0</v>
      </c>
      <c r="H926" s="5" t="str">
        <f t="shared" si="29"/>
        <v>,4649223</v>
      </c>
      <c r="I926" s="5" t="str">
        <f>VLOOKUP(A926,HOP!A:U,21,0)</f>
        <v>直采</v>
      </c>
    </row>
    <row r="927" s="5" customFormat="1" hidden="1" spans="1:9">
      <c r="A927" s="6">
        <v>999229940603957</v>
      </c>
      <c r="B927" s="7">
        <v>45318</v>
      </c>
      <c r="C927" s="7">
        <v>45319</v>
      </c>
      <c r="D927" s="5">
        <v>845</v>
      </c>
      <c r="E927" s="5" t="str">
        <f>VLOOKUP(A927,HOP!A:L,12,0)</f>
        <v>845.00</v>
      </c>
      <c r="F927" s="5" t="str">
        <f>VLOOKUP(A927,HOP!A:C,3,0)</f>
        <v>4649512</v>
      </c>
      <c r="G927" s="5">
        <f t="shared" si="28"/>
        <v>0</v>
      </c>
      <c r="H927" s="5" t="str">
        <f t="shared" si="29"/>
        <v>,4649512</v>
      </c>
      <c r="I927" s="5" t="str">
        <f>VLOOKUP(A927,HOP!A:U,21,0)</f>
        <v>直采</v>
      </c>
    </row>
    <row r="928" s="5" customFormat="1" hidden="1" spans="1:9">
      <c r="A928" s="6">
        <v>999229943408853</v>
      </c>
      <c r="B928" s="7">
        <v>45318</v>
      </c>
      <c r="C928" s="7">
        <v>45319</v>
      </c>
      <c r="D928" s="5">
        <v>0</v>
      </c>
      <c r="E928" s="5" t="e">
        <f>VLOOKUP(A928,HOP!A:L,12,0)</f>
        <v>#N/A</v>
      </c>
      <c r="F928" s="5" t="e">
        <f>VLOOKUP(A928,HOP!A:C,3,0)</f>
        <v>#N/A</v>
      </c>
      <c r="G928" s="5" t="e">
        <f t="shared" si="28"/>
        <v>#N/A</v>
      </c>
      <c r="H928" s="5" t="e">
        <f t="shared" si="29"/>
        <v>#N/A</v>
      </c>
      <c r="I928" s="5" t="e">
        <f>VLOOKUP(A928,HOP!A:U,21,0)</f>
        <v>#N/A</v>
      </c>
    </row>
    <row r="929" s="5" customFormat="1" hidden="1" spans="1:9">
      <c r="A929" s="6">
        <v>999229943166219</v>
      </c>
      <c r="B929" s="7">
        <v>45318</v>
      </c>
      <c r="C929" s="7">
        <v>45319</v>
      </c>
      <c r="D929" s="5">
        <v>614</v>
      </c>
      <c r="E929" s="5" t="str">
        <f>VLOOKUP(A929,HOP!A:L,12,0)</f>
        <v>614.00</v>
      </c>
      <c r="F929" s="5" t="str">
        <f>VLOOKUP(A929,HOP!A:C,3,0)</f>
        <v>4649972</v>
      </c>
      <c r="G929" s="5">
        <f t="shared" si="28"/>
        <v>0</v>
      </c>
      <c r="H929" s="5" t="str">
        <f t="shared" si="29"/>
        <v>,4649972</v>
      </c>
      <c r="I929" s="5" t="str">
        <f>VLOOKUP(A929,HOP!A:U,21,0)</f>
        <v>直采</v>
      </c>
    </row>
    <row r="930" s="5" customFormat="1" hidden="1" spans="1:9">
      <c r="A930" s="6">
        <v>999229943933822</v>
      </c>
      <c r="B930" s="7">
        <v>45318</v>
      </c>
      <c r="C930" s="7">
        <v>45319</v>
      </c>
      <c r="D930" s="5">
        <v>656</v>
      </c>
      <c r="E930" s="5" t="str">
        <f>VLOOKUP(A930,HOP!A:L,12,0)</f>
        <v>656.00</v>
      </c>
      <c r="F930" s="5" t="str">
        <f>VLOOKUP(A930,HOP!A:C,3,0)</f>
        <v>4650174</v>
      </c>
      <c r="G930" s="5">
        <f t="shared" si="28"/>
        <v>0</v>
      </c>
      <c r="H930" s="5" t="str">
        <f t="shared" si="29"/>
        <v>,4650174</v>
      </c>
      <c r="I930" s="5" t="str">
        <f>VLOOKUP(A930,HOP!A:U,21,0)</f>
        <v>直采</v>
      </c>
    </row>
    <row r="931" s="5" customFormat="1" hidden="1" spans="1:9">
      <c r="A931" s="6">
        <v>999229944776822</v>
      </c>
      <c r="B931" s="7">
        <v>45318</v>
      </c>
      <c r="C931" s="7">
        <v>45319</v>
      </c>
      <c r="D931" s="5">
        <v>549</v>
      </c>
      <c r="E931" s="5" t="str">
        <f>VLOOKUP(A931,HOP!A:L,12,0)</f>
        <v>549.00</v>
      </c>
      <c r="F931" s="5" t="str">
        <f>VLOOKUP(A931,HOP!A:C,3,0)</f>
        <v>4650382</v>
      </c>
      <c r="G931" s="5">
        <f t="shared" si="28"/>
        <v>0</v>
      </c>
      <c r="H931" s="5" t="str">
        <f t="shared" si="29"/>
        <v>,4650382</v>
      </c>
      <c r="I931" s="5" t="str">
        <f>VLOOKUP(A931,HOP!A:U,21,0)</f>
        <v>直采</v>
      </c>
    </row>
    <row r="932" s="5" customFormat="1" hidden="1" spans="1:9">
      <c r="A932" s="6">
        <v>999229945087808</v>
      </c>
      <c r="B932" s="7">
        <v>45318</v>
      </c>
      <c r="C932" s="7">
        <v>45319</v>
      </c>
      <c r="D932" s="5">
        <v>0</v>
      </c>
      <c r="E932" s="5" t="e">
        <f>VLOOKUP(A932,HOP!A:L,12,0)</f>
        <v>#N/A</v>
      </c>
      <c r="F932" s="5" t="e">
        <f>VLOOKUP(A932,HOP!A:C,3,0)</f>
        <v>#N/A</v>
      </c>
      <c r="G932" s="5" t="e">
        <f t="shared" si="28"/>
        <v>#N/A</v>
      </c>
      <c r="H932" s="5" t="e">
        <f t="shared" si="29"/>
        <v>#N/A</v>
      </c>
      <c r="I932" s="5" t="e">
        <f>VLOOKUP(A932,HOP!A:U,21,0)</f>
        <v>#N/A</v>
      </c>
    </row>
    <row r="933" s="5" customFormat="1" hidden="1" spans="1:9">
      <c r="A933" s="6">
        <v>999229945446872</v>
      </c>
      <c r="B933" s="7">
        <v>45318</v>
      </c>
      <c r="C933" s="7">
        <v>45319</v>
      </c>
      <c r="D933" s="5">
        <v>351</v>
      </c>
      <c r="E933" s="5" t="str">
        <f>VLOOKUP(A933,HOP!A:L,12,0)</f>
        <v>351.00</v>
      </c>
      <c r="F933" s="5" t="str">
        <f>VLOOKUP(A933,HOP!A:C,3,0)</f>
        <v>4650518</v>
      </c>
      <c r="G933" s="5">
        <f t="shared" si="28"/>
        <v>0</v>
      </c>
      <c r="H933" s="5" t="str">
        <f t="shared" si="29"/>
        <v>,4650518</v>
      </c>
      <c r="I933" s="5" t="str">
        <f>VLOOKUP(A933,HOP!A:U,21,0)</f>
        <v>直采</v>
      </c>
    </row>
    <row r="934" s="5" customFormat="1" hidden="1" spans="1:9">
      <c r="A934" s="6">
        <v>999229946989522</v>
      </c>
      <c r="B934" s="7">
        <v>45318</v>
      </c>
      <c r="C934" s="7">
        <v>45319</v>
      </c>
      <c r="D934" s="5">
        <v>183</v>
      </c>
      <c r="E934" s="5" t="str">
        <f>VLOOKUP(A934,HOP!A:L,12,0)</f>
        <v>183.00</v>
      </c>
      <c r="F934" s="5" t="str">
        <f>VLOOKUP(A934,HOP!A:C,3,0)</f>
        <v>4650911</v>
      </c>
      <c r="G934" s="5">
        <f t="shared" si="28"/>
        <v>0</v>
      </c>
      <c r="H934" s="5" t="str">
        <f t="shared" si="29"/>
        <v>,4650911</v>
      </c>
      <c r="I934" s="5" t="str">
        <f>VLOOKUP(A934,HOP!A:U,21,0)</f>
        <v>直采</v>
      </c>
    </row>
    <row r="935" s="5" customFormat="1" hidden="1" spans="1:9">
      <c r="A935" s="6">
        <v>999229944935824</v>
      </c>
      <c r="B935" s="7">
        <v>45318</v>
      </c>
      <c r="C935" s="7">
        <v>45319</v>
      </c>
      <c r="D935" s="5">
        <v>4600</v>
      </c>
      <c r="E935" s="5" t="str">
        <f>VLOOKUP(A935,HOP!A:L,12,0)</f>
        <v>4600.00</v>
      </c>
      <c r="F935" s="5" t="str">
        <f>VLOOKUP(A935,HOP!A:C,3,0)</f>
        <v>4650411</v>
      </c>
      <c r="G935" s="5">
        <f t="shared" si="28"/>
        <v>0</v>
      </c>
      <c r="H935" s="5" t="str">
        <f t="shared" si="29"/>
        <v>,4650411</v>
      </c>
      <c r="I935" s="5" t="str">
        <f>VLOOKUP(A935,HOP!A:U,21,0)</f>
        <v>直采</v>
      </c>
    </row>
    <row r="936" s="5" customFormat="1" hidden="1" spans="1:9">
      <c r="A936" s="6">
        <v>999229944687512</v>
      </c>
      <c r="B936" s="7">
        <v>45318</v>
      </c>
      <c r="C936" s="7">
        <v>45319</v>
      </c>
      <c r="D936" s="5">
        <v>330</v>
      </c>
      <c r="E936" s="5" t="str">
        <f>VLOOKUP(A936,HOP!A:L,12,0)</f>
        <v>330.00</v>
      </c>
      <c r="F936" s="5" t="str">
        <f>VLOOKUP(A936,HOP!A:C,3,0)</f>
        <v>4650352</v>
      </c>
      <c r="G936" s="5">
        <f t="shared" si="28"/>
        <v>0</v>
      </c>
      <c r="H936" s="5" t="str">
        <f t="shared" si="29"/>
        <v>,4650352</v>
      </c>
      <c r="I936" s="5" t="str">
        <f>VLOOKUP(A936,HOP!A:U,21,0)</f>
        <v>直采</v>
      </c>
    </row>
    <row r="937" s="5" customFormat="1" hidden="1" spans="1:9">
      <c r="A937" s="6">
        <v>999229948704427</v>
      </c>
      <c r="B937" s="7">
        <v>45318</v>
      </c>
      <c r="C937" s="7">
        <v>45319</v>
      </c>
      <c r="D937" s="5">
        <v>328</v>
      </c>
      <c r="E937" s="5" t="str">
        <f>VLOOKUP(A937,HOP!A:L,12,0)</f>
        <v>328.00</v>
      </c>
      <c r="F937" s="5" t="str">
        <f>VLOOKUP(A937,HOP!A:C,3,0)</f>
        <v>4651674</v>
      </c>
      <c r="G937" s="5">
        <f t="shared" si="28"/>
        <v>0</v>
      </c>
      <c r="H937" s="5" t="str">
        <f t="shared" si="29"/>
        <v>,4651674</v>
      </c>
      <c r="I937" s="5" t="str">
        <f>VLOOKUP(A937,HOP!A:U,21,0)</f>
        <v>直采</v>
      </c>
    </row>
    <row r="938" s="5" customFormat="1" hidden="1" spans="1:9">
      <c r="A938" s="6">
        <v>999229948956190</v>
      </c>
      <c r="B938" s="7">
        <v>45318</v>
      </c>
      <c r="C938" s="7">
        <v>45319</v>
      </c>
      <c r="D938" s="5">
        <v>1283</v>
      </c>
      <c r="E938" s="5" t="str">
        <f>VLOOKUP(A938,HOP!A:L,12,0)</f>
        <v>1283.00</v>
      </c>
      <c r="F938" s="5" t="str">
        <f>VLOOKUP(A938,HOP!A:C,3,0)</f>
        <v>4651768</v>
      </c>
      <c r="G938" s="5">
        <f t="shared" si="28"/>
        <v>0</v>
      </c>
      <c r="H938" s="5" t="str">
        <f t="shared" si="29"/>
        <v>,4651768</v>
      </c>
      <c r="I938" s="5" t="str">
        <f>VLOOKUP(A938,HOP!A:U,21,0)</f>
        <v>直采</v>
      </c>
    </row>
    <row r="939" s="5" customFormat="1" hidden="1" spans="1:9">
      <c r="A939" s="6">
        <v>999229949245150</v>
      </c>
      <c r="B939" s="7">
        <v>45318</v>
      </c>
      <c r="C939" s="7">
        <v>45319</v>
      </c>
      <c r="D939" s="5">
        <v>961</v>
      </c>
      <c r="E939" s="5" t="str">
        <f>VLOOKUP(A939,HOP!A:L,12,0)</f>
        <v>961.00</v>
      </c>
      <c r="F939" s="5" t="str">
        <f>VLOOKUP(A939,HOP!A:C,3,0)</f>
        <v>4651858</v>
      </c>
      <c r="G939" s="5">
        <f t="shared" si="28"/>
        <v>0</v>
      </c>
      <c r="H939" s="5" t="str">
        <f t="shared" si="29"/>
        <v>,4651858</v>
      </c>
      <c r="I939" s="5" t="str">
        <f>VLOOKUP(A939,HOP!A:U,21,0)</f>
        <v>直采</v>
      </c>
    </row>
    <row r="940" s="5" customFormat="1" hidden="1" spans="1:9">
      <c r="A940" s="6">
        <v>999229949247317</v>
      </c>
      <c r="B940" s="7">
        <v>45318</v>
      </c>
      <c r="C940" s="7">
        <v>45319</v>
      </c>
      <c r="D940" s="5">
        <v>0</v>
      </c>
      <c r="E940" s="5" t="e">
        <f>VLOOKUP(A940,HOP!A:L,12,0)</f>
        <v>#N/A</v>
      </c>
      <c r="F940" s="5" t="e">
        <f>VLOOKUP(A940,HOP!A:C,3,0)</f>
        <v>#N/A</v>
      </c>
      <c r="G940" s="5" t="e">
        <f t="shared" si="28"/>
        <v>#N/A</v>
      </c>
      <c r="H940" s="5" t="e">
        <f t="shared" si="29"/>
        <v>#N/A</v>
      </c>
      <c r="I940" s="5" t="e">
        <f>VLOOKUP(A940,HOP!A:U,21,0)</f>
        <v>#N/A</v>
      </c>
    </row>
    <row r="941" s="5" customFormat="1" hidden="1" spans="1:9">
      <c r="A941" s="6">
        <v>999229949269748</v>
      </c>
      <c r="B941" s="7">
        <v>45318</v>
      </c>
      <c r="C941" s="7">
        <v>45319</v>
      </c>
      <c r="D941" s="5">
        <v>337</v>
      </c>
      <c r="E941" s="5" t="str">
        <f>VLOOKUP(A941,HOP!A:L,12,0)</f>
        <v>337.00</v>
      </c>
      <c r="F941" s="5" t="str">
        <f>VLOOKUP(A941,HOP!A:C,3,0)</f>
        <v>4651869</v>
      </c>
      <c r="G941" s="5">
        <f t="shared" si="28"/>
        <v>0</v>
      </c>
      <c r="H941" s="5" t="str">
        <f t="shared" si="29"/>
        <v>,4651869</v>
      </c>
      <c r="I941" s="5" t="str">
        <f>VLOOKUP(A941,HOP!A:U,21,0)</f>
        <v>直采</v>
      </c>
    </row>
    <row r="942" s="5" customFormat="1" hidden="1" spans="1:9">
      <c r="A942" s="6">
        <v>999229949278034</v>
      </c>
      <c r="B942" s="7">
        <v>45318</v>
      </c>
      <c r="C942" s="7">
        <v>45319</v>
      </c>
      <c r="D942" s="5">
        <v>0</v>
      </c>
      <c r="E942" s="5" t="e">
        <f>VLOOKUP(A942,HOP!A:L,12,0)</f>
        <v>#N/A</v>
      </c>
      <c r="F942" s="5" t="e">
        <f>VLOOKUP(A942,HOP!A:C,3,0)</f>
        <v>#N/A</v>
      </c>
      <c r="G942" s="5" t="e">
        <f t="shared" si="28"/>
        <v>#N/A</v>
      </c>
      <c r="H942" s="5" t="e">
        <f t="shared" si="29"/>
        <v>#N/A</v>
      </c>
      <c r="I942" s="5" t="e">
        <f>VLOOKUP(A942,HOP!A:U,21,0)</f>
        <v>#N/A</v>
      </c>
    </row>
    <row r="943" s="5" customFormat="1" hidden="1" spans="1:9">
      <c r="A943" s="6">
        <v>29950343071</v>
      </c>
      <c r="B943" s="7">
        <v>45318</v>
      </c>
      <c r="C943" s="7">
        <v>45319</v>
      </c>
      <c r="D943" s="5">
        <v>671</v>
      </c>
      <c r="E943" s="5" t="str">
        <f>VLOOKUP(A943,HOP!A:L,12,0)</f>
        <v>671.00</v>
      </c>
      <c r="F943" s="5" t="str">
        <f>VLOOKUP(A943,HOP!A:C,3,0)</f>
        <v>4652260</v>
      </c>
      <c r="G943" s="5">
        <f t="shared" si="28"/>
        <v>0</v>
      </c>
      <c r="H943" s="5" t="str">
        <f t="shared" si="29"/>
        <v>,4652260</v>
      </c>
      <c r="I943" s="5" t="str">
        <f>VLOOKUP(A943,HOP!A:U,21,0)</f>
        <v>直采</v>
      </c>
    </row>
    <row r="944" s="5" customFormat="1" hidden="1" spans="1:9">
      <c r="A944" s="6">
        <v>999229950527014</v>
      </c>
      <c r="B944" s="7">
        <v>45318</v>
      </c>
      <c r="C944" s="7">
        <v>45319</v>
      </c>
      <c r="D944" s="5">
        <v>1135</v>
      </c>
      <c r="E944" s="5" t="str">
        <f>VLOOKUP(A944,HOP!A:L,12,0)</f>
        <v>1135.00</v>
      </c>
      <c r="F944" s="5" t="str">
        <f>VLOOKUP(A944,HOP!A:C,3,0)</f>
        <v>4652339</v>
      </c>
      <c r="G944" s="5">
        <f t="shared" si="28"/>
        <v>0</v>
      </c>
      <c r="H944" s="5" t="str">
        <f t="shared" si="29"/>
        <v>,4652339</v>
      </c>
      <c r="I944" s="5" t="str">
        <f>VLOOKUP(A944,HOP!A:U,21,0)</f>
        <v>直采</v>
      </c>
    </row>
    <row r="945" s="5" customFormat="1" hidden="1" spans="1:9">
      <c r="A945" s="6">
        <v>999229991981781</v>
      </c>
      <c r="B945" s="7">
        <v>45318</v>
      </c>
      <c r="C945" s="7">
        <v>45319</v>
      </c>
      <c r="D945" s="5">
        <v>926</v>
      </c>
      <c r="E945" s="5" t="str">
        <f>VLOOKUP(A945,HOP!A:L,12,0)</f>
        <v>926.00</v>
      </c>
      <c r="F945" s="5" t="str">
        <f>VLOOKUP(A945,HOP!A:C,3,0)</f>
        <v>4652677</v>
      </c>
      <c r="G945" s="5">
        <f t="shared" si="28"/>
        <v>0</v>
      </c>
      <c r="H945" s="5" t="str">
        <f t="shared" si="29"/>
        <v>,4652677</v>
      </c>
      <c r="I945" s="5" t="str">
        <f>VLOOKUP(A945,HOP!A:U,21,0)</f>
        <v>直采</v>
      </c>
    </row>
    <row r="946" s="5" customFormat="1" hidden="1" spans="1:9">
      <c r="A946" s="6">
        <v>999229992803072</v>
      </c>
      <c r="B946" s="7">
        <v>45318</v>
      </c>
      <c r="C946" s="7">
        <v>45319</v>
      </c>
      <c r="D946" s="5">
        <v>3577</v>
      </c>
      <c r="E946" s="5" t="str">
        <f>VLOOKUP(A946,HOP!A:L,12,0)</f>
        <v>3577.00</v>
      </c>
      <c r="F946" s="5" t="str">
        <f>VLOOKUP(A946,HOP!A:C,3,0)</f>
        <v>4652835</v>
      </c>
      <c r="G946" s="5">
        <f t="shared" si="28"/>
        <v>0</v>
      </c>
      <c r="H946" s="5" t="str">
        <f t="shared" si="29"/>
        <v>,4652835</v>
      </c>
      <c r="I946" s="5" t="str">
        <f>VLOOKUP(A946,HOP!A:U,21,0)</f>
        <v>直采</v>
      </c>
    </row>
    <row r="947" s="5" customFormat="1" hidden="1" spans="1:9">
      <c r="A947" s="6">
        <v>999229998318814</v>
      </c>
      <c r="B947" s="7">
        <v>45318</v>
      </c>
      <c r="C947" s="7">
        <v>45319</v>
      </c>
      <c r="D947" s="5">
        <v>516</v>
      </c>
      <c r="E947" s="5" t="str">
        <f>VLOOKUP(A947,HOP!A:L,12,0)</f>
        <v>516.00</v>
      </c>
      <c r="F947" s="5" t="str">
        <f>VLOOKUP(A947,HOP!A:C,3,0)</f>
        <v>4653948</v>
      </c>
      <c r="G947" s="5">
        <f t="shared" si="28"/>
        <v>0</v>
      </c>
      <c r="H947" s="5" t="str">
        <f t="shared" si="29"/>
        <v>,4653948</v>
      </c>
      <c r="I947" s="5" t="str">
        <f>VLOOKUP(A947,HOP!A:U,21,0)</f>
        <v>直采</v>
      </c>
    </row>
    <row r="949" spans="4:4">
      <c r="D949" s="5">
        <f>SUM(D2:D948)</f>
        <v>1743574.51</v>
      </c>
    </row>
    <row r="955" spans="1:4">
      <c r="A955" s="5" t="s">
        <v>4385</v>
      </c>
      <c r="C955" s="5">
        <v>1640247.51</v>
      </c>
      <c r="D955" s="5">
        <v>1783284.78</v>
      </c>
    </row>
    <row r="956" spans="1:4">
      <c r="A956" s="5" t="s">
        <v>4386</v>
      </c>
      <c r="C956" s="5">
        <v>98519</v>
      </c>
      <c r="D956" s="5">
        <v>107110.32</v>
      </c>
    </row>
    <row r="957" spans="1:4">
      <c r="A957" s="5" t="s">
        <v>4387</v>
      </c>
      <c r="C957" s="5">
        <v>4728</v>
      </c>
      <c r="D957" s="5">
        <v>5140.3</v>
      </c>
    </row>
    <row r="958" spans="1:4">
      <c r="A958" s="5" t="s">
        <v>4388</v>
      </c>
      <c r="C958" s="5">
        <v>80</v>
      </c>
      <c r="D958" s="5">
        <v>86.98</v>
      </c>
    </row>
    <row r="959" ht="12" customHeight="1" spans="1:4">
      <c r="A959" s="5" t="s">
        <v>4389</v>
      </c>
      <c r="C959" s="5">
        <f>SUBTOTAL(9,C955:C958)</f>
        <v>1743574.51</v>
      </c>
      <c r="D959" s="5">
        <f>SUBTOTAL(9,D955:D958)</f>
        <v>1895622.38</v>
      </c>
    </row>
    <row r="960" spans="1:1">
      <c r="A960" s="5" t="s">
        <v>4390</v>
      </c>
    </row>
  </sheetData>
  <autoFilter ref="A1:XFD949">
    <filterColumn colId="3">
      <filters blank="1">
        <filter val="100"/>
        <filter val="1100"/>
        <filter val="1500"/>
        <filter val="2100"/>
        <filter val="2500"/>
        <filter val="2900"/>
        <filter val="3500"/>
        <filter val="8100"/>
        <filter val="1502"/>
        <filter val="2502"/>
        <filter val="505"/>
        <filter val="1505"/>
        <filter val="506"/>
        <filter val="1106"/>
        <filter val="1506"/>
        <filter val="7106"/>
        <filter val="5107"/>
        <filter val="508"/>
        <filter val="1508"/>
        <filter val="509"/>
        <filter val="510"/>
        <filter val="2110"/>
        <filter val="112"/>
        <filter val="912"/>
        <filter val="1512"/>
        <filter val="1912"/>
        <filter val="513"/>
        <filter val="1113"/>
        <filter val="915"/>
        <filter val="7515"/>
        <filter val="516"/>
        <filter val="1116"/>
        <filter val="1516"/>
        <filter val="2516"/>
        <filter val="2119"/>
        <filter val="520"/>
        <filter val="1120"/>
        <filter val="2520"/>
        <filter val="3120"/>
        <filter val="522"/>
        <filter val="1523"/>
        <filter val="1124"/>
        <filter val="2525"/>
        <filter val="126"/>
        <filter val="926"/>
        <filter val="1926"/>
        <filter val="2126"/>
        <filter val="5526"/>
        <filter val="4527"/>
        <filter val="529"/>
        <filter val="530"/>
        <filter val="1130"/>
        <filter val="1530"/>
        <filter val="1131"/>
        <filter val="532"/>
        <filter val="7932"/>
        <filter val="1933"/>
        <filter val="1135"/>
        <filter val="2535"/>
        <filter val="3135"/>
        <filter val="1536"/>
        <filter val="1936"/>
        <filter val="3536"/>
        <filter val="4936"/>
        <filter val="938"/>
        <filter val="939"/>
        <filter val="540"/>
        <filter val="940"/>
        <filter val="1140"/>
        <filter val="1540"/>
        <filter val="7140"/>
        <filter val="10540"/>
        <filter val="541"/>
        <filter val="1541"/>
        <filter val="2142"/>
        <filter val="943"/>
        <filter val="1143"/>
        <filter val="544"/>
        <filter val="1144"/>
        <filter val="10944"/>
        <filter val="3545"/>
        <filter val="2147"/>
        <filter val="948"/>
        <filter val="1548"/>
        <filter val="549"/>
        <filter val="550"/>
        <filter val="1950"/>
        <filter val="5550"/>
        <filter val="552"/>
        <filter val="2152"/>
        <filter val="2952"/>
        <filter val="3152"/>
        <filter val="555"/>
        <filter val="956"/>
        <filter val="1156"/>
        <filter val="1956"/>
        <filter val="558"/>
        <filter val="559"/>
        <filter val="1959"/>
        <filter val="960"/>
        <filter val="1560"/>
        <filter val="1960"/>
        <filter val="2960"/>
        <filter val="5160"/>
        <filter val="961"/>
        <filter val="964"/>
        <filter val="1164"/>
        <filter val="7964"/>
        <filter val="1566"/>
        <filter val="1966"/>
        <filter val="2966"/>
        <filter val="3966"/>
        <filter val="968"/>
        <filter val="2968"/>
        <filter val="570"/>
        <filter val="572"/>
        <filter val="573"/>
        <filter val="574"/>
        <filter val="2574"/>
        <filter val="576"/>
        <filter val="1577"/>
        <filter val="3577"/>
        <filter val="4578"/>
        <filter val="580"/>
        <filter val="980"/>
        <filter val="3580"/>
        <filter val="182"/>
        <filter val="2182"/>
        <filter val="183"/>
        <filter val="1183"/>
        <filter val="2584"/>
        <filter val="585"/>
        <filter val="1185"/>
        <filter val="2985"/>
        <filter val="1186"/>
        <filter val="6586"/>
        <filter val="1587"/>
        <filter val="190"/>
        <filter val="590"/>
        <filter val="2190"/>
        <filter val="3990"/>
        <filter val="1591"/>
        <filter val="592"/>
        <filter val="2992"/>
        <filter val="2597"/>
        <filter val="8597"/>
        <filter val="2998"/>
        <filter val="200"/>
        <filter val="600"/>
        <filter val="1200"/>
        <filter val="1600"/>
        <filter val="2200"/>
        <filter val="2600"/>
        <filter val="3600"/>
        <filter val="4600"/>
        <filter val="5600"/>
        <filter val="6600"/>
        <filter val="7200"/>
        <filter val="10600"/>
        <filter val="2604"/>
        <filter val="1605"/>
        <filter val="606"/>
        <filter val="3206"/>
        <filter val="1608"/>
        <filter val="7208"/>
        <filter val="4209"/>
        <filter val="610"/>
        <filter val="1210"/>
        <filter val="1610"/>
        <filter val="2211"/>
        <filter val="212"/>
        <filter val="612"/>
        <filter val="2212"/>
        <filter val="2612"/>
        <filter val="3612"/>
        <filter val="15612"/>
        <filter val="3213"/>
        <filter val="614"/>
        <filter val="4614"/>
        <filter val="1215"/>
        <filter val="5615"/>
        <filter val="3617"/>
        <filter val="1218"/>
        <filter val="619"/>
        <filter val="620"/>
        <filter val="1220"/>
        <filter val="622"/>
        <filter val="1624"/>
        <filter val="3224"/>
        <filter val="3225"/>
        <filter val="626"/>
        <filter val="2226"/>
        <filter val="228"/>
        <filter val="1629"/>
        <filter val="230"/>
        <filter val="630"/>
        <filter val="1230"/>
        <filter val="2230"/>
        <filter val="2630"/>
        <filter val="7230"/>
        <filter val="233"/>
        <filter val="7234"/>
        <filter val="4635"/>
        <filter val="636"/>
        <filter val="637"/>
        <filter val="3237"/>
        <filter val="5237"/>
        <filter val="638"/>
        <filter val="639"/>
        <filter val="640"/>
        <filter val="1640"/>
        <filter val="3240"/>
        <filter val="3640"/>
        <filter val="5640"/>
        <filter val="17640"/>
        <filter val="641"/>
        <filter val="3242"/>
        <filter val="644"/>
        <filter val="2246"/>
        <filter val="1247"/>
        <filter val="15648"/>
        <filter val="250"/>
        <filter val="650"/>
        <filter val="1650"/>
        <filter val="3250"/>
        <filter val="5650"/>
        <filter val="651"/>
        <filter val="2252"/>
        <filter val="4652"/>
        <filter val="656"/>
        <filter val="1256"/>
        <filter val="1656"/>
        <filter val="257"/>
        <filter val="1258"/>
        <filter val="1658"/>
        <filter val="200.58"/>
        <filter val="260"/>
        <filter val="660"/>
        <filter val="1260"/>
        <filter val="2260"/>
        <filter val="3660"/>
        <filter val="4660"/>
        <filter val="6660"/>
        <filter val="11260"/>
        <filter val="1262"/>
        <filter val="664"/>
        <filter val="1264"/>
        <filter val="2265"/>
        <filter val="20265"/>
        <filter val="268"/>
        <filter val="668"/>
        <filter val="1268"/>
        <filter val="671"/>
        <filter val="672"/>
        <filter val="3273"/>
        <filter val="674"/>
        <filter val="1274"/>
        <filter val="2276"/>
        <filter val="1677"/>
        <filter val="678"/>
        <filter val="680"/>
        <filter val="2280"/>
        <filter val="5280"/>
        <filter val="1282"/>
        <filter val="1283"/>
        <filter val="684"/>
        <filter val="1684"/>
        <filter val="285"/>
        <filter val="1685"/>
        <filter val="1686"/>
        <filter val="1287"/>
        <filter val="288"/>
        <filter val="688"/>
        <filter val="1688"/>
        <filter val="3288"/>
        <filter val="5288"/>
        <filter val="691"/>
        <filter val="1691"/>
        <filter val="1692"/>
        <filter val="8693"/>
        <filter val="694"/>
        <filter val="3294"/>
        <filter val="1695"/>
        <filter val="696"/>
        <filter val="698"/>
        <filter val="1298"/>
        <filter val="2499.93"/>
        <filter val="1300"/>
        <filter val="1700"/>
        <filter val="8700"/>
        <filter val="302"/>
        <filter val="1302"/>
        <filter val="704"/>
        <filter val="6304"/>
        <filter val="305"/>
        <filter val="706"/>
        <filter val="6308"/>
        <filter val="310"/>
        <filter val="711"/>
        <filter val="2711"/>
        <filter val="313"/>
        <filter val="1314"/>
        <filter val="7716"/>
        <filter val="718"/>
        <filter val="319"/>
        <filter val="320"/>
        <filter val="720"/>
        <filter val="1320"/>
        <filter val="1720"/>
        <filter val="3720"/>
        <filter val="9320"/>
        <filter val="321"/>
        <filter val="722"/>
        <filter val="324"/>
        <filter val="724"/>
        <filter val="325"/>
        <filter val="2725"/>
        <filter val="328"/>
        <filter val="1728"/>
        <filter val="4728"/>
        <filter val="7728"/>
        <filter val="729"/>
        <filter val="330"/>
        <filter val="8330"/>
        <filter val="1731"/>
        <filter val="332"/>
        <filter val="732"/>
        <filter val="2332"/>
        <filter val="333"/>
        <filter val="3333"/>
        <filter val="334"/>
        <filter val="335"/>
        <filter val="1735"/>
        <filter val="336"/>
        <filter val="736"/>
        <filter val="1736"/>
        <filter val="3336"/>
        <filter val="337"/>
        <filter val="737"/>
        <filter val="338"/>
        <filter val="738"/>
        <filter val="2739"/>
        <filter val="340"/>
        <filter val="3340"/>
        <filter val="11340"/>
        <filter val="341"/>
        <filter val="742"/>
        <filter val="344"/>
        <filter val="345"/>
        <filter val="745"/>
        <filter val="746"/>
        <filter val="2346"/>
        <filter val="347"/>
        <filter val="348"/>
        <filter val="349"/>
        <filter val="350"/>
        <filter val="750"/>
        <filter val="1350"/>
        <filter val="4750"/>
        <filter val="351"/>
        <filter val="352"/>
        <filter val="3352"/>
        <filter val="6352"/>
        <filter val="353"/>
        <filter val="753"/>
        <filter val="755"/>
        <filter val="756"/>
        <filter val="8356"/>
        <filter val="357"/>
        <filter val="359"/>
        <filter val="760"/>
        <filter val="1760"/>
        <filter val="2760"/>
        <filter val="4360"/>
        <filter val="6760"/>
        <filter val="1362"/>
        <filter val="363"/>
        <filter val="763"/>
        <filter val="1363"/>
        <filter val="8763"/>
        <filter val="764"/>
        <filter val="2364"/>
        <filter val="366"/>
        <filter val="369"/>
        <filter val="3369"/>
        <filter val="370"/>
        <filter val="770"/>
        <filter val="1770"/>
        <filter val="2370"/>
        <filter val="371"/>
        <filter val="1371"/>
        <filter val="4772"/>
        <filter val="9372"/>
        <filter val="374"/>
        <filter val="375"/>
        <filter val="3375"/>
        <filter val="2776"/>
        <filter val="4776"/>
        <filter val="778"/>
        <filter val="4778"/>
        <filter val="380"/>
        <filter val="780"/>
        <filter val="1380"/>
        <filter val="3780"/>
        <filter val="381"/>
        <filter val="1782"/>
        <filter val="783"/>
        <filter val="1383"/>
        <filter val="7783"/>
        <filter val="384"/>
        <filter val="385"/>
        <filter val="386"/>
        <filter val="12786"/>
        <filter val="388"/>
        <filter val="788"/>
        <filter val="390"/>
        <filter val="790"/>
        <filter val="3790"/>
        <filter val="792"/>
        <filter val="393"/>
        <filter val="794"/>
        <filter val="396"/>
        <filter val="397"/>
        <filter val="398"/>
        <filter val="400"/>
        <filter val="800"/>
        <filter val="1000"/>
        <filter val="1400"/>
        <filter val="1800"/>
        <filter val="2000"/>
        <filter val="3000"/>
        <filter val="3800"/>
        <filter val="5400"/>
        <filter val="5800"/>
        <filter val="6000"/>
        <filter val="8000"/>
        <filter val="14400"/>
        <filter val="23400"/>
        <filter val="3801"/>
        <filter val="1002"/>
        <filter val="1802"/>
        <filter val="6402"/>
        <filter val="403"/>
        <filter val="6403"/>
        <filter val="1804"/>
        <filter val="3804"/>
        <filter val="13004"/>
        <filter val="1005"/>
        <filter val="2005"/>
        <filter val="1806"/>
        <filter val="3006"/>
        <filter val="3406"/>
        <filter val="810"/>
        <filter val="2410"/>
        <filter val="3410"/>
        <filter val="3012"/>
        <filter val="1016"/>
        <filter val="418"/>
        <filter val="1418"/>
        <filter val="10819"/>
        <filter val="13419"/>
        <filter val="1020"/>
        <filter val="2820"/>
        <filter val="3020"/>
        <filter val="3820"/>
        <filter val="6820"/>
        <filter val="423"/>
        <filter val="424"/>
        <filter val="824"/>
        <filter val="1024"/>
        <filter val="5825"/>
        <filter val="6025"/>
        <filter val="1026"/>
        <filter val="3826"/>
        <filter val="827"/>
        <filter val="1027"/>
        <filter val="1428"/>
        <filter val="1829"/>
        <filter val="1030"/>
        <filter val="1430"/>
        <filter val="1830"/>
        <filter val="3030"/>
        <filter val="3430"/>
        <filter val="1032"/>
        <filter val="1432"/>
        <filter val="1035"/>
        <filter val="1835"/>
        <filter val="2835"/>
        <filter val="10435"/>
        <filter val="436"/>
        <filter val="4036"/>
        <filter val="837"/>
        <filter val="1039"/>
        <filter val="1040"/>
        <filter val="2040"/>
        <filter val="5040"/>
        <filter val="14840"/>
        <filter val="11041"/>
        <filter val="1844"/>
        <filter val="845"/>
        <filter val="1446"/>
        <filter val="448"/>
        <filter val="1048"/>
        <filter val="6048"/>
        <filter val="850"/>
        <filter val="1050"/>
        <filter val="1850"/>
        <filter val="2450"/>
        <filter val="2850"/>
        <filter val="3050"/>
        <filter val="5050"/>
        <filter val="852"/>
        <filter val="1052"/>
        <filter val="1452"/>
        <filter val="454"/>
        <filter val="1054"/>
        <filter val="455"/>
        <filter val="855"/>
        <filter val="456"/>
        <filter val="1056"/>
        <filter val="2056"/>
        <filter val="1458"/>
        <filter val="3858"/>
        <filter val="1059"/>
        <filter val="1060"/>
        <filter val="1860"/>
        <filter val="2460"/>
        <filter val="4860"/>
        <filter val="461"/>
        <filter val="1462"/>
        <filter val="5462"/>
        <filter val="1863"/>
        <filter val="864"/>
        <filter val="1464"/>
        <filter val="1864"/>
        <filter val="2064"/>
        <filter val="2464"/>
        <filter val="3066"/>
        <filter val="6066"/>
        <filter val="1868"/>
        <filter val="2868"/>
        <filter val="470"/>
        <filter val="1070"/>
        <filter val="1470"/>
        <filter val="3070"/>
        <filter val="5070"/>
        <filter val="1872"/>
        <filter val="2072"/>
        <filter val="5072"/>
        <filter val="3873"/>
        <filter val="1074"/>
        <filter val="2474"/>
        <filter val="10875"/>
        <filter val="476"/>
        <filter val="876"/>
        <filter val="2476"/>
        <filter val="7476"/>
        <filter val="877"/>
        <filter val="1480"/>
        <filter val="2080"/>
        <filter val="3080"/>
        <filter val="4080"/>
        <filter val="4880"/>
        <filter val="2481"/>
        <filter val="5481"/>
        <filter val="7881"/>
        <filter val="2082"/>
        <filter val="4482"/>
        <filter val="1083"/>
        <filter val="1483"/>
        <filter val="484"/>
        <filter val="884"/>
        <filter val="1484"/>
        <filter val="486"/>
        <filter val="886"/>
        <filter val="487"/>
        <filter val="7887"/>
        <filter val="888"/>
        <filter val="1888"/>
        <filter val="889"/>
        <filter val="490"/>
        <filter val="890"/>
        <filter val="1890"/>
        <filter val="1092"/>
        <filter val="1492"/>
        <filter val="1892"/>
        <filter val="1094"/>
        <filter val="495"/>
        <filter val="496"/>
        <filter val="2496"/>
        <filter val="3096"/>
        <filter val="1098"/>
        <filter val="6898"/>
        <filter val="499"/>
        <filter val="1899"/>
        <filter val="1743574.51"/>
      </filters>
    </filterColumn>
    <filterColumn colId="6">
      <filters blank="1">
        <filter val="80"/>
        <filter val="-100"/>
        <filter val="-1300"/>
        <filter val="#N/A"/>
        <filter val="-0.07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84"/>
  <sheetViews>
    <sheetView workbookViewId="0">
      <selection activeCell="A2" sqref="A2:A1048576"/>
    </sheetView>
  </sheetViews>
  <sheetFormatPr defaultColWidth="8" defaultRowHeight="12.75"/>
  <cols>
    <col min="1" max="1" width="10.875" style="9" customWidth="1"/>
    <col min="2" max="16383" width="8" style="9"/>
  </cols>
  <sheetData>
    <row r="1" s="9" customFormat="1" spans="1:22">
      <c r="A1" s="10" t="s">
        <v>4391</v>
      </c>
      <c r="B1" s="10" t="s">
        <v>4392</v>
      </c>
      <c r="C1" s="10" t="s">
        <v>4393</v>
      </c>
      <c r="D1" s="10" t="s">
        <v>4394</v>
      </c>
      <c r="E1" s="10" t="s">
        <v>13</v>
      </c>
      <c r="F1" s="10" t="s">
        <v>5</v>
      </c>
      <c r="G1" s="10" t="s">
        <v>6</v>
      </c>
      <c r="H1" s="10" t="s">
        <v>4395</v>
      </c>
      <c r="I1" s="10" t="s">
        <v>4396</v>
      </c>
      <c r="J1" s="10" t="s">
        <v>4397</v>
      </c>
      <c r="K1" s="10" t="s">
        <v>4398</v>
      </c>
      <c r="L1" s="10" t="s">
        <v>4399</v>
      </c>
      <c r="M1" s="10" t="s">
        <v>4400</v>
      </c>
      <c r="N1" s="10" t="s">
        <v>4401</v>
      </c>
      <c r="O1" s="10" t="s">
        <v>4402</v>
      </c>
      <c r="P1" s="10" t="s">
        <v>4403</v>
      </c>
      <c r="Q1" s="10" t="s">
        <v>4404</v>
      </c>
      <c r="R1" s="10" t="s">
        <v>4405</v>
      </c>
      <c r="S1" s="10" t="s">
        <v>4406</v>
      </c>
      <c r="T1" s="10" t="s">
        <v>4407</v>
      </c>
      <c r="U1" s="10" t="s">
        <v>4408</v>
      </c>
      <c r="V1" s="10" t="s">
        <v>4409</v>
      </c>
    </row>
    <row r="2" s="9" customFormat="1" spans="1:22">
      <c r="A2" s="11">
        <v>999224871208947</v>
      </c>
      <c r="B2" s="9" t="s">
        <v>4410</v>
      </c>
      <c r="C2" s="9" t="s">
        <v>4411</v>
      </c>
      <c r="D2" s="9" t="s">
        <v>4412</v>
      </c>
      <c r="E2" s="9" t="s">
        <v>4413</v>
      </c>
      <c r="F2" s="9" t="s">
        <v>4414</v>
      </c>
      <c r="G2" s="9" t="s">
        <v>4415</v>
      </c>
      <c r="H2" s="9" t="s">
        <v>4416</v>
      </c>
      <c r="I2" s="9" t="s">
        <v>4417</v>
      </c>
      <c r="J2" s="9" t="s">
        <v>4418</v>
      </c>
      <c r="K2" s="9" t="s">
        <v>4417</v>
      </c>
      <c r="L2" s="9" t="s">
        <v>4417</v>
      </c>
      <c r="M2" s="9" t="s">
        <v>4419</v>
      </c>
      <c r="N2" s="9" t="s">
        <v>4419</v>
      </c>
      <c r="O2" s="9" t="s">
        <v>4420</v>
      </c>
      <c r="P2" s="9" t="s">
        <v>4421</v>
      </c>
      <c r="Q2" s="9" t="s">
        <v>4422</v>
      </c>
      <c r="R2" s="9" t="s">
        <v>4423</v>
      </c>
      <c r="S2" s="9" t="s">
        <v>4424</v>
      </c>
      <c r="T2" s="9" t="s">
        <v>4425</v>
      </c>
      <c r="U2" s="9" t="s">
        <v>4376</v>
      </c>
      <c r="V2" s="9" t="s">
        <v>4426</v>
      </c>
    </row>
    <row r="3" s="9" customFormat="1" spans="1:22">
      <c r="A3" s="11">
        <v>999224873028001</v>
      </c>
      <c r="B3" s="9" t="s">
        <v>4410</v>
      </c>
      <c r="C3" s="9" t="s">
        <v>4427</v>
      </c>
      <c r="D3" s="9" t="s">
        <v>4428</v>
      </c>
      <c r="E3" s="9" t="s">
        <v>4429</v>
      </c>
      <c r="F3" s="9" t="s">
        <v>4415</v>
      </c>
      <c r="G3" s="9" t="s">
        <v>4430</v>
      </c>
      <c r="H3" s="9" t="s">
        <v>4416</v>
      </c>
      <c r="I3" s="9" t="s">
        <v>4431</v>
      </c>
      <c r="J3" s="9" t="s">
        <v>4418</v>
      </c>
      <c r="K3" s="9" t="s">
        <v>4431</v>
      </c>
      <c r="L3" s="9" t="s">
        <v>4431</v>
      </c>
      <c r="M3" s="9" t="s">
        <v>4419</v>
      </c>
      <c r="N3" s="9" t="s">
        <v>4419</v>
      </c>
      <c r="O3" s="9" t="s">
        <v>4420</v>
      </c>
      <c r="P3" s="9" t="s">
        <v>4421</v>
      </c>
      <c r="Q3" s="9" t="s">
        <v>4422</v>
      </c>
      <c r="R3" s="9" t="s">
        <v>4432</v>
      </c>
      <c r="S3" s="9" t="s">
        <v>4424</v>
      </c>
      <c r="T3" s="9" t="s">
        <v>4425</v>
      </c>
      <c r="U3" s="9" t="s">
        <v>4376</v>
      </c>
      <c r="V3" s="9" t="s">
        <v>4426</v>
      </c>
    </row>
    <row r="4" s="9" customFormat="1" spans="1:22">
      <c r="A4" s="11">
        <v>999224873360019</v>
      </c>
      <c r="B4" s="9" t="s">
        <v>4410</v>
      </c>
      <c r="C4" s="9" t="s">
        <v>4433</v>
      </c>
      <c r="D4" s="9" t="s">
        <v>4428</v>
      </c>
      <c r="E4" s="9" t="s">
        <v>4434</v>
      </c>
      <c r="F4" s="9" t="s">
        <v>4415</v>
      </c>
      <c r="G4" s="9" t="s">
        <v>4430</v>
      </c>
      <c r="H4" s="9" t="s">
        <v>4416</v>
      </c>
      <c r="I4" s="9" t="s">
        <v>4435</v>
      </c>
      <c r="J4" s="9" t="s">
        <v>4418</v>
      </c>
      <c r="K4" s="9" t="s">
        <v>4435</v>
      </c>
      <c r="L4" s="9" t="s">
        <v>4435</v>
      </c>
      <c r="M4" s="9" t="s">
        <v>4419</v>
      </c>
      <c r="N4" s="9" t="s">
        <v>4419</v>
      </c>
      <c r="O4" s="9" t="s">
        <v>4420</v>
      </c>
      <c r="P4" s="9" t="s">
        <v>4421</v>
      </c>
      <c r="Q4" s="9" t="s">
        <v>4422</v>
      </c>
      <c r="R4" s="9" t="s">
        <v>4436</v>
      </c>
      <c r="S4" s="9" t="s">
        <v>4424</v>
      </c>
      <c r="T4" s="9" t="s">
        <v>4425</v>
      </c>
      <c r="U4" s="9" t="s">
        <v>4376</v>
      </c>
      <c r="V4" s="9" t="s">
        <v>4426</v>
      </c>
    </row>
    <row r="5" s="9" customFormat="1" spans="1:22">
      <c r="A5" s="11">
        <v>999224880747058</v>
      </c>
      <c r="B5" s="9" t="s">
        <v>4437</v>
      </c>
      <c r="C5" s="9" t="s">
        <v>4438</v>
      </c>
      <c r="D5" s="9" t="s">
        <v>4428</v>
      </c>
      <c r="E5" s="9" t="s">
        <v>4439</v>
      </c>
      <c r="F5" s="9" t="s">
        <v>4414</v>
      </c>
      <c r="G5" s="9" t="s">
        <v>4440</v>
      </c>
      <c r="H5" s="9" t="s">
        <v>4416</v>
      </c>
      <c r="I5" s="9" t="s">
        <v>4431</v>
      </c>
      <c r="J5" s="9" t="s">
        <v>4418</v>
      </c>
      <c r="K5" s="9" t="s">
        <v>4431</v>
      </c>
      <c r="L5" s="9" t="s">
        <v>4431</v>
      </c>
      <c r="M5" s="9" t="s">
        <v>4419</v>
      </c>
      <c r="N5" s="9" t="s">
        <v>4419</v>
      </c>
      <c r="O5" s="9" t="s">
        <v>4420</v>
      </c>
      <c r="P5" s="9" t="s">
        <v>4421</v>
      </c>
      <c r="Q5" s="9" t="s">
        <v>4422</v>
      </c>
      <c r="R5" s="9" t="s">
        <v>4441</v>
      </c>
      <c r="S5" s="9" t="s">
        <v>4424</v>
      </c>
      <c r="T5" s="9" t="s">
        <v>4425</v>
      </c>
      <c r="U5" s="9" t="s">
        <v>4376</v>
      </c>
      <c r="V5" s="9" t="s">
        <v>4426</v>
      </c>
    </row>
    <row r="6" s="9" customFormat="1" spans="1:22">
      <c r="A6" s="11">
        <v>999225040444810</v>
      </c>
      <c r="B6" s="9" t="s">
        <v>4442</v>
      </c>
      <c r="C6" s="9" t="s">
        <v>4443</v>
      </c>
      <c r="D6" s="9" t="s">
        <v>4444</v>
      </c>
      <c r="E6" s="9" t="s">
        <v>4445</v>
      </c>
      <c r="F6" s="9" t="s">
        <v>4415</v>
      </c>
      <c r="G6" s="9" t="s">
        <v>4430</v>
      </c>
      <c r="H6" s="9" t="s">
        <v>4416</v>
      </c>
      <c r="I6" s="9" t="s">
        <v>4446</v>
      </c>
      <c r="J6" s="9" t="s">
        <v>4418</v>
      </c>
      <c r="K6" s="9" t="s">
        <v>4446</v>
      </c>
      <c r="L6" s="9" t="s">
        <v>4446</v>
      </c>
      <c r="M6" s="9" t="s">
        <v>4419</v>
      </c>
      <c r="N6" s="9" t="s">
        <v>4419</v>
      </c>
      <c r="O6" s="9" t="s">
        <v>4420</v>
      </c>
      <c r="P6" s="9" t="s">
        <v>4421</v>
      </c>
      <c r="Q6" s="9" t="s">
        <v>4422</v>
      </c>
      <c r="R6" s="9" t="s">
        <v>4447</v>
      </c>
      <c r="S6" s="9" t="s">
        <v>4424</v>
      </c>
      <c r="T6" s="9" t="s">
        <v>4425</v>
      </c>
      <c r="U6" s="9" t="s">
        <v>4376</v>
      </c>
      <c r="V6" s="9" t="s">
        <v>4426</v>
      </c>
    </row>
    <row r="7" s="9" customFormat="1" spans="1:22">
      <c r="A7" s="11">
        <v>999225812553649</v>
      </c>
      <c r="B7" s="9" t="s">
        <v>4448</v>
      </c>
      <c r="C7" s="9" t="s">
        <v>4449</v>
      </c>
      <c r="D7" s="9" t="s">
        <v>4450</v>
      </c>
      <c r="E7" s="9" t="s">
        <v>4451</v>
      </c>
      <c r="F7" s="9" t="s">
        <v>4452</v>
      </c>
      <c r="G7" s="9" t="s">
        <v>4453</v>
      </c>
      <c r="H7" s="9" t="s">
        <v>4416</v>
      </c>
      <c r="I7" s="9" t="s">
        <v>4454</v>
      </c>
      <c r="J7" s="9" t="s">
        <v>4418</v>
      </c>
      <c r="K7" s="9" t="s">
        <v>4454</v>
      </c>
      <c r="L7" s="9" t="s">
        <v>4454</v>
      </c>
      <c r="M7" s="9" t="s">
        <v>4419</v>
      </c>
      <c r="N7" s="9" t="s">
        <v>4419</v>
      </c>
      <c r="O7" s="9" t="s">
        <v>4420</v>
      </c>
      <c r="P7" s="9" t="s">
        <v>4421</v>
      </c>
      <c r="Q7" s="9" t="s">
        <v>4422</v>
      </c>
      <c r="R7" s="9" t="s">
        <v>4455</v>
      </c>
      <c r="S7" s="9" t="s">
        <v>4456</v>
      </c>
      <c r="T7" s="9" t="s">
        <v>4425</v>
      </c>
      <c r="U7" s="9" t="s">
        <v>4376</v>
      </c>
      <c r="V7" s="9" t="s">
        <v>4457</v>
      </c>
    </row>
    <row r="8" s="9" customFormat="1" spans="1:22">
      <c r="A8" s="11">
        <v>999226268282005</v>
      </c>
      <c r="B8" s="9" t="s">
        <v>4458</v>
      </c>
      <c r="C8" s="9" t="s">
        <v>4459</v>
      </c>
      <c r="D8" s="9" t="s">
        <v>4460</v>
      </c>
      <c r="E8" s="9" t="s">
        <v>4461</v>
      </c>
      <c r="F8" s="9" t="s">
        <v>4440</v>
      </c>
      <c r="G8" s="9" t="s">
        <v>4462</v>
      </c>
      <c r="H8" s="9" t="s">
        <v>4416</v>
      </c>
      <c r="I8" s="9" t="s">
        <v>4463</v>
      </c>
      <c r="J8" s="9" t="s">
        <v>4418</v>
      </c>
      <c r="K8" s="9" t="s">
        <v>4463</v>
      </c>
      <c r="L8" s="9" t="s">
        <v>4463</v>
      </c>
      <c r="M8" s="9" t="s">
        <v>4419</v>
      </c>
      <c r="N8" s="9" t="s">
        <v>4419</v>
      </c>
      <c r="O8" s="9" t="s">
        <v>4420</v>
      </c>
      <c r="P8" s="9" t="s">
        <v>4421</v>
      </c>
      <c r="Q8" s="9" t="s">
        <v>4422</v>
      </c>
      <c r="R8" s="9" t="s">
        <v>4464</v>
      </c>
      <c r="S8" s="9" t="s">
        <v>4424</v>
      </c>
      <c r="T8" s="9" t="s">
        <v>4425</v>
      </c>
      <c r="U8" s="9" t="s">
        <v>4376</v>
      </c>
      <c r="V8" s="9" t="s">
        <v>4465</v>
      </c>
    </row>
    <row r="9" s="9" customFormat="1" spans="1:22">
      <c r="A9" s="11">
        <v>999226363052211</v>
      </c>
      <c r="B9" s="9" t="s">
        <v>4466</v>
      </c>
      <c r="C9" s="9" t="s">
        <v>4467</v>
      </c>
      <c r="D9" s="9" t="s">
        <v>4460</v>
      </c>
      <c r="E9" s="9" t="s">
        <v>4468</v>
      </c>
      <c r="F9" s="9" t="s">
        <v>4462</v>
      </c>
      <c r="G9" s="9" t="s">
        <v>4430</v>
      </c>
      <c r="H9" s="9" t="s">
        <v>4416</v>
      </c>
      <c r="I9" s="9" t="s">
        <v>4469</v>
      </c>
      <c r="J9" s="9" t="s">
        <v>4418</v>
      </c>
      <c r="K9" s="9" t="s">
        <v>4469</v>
      </c>
      <c r="L9" s="9" t="s">
        <v>4469</v>
      </c>
      <c r="M9" s="9" t="s">
        <v>4419</v>
      </c>
      <c r="N9" s="9" t="s">
        <v>4419</v>
      </c>
      <c r="O9" s="9" t="s">
        <v>4420</v>
      </c>
      <c r="P9" s="9" t="s">
        <v>4421</v>
      </c>
      <c r="Q9" s="9" t="s">
        <v>4422</v>
      </c>
      <c r="R9" s="9" t="s">
        <v>4470</v>
      </c>
      <c r="S9" s="9" t="s">
        <v>4424</v>
      </c>
      <c r="T9" s="9" t="s">
        <v>4425</v>
      </c>
      <c r="U9" s="9" t="s">
        <v>4376</v>
      </c>
      <c r="V9" s="9" t="s">
        <v>4465</v>
      </c>
    </row>
    <row r="10" s="9" customFormat="1" spans="1:22">
      <c r="A10" s="11">
        <v>999226666420247</v>
      </c>
      <c r="B10" s="9" t="s">
        <v>4471</v>
      </c>
      <c r="C10" s="9" t="s">
        <v>4472</v>
      </c>
      <c r="D10" s="9" t="s">
        <v>4473</v>
      </c>
      <c r="E10" s="9" t="s">
        <v>4474</v>
      </c>
      <c r="F10" s="9" t="s">
        <v>4440</v>
      </c>
      <c r="G10" s="9" t="s">
        <v>4415</v>
      </c>
      <c r="H10" s="9" t="s">
        <v>4416</v>
      </c>
      <c r="I10" s="9" t="s">
        <v>4475</v>
      </c>
      <c r="J10" s="9" t="s">
        <v>4418</v>
      </c>
      <c r="K10" s="9" t="s">
        <v>4475</v>
      </c>
      <c r="L10" s="9" t="s">
        <v>4475</v>
      </c>
      <c r="M10" s="9" t="s">
        <v>4419</v>
      </c>
      <c r="N10" s="9" t="s">
        <v>4419</v>
      </c>
      <c r="O10" s="9" t="s">
        <v>4420</v>
      </c>
      <c r="P10" s="9" t="s">
        <v>4421</v>
      </c>
      <c r="Q10" s="9" t="s">
        <v>4422</v>
      </c>
      <c r="R10" s="9" t="s">
        <v>4476</v>
      </c>
      <c r="S10" s="9" t="s">
        <v>4424</v>
      </c>
      <c r="T10" s="9" t="s">
        <v>4425</v>
      </c>
      <c r="U10" s="9" t="s">
        <v>4376</v>
      </c>
      <c r="V10" s="9" t="s">
        <v>4457</v>
      </c>
    </row>
    <row r="11" s="9" customFormat="1" spans="1:22">
      <c r="A11" s="11">
        <v>999226721381830</v>
      </c>
      <c r="B11" s="9" t="s">
        <v>4477</v>
      </c>
      <c r="C11" s="9" t="s">
        <v>4478</v>
      </c>
      <c r="D11" s="9" t="s">
        <v>4479</v>
      </c>
      <c r="E11" s="9" t="s">
        <v>4480</v>
      </c>
      <c r="F11" s="9" t="s">
        <v>4440</v>
      </c>
      <c r="G11" s="9" t="s">
        <v>4462</v>
      </c>
      <c r="H11" s="9" t="s">
        <v>4416</v>
      </c>
      <c r="I11" s="9" t="s">
        <v>4481</v>
      </c>
      <c r="J11" s="9" t="s">
        <v>4418</v>
      </c>
      <c r="K11" s="9" t="s">
        <v>4481</v>
      </c>
      <c r="L11" s="9" t="s">
        <v>4481</v>
      </c>
      <c r="M11" s="9" t="s">
        <v>4419</v>
      </c>
      <c r="N11" s="9" t="s">
        <v>4419</v>
      </c>
      <c r="O11" s="9" t="s">
        <v>4420</v>
      </c>
      <c r="P11" s="9" t="s">
        <v>4421</v>
      </c>
      <c r="Q11" s="9" t="s">
        <v>4422</v>
      </c>
      <c r="R11" s="9" t="s">
        <v>4482</v>
      </c>
      <c r="S11" s="9" t="s">
        <v>4424</v>
      </c>
      <c r="T11" s="9" t="s">
        <v>4425</v>
      </c>
      <c r="U11" s="9" t="s">
        <v>4376</v>
      </c>
      <c r="V11" s="9" t="s">
        <v>4465</v>
      </c>
    </row>
    <row r="12" s="9" customFormat="1" spans="1:22">
      <c r="A12" s="11">
        <v>999226766323729</v>
      </c>
      <c r="B12" s="9" t="s">
        <v>4483</v>
      </c>
      <c r="C12" s="9" t="s">
        <v>4484</v>
      </c>
      <c r="D12" s="9" t="s">
        <v>4485</v>
      </c>
      <c r="E12" s="9" t="s">
        <v>4486</v>
      </c>
      <c r="F12" s="9" t="s">
        <v>4440</v>
      </c>
      <c r="G12" s="9" t="s">
        <v>4415</v>
      </c>
      <c r="H12" s="9" t="s">
        <v>4416</v>
      </c>
      <c r="I12" s="9" t="s">
        <v>4487</v>
      </c>
      <c r="J12" s="9" t="s">
        <v>4418</v>
      </c>
      <c r="K12" s="9" t="s">
        <v>4487</v>
      </c>
      <c r="L12" s="9" t="s">
        <v>4487</v>
      </c>
      <c r="M12" s="9" t="s">
        <v>4419</v>
      </c>
      <c r="N12" s="9" t="s">
        <v>4419</v>
      </c>
      <c r="O12" s="9" t="s">
        <v>4420</v>
      </c>
      <c r="P12" s="9" t="s">
        <v>4421</v>
      </c>
      <c r="Q12" s="9" t="s">
        <v>4422</v>
      </c>
      <c r="R12" s="9" t="s">
        <v>4488</v>
      </c>
      <c r="S12" s="9" t="s">
        <v>4424</v>
      </c>
      <c r="T12" s="9" t="s">
        <v>4425</v>
      </c>
      <c r="U12" s="9" t="s">
        <v>4376</v>
      </c>
      <c r="V12" s="9" t="s">
        <v>4457</v>
      </c>
    </row>
    <row r="13" s="9" customFormat="1" spans="1:22">
      <c r="A13" s="11">
        <v>999226855291042</v>
      </c>
      <c r="B13" s="9" t="s">
        <v>4489</v>
      </c>
      <c r="C13" s="9" t="s">
        <v>4490</v>
      </c>
      <c r="D13" s="9" t="s">
        <v>4473</v>
      </c>
      <c r="E13" s="9" t="s">
        <v>4491</v>
      </c>
      <c r="F13" s="9" t="s">
        <v>4414</v>
      </c>
      <c r="G13" s="9" t="s">
        <v>4462</v>
      </c>
      <c r="H13" s="9" t="s">
        <v>4416</v>
      </c>
      <c r="I13" s="9" t="s">
        <v>4492</v>
      </c>
      <c r="J13" s="9" t="s">
        <v>4418</v>
      </c>
      <c r="K13" s="9" t="s">
        <v>4492</v>
      </c>
      <c r="L13" s="9" t="s">
        <v>4492</v>
      </c>
      <c r="M13" s="9" t="s">
        <v>4419</v>
      </c>
      <c r="N13" s="9" t="s">
        <v>4419</v>
      </c>
      <c r="O13" s="9" t="s">
        <v>4420</v>
      </c>
      <c r="P13" s="9" t="s">
        <v>4421</v>
      </c>
      <c r="Q13" s="9" t="s">
        <v>4422</v>
      </c>
      <c r="R13" s="9" t="s">
        <v>4493</v>
      </c>
      <c r="S13" s="9" t="s">
        <v>4424</v>
      </c>
      <c r="T13" s="9" t="s">
        <v>4425</v>
      </c>
      <c r="U13" s="9" t="s">
        <v>4376</v>
      </c>
      <c r="V13" s="9" t="s">
        <v>4457</v>
      </c>
    </row>
    <row r="14" s="9" customFormat="1" spans="1:22">
      <c r="A14" s="11">
        <v>999227308485450</v>
      </c>
      <c r="B14" s="9" t="s">
        <v>4494</v>
      </c>
      <c r="C14" s="9" t="s">
        <v>4495</v>
      </c>
      <c r="D14" s="9" t="s">
        <v>4460</v>
      </c>
      <c r="E14" s="9" t="s">
        <v>4496</v>
      </c>
      <c r="F14" s="9" t="s">
        <v>4415</v>
      </c>
      <c r="G14" s="9" t="s">
        <v>4462</v>
      </c>
      <c r="H14" s="9" t="s">
        <v>4416</v>
      </c>
      <c r="I14" s="9" t="s">
        <v>4497</v>
      </c>
      <c r="J14" s="9" t="s">
        <v>4418</v>
      </c>
      <c r="K14" s="9" t="s">
        <v>4497</v>
      </c>
      <c r="L14" s="9" t="s">
        <v>4497</v>
      </c>
      <c r="M14" s="9" t="s">
        <v>4419</v>
      </c>
      <c r="N14" s="9" t="s">
        <v>4419</v>
      </c>
      <c r="O14" s="9" t="s">
        <v>4420</v>
      </c>
      <c r="P14" s="9" t="s">
        <v>4421</v>
      </c>
      <c r="Q14" s="9" t="s">
        <v>4422</v>
      </c>
      <c r="R14" s="9" t="s">
        <v>4498</v>
      </c>
      <c r="S14" s="9" t="s">
        <v>4424</v>
      </c>
      <c r="T14" s="9" t="s">
        <v>4425</v>
      </c>
      <c r="U14" s="9" t="s">
        <v>4376</v>
      </c>
      <c r="V14" s="9" t="s">
        <v>4465</v>
      </c>
    </row>
    <row r="15" s="9" customFormat="1" spans="1:22">
      <c r="A15" s="11">
        <v>999227329504189</v>
      </c>
      <c r="B15" s="9" t="s">
        <v>4499</v>
      </c>
      <c r="C15" s="9" t="s">
        <v>4500</v>
      </c>
      <c r="D15" s="9" t="s">
        <v>4501</v>
      </c>
      <c r="E15" s="9" t="s">
        <v>4502</v>
      </c>
      <c r="F15" s="9" t="s">
        <v>4415</v>
      </c>
      <c r="G15" s="9" t="s">
        <v>4430</v>
      </c>
      <c r="H15" s="9" t="s">
        <v>4416</v>
      </c>
      <c r="I15" s="9" t="s">
        <v>4503</v>
      </c>
      <c r="J15" s="9" t="s">
        <v>4418</v>
      </c>
      <c r="K15" s="9" t="s">
        <v>4503</v>
      </c>
      <c r="L15" s="9" t="s">
        <v>4503</v>
      </c>
      <c r="M15" s="9" t="s">
        <v>4419</v>
      </c>
      <c r="N15" s="9" t="s">
        <v>4419</v>
      </c>
      <c r="O15" s="9" t="s">
        <v>4420</v>
      </c>
      <c r="P15" s="9" t="s">
        <v>4421</v>
      </c>
      <c r="Q15" s="9" t="s">
        <v>4422</v>
      </c>
      <c r="R15" s="9" t="s">
        <v>4504</v>
      </c>
      <c r="S15" s="9" t="s">
        <v>4424</v>
      </c>
      <c r="T15" s="9" t="s">
        <v>4425</v>
      </c>
      <c r="U15" s="9" t="s">
        <v>4376</v>
      </c>
      <c r="V15" s="9" t="s">
        <v>4426</v>
      </c>
    </row>
    <row r="16" s="9" customFormat="1" spans="1:22">
      <c r="A16" s="11">
        <v>999227337562904</v>
      </c>
      <c r="B16" s="9" t="s">
        <v>4505</v>
      </c>
      <c r="C16" s="9" t="s">
        <v>4506</v>
      </c>
      <c r="D16" s="9" t="s">
        <v>4460</v>
      </c>
      <c r="E16" s="9" t="s">
        <v>4496</v>
      </c>
      <c r="F16" s="9" t="s">
        <v>4415</v>
      </c>
      <c r="G16" s="9" t="s">
        <v>4462</v>
      </c>
      <c r="H16" s="9" t="s">
        <v>4416</v>
      </c>
      <c r="I16" s="9" t="s">
        <v>4507</v>
      </c>
      <c r="J16" s="9" t="s">
        <v>4418</v>
      </c>
      <c r="K16" s="9" t="s">
        <v>4507</v>
      </c>
      <c r="L16" s="9" t="s">
        <v>4507</v>
      </c>
      <c r="M16" s="9" t="s">
        <v>4419</v>
      </c>
      <c r="N16" s="9" t="s">
        <v>4419</v>
      </c>
      <c r="O16" s="9" t="s">
        <v>4420</v>
      </c>
      <c r="P16" s="9" t="s">
        <v>4421</v>
      </c>
      <c r="Q16" s="9" t="s">
        <v>4422</v>
      </c>
      <c r="R16" s="9" t="s">
        <v>4508</v>
      </c>
      <c r="S16" s="9" t="s">
        <v>4424</v>
      </c>
      <c r="T16" s="9" t="s">
        <v>4425</v>
      </c>
      <c r="U16" s="9" t="s">
        <v>4376</v>
      </c>
      <c r="V16" s="9" t="s">
        <v>4465</v>
      </c>
    </row>
    <row r="17" s="9" customFormat="1" spans="1:22">
      <c r="A17" s="11">
        <v>999227403435548</v>
      </c>
      <c r="B17" s="9" t="s">
        <v>4509</v>
      </c>
      <c r="C17" s="9" t="s">
        <v>4510</v>
      </c>
      <c r="D17" s="9" t="s">
        <v>4511</v>
      </c>
      <c r="E17" s="9" t="s">
        <v>4512</v>
      </c>
      <c r="F17" s="9" t="s">
        <v>4453</v>
      </c>
      <c r="G17" s="9" t="s">
        <v>4462</v>
      </c>
      <c r="H17" s="9" t="s">
        <v>4416</v>
      </c>
      <c r="I17" s="9" t="s">
        <v>4513</v>
      </c>
      <c r="J17" s="9" t="s">
        <v>4418</v>
      </c>
      <c r="K17" s="9" t="s">
        <v>4513</v>
      </c>
      <c r="L17" s="9" t="s">
        <v>4513</v>
      </c>
      <c r="M17" s="9" t="s">
        <v>4419</v>
      </c>
      <c r="N17" s="9" t="s">
        <v>4419</v>
      </c>
      <c r="O17" s="9" t="s">
        <v>4420</v>
      </c>
      <c r="P17" s="9" t="s">
        <v>4421</v>
      </c>
      <c r="Q17" s="9" t="s">
        <v>4422</v>
      </c>
      <c r="R17" s="9" t="s">
        <v>4514</v>
      </c>
      <c r="S17" s="9" t="s">
        <v>4424</v>
      </c>
      <c r="T17" s="9" t="s">
        <v>4425</v>
      </c>
      <c r="U17" s="9" t="s">
        <v>4376</v>
      </c>
      <c r="V17" s="9" t="s">
        <v>4465</v>
      </c>
    </row>
    <row r="18" s="9" customFormat="1" spans="1:22">
      <c r="A18" s="9" t="s">
        <v>4515</v>
      </c>
      <c r="B18" s="9" t="s">
        <v>4516</v>
      </c>
      <c r="C18" s="9" t="s">
        <v>4517</v>
      </c>
      <c r="D18" s="9" t="s">
        <v>4518</v>
      </c>
      <c r="E18" s="9" t="s">
        <v>4519</v>
      </c>
      <c r="F18" s="9" t="s">
        <v>4440</v>
      </c>
      <c r="G18" s="9" t="s">
        <v>4462</v>
      </c>
      <c r="H18" s="9" t="s">
        <v>4416</v>
      </c>
      <c r="I18" s="9" t="s">
        <v>4420</v>
      </c>
      <c r="J18" s="9" t="s">
        <v>4418</v>
      </c>
      <c r="K18" s="9" t="s">
        <v>4420</v>
      </c>
      <c r="L18" s="9" t="s">
        <v>4420</v>
      </c>
      <c r="M18" s="9" t="s">
        <v>4419</v>
      </c>
      <c r="N18" s="9" t="s">
        <v>4419</v>
      </c>
      <c r="O18" s="9" t="s">
        <v>4420</v>
      </c>
      <c r="P18" s="9" t="s">
        <v>4421</v>
      </c>
      <c r="Q18" s="9" t="s">
        <v>4422</v>
      </c>
      <c r="R18" s="9" t="s">
        <v>4520</v>
      </c>
      <c r="S18" s="9" t="s">
        <v>4424</v>
      </c>
      <c r="T18" s="9" t="s">
        <v>4425</v>
      </c>
      <c r="U18" s="9" t="s">
        <v>4376</v>
      </c>
      <c r="V18" s="9" t="s">
        <v>4465</v>
      </c>
    </row>
    <row r="19" s="9" customFormat="1" spans="1:22">
      <c r="A19" s="11">
        <v>999227982580468</v>
      </c>
      <c r="B19" s="9" t="s">
        <v>4521</v>
      </c>
      <c r="C19" s="9" t="s">
        <v>4522</v>
      </c>
      <c r="D19" s="9" t="s">
        <v>4523</v>
      </c>
      <c r="E19" s="9" t="s">
        <v>4524</v>
      </c>
      <c r="F19" s="9" t="s">
        <v>4452</v>
      </c>
      <c r="G19" s="9" t="s">
        <v>4462</v>
      </c>
      <c r="H19" s="9" t="s">
        <v>4416</v>
      </c>
      <c r="I19" s="9" t="s">
        <v>4525</v>
      </c>
      <c r="J19" s="9" t="s">
        <v>4418</v>
      </c>
      <c r="K19" s="9" t="s">
        <v>4525</v>
      </c>
      <c r="L19" s="9" t="s">
        <v>4525</v>
      </c>
      <c r="M19" s="9" t="s">
        <v>4419</v>
      </c>
      <c r="N19" s="9" t="s">
        <v>4419</v>
      </c>
      <c r="O19" s="9" t="s">
        <v>4420</v>
      </c>
      <c r="P19" s="9" t="s">
        <v>4421</v>
      </c>
      <c r="Q19" s="9" t="s">
        <v>4422</v>
      </c>
      <c r="R19" s="9" t="s">
        <v>4526</v>
      </c>
      <c r="S19" s="9" t="s">
        <v>4424</v>
      </c>
      <c r="T19" s="9" t="s">
        <v>4425</v>
      </c>
      <c r="U19" s="9" t="s">
        <v>4376</v>
      </c>
      <c r="V19" s="9" t="s">
        <v>4457</v>
      </c>
    </row>
    <row r="20" s="9" customFormat="1" spans="1:22">
      <c r="A20" s="11">
        <v>999227984045755</v>
      </c>
      <c r="B20" s="9" t="s">
        <v>4521</v>
      </c>
      <c r="C20" s="9" t="s">
        <v>4527</v>
      </c>
      <c r="D20" s="9" t="s">
        <v>4528</v>
      </c>
      <c r="E20" s="9" t="s">
        <v>4529</v>
      </c>
      <c r="F20" s="9" t="s">
        <v>4453</v>
      </c>
      <c r="G20" s="9" t="s">
        <v>4430</v>
      </c>
      <c r="H20" s="9" t="s">
        <v>4416</v>
      </c>
      <c r="I20" s="9" t="s">
        <v>4530</v>
      </c>
      <c r="J20" s="9" t="s">
        <v>4418</v>
      </c>
      <c r="K20" s="9" t="s">
        <v>4530</v>
      </c>
      <c r="L20" s="9" t="s">
        <v>4530</v>
      </c>
      <c r="M20" s="9" t="s">
        <v>4419</v>
      </c>
      <c r="N20" s="9" t="s">
        <v>4419</v>
      </c>
      <c r="O20" s="9" t="s">
        <v>4420</v>
      </c>
      <c r="P20" s="9" t="s">
        <v>4421</v>
      </c>
      <c r="Q20" s="9" t="s">
        <v>4422</v>
      </c>
      <c r="R20" s="9" t="s">
        <v>4531</v>
      </c>
      <c r="S20" s="9" t="s">
        <v>4424</v>
      </c>
      <c r="T20" s="9" t="s">
        <v>4425</v>
      </c>
      <c r="U20" s="9" t="s">
        <v>4376</v>
      </c>
      <c r="V20" s="9" t="s">
        <v>4465</v>
      </c>
    </row>
    <row r="21" s="9" customFormat="1" spans="1:22">
      <c r="A21" s="11">
        <v>999228064834026</v>
      </c>
      <c r="B21" s="9" t="s">
        <v>4532</v>
      </c>
      <c r="C21" s="9" t="s">
        <v>4533</v>
      </c>
      <c r="D21" s="9" t="s">
        <v>4534</v>
      </c>
      <c r="E21" s="9" t="s">
        <v>4535</v>
      </c>
      <c r="F21" s="9" t="s">
        <v>4414</v>
      </c>
      <c r="G21" s="9" t="s">
        <v>4462</v>
      </c>
      <c r="H21" s="9" t="s">
        <v>4416</v>
      </c>
      <c r="I21" s="9" t="s">
        <v>4536</v>
      </c>
      <c r="J21" s="9" t="s">
        <v>4418</v>
      </c>
      <c r="K21" s="9" t="s">
        <v>4536</v>
      </c>
      <c r="L21" s="9" t="s">
        <v>4536</v>
      </c>
      <c r="M21" s="9" t="s">
        <v>4419</v>
      </c>
      <c r="N21" s="9" t="s">
        <v>4419</v>
      </c>
      <c r="O21" s="9" t="s">
        <v>4420</v>
      </c>
      <c r="P21" s="9" t="s">
        <v>4421</v>
      </c>
      <c r="Q21" s="9" t="s">
        <v>4422</v>
      </c>
      <c r="R21" s="9" t="s">
        <v>4537</v>
      </c>
      <c r="S21" s="9" t="s">
        <v>4424</v>
      </c>
      <c r="T21" s="9" t="s">
        <v>4425</v>
      </c>
      <c r="U21" s="9" t="s">
        <v>4376</v>
      </c>
      <c r="V21" s="9" t="s">
        <v>4465</v>
      </c>
    </row>
    <row r="22" s="9" customFormat="1" spans="1:22">
      <c r="A22" s="11">
        <v>999228072459487</v>
      </c>
      <c r="B22" s="9" t="s">
        <v>4532</v>
      </c>
      <c r="C22" s="9" t="s">
        <v>4538</v>
      </c>
      <c r="D22" s="9" t="s">
        <v>4539</v>
      </c>
      <c r="E22" s="9" t="s">
        <v>4540</v>
      </c>
      <c r="F22" s="9" t="s">
        <v>4453</v>
      </c>
      <c r="G22" s="9" t="s">
        <v>4462</v>
      </c>
      <c r="H22" s="9" t="s">
        <v>4416</v>
      </c>
      <c r="I22" s="9" t="s">
        <v>4541</v>
      </c>
      <c r="J22" s="9" t="s">
        <v>4418</v>
      </c>
      <c r="K22" s="9" t="s">
        <v>4541</v>
      </c>
      <c r="L22" s="9" t="s">
        <v>4541</v>
      </c>
      <c r="M22" s="9" t="s">
        <v>4419</v>
      </c>
      <c r="N22" s="9" t="s">
        <v>4419</v>
      </c>
      <c r="O22" s="9" t="s">
        <v>4420</v>
      </c>
      <c r="P22" s="9" t="s">
        <v>4421</v>
      </c>
      <c r="Q22" s="9" t="s">
        <v>4422</v>
      </c>
      <c r="R22" s="9" t="s">
        <v>4542</v>
      </c>
      <c r="S22" s="9" t="s">
        <v>4424</v>
      </c>
      <c r="T22" s="9" t="s">
        <v>4425</v>
      </c>
      <c r="U22" s="9" t="s">
        <v>4376</v>
      </c>
      <c r="V22" s="9" t="s">
        <v>4426</v>
      </c>
    </row>
    <row r="23" s="9" customFormat="1" spans="1:22">
      <c r="A23" s="11">
        <v>999228217701481</v>
      </c>
      <c r="B23" s="9" t="s">
        <v>4543</v>
      </c>
      <c r="C23" s="9" t="s">
        <v>4544</v>
      </c>
      <c r="D23" s="9" t="s">
        <v>4545</v>
      </c>
      <c r="E23" s="9" t="s">
        <v>4546</v>
      </c>
      <c r="F23" s="9" t="s">
        <v>4440</v>
      </c>
      <c r="G23" s="9" t="s">
        <v>4430</v>
      </c>
      <c r="H23" s="9" t="s">
        <v>4416</v>
      </c>
      <c r="I23" s="9" t="s">
        <v>4547</v>
      </c>
      <c r="J23" s="9" t="s">
        <v>4418</v>
      </c>
      <c r="K23" s="9" t="s">
        <v>4547</v>
      </c>
      <c r="L23" s="9" t="s">
        <v>4547</v>
      </c>
      <c r="M23" s="9" t="s">
        <v>4419</v>
      </c>
      <c r="N23" s="9" t="s">
        <v>4419</v>
      </c>
      <c r="O23" s="9" t="s">
        <v>4420</v>
      </c>
      <c r="P23" s="9" t="s">
        <v>4421</v>
      </c>
      <c r="Q23" s="9" t="s">
        <v>4422</v>
      </c>
      <c r="R23" s="9" t="s">
        <v>4548</v>
      </c>
      <c r="S23" s="9" t="s">
        <v>4424</v>
      </c>
      <c r="T23" s="9" t="s">
        <v>4425</v>
      </c>
      <c r="U23" s="9" t="s">
        <v>4376</v>
      </c>
      <c r="V23" s="9" t="s">
        <v>4465</v>
      </c>
    </row>
    <row r="24" s="9" customFormat="1" spans="1:22">
      <c r="A24" s="11">
        <v>999228230591048</v>
      </c>
      <c r="B24" s="9" t="s">
        <v>4549</v>
      </c>
      <c r="C24" s="9" t="s">
        <v>4550</v>
      </c>
      <c r="D24" s="9" t="s">
        <v>4539</v>
      </c>
      <c r="E24" s="9" t="s">
        <v>4551</v>
      </c>
      <c r="F24" s="9" t="s">
        <v>4415</v>
      </c>
      <c r="G24" s="9" t="s">
        <v>4430</v>
      </c>
      <c r="H24" s="9" t="s">
        <v>4416</v>
      </c>
      <c r="I24" s="9" t="s">
        <v>4552</v>
      </c>
      <c r="J24" s="9" t="s">
        <v>4418</v>
      </c>
      <c r="K24" s="9" t="s">
        <v>4552</v>
      </c>
      <c r="L24" s="9" t="s">
        <v>4552</v>
      </c>
      <c r="M24" s="9" t="s">
        <v>4419</v>
      </c>
      <c r="N24" s="9" t="s">
        <v>4419</v>
      </c>
      <c r="O24" s="9" t="s">
        <v>4420</v>
      </c>
      <c r="P24" s="9" t="s">
        <v>4421</v>
      </c>
      <c r="Q24" s="9" t="s">
        <v>4422</v>
      </c>
      <c r="R24" s="9" t="s">
        <v>4553</v>
      </c>
      <c r="S24" s="9" t="s">
        <v>4424</v>
      </c>
      <c r="T24" s="9" t="s">
        <v>4425</v>
      </c>
      <c r="U24" s="9" t="s">
        <v>4376</v>
      </c>
      <c r="V24" s="9" t="s">
        <v>4426</v>
      </c>
    </row>
    <row r="25" s="9" customFormat="1" spans="1:22">
      <c r="A25" s="11">
        <v>999228230626842</v>
      </c>
      <c r="B25" s="9" t="s">
        <v>4549</v>
      </c>
      <c r="C25" s="9" t="s">
        <v>4554</v>
      </c>
      <c r="D25" s="9" t="s">
        <v>4539</v>
      </c>
      <c r="E25" s="9" t="s">
        <v>4555</v>
      </c>
      <c r="F25" s="9" t="s">
        <v>4415</v>
      </c>
      <c r="G25" s="9" t="s">
        <v>4430</v>
      </c>
      <c r="H25" s="9" t="s">
        <v>4416</v>
      </c>
      <c r="I25" s="9" t="s">
        <v>4552</v>
      </c>
      <c r="J25" s="9" t="s">
        <v>4418</v>
      </c>
      <c r="K25" s="9" t="s">
        <v>4552</v>
      </c>
      <c r="L25" s="9" t="s">
        <v>4552</v>
      </c>
      <c r="M25" s="9" t="s">
        <v>4419</v>
      </c>
      <c r="N25" s="9" t="s">
        <v>4419</v>
      </c>
      <c r="O25" s="9" t="s">
        <v>4420</v>
      </c>
      <c r="P25" s="9" t="s">
        <v>4421</v>
      </c>
      <c r="Q25" s="9" t="s">
        <v>4422</v>
      </c>
      <c r="R25" s="9" t="s">
        <v>4556</v>
      </c>
      <c r="S25" s="9" t="s">
        <v>4424</v>
      </c>
      <c r="T25" s="9" t="s">
        <v>4425</v>
      </c>
      <c r="U25" s="9" t="s">
        <v>4376</v>
      </c>
      <c r="V25" s="9" t="s">
        <v>4426</v>
      </c>
    </row>
    <row r="26" s="9" customFormat="1" spans="1:22">
      <c r="A26" s="11">
        <v>999228237940908</v>
      </c>
      <c r="B26" s="9" t="s">
        <v>4557</v>
      </c>
      <c r="C26" s="9" t="s">
        <v>4558</v>
      </c>
      <c r="D26" s="9" t="s">
        <v>4559</v>
      </c>
      <c r="E26" s="9" t="s">
        <v>4560</v>
      </c>
      <c r="F26" s="9" t="s">
        <v>4462</v>
      </c>
      <c r="G26" s="9" t="s">
        <v>4430</v>
      </c>
      <c r="H26" s="9" t="s">
        <v>4416</v>
      </c>
      <c r="I26" s="9" t="s">
        <v>4561</v>
      </c>
      <c r="J26" s="9" t="s">
        <v>4418</v>
      </c>
      <c r="K26" s="9" t="s">
        <v>4561</v>
      </c>
      <c r="L26" s="9" t="s">
        <v>4561</v>
      </c>
      <c r="M26" s="9" t="s">
        <v>4419</v>
      </c>
      <c r="N26" s="9" t="s">
        <v>4419</v>
      </c>
      <c r="O26" s="9" t="s">
        <v>4420</v>
      </c>
      <c r="P26" s="9" t="s">
        <v>4421</v>
      </c>
      <c r="Q26" s="9" t="s">
        <v>4422</v>
      </c>
      <c r="R26" s="9" t="s">
        <v>4562</v>
      </c>
      <c r="S26" s="9" t="s">
        <v>4424</v>
      </c>
      <c r="T26" s="9" t="s">
        <v>4425</v>
      </c>
      <c r="U26" s="9" t="s">
        <v>4376</v>
      </c>
      <c r="V26" s="9" t="s">
        <v>4465</v>
      </c>
    </row>
    <row r="27" s="9" customFormat="1" spans="1:22">
      <c r="A27" s="12">
        <v>9.99228241251828e+24</v>
      </c>
      <c r="B27" s="9" t="s">
        <v>4557</v>
      </c>
      <c r="C27" s="9" t="s">
        <v>4563</v>
      </c>
      <c r="D27" s="9" t="s">
        <v>4501</v>
      </c>
      <c r="E27" s="9" t="s">
        <v>4564</v>
      </c>
      <c r="F27" s="9" t="s">
        <v>4462</v>
      </c>
      <c r="G27" s="9" t="s">
        <v>4430</v>
      </c>
      <c r="H27" s="9" t="s">
        <v>4416</v>
      </c>
      <c r="I27" s="9" t="s">
        <v>4420</v>
      </c>
      <c r="J27" s="9" t="s">
        <v>4418</v>
      </c>
      <c r="K27" s="9" t="s">
        <v>4420</v>
      </c>
      <c r="L27" s="9" t="s">
        <v>4420</v>
      </c>
      <c r="M27" s="9" t="s">
        <v>4419</v>
      </c>
      <c r="N27" s="9" t="s">
        <v>4419</v>
      </c>
      <c r="O27" s="9" t="s">
        <v>4420</v>
      </c>
      <c r="P27" s="9" t="s">
        <v>4421</v>
      </c>
      <c r="Q27" s="9" t="s">
        <v>4422</v>
      </c>
      <c r="R27" s="9" t="s">
        <v>4565</v>
      </c>
      <c r="S27" s="9" t="s">
        <v>4424</v>
      </c>
      <c r="T27" s="9" t="s">
        <v>4425</v>
      </c>
      <c r="U27" s="9" t="s">
        <v>4376</v>
      </c>
      <c r="V27" s="9" t="s">
        <v>4426</v>
      </c>
    </row>
    <row r="28" s="9" customFormat="1" spans="1:22">
      <c r="A28" s="11">
        <v>999228261329248</v>
      </c>
      <c r="B28" s="9" t="s">
        <v>4557</v>
      </c>
      <c r="C28" s="9" t="s">
        <v>4566</v>
      </c>
      <c r="D28" s="9" t="s">
        <v>4545</v>
      </c>
      <c r="E28" s="9" t="s">
        <v>4567</v>
      </c>
      <c r="F28" s="9" t="s">
        <v>4415</v>
      </c>
      <c r="G28" s="9" t="s">
        <v>4430</v>
      </c>
      <c r="H28" s="9" t="s">
        <v>4416</v>
      </c>
      <c r="I28" s="9" t="s">
        <v>4568</v>
      </c>
      <c r="J28" s="9" t="s">
        <v>4418</v>
      </c>
      <c r="K28" s="9" t="s">
        <v>4568</v>
      </c>
      <c r="L28" s="9" t="s">
        <v>4568</v>
      </c>
      <c r="M28" s="9" t="s">
        <v>4419</v>
      </c>
      <c r="N28" s="9" t="s">
        <v>4419</v>
      </c>
      <c r="O28" s="9" t="s">
        <v>4420</v>
      </c>
      <c r="P28" s="9" t="s">
        <v>4421</v>
      </c>
      <c r="Q28" s="9" t="s">
        <v>4422</v>
      </c>
      <c r="R28" s="9" t="s">
        <v>4569</v>
      </c>
      <c r="S28" s="9" t="s">
        <v>4424</v>
      </c>
      <c r="T28" s="9" t="s">
        <v>4425</v>
      </c>
      <c r="U28" s="9" t="s">
        <v>4376</v>
      </c>
      <c r="V28" s="9" t="s">
        <v>4465</v>
      </c>
    </row>
    <row r="29" s="9" customFormat="1" spans="1:22">
      <c r="A29" s="11">
        <v>28262439970</v>
      </c>
      <c r="B29" s="9" t="s">
        <v>4557</v>
      </c>
      <c r="C29" s="9" t="s">
        <v>4570</v>
      </c>
      <c r="D29" s="9" t="s">
        <v>4539</v>
      </c>
      <c r="E29" s="9" t="s">
        <v>4571</v>
      </c>
      <c r="F29" s="9" t="s">
        <v>4414</v>
      </c>
      <c r="G29" s="9" t="s">
        <v>4462</v>
      </c>
      <c r="H29" s="9" t="s">
        <v>4416</v>
      </c>
      <c r="I29" s="9" t="s">
        <v>4572</v>
      </c>
      <c r="J29" s="9" t="s">
        <v>4418</v>
      </c>
      <c r="K29" s="9" t="s">
        <v>4572</v>
      </c>
      <c r="L29" s="9" t="s">
        <v>4572</v>
      </c>
      <c r="M29" s="9" t="s">
        <v>4419</v>
      </c>
      <c r="N29" s="9" t="s">
        <v>4419</v>
      </c>
      <c r="O29" s="9" t="s">
        <v>4420</v>
      </c>
      <c r="P29" s="9" t="s">
        <v>4421</v>
      </c>
      <c r="Q29" s="9" t="s">
        <v>4422</v>
      </c>
      <c r="R29" s="9" t="s">
        <v>4573</v>
      </c>
      <c r="S29" s="9" t="s">
        <v>4424</v>
      </c>
      <c r="T29" s="9" t="s">
        <v>4425</v>
      </c>
      <c r="U29" s="9" t="s">
        <v>4376</v>
      </c>
      <c r="V29" s="9" t="s">
        <v>4426</v>
      </c>
    </row>
    <row r="30" s="9" customFormat="1" spans="1:22">
      <c r="A30" s="11">
        <v>999228266571286</v>
      </c>
      <c r="B30" s="9" t="s">
        <v>4574</v>
      </c>
      <c r="C30" s="9" t="s">
        <v>4575</v>
      </c>
      <c r="D30" s="9" t="s">
        <v>4539</v>
      </c>
      <c r="E30" s="9" t="s">
        <v>4576</v>
      </c>
      <c r="F30" s="9" t="s">
        <v>4462</v>
      </c>
      <c r="G30" s="9" t="s">
        <v>4430</v>
      </c>
      <c r="H30" s="9" t="s">
        <v>4416</v>
      </c>
      <c r="I30" s="9" t="s">
        <v>4577</v>
      </c>
      <c r="J30" s="9" t="s">
        <v>4418</v>
      </c>
      <c r="K30" s="9" t="s">
        <v>4577</v>
      </c>
      <c r="L30" s="9" t="s">
        <v>4577</v>
      </c>
      <c r="M30" s="9" t="s">
        <v>4419</v>
      </c>
      <c r="N30" s="9" t="s">
        <v>4419</v>
      </c>
      <c r="O30" s="9" t="s">
        <v>4420</v>
      </c>
      <c r="P30" s="9" t="s">
        <v>4421</v>
      </c>
      <c r="Q30" s="9" t="s">
        <v>4422</v>
      </c>
      <c r="R30" s="9" t="s">
        <v>4578</v>
      </c>
      <c r="S30" s="9" t="s">
        <v>4424</v>
      </c>
      <c r="T30" s="9" t="s">
        <v>4425</v>
      </c>
      <c r="U30" s="9" t="s">
        <v>4376</v>
      </c>
      <c r="V30" s="9" t="s">
        <v>4426</v>
      </c>
    </row>
    <row r="31" s="9" customFormat="1" spans="1:22">
      <c r="A31" s="11">
        <v>999228272426793</v>
      </c>
      <c r="B31" s="9" t="s">
        <v>4574</v>
      </c>
      <c r="C31" s="9" t="s">
        <v>4579</v>
      </c>
      <c r="D31" s="9" t="s">
        <v>4528</v>
      </c>
      <c r="E31" s="9" t="s">
        <v>4580</v>
      </c>
      <c r="F31" s="9" t="s">
        <v>4453</v>
      </c>
      <c r="G31" s="9" t="s">
        <v>4462</v>
      </c>
      <c r="H31" s="9" t="s">
        <v>4416</v>
      </c>
      <c r="I31" s="9" t="s">
        <v>4581</v>
      </c>
      <c r="J31" s="9" t="s">
        <v>4418</v>
      </c>
      <c r="K31" s="9" t="s">
        <v>4581</v>
      </c>
      <c r="L31" s="9" t="s">
        <v>4581</v>
      </c>
      <c r="M31" s="9" t="s">
        <v>4419</v>
      </c>
      <c r="N31" s="9" t="s">
        <v>4419</v>
      </c>
      <c r="O31" s="9" t="s">
        <v>4420</v>
      </c>
      <c r="P31" s="9" t="s">
        <v>4421</v>
      </c>
      <c r="Q31" s="9" t="s">
        <v>4422</v>
      </c>
      <c r="R31" s="9" t="s">
        <v>4582</v>
      </c>
      <c r="S31" s="9" t="s">
        <v>4424</v>
      </c>
      <c r="T31" s="9" t="s">
        <v>4425</v>
      </c>
      <c r="U31" s="9" t="s">
        <v>4376</v>
      </c>
      <c r="V31" s="9" t="s">
        <v>4465</v>
      </c>
    </row>
    <row r="32" s="9" customFormat="1" spans="1:22">
      <c r="A32" s="9" t="s">
        <v>4583</v>
      </c>
      <c r="B32" s="9" t="s">
        <v>4584</v>
      </c>
      <c r="C32" s="9" t="s">
        <v>4585</v>
      </c>
      <c r="D32" s="9" t="s">
        <v>4586</v>
      </c>
      <c r="E32" s="9" t="s">
        <v>4587</v>
      </c>
      <c r="F32" s="9" t="s">
        <v>4415</v>
      </c>
      <c r="G32" s="9" t="s">
        <v>4430</v>
      </c>
      <c r="H32" s="9" t="s">
        <v>4416</v>
      </c>
      <c r="I32" s="9" t="s">
        <v>4420</v>
      </c>
      <c r="J32" s="9" t="s">
        <v>4418</v>
      </c>
      <c r="K32" s="9" t="s">
        <v>4420</v>
      </c>
      <c r="L32" s="9" t="s">
        <v>4420</v>
      </c>
      <c r="M32" s="9" t="s">
        <v>4419</v>
      </c>
      <c r="N32" s="9" t="s">
        <v>4419</v>
      </c>
      <c r="O32" s="9" t="s">
        <v>4420</v>
      </c>
      <c r="P32" s="9" t="s">
        <v>4421</v>
      </c>
      <c r="Q32" s="9" t="s">
        <v>4422</v>
      </c>
      <c r="R32" s="9" t="s">
        <v>4588</v>
      </c>
      <c r="S32" s="9" t="s">
        <v>4424</v>
      </c>
      <c r="T32" s="9" t="s">
        <v>4425</v>
      </c>
      <c r="U32" s="9" t="s">
        <v>4376</v>
      </c>
      <c r="V32" s="9" t="s">
        <v>4589</v>
      </c>
    </row>
    <row r="33" s="9" customFormat="1" spans="1:22">
      <c r="A33" s="11">
        <v>999228287748966</v>
      </c>
      <c r="B33" s="9" t="s">
        <v>4584</v>
      </c>
      <c r="C33" s="9" t="s">
        <v>4590</v>
      </c>
      <c r="D33" s="9" t="s">
        <v>4591</v>
      </c>
      <c r="E33" s="9" t="s">
        <v>4592</v>
      </c>
      <c r="F33" s="9" t="s">
        <v>4414</v>
      </c>
      <c r="G33" s="9" t="s">
        <v>4415</v>
      </c>
      <c r="H33" s="9" t="s">
        <v>4416</v>
      </c>
      <c r="I33" s="9" t="s">
        <v>4593</v>
      </c>
      <c r="J33" s="9" t="s">
        <v>4418</v>
      </c>
      <c r="K33" s="9" t="s">
        <v>4593</v>
      </c>
      <c r="L33" s="9" t="s">
        <v>4593</v>
      </c>
      <c r="M33" s="9" t="s">
        <v>4419</v>
      </c>
      <c r="N33" s="9" t="s">
        <v>4419</v>
      </c>
      <c r="O33" s="9" t="s">
        <v>4420</v>
      </c>
      <c r="P33" s="9" t="s">
        <v>4421</v>
      </c>
      <c r="Q33" s="9" t="s">
        <v>4422</v>
      </c>
      <c r="R33" s="9" t="s">
        <v>4594</v>
      </c>
      <c r="S33" s="9" t="s">
        <v>4424</v>
      </c>
      <c r="T33" s="9" t="s">
        <v>4425</v>
      </c>
      <c r="U33" s="9" t="s">
        <v>4376</v>
      </c>
      <c r="V33" s="9" t="s">
        <v>4465</v>
      </c>
    </row>
    <row r="34" s="9" customFormat="1" spans="1:22">
      <c r="A34" s="11">
        <v>999228293421737</v>
      </c>
      <c r="B34" s="9" t="s">
        <v>4595</v>
      </c>
      <c r="C34" s="9" t="s">
        <v>4596</v>
      </c>
      <c r="D34" s="9" t="s">
        <v>4501</v>
      </c>
      <c r="E34" s="9" t="s">
        <v>4597</v>
      </c>
      <c r="F34" s="9" t="s">
        <v>4415</v>
      </c>
      <c r="G34" s="9" t="s">
        <v>4430</v>
      </c>
      <c r="H34" s="9" t="s">
        <v>4416</v>
      </c>
      <c r="I34" s="9" t="s">
        <v>4598</v>
      </c>
      <c r="J34" s="9" t="s">
        <v>4418</v>
      </c>
      <c r="K34" s="9" t="s">
        <v>4598</v>
      </c>
      <c r="L34" s="9" t="s">
        <v>4598</v>
      </c>
      <c r="M34" s="9" t="s">
        <v>4419</v>
      </c>
      <c r="N34" s="9" t="s">
        <v>4419</v>
      </c>
      <c r="O34" s="9" t="s">
        <v>4420</v>
      </c>
      <c r="P34" s="9" t="s">
        <v>4421</v>
      </c>
      <c r="Q34" s="9" t="s">
        <v>4422</v>
      </c>
      <c r="R34" s="9" t="s">
        <v>4599</v>
      </c>
      <c r="S34" s="9" t="s">
        <v>4424</v>
      </c>
      <c r="T34" s="9" t="s">
        <v>4425</v>
      </c>
      <c r="U34" s="9" t="s">
        <v>4376</v>
      </c>
      <c r="V34" s="9" t="s">
        <v>4426</v>
      </c>
    </row>
    <row r="35" s="9" customFormat="1" spans="1:22">
      <c r="A35" s="9" t="s">
        <v>4600</v>
      </c>
      <c r="B35" s="9" t="s">
        <v>4601</v>
      </c>
      <c r="C35" s="9" t="s">
        <v>4602</v>
      </c>
      <c r="D35" s="9" t="s">
        <v>4501</v>
      </c>
      <c r="E35" s="9" t="s">
        <v>4603</v>
      </c>
      <c r="F35" s="9" t="s">
        <v>4440</v>
      </c>
      <c r="G35" s="9" t="s">
        <v>4462</v>
      </c>
      <c r="H35" s="9" t="s">
        <v>4416</v>
      </c>
      <c r="I35" s="9" t="s">
        <v>4420</v>
      </c>
      <c r="J35" s="9" t="s">
        <v>4418</v>
      </c>
      <c r="K35" s="9" t="s">
        <v>4420</v>
      </c>
      <c r="L35" s="9" t="s">
        <v>4420</v>
      </c>
      <c r="M35" s="9" t="s">
        <v>4419</v>
      </c>
      <c r="N35" s="9" t="s">
        <v>4419</v>
      </c>
      <c r="O35" s="9" t="s">
        <v>4420</v>
      </c>
      <c r="P35" s="9" t="s">
        <v>4421</v>
      </c>
      <c r="Q35" s="9" t="s">
        <v>4422</v>
      </c>
      <c r="R35" s="9" t="s">
        <v>4604</v>
      </c>
      <c r="S35" s="9" t="s">
        <v>4424</v>
      </c>
      <c r="T35" s="9" t="s">
        <v>4425</v>
      </c>
      <c r="U35" s="9" t="s">
        <v>4376</v>
      </c>
      <c r="V35" s="9" t="s">
        <v>4426</v>
      </c>
    </row>
    <row r="36" s="9" customFormat="1" spans="1:22">
      <c r="A36" s="11">
        <v>999228327195034</v>
      </c>
      <c r="B36" s="9" t="s">
        <v>4605</v>
      </c>
      <c r="C36" s="9" t="s">
        <v>4606</v>
      </c>
      <c r="D36" s="9" t="s">
        <v>4545</v>
      </c>
      <c r="E36" s="9" t="s">
        <v>4607</v>
      </c>
      <c r="F36" s="9" t="s">
        <v>4608</v>
      </c>
      <c r="G36" s="9" t="s">
        <v>4415</v>
      </c>
      <c r="H36" s="9" t="s">
        <v>4416</v>
      </c>
      <c r="I36" s="9" t="s">
        <v>4609</v>
      </c>
      <c r="J36" s="9" t="s">
        <v>4418</v>
      </c>
      <c r="K36" s="9" t="s">
        <v>4609</v>
      </c>
      <c r="L36" s="9" t="s">
        <v>4609</v>
      </c>
      <c r="M36" s="9" t="s">
        <v>4419</v>
      </c>
      <c r="N36" s="9" t="s">
        <v>4419</v>
      </c>
      <c r="O36" s="9" t="s">
        <v>4420</v>
      </c>
      <c r="P36" s="9" t="s">
        <v>4421</v>
      </c>
      <c r="Q36" s="9" t="s">
        <v>4422</v>
      </c>
      <c r="R36" s="9" t="s">
        <v>4610</v>
      </c>
      <c r="S36" s="9" t="s">
        <v>4424</v>
      </c>
      <c r="T36" s="9" t="s">
        <v>4425</v>
      </c>
      <c r="U36" s="9" t="s">
        <v>4376</v>
      </c>
      <c r="V36" s="9" t="s">
        <v>4465</v>
      </c>
    </row>
    <row r="37" s="9" customFormat="1" spans="1:22">
      <c r="A37" s="11">
        <v>999228329999621</v>
      </c>
      <c r="B37" s="9" t="s">
        <v>4605</v>
      </c>
      <c r="C37" s="9" t="s">
        <v>4611</v>
      </c>
      <c r="D37" s="9" t="s">
        <v>4612</v>
      </c>
      <c r="E37" s="9" t="s">
        <v>4613</v>
      </c>
      <c r="F37" s="9" t="s">
        <v>4614</v>
      </c>
      <c r="G37" s="9" t="s">
        <v>4430</v>
      </c>
      <c r="H37" s="9" t="s">
        <v>4416</v>
      </c>
      <c r="I37" s="9" t="s">
        <v>4615</v>
      </c>
      <c r="J37" s="9" t="s">
        <v>4418</v>
      </c>
      <c r="K37" s="9" t="s">
        <v>4615</v>
      </c>
      <c r="L37" s="9" t="s">
        <v>4615</v>
      </c>
      <c r="M37" s="9" t="s">
        <v>4419</v>
      </c>
      <c r="N37" s="9" t="s">
        <v>4419</v>
      </c>
      <c r="O37" s="9" t="s">
        <v>4420</v>
      </c>
      <c r="P37" s="9" t="s">
        <v>4421</v>
      </c>
      <c r="Q37" s="9" t="s">
        <v>4422</v>
      </c>
      <c r="R37" s="9" t="s">
        <v>4616</v>
      </c>
      <c r="S37" s="9" t="s">
        <v>4424</v>
      </c>
      <c r="T37" s="9" t="s">
        <v>4425</v>
      </c>
      <c r="U37" s="9" t="s">
        <v>4376</v>
      </c>
      <c r="V37" s="9" t="s">
        <v>4465</v>
      </c>
    </row>
    <row r="38" s="9" customFormat="1" spans="1:22">
      <c r="A38" s="11">
        <v>999228336577306</v>
      </c>
      <c r="B38" s="9" t="s">
        <v>4617</v>
      </c>
      <c r="C38" s="9" t="s">
        <v>4618</v>
      </c>
      <c r="D38" s="9" t="s">
        <v>4539</v>
      </c>
      <c r="E38" s="9" t="s">
        <v>4619</v>
      </c>
      <c r="F38" s="9" t="s">
        <v>4415</v>
      </c>
      <c r="G38" s="9" t="s">
        <v>4430</v>
      </c>
      <c r="H38" s="9" t="s">
        <v>4416</v>
      </c>
      <c r="I38" s="9" t="s">
        <v>4620</v>
      </c>
      <c r="J38" s="9" t="s">
        <v>4418</v>
      </c>
      <c r="K38" s="9" t="s">
        <v>4620</v>
      </c>
      <c r="L38" s="9" t="s">
        <v>4620</v>
      </c>
      <c r="M38" s="9" t="s">
        <v>4419</v>
      </c>
      <c r="N38" s="9" t="s">
        <v>4419</v>
      </c>
      <c r="O38" s="9" t="s">
        <v>4420</v>
      </c>
      <c r="P38" s="9" t="s">
        <v>4421</v>
      </c>
      <c r="Q38" s="9" t="s">
        <v>4422</v>
      </c>
      <c r="R38" s="9" t="s">
        <v>4621</v>
      </c>
      <c r="S38" s="9" t="s">
        <v>4424</v>
      </c>
      <c r="T38" s="9" t="s">
        <v>4425</v>
      </c>
      <c r="U38" s="9" t="s">
        <v>4376</v>
      </c>
      <c r="V38" s="9" t="s">
        <v>4426</v>
      </c>
    </row>
    <row r="39" s="9" customFormat="1" spans="1:22">
      <c r="A39" s="11">
        <v>999228343833149</v>
      </c>
      <c r="B39" s="9" t="s">
        <v>4617</v>
      </c>
      <c r="C39" s="9" t="s">
        <v>4622</v>
      </c>
      <c r="D39" s="9" t="s">
        <v>4623</v>
      </c>
      <c r="E39" s="9" t="s">
        <v>4624</v>
      </c>
      <c r="F39" s="9" t="s">
        <v>4462</v>
      </c>
      <c r="G39" s="9" t="s">
        <v>4430</v>
      </c>
      <c r="H39" s="9" t="s">
        <v>4416</v>
      </c>
      <c r="I39" s="9" t="s">
        <v>4625</v>
      </c>
      <c r="J39" s="9" t="s">
        <v>4418</v>
      </c>
      <c r="K39" s="9" t="s">
        <v>4625</v>
      </c>
      <c r="L39" s="9" t="s">
        <v>4625</v>
      </c>
      <c r="M39" s="9" t="s">
        <v>4419</v>
      </c>
      <c r="N39" s="9" t="s">
        <v>4419</v>
      </c>
      <c r="O39" s="9" t="s">
        <v>4420</v>
      </c>
      <c r="P39" s="9" t="s">
        <v>4421</v>
      </c>
      <c r="Q39" s="9" t="s">
        <v>4422</v>
      </c>
      <c r="R39" s="9" t="s">
        <v>4626</v>
      </c>
      <c r="S39" s="9" t="s">
        <v>4424</v>
      </c>
      <c r="T39" s="9" t="s">
        <v>4425</v>
      </c>
      <c r="U39" s="9" t="s">
        <v>4376</v>
      </c>
      <c r="V39" s="9" t="s">
        <v>4457</v>
      </c>
    </row>
    <row r="40" s="9" customFormat="1" spans="1:22">
      <c r="A40" s="11">
        <v>999228350148146</v>
      </c>
      <c r="B40" s="9" t="s">
        <v>4627</v>
      </c>
      <c r="C40" s="9" t="s">
        <v>4628</v>
      </c>
      <c r="D40" s="9" t="s">
        <v>4539</v>
      </c>
      <c r="E40" s="9" t="s">
        <v>4629</v>
      </c>
      <c r="F40" s="9" t="s">
        <v>4415</v>
      </c>
      <c r="G40" s="9" t="s">
        <v>4430</v>
      </c>
      <c r="H40" s="9" t="s">
        <v>4416</v>
      </c>
      <c r="I40" s="9" t="s">
        <v>4630</v>
      </c>
      <c r="J40" s="9" t="s">
        <v>4418</v>
      </c>
      <c r="K40" s="9" t="s">
        <v>4630</v>
      </c>
      <c r="L40" s="9" t="s">
        <v>4630</v>
      </c>
      <c r="M40" s="9" t="s">
        <v>4419</v>
      </c>
      <c r="N40" s="9" t="s">
        <v>4419</v>
      </c>
      <c r="O40" s="9" t="s">
        <v>4420</v>
      </c>
      <c r="P40" s="9" t="s">
        <v>4421</v>
      </c>
      <c r="Q40" s="9" t="s">
        <v>4422</v>
      </c>
      <c r="R40" s="9" t="s">
        <v>4631</v>
      </c>
      <c r="S40" s="9" t="s">
        <v>4424</v>
      </c>
      <c r="T40" s="9" t="s">
        <v>4425</v>
      </c>
      <c r="U40" s="9" t="s">
        <v>4376</v>
      </c>
      <c r="V40" s="9" t="s">
        <v>4426</v>
      </c>
    </row>
    <row r="41" s="9" customFormat="1" spans="1:22">
      <c r="A41" s="11">
        <v>999228358808970</v>
      </c>
      <c r="B41" s="9" t="s">
        <v>4627</v>
      </c>
      <c r="C41" s="9" t="s">
        <v>4632</v>
      </c>
      <c r="D41" s="9" t="s">
        <v>4633</v>
      </c>
      <c r="E41" s="9" t="s">
        <v>4634</v>
      </c>
      <c r="F41" s="9" t="s">
        <v>4635</v>
      </c>
      <c r="G41" s="9" t="s">
        <v>4415</v>
      </c>
      <c r="H41" s="9" t="s">
        <v>4416</v>
      </c>
      <c r="I41" s="9" t="s">
        <v>4636</v>
      </c>
      <c r="J41" s="9" t="s">
        <v>4418</v>
      </c>
      <c r="K41" s="9" t="s">
        <v>4636</v>
      </c>
      <c r="L41" s="9" t="s">
        <v>4636</v>
      </c>
      <c r="M41" s="9" t="s">
        <v>4419</v>
      </c>
      <c r="N41" s="9" t="s">
        <v>4419</v>
      </c>
      <c r="O41" s="9" t="s">
        <v>4420</v>
      </c>
      <c r="P41" s="9" t="s">
        <v>4421</v>
      </c>
      <c r="Q41" s="9" t="s">
        <v>4422</v>
      </c>
      <c r="R41" s="9" t="s">
        <v>4637</v>
      </c>
      <c r="S41" s="9" t="s">
        <v>4424</v>
      </c>
      <c r="T41" s="9" t="s">
        <v>4425</v>
      </c>
      <c r="U41" s="9" t="s">
        <v>4376</v>
      </c>
      <c r="V41" s="9" t="s">
        <v>4465</v>
      </c>
    </row>
    <row r="42" s="9" customFormat="1" spans="1:22">
      <c r="A42" s="11">
        <v>999228367914971</v>
      </c>
      <c r="B42" s="9" t="s">
        <v>4638</v>
      </c>
      <c r="C42" s="9" t="s">
        <v>4639</v>
      </c>
      <c r="D42" s="9" t="s">
        <v>4539</v>
      </c>
      <c r="E42" s="9" t="s">
        <v>4640</v>
      </c>
      <c r="F42" s="9" t="s">
        <v>4440</v>
      </c>
      <c r="G42" s="9" t="s">
        <v>4462</v>
      </c>
      <c r="H42" s="9" t="s">
        <v>4416</v>
      </c>
      <c r="I42" s="9" t="s">
        <v>4641</v>
      </c>
      <c r="J42" s="9" t="s">
        <v>4418</v>
      </c>
      <c r="K42" s="9" t="s">
        <v>4641</v>
      </c>
      <c r="L42" s="9" t="s">
        <v>4641</v>
      </c>
      <c r="M42" s="9" t="s">
        <v>4419</v>
      </c>
      <c r="N42" s="9" t="s">
        <v>4419</v>
      </c>
      <c r="O42" s="9" t="s">
        <v>4420</v>
      </c>
      <c r="P42" s="9" t="s">
        <v>4421</v>
      </c>
      <c r="Q42" s="9" t="s">
        <v>4422</v>
      </c>
      <c r="R42" s="9" t="s">
        <v>4642</v>
      </c>
      <c r="S42" s="9" t="s">
        <v>4424</v>
      </c>
      <c r="T42" s="9" t="s">
        <v>4425</v>
      </c>
      <c r="U42" s="9" t="s">
        <v>4376</v>
      </c>
      <c r="V42" s="9" t="s">
        <v>4426</v>
      </c>
    </row>
    <row r="43" s="9" customFormat="1" spans="1:22">
      <c r="A43" s="11">
        <v>999228369060595</v>
      </c>
      <c r="B43" s="9" t="s">
        <v>4643</v>
      </c>
      <c r="C43" s="9" t="s">
        <v>4644</v>
      </c>
      <c r="D43" s="9" t="s">
        <v>4645</v>
      </c>
      <c r="E43" s="9" t="s">
        <v>4646</v>
      </c>
      <c r="F43" s="9" t="s">
        <v>4415</v>
      </c>
      <c r="G43" s="9" t="s">
        <v>4462</v>
      </c>
      <c r="H43" s="9" t="s">
        <v>4416</v>
      </c>
      <c r="I43" s="9" t="s">
        <v>4647</v>
      </c>
      <c r="J43" s="9" t="s">
        <v>4418</v>
      </c>
      <c r="K43" s="9" t="s">
        <v>4647</v>
      </c>
      <c r="L43" s="9" t="s">
        <v>4647</v>
      </c>
      <c r="M43" s="9" t="s">
        <v>4419</v>
      </c>
      <c r="N43" s="9" t="s">
        <v>4419</v>
      </c>
      <c r="O43" s="9" t="s">
        <v>4420</v>
      </c>
      <c r="P43" s="9" t="s">
        <v>4421</v>
      </c>
      <c r="Q43" s="9" t="s">
        <v>4422</v>
      </c>
      <c r="R43" s="9" t="s">
        <v>4648</v>
      </c>
      <c r="S43" s="9" t="s">
        <v>4424</v>
      </c>
      <c r="T43" s="9" t="s">
        <v>4425</v>
      </c>
      <c r="U43" s="9" t="s">
        <v>4376</v>
      </c>
      <c r="V43" s="9" t="s">
        <v>4426</v>
      </c>
    </row>
    <row r="44" s="9" customFormat="1" spans="1:22">
      <c r="A44" s="11">
        <v>999228369337555</v>
      </c>
      <c r="B44" s="9" t="s">
        <v>4643</v>
      </c>
      <c r="C44" s="9" t="s">
        <v>4649</v>
      </c>
      <c r="D44" s="9" t="s">
        <v>4539</v>
      </c>
      <c r="E44" s="9" t="s">
        <v>4650</v>
      </c>
      <c r="F44" s="9" t="s">
        <v>4414</v>
      </c>
      <c r="G44" s="9" t="s">
        <v>4430</v>
      </c>
      <c r="H44" s="9" t="s">
        <v>4416</v>
      </c>
      <c r="I44" s="9" t="s">
        <v>4651</v>
      </c>
      <c r="J44" s="9" t="s">
        <v>4418</v>
      </c>
      <c r="K44" s="9" t="s">
        <v>4651</v>
      </c>
      <c r="L44" s="9" t="s">
        <v>4651</v>
      </c>
      <c r="M44" s="9" t="s">
        <v>4419</v>
      </c>
      <c r="N44" s="9" t="s">
        <v>4419</v>
      </c>
      <c r="O44" s="9" t="s">
        <v>4420</v>
      </c>
      <c r="P44" s="9" t="s">
        <v>4421</v>
      </c>
      <c r="Q44" s="9" t="s">
        <v>4422</v>
      </c>
      <c r="R44" s="9" t="s">
        <v>4652</v>
      </c>
      <c r="S44" s="9" t="s">
        <v>4424</v>
      </c>
      <c r="T44" s="9" t="s">
        <v>4425</v>
      </c>
      <c r="U44" s="9" t="s">
        <v>4376</v>
      </c>
      <c r="V44" s="9" t="s">
        <v>4426</v>
      </c>
    </row>
    <row r="45" s="9" customFormat="1" spans="1:22">
      <c r="A45" s="11">
        <v>999228370003886</v>
      </c>
      <c r="B45" s="9" t="s">
        <v>4643</v>
      </c>
      <c r="C45" s="9" t="s">
        <v>4653</v>
      </c>
      <c r="D45" s="9" t="s">
        <v>4539</v>
      </c>
      <c r="E45" s="9" t="s">
        <v>4654</v>
      </c>
      <c r="F45" s="9" t="s">
        <v>4414</v>
      </c>
      <c r="G45" s="9" t="s">
        <v>4430</v>
      </c>
      <c r="H45" s="9" t="s">
        <v>4416</v>
      </c>
      <c r="I45" s="9" t="s">
        <v>4655</v>
      </c>
      <c r="J45" s="9" t="s">
        <v>4418</v>
      </c>
      <c r="K45" s="9" t="s">
        <v>4655</v>
      </c>
      <c r="L45" s="9" t="s">
        <v>4656</v>
      </c>
      <c r="M45" s="9" t="s">
        <v>4657</v>
      </c>
      <c r="N45" s="9" t="s">
        <v>4657</v>
      </c>
      <c r="O45" s="9" t="s">
        <v>4420</v>
      </c>
      <c r="P45" s="9" t="s">
        <v>4421</v>
      </c>
      <c r="Q45" s="9" t="s">
        <v>4422</v>
      </c>
      <c r="R45" s="9" t="s">
        <v>4658</v>
      </c>
      <c r="S45" s="9" t="s">
        <v>4424</v>
      </c>
      <c r="T45" s="9" t="s">
        <v>4425</v>
      </c>
      <c r="U45" s="9" t="s">
        <v>4376</v>
      </c>
      <c r="V45" s="9" t="s">
        <v>4426</v>
      </c>
    </row>
    <row r="46" s="9" customFormat="1" spans="1:22">
      <c r="A46" s="11">
        <v>28371197185</v>
      </c>
      <c r="B46" s="9" t="s">
        <v>4643</v>
      </c>
      <c r="C46" s="9" t="s">
        <v>4659</v>
      </c>
      <c r="D46" s="9" t="s">
        <v>4539</v>
      </c>
      <c r="E46" s="9" t="s">
        <v>4660</v>
      </c>
      <c r="F46" s="9" t="s">
        <v>4440</v>
      </c>
      <c r="G46" s="9" t="s">
        <v>4430</v>
      </c>
      <c r="H46" s="9" t="s">
        <v>4416</v>
      </c>
      <c r="I46" s="9" t="s">
        <v>4661</v>
      </c>
      <c r="J46" s="9" t="s">
        <v>4418</v>
      </c>
      <c r="K46" s="9" t="s">
        <v>4661</v>
      </c>
      <c r="L46" s="9" t="s">
        <v>4661</v>
      </c>
      <c r="M46" s="9" t="s">
        <v>4419</v>
      </c>
      <c r="N46" s="9" t="s">
        <v>4419</v>
      </c>
      <c r="O46" s="9" t="s">
        <v>4420</v>
      </c>
      <c r="P46" s="9" t="s">
        <v>4421</v>
      </c>
      <c r="Q46" s="9" t="s">
        <v>4422</v>
      </c>
      <c r="R46" s="9" t="s">
        <v>4662</v>
      </c>
      <c r="S46" s="9" t="s">
        <v>4424</v>
      </c>
      <c r="T46" s="9" t="s">
        <v>4425</v>
      </c>
      <c r="U46" s="9" t="s">
        <v>4376</v>
      </c>
      <c r="V46" s="9" t="s">
        <v>4426</v>
      </c>
    </row>
    <row r="47" s="9" customFormat="1" spans="1:22">
      <c r="A47" s="11">
        <v>999228373627306</v>
      </c>
      <c r="B47" s="9" t="s">
        <v>4643</v>
      </c>
      <c r="C47" s="9" t="s">
        <v>4663</v>
      </c>
      <c r="D47" s="9" t="s">
        <v>4664</v>
      </c>
      <c r="E47" s="9" t="s">
        <v>4665</v>
      </c>
      <c r="F47" s="9" t="s">
        <v>4415</v>
      </c>
      <c r="G47" s="9" t="s">
        <v>4430</v>
      </c>
      <c r="H47" s="9" t="s">
        <v>4416</v>
      </c>
      <c r="I47" s="9" t="s">
        <v>4666</v>
      </c>
      <c r="J47" s="9" t="s">
        <v>4418</v>
      </c>
      <c r="K47" s="9" t="s">
        <v>4666</v>
      </c>
      <c r="L47" s="9" t="s">
        <v>4420</v>
      </c>
      <c r="M47" s="9" t="s">
        <v>4667</v>
      </c>
      <c r="N47" s="9" t="s">
        <v>4667</v>
      </c>
      <c r="O47" s="9" t="s">
        <v>4420</v>
      </c>
      <c r="P47" s="9" t="s">
        <v>4421</v>
      </c>
      <c r="Q47" s="9" t="s">
        <v>4422</v>
      </c>
      <c r="R47" s="9" t="s">
        <v>4668</v>
      </c>
      <c r="S47" s="9" t="s">
        <v>4424</v>
      </c>
      <c r="T47" s="9" t="s">
        <v>4425</v>
      </c>
      <c r="U47" s="9" t="s">
        <v>4376</v>
      </c>
      <c r="V47" s="9" t="s">
        <v>4426</v>
      </c>
    </row>
    <row r="48" s="9" customFormat="1" spans="1:22">
      <c r="A48" s="11">
        <v>999228393436554</v>
      </c>
      <c r="B48" s="9" t="s">
        <v>4669</v>
      </c>
      <c r="C48" s="9" t="s">
        <v>4670</v>
      </c>
      <c r="D48" s="9" t="s">
        <v>4671</v>
      </c>
      <c r="E48" s="9" t="s">
        <v>4672</v>
      </c>
      <c r="F48" s="9" t="s">
        <v>4415</v>
      </c>
      <c r="G48" s="9" t="s">
        <v>4430</v>
      </c>
      <c r="H48" s="9" t="s">
        <v>4416</v>
      </c>
      <c r="I48" s="9" t="s">
        <v>4673</v>
      </c>
      <c r="J48" s="9" t="s">
        <v>4418</v>
      </c>
      <c r="K48" s="9" t="s">
        <v>4673</v>
      </c>
      <c r="L48" s="9" t="s">
        <v>4673</v>
      </c>
      <c r="M48" s="9" t="s">
        <v>4419</v>
      </c>
      <c r="N48" s="9" t="s">
        <v>4419</v>
      </c>
      <c r="O48" s="9" t="s">
        <v>4420</v>
      </c>
      <c r="P48" s="9" t="s">
        <v>4421</v>
      </c>
      <c r="Q48" s="9" t="s">
        <v>4422</v>
      </c>
      <c r="R48" s="9" t="s">
        <v>4674</v>
      </c>
      <c r="S48" s="9" t="s">
        <v>4424</v>
      </c>
      <c r="T48" s="9" t="s">
        <v>4425</v>
      </c>
      <c r="U48" s="9" t="s">
        <v>4376</v>
      </c>
      <c r="V48" s="9" t="s">
        <v>4675</v>
      </c>
    </row>
    <row r="49" s="9" customFormat="1" spans="1:22">
      <c r="A49" s="11">
        <v>999228398050230</v>
      </c>
      <c r="B49" s="9" t="s">
        <v>4669</v>
      </c>
      <c r="C49" s="9" t="s">
        <v>4676</v>
      </c>
      <c r="D49" s="9" t="s">
        <v>4677</v>
      </c>
      <c r="E49" s="9" t="s">
        <v>4678</v>
      </c>
      <c r="F49" s="9" t="s">
        <v>4440</v>
      </c>
      <c r="G49" s="9" t="s">
        <v>4415</v>
      </c>
      <c r="H49" s="9" t="s">
        <v>4416</v>
      </c>
      <c r="I49" s="9" t="s">
        <v>4679</v>
      </c>
      <c r="J49" s="9" t="s">
        <v>4418</v>
      </c>
      <c r="K49" s="9" t="s">
        <v>4679</v>
      </c>
      <c r="L49" s="9" t="s">
        <v>4680</v>
      </c>
      <c r="M49" s="9" t="s">
        <v>4681</v>
      </c>
      <c r="N49" s="9" t="s">
        <v>4681</v>
      </c>
      <c r="O49" s="9" t="s">
        <v>4420</v>
      </c>
      <c r="P49" s="9" t="s">
        <v>4421</v>
      </c>
      <c r="Q49" s="9" t="s">
        <v>4422</v>
      </c>
      <c r="R49" s="9" t="s">
        <v>4682</v>
      </c>
      <c r="S49" s="9" t="s">
        <v>4424</v>
      </c>
      <c r="T49" s="9" t="s">
        <v>4425</v>
      </c>
      <c r="U49" s="9" t="s">
        <v>4376</v>
      </c>
      <c r="V49" s="9" t="s">
        <v>4683</v>
      </c>
    </row>
    <row r="50" s="9" customFormat="1" spans="1:22">
      <c r="A50" s="11">
        <v>999228440185664</v>
      </c>
      <c r="B50" s="9" t="s">
        <v>4684</v>
      </c>
      <c r="C50" s="9" t="s">
        <v>4685</v>
      </c>
      <c r="D50" s="9" t="s">
        <v>4686</v>
      </c>
      <c r="E50" s="9" t="s">
        <v>4687</v>
      </c>
      <c r="F50" s="9" t="s">
        <v>4608</v>
      </c>
      <c r="G50" s="9" t="s">
        <v>4415</v>
      </c>
      <c r="H50" s="9" t="s">
        <v>4416</v>
      </c>
      <c r="I50" s="9" t="s">
        <v>4688</v>
      </c>
      <c r="J50" s="9" t="s">
        <v>4418</v>
      </c>
      <c r="K50" s="9" t="s">
        <v>4688</v>
      </c>
      <c r="L50" s="9" t="s">
        <v>4688</v>
      </c>
      <c r="M50" s="9" t="s">
        <v>4419</v>
      </c>
      <c r="N50" s="9" t="s">
        <v>4419</v>
      </c>
      <c r="O50" s="9" t="s">
        <v>4420</v>
      </c>
      <c r="P50" s="9" t="s">
        <v>4421</v>
      </c>
      <c r="Q50" s="9" t="s">
        <v>4422</v>
      </c>
      <c r="R50" s="9" t="s">
        <v>4689</v>
      </c>
      <c r="S50" s="9" t="s">
        <v>4424</v>
      </c>
      <c r="T50" s="9" t="s">
        <v>4425</v>
      </c>
      <c r="U50" s="9" t="s">
        <v>4376</v>
      </c>
      <c r="V50" s="9" t="s">
        <v>4465</v>
      </c>
    </row>
    <row r="51" s="9" customFormat="1" spans="1:22">
      <c r="A51" s="11">
        <v>999228441571771</v>
      </c>
      <c r="B51" s="9" t="s">
        <v>4684</v>
      </c>
      <c r="C51" s="9" t="s">
        <v>4690</v>
      </c>
      <c r="D51" s="9" t="s">
        <v>4539</v>
      </c>
      <c r="E51" s="9" t="s">
        <v>4691</v>
      </c>
      <c r="F51" s="9" t="s">
        <v>4462</v>
      </c>
      <c r="G51" s="9" t="s">
        <v>4430</v>
      </c>
      <c r="H51" s="9" t="s">
        <v>4416</v>
      </c>
      <c r="I51" s="9" t="s">
        <v>4692</v>
      </c>
      <c r="J51" s="9" t="s">
        <v>4418</v>
      </c>
      <c r="K51" s="9" t="s">
        <v>4692</v>
      </c>
      <c r="L51" s="9" t="s">
        <v>4692</v>
      </c>
      <c r="M51" s="9" t="s">
        <v>4419</v>
      </c>
      <c r="N51" s="9" t="s">
        <v>4419</v>
      </c>
      <c r="O51" s="9" t="s">
        <v>4420</v>
      </c>
      <c r="P51" s="9" t="s">
        <v>4421</v>
      </c>
      <c r="Q51" s="9" t="s">
        <v>4422</v>
      </c>
      <c r="R51" s="9" t="s">
        <v>4693</v>
      </c>
      <c r="S51" s="9" t="s">
        <v>4424</v>
      </c>
      <c r="T51" s="9" t="s">
        <v>4425</v>
      </c>
      <c r="U51" s="9" t="s">
        <v>4376</v>
      </c>
      <c r="V51" s="9" t="s">
        <v>4426</v>
      </c>
    </row>
    <row r="52" s="9" customFormat="1" spans="1:22">
      <c r="A52" s="11">
        <v>999228442070498</v>
      </c>
      <c r="B52" s="9" t="s">
        <v>4684</v>
      </c>
      <c r="C52" s="9" t="s">
        <v>4694</v>
      </c>
      <c r="D52" s="9" t="s">
        <v>4539</v>
      </c>
      <c r="E52" s="9" t="s">
        <v>4695</v>
      </c>
      <c r="F52" s="9" t="s">
        <v>4440</v>
      </c>
      <c r="G52" s="9" t="s">
        <v>4462</v>
      </c>
      <c r="H52" s="9" t="s">
        <v>4416</v>
      </c>
      <c r="I52" s="9" t="s">
        <v>4696</v>
      </c>
      <c r="J52" s="9" t="s">
        <v>4418</v>
      </c>
      <c r="K52" s="9" t="s">
        <v>4696</v>
      </c>
      <c r="L52" s="9" t="s">
        <v>4696</v>
      </c>
      <c r="M52" s="9" t="s">
        <v>4419</v>
      </c>
      <c r="N52" s="9" t="s">
        <v>4419</v>
      </c>
      <c r="O52" s="9" t="s">
        <v>4420</v>
      </c>
      <c r="P52" s="9" t="s">
        <v>4421</v>
      </c>
      <c r="Q52" s="9" t="s">
        <v>4422</v>
      </c>
      <c r="R52" s="9" t="s">
        <v>4697</v>
      </c>
      <c r="S52" s="9" t="s">
        <v>4424</v>
      </c>
      <c r="T52" s="9" t="s">
        <v>4425</v>
      </c>
      <c r="U52" s="9" t="s">
        <v>4376</v>
      </c>
      <c r="V52" s="9" t="s">
        <v>4426</v>
      </c>
    </row>
    <row r="53" s="9" customFormat="1" spans="1:22">
      <c r="A53" s="11">
        <v>999228443305474</v>
      </c>
      <c r="B53" s="9" t="s">
        <v>4698</v>
      </c>
      <c r="C53" s="9" t="s">
        <v>4699</v>
      </c>
      <c r="D53" s="9" t="s">
        <v>4686</v>
      </c>
      <c r="E53" s="9" t="s">
        <v>4700</v>
      </c>
      <c r="F53" s="9" t="s">
        <v>4608</v>
      </c>
      <c r="G53" s="9" t="s">
        <v>4415</v>
      </c>
      <c r="H53" s="9" t="s">
        <v>4416</v>
      </c>
      <c r="I53" s="9" t="s">
        <v>4688</v>
      </c>
      <c r="J53" s="9" t="s">
        <v>4418</v>
      </c>
      <c r="K53" s="9" t="s">
        <v>4688</v>
      </c>
      <c r="L53" s="9" t="s">
        <v>4688</v>
      </c>
      <c r="M53" s="9" t="s">
        <v>4419</v>
      </c>
      <c r="N53" s="9" t="s">
        <v>4419</v>
      </c>
      <c r="O53" s="9" t="s">
        <v>4420</v>
      </c>
      <c r="P53" s="9" t="s">
        <v>4421</v>
      </c>
      <c r="Q53" s="9" t="s">
        <v>4422</v>
      </c>
      <c r="R53" s="9" t="s">
        <v>4701</v>
      </c>
      <c r="S53" s="9" t="s">
        <v>4424</v>
      </c>
      <c r="T53" s="9" t="s">
        <v>4425</v>
      </c>
      <c r="U53" s="9" t="s">
        <v>4376</v>
      </c>
      <c r="V53" s="9" t="s">
        <v>4465</v>
      </c>
    </row>
    <row r="54" s="9" customFormat="1" spans="1:22">
      <c r="A54" s="11">
        <v>999228446397566</v>
      </c>
      <c r="B54" s="9" t="s">
        <v>4698</v>
      </c>
      <c r="C54" s="9" t="s">
        <v>4702</v>
      </c>
      <c r="D54" s="9" t="s">
        <v>4703</v>
      </c>
      <c r="E54" s="9" t="s">
        <v>4704</v>
      </c>
      <c r="F54" s="9" t="s">
        <v>4440</v>
      </c>
      <c r="G54" s="9" t="s">
        <v>4415</v>
      </c>
      <c r="H54" s="9" t="s">
        <v>4416</v>
      </c>
      <c r="I54" s="9" t="s">
        <v>4705</v>
      </c>
      <c r="J54" s="9" t="s">
        <v>4418</v>
      </c>
      <c r="K54" s="9" t="s">
        <v>4705</v>
      </c>
      <c r="L54" s="9" t="s">
        <v>4705</v>
      </c>
      <c r="M54" s="9" t="s">
        <v>4419</v>
      </c>
      <c r="N54" s="9" t="s">
        <v>4419</v>
      </c>
      <c r="O54" s="9" t="s">
        <v>4420</v>
      </c>
      <c r="P54" s="9" t="s">
        <v>4421</v>
      </c>
      <c r="Q54" s="9" t="s">
        <v>4422</v>
      </c>
      <c r="R54" s="9" t="s">
        <v>4706</v>
      </c>
      <c r="S54" s="9" t="s">
        <v>4424</v>
      </c>
      <c r="T54" s="9" t="s">
        <v>4425</v>
      </c>
      <c r="U54" s="9" t="s">
        <v>4376</v>
      </c>
      <c r="V54" s="9" t="s">
        <v>4465</v>
      </c>
    </row>
    <row r="55" s="9" customFormat="1" spans="1:22">
      <c r="A55" s="11">
        <v>999228446531980</v>
      </c>
      <c r="B55" s="9" t="s">
        <v>4707</v>
      </c>
      <c r="C55" s="9" t="s">
        <v>4708</v>
      </c>
      <c r="D55" s="9" t="s">
        <v>4709</v>
      </c>
      <c r="E55" s="9" t="s">
        <v>4710</v>
      </c>
      <c r="F55" s="9" t="s">
        <v>4440</v>
      </c>
      <c r="G55" s="9" t="s">
        <v>4415</v>
      </c>
      <c r="H55" s="9" t="s">
        <v>4416</v>
      </c>
      <c r="I55" s="9" t="s">
        <v>4711</v>
      </c>
      <c r="J55" s="9" t="s">
        <v>4418</v>
      </c>
      <c r="K55" s="9" t="s">
        <v>4711</v>
      </c>
      <c r="L55" s="9" t="s">
        <v>4711</v>
      </c>
      <c r="M55" s="9" t="s">
        <v>4419</v>
      </c>
      <c r="N55" s="9" t="s">
        <v>4419</v>
      </c>
      <c r="O55" s="9" t="s">
        <v>4420</v>
      </c>
      <c r="P55" s="9" t="s">
        <v>4421</v>
      </c>
      <c r="Q55" s="9" t="s">
        <v>4422</v>
      </c>
      <c r="R55" s="9" t="s">
        <v>4712</v>
      </c>
      <c r="S55" s="9" t="s">
        <v>4424</v>
      </c>
      <c r="T55" s="9" t="s">
        <v>4425</v>
      </c>
      <c r="U55" s="9" t="s">
        <v>4376</v>
      </c>
      <c r="V55" s="9" t="s">
        <v>4457</v>
      </c>
    </row>
    <row r="56" s="9" customFormat="1" spans="1:22">
      <c r="A56" s="11">
        <v>999228483651123</v>
      </c>
      <c r="B56" s="9" t="s">
        <v>4707</v>
      </c>
      <c r="C56" s="9" t="s">
        <v>4713</v>
      </c>
      <c r="D56" s="9" t="s">
        <v>4714</v>
      </c>
      <c r="E56" s="9" t="s">
        <v>4715</v>
      </c>
      <c r="F56" s="9" t="s">
        <v>4462</v>
      </c>
      <c r="G56" s="9" t="s">
        <v>4430</v>
      </c>
      <c r="H56" s="9" t="s">
        <v>4416</v>
      </c>
      <c r="I56" s="9" t="s">
        <v>4716</v>
      </c>
      <c r="J56" s="9" t="s">
        <v>4418</v>
      </c>
      <c r="K56" s="9" t="s">
        <v>4716</v>
      </c>
      <c r="L56" s="9" t="s">
        <v>4716</v>
      </c>
      <c r="M56" s="9" t="s">
        <v>4419</v>
      </c>
      <c r="N56" s="9" t="s">
        <v>4419</v>
      </c>
      <c r="O56" s="9" t="s">
        <v>4420</v>
      </c>
      <c r="P56" s="9" t="s">
        <v>4421</v>
      </c>
      <c r="Q56" s="9" t="s">
        <v>4422</v>
      </c>
      <c r="R56" s="9" t="s">
        <v>4717</v>
      </c>
      <c r="S56" s="9" t="s">
        <v>4424</v>
      </c>
      <c r="T56" s="9" t="s">
        <v>4425</v>
      </c>
      <c r="U56" s="9" t="s">
        <v>4376</v>
      </c>
      <c r="V56" s="9" t="s">
        <v>4589</v>
      </c>
    </row>
    <row r="57" s="9" customFormat="1" spans="1:22">
      <c r="A57" s="11">
        <v>999228484389520</v>
      </c>
      <c r="B57" s="9" t="s">
        <v>4707</v>
      </c>
      <c r="C57" s="9" t="s">
        <v>4718</v>
      </c>
      <c r="D57" s="9" t="s">
        <v>4719</v>
      </c>
      <c r="E57" s="9" t="s">
        <v>4720</v>
      </c>
      <c r="F57" s="9" t="s">
        <v>4415</v>
      </c>
      <c r="G57" s="9" t="s">
        <v>4430</v>
      </c>
      <c r="H57" s="9" t="s">
        <v>4416</v>
      </c>
      <c r="I57" s="9" t="s">
        <v>4721</v>
      </c>
      <c r="J57" s="9" t="s">
        <v>4418</v>
      </c>
      <c r="K57" s="9" t="s">
        <v>4721</v>
      </c>
      <c r="L57" s="9" t="s">
        <v>4721</v>
      </c>
      <c r="M57" s="9" t="s">
        <v>4419</v>
      </c>
      <c r="N57" s="9" t="s">
        <v>4419</v>
      </c>
      <c r="O57" s="9" t="s">
        <v>4420</v>
      </c>
      <c r="P57" s="9" t="s">
        <v>4421</v>
      </c>
      <c r="Q57" s="9" t="s">
        <v>4422</v>
      </c>
      <c r="R57" s="9" t="s">
        <v>4722</v>
      </c>
      <c r="S57" s="9" t="s">
        <v>4424</v>
      </c>
      <c r="T57" s="9" t="s">
        <v>4425</v>
      </c>
      <c r="U57" s="9" t="s">
        <v>4376</v>
      </c>
      <c r="V57" s="9" t="s">
        <v>4675</v>
      </c>
    </row>
    <row r="58" s="9" customFormat="1" spans="1:22">
      <c r="A58" s="11">
        <v>999228488146455</v>
      </c>
      <c r="B58" s="9" t="s">
        <v>4723</v>
      </c>
      <c r="C58" s="9" t="s">
        <v>4724</v>
      </c>
      <c r="D58" s="9" t="s">
        <v>4725</v>
      </c>
      <c r="E58" s="9" t="s">
        <v>4726</v>
      </c>
      <c r="F58" s="9" t="s">
        <v>4440</v>
      </c>
      <c r="G58" s="9" t="s">
        <v>4430</v>
      </c>
      <c r="H58" s="9" t="s">
        <v>4416</v>
      </c>
      <c r="I58" s="9" t="s">
        <v>4727</v>
      </c>
      <c r="J58" s="9" t="s">
        <v>4418</v>
      </c>
      <c r="K58" s="9" t="s">
        <v>4727</v>
      </c>
      <c r="L58" s="9" t="s">
        <v>4727</v>
      </c>
      <c r="M58" s="9" t="s">
        <v>4419</v>
      </c>
      <c r="N58" s="9" t="s">
        <v>4419</v>
      </c>
      <c r="O58" s="9" t="s">
        <v>4420</v>
      </c>
      <c r="P58" s="9" t="s">
        <v>4421</v>
      </c>
      <c r="Q58" s="9" t="s">
        <v>4422</v>
      </c>
      <c r="R58" s="9" t="s">
        <v>4728</v>
      </c>
      <c r="S58" s="9" t="s">
        <v>4424</v>
      </c>
      <c r="T58" s="9" t="s">
        <v>4425</v>
      </c>
      <c r="U58" s="9" t="s">
        <v>4376</v>
      </c>
      <c r="V58" s="9" t="s">
        <v>4426</v>
      </c>
    </row>
    <row r="59" s="9" customFormat="1" spans="1:22">
      <c r="A59" s="11">
        <v>999228491407121</v>
      </c>
      <c r="B59" s="9" t="s">
        <v>4723</v>
      </c>
      <c r="C59" s="9" t="s">
        <v>4729</v>
      </c>
      <c r="D59" s="9" t="s">
        <v>4730</v>
      </c>
      <c r="E59" s="9" t="s">
        <v>4731</v>
      </c>
      <c r="F59" s="9" t="s">
        <v>4440</v>
      </c>
      <c r="G59" s="9" t="s">
        <v>4430</v>
      </c>
      <c r="H59" s="9" t="s">
        <v>4416</v>
      </c>
      <c r="I59" s="9" t="s">
        <v>4732</v>
      </c>
      <c r="J59" s="9" t="s">
        <v>4418</v>
      </c>
      <c r="K59" s="9" t="s">
        <v>4732</v>
      </c>
      <c r="L59" s="9" t="s">
        <v>4732</v>
      </c>
      <c r="M59" s="9" t="s">
        <v>4419</v>
      </c>
      <c r="N59" s="9" t="s">
        <v>4419</v>
      </c>
      <c r="O59" s="9" t="s">
        <v>4420</v>
      </c>
      <c r="P59" s="9" t="s">
        <v>4421</v>
      </c>
      <c r="Q59" s="9" t="s">
        <v>4422</v>
      </c>
      <c r="R59" s="9" t="s">
        <v>4733</v>
      </c>
      <c r="S59" s="9" t="s">
        <v>4424</v>
      </c>
      <c r="T59" s="9" t="s">
        <v>4425</v>
      </c>
      <c r="U59" s="9" t="s">
        <v>4376</v>
      </c>
      <c r="V59" s="9" t="s">
        <v>4589</v>
      </c>
    </row>
    <row r="60" s="9" customFormat="1" spans="1:22">
      <c r="A60" s="11">
        <v>999228491971982</v>
      </c>
      <c r="B60" s="9" t="s">
        <v>4723</v>
      </c>
      <c r="C60" s="9" t="s">
        <v>4734</v>
      </c>
      <c r="D60" s="9" t="s">
        <v>4735</v>
      </c>
      <c r="E60" s="9" t="s">
        <v>4736</v>
      </c>
      <c r="F60" s="9" t="s">
        <v>4453</v>
      </c>
      <c r="G60" s="9" t="s">
        <v>4430</v>
      </c>
      <c r="H60" s="9" t="s">
        <v>4416</v>
      </c>
      <c r="I60" s="9" t="s">
        <v>4737</v>
      </c>
      <c r="J60" s="9" t="s">
        <v>4418</v>
      </c>
      <c r="K60" s="9" t="s">
        <v>4737</v>
      </c>
      <c r="L60" s="9" t="s">
        <v>4737</v>
      </c>
      <c r="M60" s="9" t="s">
        <v>4419</v>
      </c>
      <c r="N60" s="9" t="s">
        <v>4419</v>
      </c>
      <c r="O60" s="9" t="s">
        <v>4420</v>
      </c>
      <c r="P60" s="9" t="s">
        <v>4421</v>
      </c>
      <c r="Q60" s="9" t="s">
        <v>4422</v>
      </c>
      <c r="R60" s="9" t="s">
        <v>4738</v>
      </c>
      <c r="S60" s="9" t="s">
        <v>4424</v>
      </c>
      <c r="T60" s="9" t="s">
        <v>4425</v>
      </c>
      <c r="U60" s="9" t="s">
        <v>4376</v>
      </c>
      <c r="V60" s="9" t="s">
        <v>4426</v>
      </c>
    </row>
    <row r="61" s="9" customFormat="1" spans="1:22">
      <c r="A61" s="11">
        <v>999228511707973</v>
      </c>
      <c r="B61" s="9" t="s">
        <v>4739</v>
      </c>
      <c r="C61" s="9" t="s">
        <v>4740</v>
      </c>
      <c r="D61" s="9" t="s">
        <v>4741</v>
      </c>
      <c r="E61" s="9" t="s">
        <v>4742</v>
      </c>
      <c r="F61" s="9" t="s">
        <v>4453</v>
      </c>
      <c r="G61" s="9" t="s">
        <v>4462</v>
      </c>
      <c r="H61" s="9" t="s">
        <v>4416</v>
      </c>
      <c r="I61" s="9" t="s">
        <v>4743</v>
      </c>
      <c r="J61" s="9" t="s">
        <v>4418</v>
      </c>
      <c r="K61" s="9" t="s">
        <v>4743</v>
      </c>
      <c r="L61" s="9" t="s">
        <v>4743</v>
      </c>
      <c r="M61" s="9" t="s">
        <v>4419</v>
      </c>
      <c r="N61" s="9" t="s">
        <v>4419</v>
      </c>
      <c r="O61" s="9" t="s">
        <v>4420</v>
      </c>
      <c r="P61" s="9" t="s">
        <v>4421</v>
      </c>
      <c r="Q61" s="9" t="s">
        <v>4422</v>
      </c>
      <c r="R61" s="9" t="s">
        <v>4744</v>
      </c>
      <c r="S61" s="9" t="s">
        <v>4424</v>
      </c>
      <c r="T61" s="9" t="s">
        <v>4425</v>
      </c>
      <c r="U61" s="9" t="s">
        <v>4376</v>
      </c>
      <c r="V61" s="9" t="s">
        <v>4465</v>
      </c>
    </row>
    <row r="62" s="9" customFormat="1" spans="1:22">
      <c r="A62" s="11">
        <v>999228511968978</v>
      </c>
      <c r="B62" s="9" t="s">
        <v>4739</v>
      </c>
      <c r="C62" s="9" t="s">
        <v>4745</v>
      </c>
      <c r="D62" s="9" t="s">
        <v>4746</v>
      </c>
      <c r="E62" s="9" t="s">
        <v>4747</v>
      </c>
      <c r="F62" s="9" t="s">
        <v>4452</v>
      </c>
      <c r="G62" s="9" t="s">
        <v>4415</v>
      </c>
      <c r="H62" s="9" t="s">
        <v>4416</v>
      </c>
      <c r="I62" s="9" t="s">
        <v>4748</v>
      </c>
      <c r="J62" s="9" t="s">
        <v>4418</v>
      </c>
      <c r="K62" s="9" t="s">
        <v>4748</v>
      </c>
      <c r="L62" s="9" t="s">
        <v>4748</v>
      </c>
      <c r="M62" s="9" t="s">
        <v>4419</v>
      </c>
      <c r="N62" s="9" t="s">
        <v>4419</v>
      </c>
      <c r="O62" s="9" t="s">
        <v>4420</v>
      </c>
      <c r="P62" s="9" t="s">
        <v>4421</v>
      </c>
      <c r="Q62" s="9" t="s">
        <v>4422</v>
      </c>
      <c r="R62" s="9" t="s">
        <v>4749</v>
      </c>
      <c r="S62" s="9" t="s">
        <v>4424</v>
      </c>
      <c r="T62" s="9" t="s">
        <v>4425</v>
      </c>
      <c r="U62" s="9" t="s">
        <v>4376</v>
      </c>
      <c r="V62" s="9" t="s">
        <v>4457</v>
      </c>
    </row>
    <row r="63" s="9" customFormat="1" spans="1:22">
      <c r="A63" s="11">
        <v>999228513202897</v>
      </c>
      <c r="B63" s="9" t="s">
        <v>4739</v>
      </c>
      <c r="C63" s="9" t="s">
        <v>4750</v>
      </c>
      <c r="D63" s="9" t="s">
        <v>4725</v>
      </c>
      <c r="E63" s="9" t="s">
        <v>4751</v>
      </c>
      <c r="F63" s="9" t="s">
        <v>4440</v>
      </c>
      <c r="G63" s="9" t="s">
        <v>4430</v>
      </c>
      <c r="H63" s="9" t="s">
        <v>4416</v>
      </c>
      <c r="I63" s="9" t="s">
        <v>4752</v>
      </c>
      <c r="J63" s="9" t="s">
        <v>4418</v>
      </c>
      <c r="K63" s="9" t="s">
        <v>4752</v>
      </c>
      <c r="L63" s="9" t="s">
        <v>4752</v>
      </c>
      <c r="M63" s="9" t="s">
        <v>4419</v>
      </c>
      <c r="N63" s="9" t="s">
        <v>4419</v>
      </c>
      <c r="O63" s="9" t="s">
        <v>4420</v>
      </c>
      <c r="P63" s="9" t="s">
        <v>4421</v>
      </c>
      <c r="Q63" s="9" t="s">
        <v>4422</v>
      </c>
      <c r="R63" s="9" t="s">
        <v>4753</v>
      </c>
      <c r="S63" s="9" t="s">
        <v>4424</v>
      </c>
      <c r="T63" s="9" t="s">
        <v>4425</v>
      </c>
      <c r="U63" s="9" t="s">
        <v>4376</v>
      </c>
      <c r="V63" s="9" t="s">
        <v>4426</v>
      </c>
    </row>
    <row r="64" s="9" customFormat="1" spans="1:22">
      <c r="A64" s="11">
        <v>999228514443194</v>
      </c>
      <c r="B64" s="9" t="s">
        <v>4739</v>
      </c>
      <c r="C64" s="9" t="s">
        <v>4754</v>
      </c>
      <c r="D64" s="9" t="s">
        <v>4686</v>
      </c>
      <c r="E64" s="9" t="s">
        <v>4755</v>
      </c>
      <c r="F64" s="9" t="s">
        <v>4440</v>
      </c>
      <c r="G64" s="9" t="s">
        <v>4430</v>
      </c>
      <c r="H64" s="9" t="s">
        <v>4416</v>
      </c>
      <c r="I64" s="9" t="s">
        <v>4756</v>
      </c>
      <c r="J64" s="9" t="s">
        <v>4418</v>
      </c>
      <c r="K64" s="9" t="s">
        <v>4756</v>
      </c>
      <c r="L64" s="9" t="s">
        <v>4756</v>
      </c>
      <c r="M64" s="9" t="s">
        <v>4419</v>
      </c>
      <c r="N64" s="9" t="s">
        <v>4419</v>
      </c>
      <c r="O64" s="9" t="s">
        <v>4420</v>
      </c>
      <c r="P64" s="9" t="s">
        <v>4421</v>
      </c>
      <c r="Q64" s="9" t="s">
        <v>4422</v>
      </c>
      <c r="R64" s="9" t="s">
        <v>4757</v>
      </c>
      <c r="S64" s="9" t="s">
        <v>4424</v>
      </c>
      <c r="T64" s="9" t="s">
        <v>4425</v>
      </c>
      <c r="U64" s="9" t="s">
        <v>4376</v>
      </c>
      <c r="V64" s="9" t="s">
        <v>4465</v>
      </c>
    </row>
    <row r="65" s="9" customFormat="1" spans="1:22">
      <c r="A65" s="11">
        <v>999228531128212</v>
      </c>
      <c r="B65" s="9" t="s">
        <v>4758</v>
      </c>
      <c r="C65" s="9" t="s">
        <v>4759</v>
      </c>
      <c r="D65" s="9" t="s">
        <v>4760</v>
      </c>
      <c r="E65" s="9" t="s">
        <v>4761</v>
      </c>
      <c r="F65" s="9" t="s">
        <v>4453</v>
      </c>
      <c r="G65" s="9" t="s">
        <v>4415</v>
      </c>
      <c r="H65" s="9" t="s">
        <v>4416</v>
      </c>
      <c r="I65" s="9" t="s">
        <v>4762</v>
      </c>
      <c r="J65" s="9" t="s">
        <v>4418</v>
      </c>
      <c r="K65" s="9" t="s">
        <v>4762</v>
      </c>
      <c r="L65" s="9" t="s">
        <v>4762</v>
      </c>
      <c r="M65" s="9" t="s">
        <v>4419</v>
      </c>
      <c r="N65" s="9" t="s">
        <v>4419</v>
      </c>
      <c r="O65" s="9" t="s">
        <v>4420</v>
      </c>
      <c r="P65" s="9" t="s">
        <v>4421</v>
      </c>
      <c r="Q65" s="9" t="s">
        <v>4422</v>
      </c>
      <c r="R65" s="9" t="s">
        <v>4763</v>
      </c>
      <c r="S65" s="9" t="s">
        <v>4424</v>
      </c>
      <c r="T65" s="9" t="s">
        <v>4425</v>
      </c>
      <c r="U65" s="9" t="s">
        <v>4376</v>
      </c>
      <c r="V65" s="9" t="s">
        <v>4465</v>
      </c>
    </row>
    <row r="66" s="9" customFormat="1" spans="1:22">
      <c r="A66" s="11">
        <v>999228535309024</v>
      </c>
      <c r="B66" s="9" t="s">
        <v>4764</v>
      </c>
      <c r="C66" s="9" t="s">
        <v>4765</v>
      </c>
      <c r="D66" s="9" t="s">
        <v>4766</v>
      </c>
      <c r="E66" s="9" t="s">
        <v>4767</v>
      </c>
      <c r="F66" s="9" t="s">
        <v>4608</v>
      </c>
      <c r="G66" s="9" t="s">
        <v>4415</v>
      </c>
      <c r="H66" s="9" t="s">
        <v>4416</v>
      </c>
      <c r="I66" s="9" t="s">
        <v>4768</v>
      </c>
      <c r="J66" s="9" t="s">
        <v>4418</v>
      </c>
      <c r="K66" s="9" t="s">
        <v>4768</v>
      </c>
      <c r="L66" s="9" t="s">
        <v>4768</v>
      </c>
      <c r="M66" s="9" t="s">
        <v>4419</v>
      </c>
      <c r="N66" s="9" t="s">
        <v>4419</v>
      </c>
      <c r="O66" s="9" t="s">
        <v>4420</v>
      </c>
      <c r="P66" s="9" t="s">
        <v>4421</v>
      </c>
      <c r="Q66" s="9" t="s">
        <v>4422</v>
      </c>
      <c r="R66" s="9" t="s">
        <v>4769</v>
      </c>
      <c r="S66" s="9" t="s">
        <v>4424</v>
      </c>
      <c r="T66" s="9" t="s">
        <v>4425</v>
      </c>
      <c r="U66" s="9" t="s">
        <v>4376</v>
      </c>
      <c r="V66" s="9" t="s">
        <v>4465</v>
      </c>
    </row>
    <row r="67" s="9" customFormat="1" spans="1:22">
      <c r="A67" s="11">
        <v>999228537545160</v>
      </c>
      <c r="B67" s="9" t="s">
        <v>4764</v>
      </c>
      <c r="C67" s="9" t="s">
        <v>4770</v>
      </c>
      <c r="D67" s="9" t="s">
        <v>4760</v>
      </c>
      <c r="E67" s="9" t="s">
        <v>4771</v>
      </c>
      <c r="F67" s="9" t="s">
        <v>4453</v>
      </c>
      <c r="G67" s="9" t="s">
        <v>4415</v>
      </c>
      <c r="H67" s="9" t="s">
        <v>4416</v>
      </c>
      <c r="I67" s="9" t="s">
        <v>4762</v>
      </c>
      <c r="J67" s="9" t="s">
        <v>4418</v>
      </c>
      <c r="K67" s="9" t="s">
        <v>4762</v>
      </c>
      <c r="L67" s="9" t="s">
        <v>4762</v>
      </c>
      <c r="M67" s="9" t="s">
        <v>4419</v>
      </c>
      <c r="N67" s="9" t="s">
        <v>4419</v>
      </c>
      <c r="O67" s="9" t="s">
        <v>4420</v>
      </c>
      <c r="P67" s="9" t="s">
        <v>4421</v>
      </c>
      <c r="Q67" s="9" t="s">
        <v>4422</v>
      </c>
      <c r="R67" s="9" t="s">
        <v>4772</v>
      </c>
      <c r="S67" s="9" t="s">
        <v>4424</v>
      </c>
      <c r="T67" s="9" t="s">
        <v>4425</v>
      </c>
      <c r="U67" s="9" t="s">
        <v>4376</v>
      </c>
      <c r="V67" s="9" t="s">
        <v>4465</v>
      </c>
    </row>
    <row r="68" s="9" customFormat="1" spans="1:22">
      <c r="A68" s="11">
        <v>999228541674945</v>
      </c>
      <c r="B68" s="9" t="s">
        <v>4764</v>
      </c>
      <c r="C68" s="9" t="s">
        <v>4773</v>
      </c>
      <c r="D68" s="9" t="s">
        <v>4591</v>
      </c>
      <c r="E68" s="9" t="s">
        <v>4774</v>
      </c>
      <c r="F68" s="9" t="s">
        <v>4414</v>
      </c>
      <c r="G68" s="9" t="s">
        <v>4415</v>
      </c>
      <c r="H68" s="9" t="s">
        <v>4416</v>
      </c>
      <c r="I68" s="9" t="s">
        <v>4775</v>
      </c>
      <c r="J68" s="9" t="s">
        <v>4418</v>
      </c>
      <c r="K68" s="9" t="s">
        <v>4775</v>
      </c>
      <c r="L68" s="9" t="s">
        <v>4775</v>
      </c>
      <c r="M68" s="9" t="s">
        <v>4419</v>
      </c>
      <c r="N68" s="9" t="s">
        <v>4419</v>
      </c>
      <c r="O68" s="9" t="s">
        <v>4420</v>
      </c>
      <c r="P68" s="9" t="s">
        <v>4421</v>
      </c>
      <c r="Q68" s="9" t="s">
        <v>4422</v>
      </c>
      <c r="R68" s="9" t="s">
        <v>4776</v>
      </c>
      <c r="S68" s="9" t="s">
        <v>4424</v>
      </c>
      <c r="T68" s="9" t="s">
        <v>4425</v>
      </c>
      <c r="U68" s="9" t="s">
        <v>4376</v>
      </c>
      <c r="V68" s="9" t="s">
        <v>4465</v>
      </c>
    </row>
    <row r="69" s="9" customFormat="1" spans="1:22">
      <c r="A69" s="11">
        <v>999228541774458</v>
      </c>
      <c r="B69" s="9" t="s">
        <v>4764</v>
      </c>
      <c r="C69" s="9" t="s">
        <v>4777</v>
      </c>
      <c r="D69" s="9" t="s">
        <v>4591</v>
      </c>
      <c r="E69" s="9" t="s">
        <v>4778</v>
      </c>
      <c r="F69" s="9" t="s">
        <v>4414</v>
      </c>
      <c r="G69" s="9" t="s">
        <v>4415</v>
      </c>
      <c r="H69" s="9" t="s">
        <v>4416</v>
      </c>
      <c r="I69" s="9" t="s">
        <v>4779</v>
      </c>
      <c r="J69" s="9" t="s">
        <v>4418</v>
      </c>
      <c r="K69" s="9" t="s">
        <v>4779</v>
      </c>
      <c r="L69" s="9" t="s">
        <v>4779</v>
      </c>
      <c r="M69" s="9" t="s">
        <v>4419</v>
      </c>
      <c r="N69" s="9" t="s">
        <v>4419</v>
      </c>
      <c r="O69" s="9" t="s">
        <v>4420</v>
      </c>
      <c r="P69" s="9" t="s">
        <v>4421</v>
      </c>
      <c r="Q69" s="9" t="s">
        <v>4422</v>
      </c>
      <c r="R69" s="9" t="s">
        <v>4780</v>
      </c>
      <c r="S69" s="9" t="s">
        <v>4424</v>
      </c>
      <c r="T69" s="9" t="s">
        <v>4425</v>
      </c>
      <c r="U69" s="9" t="s">
        <v>4376</v>
      </c>
      <c r="V69" s="9" t="s">
        <v>4465</v>
      </c>
    </row>
    <row r="70" s="9" customFormat="1" spans="1:22">
      <c r="A70" s="11">
        <v>999228546927720</v>
      </c>
      <c r="B70" s="9" t="s">
        <v>4781</v>
      </c>
      <c r="C70" s="9" t="s">
        <v>4782</v>
      </c>
      <c r="D70" s="9" t="s">
        <v>4539</v>
      </c>
      <c r="E70" s="9" t="s">
        <v>4783</v>
      </c>
      <c r="F70" s="9" t="s">
        <v>4415</v>
      </c>
      <c r="G70" s="9" t="s">
        <v>4462</v>
      </c>
      <c r="H70" s="9" t="s">
        <v>4416</v>
      </c>
      <c r="I70" s="9" t="s">
        <v>4692</v>
      </c>
      <c r="J70" s="9" t="s">
        <v>4418</v>
      </c>
      <c r="K70" s="9" t="s">
        <v>4692</v>
      </c>
      <c r="L70" s="9" t="s">
        <v>4692</v>
      </c>
      <c r="M70" s="9" t="s">
        <v>4419</v>
      </c>
      <c r="N70" s="9" t="s">
        <v>4419</v>
      </c>
      <c r="O70" s="9" t="s">
        <v>4420</v>
      </c>
      <c r="P70" s="9" t="s">
        <v>4421</v>
      </c>
      <c r="Q70" s="9" t="s">
        <v>4422</v>
      </c>
      <c r="R70" s="9" t="s">
        <v>4784</v>
      </c>
      <c r="S70" s="9" t="s">
        <v>4424</v>
      </c>
      <c r="T70" s="9" t="s">
        <v>4425</v>
      </c>
      <c r="U70" s="9" t="s">
        <v>4376</v>
      </c>
      <c r="V70" s="9" t="s">
        <v>4426</v>
      </c>
    </row>
    <row r="71" s="9" customFormat="1" spans="1:22">
      <c r="A71" s="9" t="s">
        <v>4785</v>
      </c>
      <c r="B71" s="9" t="s">
        <v>4781</v>
      </c>
      <c r="C71" s="9" t="s">
        <v>4786</v>
      </c>
      <c r="D71" s="9" t="s">
        <v>4787</v>
      </c>
      <c r="E71" s="9" t="s">
        <v>4788</v>
      </c>
      <c r="F71" s="9" t="s">
        <v>4462</v>
      </c>
      <c r="G71" s="9" t="s">
        <v>4430</v>
      </c>
      <c r="H71" s="9" t="s">
        <v>4416</v>
      </c>
      <c r="I71" s="9" t="s">
        <v>4420</v>
      </c>
      <c r="J71" s="9" t="s">
        <v>4418</v>
      </c>
      <c r="K71" s="9" t="s">
        <v>4420</v>
      </c>
      <c r="L71" s="9" t="s">
        <v>4420</v>
      </c>
      <c r="M71" s="9" t="s">
        <v>4419</v>
      </c>
      <c r="N71" s="9" t="s">
        <v>4419</v>
      </c>
      <c r="O71" s="9" t="s">
        <v>4420</v>
      </c>
      <c r="P71" s="9" t="s">
        <v>4421</v>
      </c>
      <c r="Q71" s="9" t="s">
        <v>4422</v>
      </c>
      <c r="R71" s="9" t="s">
        <v>4789</v>
      </c>
      <c r="S71" s="9" t="s">
        <v>4424</v>
      </c>
      <c r="T71" s="9" t="s">
        <v>4425</v>
      </c>
      <c r="U71" s="9" t="s">
        <v>4376</v>
      </c>
      <c r="V71" s="9" t="s">
        <v>4465</v>
      </c>
    </row>
    <row r="72" s="9" customFormat="1" spans="1:22">
      <c r="A72" s="11">
        <v>999228590778166</v>
      </c>
      <c r="B72" s="9" t="s">
        <v>4790</v>
      </c>
      <c r="C72" s="9" t="s">
        <v>4791</v>
      </c>
      <c r="D72" s="9" t="s">
        <v>4792</v>
      </c>
      <c r="E72" s="9" t="s">
        <v>4793</v>
      </c>
      <c r="F72" s="9" t="s">
        <v>4608</v>
      </c>
      <c r="G72" s="9" t="s">
        <v>4415</v>
      </c>
      <c r="H72" s="9" t="s">
        <v>4416</v>
      </c>
      <c r="I72" s="9" t="s">
        <v>4794</v>
      </c>
      <c r="J72" s="9" t="s">
        <v>4418</v>
      </c>
      <c r="K72" s="9" t="s">
        <v>4794</v>
      </c>
      <c r="L72" s="9" t="s">
        <v>4794</v>
      </c>
      <c r="M72" s="9" t="s">
        <v>4419</v>
      </c>
      <c r="N72" s="9" t="s">
        <v>4419</v>
      </c>
      <c r="O72" s="9" t="s">
        <v>4420</v>
      </c>
      <c r="P72" s="9" t="s">
        <v>4421</v>
      </c>
      <c r="Q72" s="9" t="s">
        <v>4422</v>
      </c>
      <c r="R72" s="9" t="s">
        <v>4795</v>
      </c>
      <c r="S72" s="9" t="s">
        <v>4424</v>
      </c>
      <c r="T72" s="9" t="s">
        <v>4425</v>
      </c>
      <c r="U72" s="9" t="s">
        <v>4376</v>
      </c>
      <c r="V72" s="9" t="s">
        <v>4465</v>
      </c>
    </row>
    <row r="73" s="9" customFormat="1" spans="1:22">
      <c r="A73" s="11">
        <v>999228597566921</v>
      </c>
      <c r="B73" s="9" t="s">
        <v>4790</v>
      </c>
      <c r="C73" s="9" t="s">
        <v>4796</v>
      </c>
      <c r="D73" s="9" t="s">
        <v>4797</v>
      </c>
      <c r="E73" s="9" t="s">
        <v>4798</v>
      </c>
      <c r="F73" s="9" t="s">
        <v>4440</v>
      </c>
      <c r="G73" s="9" t="s">
        <v>4415</v>
      </c>
      <c r="H73" s="9" t="s">
        <v>4416</v>
      </c>
      <c r="I73" s="9" t="s">
        <v>4799</v>
      </c>
      <c r="J73" s="9" t="s">
        <v>4418</v>
      </c>
      <c r="K73" s="9" t="s">
        <v>4799</v>
      </c>
      <c r="L73" s="9" t="s">
        <v>4799</v>
      </c>
      <c r="M73" s="9" t="s">
        <v>4419</v>
      </c>
      <c r="N73" s="9" t="s">
        <v>4419</v>
      </c>
      <c r="O73" s="9" t="s">
        <v>4420</v>
      </c>
      <c r="P73" s="9" t="s">
        <v>4421</v>
      </c>
      <c r="Q73" s="9" t="s">
        <v>4422</v>
      </c>
      <c r="R73" s="9" t="s">
        <v>4800</v>
      </c>
      <c r="S73" s="9" t="s">
        <v>4424</v>
      </c>
      <c r="T73" s="9" t="s">
        <v>4425</v>
      </c>
      <c r="U73" s="9" t="s">
        <v>4376</v>
      </c>
      <c r="V73" s="9" t="s">
        <v>4465</v>
      </c>
    </row>
    <row r="74" s="9" customFormat="1" spans="1:22">
      <c r="A74" s="11">
        <v>999228597640883</v>
      </c>
      <c r="B74" s="9" t="s">
        <v>4790</v>
      </c>
      <c r="C74" s="9" t="s">
        <v>4801</v>
      </c>
      <c r="D74" s="9" t="s">
        <v>4797</v>
      </c>
      <c r="E74" s="9" t="s">
        <v>4802</v>
      </c>
      <c r="F74" s="9" t="s">
        <v>4440</v>
      </c>
      <c r="G74" s="9" t="s">
        <v>4415</v>
      </c>
      <c r="H74" s="9" t="s">
        <v>4416</v>
      </c>
      <c r="I74" s="9" t="s">
        <v>4799</v>
      </c>
      <c r="J74" s="9" t="s">
        <v>4418</v>
      </c>
      <c r="K74" s="9" t="s">
        <v>4799</v>
      </c>
      <c r="L74" s="9" t="s">
        <v>4799</v>
      </c>
      <c r="M74" s="9" t="s">
        <v>4419</v>
      </c>
      <c r="N74" s="9" t="s">
        <v>4419</v>
      </c>
      <c r="O74" s="9" t="s">
        <v>4420</v>
      </c>
      <c r="P74" s="9" t="s">
        <v>4421</v>
      </c>
      <c r="Q74" s="9" t="s">
        <v>4422</v>
      </c>
      <c r="R74" s="9" t="s">
        <v>4803</v>
      </c>
      <c r="S74" s="9" t="s">
        <v>4424</v>
      </c>
      <c r="T74" s="9" t="s">
        <v>4425</v>
      </c>
      <c r="U74" s="9" t="s">
        <v>4376</v>
      </c>
      <c r="V74" s="9" t="s">
        <v>4465</v>
      </c>
    </row>
    <row r="75" s="9" customFormat="1" spans="1:22">
      <c r="A75" s="11">
        <v>999228633013520</v>
      </c>
      <c r="B75" s="9" t="s">
        <v>4804</v>
      </c>
      <c r="C75" s="9" t="s">
        <v>4805</v>
      </c>
      <c r="D75" s="9" t="s">
        <v>4806</v>
      </c>
      <c r="E75" s="9" t="s">
        <v>4807</v>
      </c>
      <c r="F75" s="9" t="s">
        <v>4440</v>
      </c>
      <c r="G75" s="9" t="s">
        <v>4462</v>
      </c>
      <c r="H75" s="9" t="s">
        <v>4416</v>
      </c>
      <c r="I75" s="9" t="s">
        <v>4808</v>
      </c>
      <c r="J75" s="9" t="s">
        <v>4418</v>
      </c>
      <c r="K75" s="9" t="s">
        <v>4808</v>
      </c>
      <c r="L75" s="9" t="s">
        <v>4808</v>
      </c>
      <c r="M75" s="9" t="s">
        <v>4419</v>
      </c>
      <c r="N75" s="9" t="s">
        <v>4419</v>
      </c>
      <c r="O75" s="9" t="s">
        <v>4420</v>
      </c>
      <c r="P75" s="9" t="s">
        <v>4421</v>
      </c>
      <c r="Q75" s="9" t="s">
        <v>4422</v>
      </c>
      <c r="R75" s="9" t="s">
        <v>4809</v>
      </c>
      <c r="S75" s="9" t="s">
        <v>4424</v>
      </c>
      <c r="T75" s="9" t="s">
        <v>4425</v>
      </c>
      <c r="U75" s="9" t="s">
        <v>4376</v>
      </c>
      <c r="V75" s="9" t="s">
        <v>4810</v>
      </c>
    </row>
    <row r="76" s="9" customFormat="1" spans="1:22">
      <c r="A76" s="11">
        <v>999228637135960</v>
      </c>
      <c r="B76" s="9" t="s">
        <v>4811</v>
      </c>
      <c r="C76" s="9" t="s">
        <v>4812</v>
      </c>
      <c r="D76" s="9" t="s">
        <v>4813</v>
      </c>
      <c r="E76" s="9" t="s">
        <v>4814</v>
      </c>
      <c r="F76" s="9" t="s">
        <v>4414</v>
      </c>
      <c r="G76" s="9" t="s">
        <v>4415</v>
      </c>
      <c r="H76" s="9" t="s">
        <v>4416</v>
      </c>
      <c r="I76" s="9" t="s">
        <v>4815</v>
      </c>
      <c r="J76" s="9" t="s">
        <v>4418</v>
      </c>
      <c r="K76" s="9" t="s">
        <v>4815</v>
      </c>
      <c r="L76" s="9" t="s">
        <v>4815</v>
      </c>
      <c r="M76" s="9" t="s">
        <v>4419</v>
      </c>
      <c r="N76" s="9" t="s">
        <v>4419</v>
      </c>
      <c r="O76" s="9" t="s">
        <v>4420</v>
      </c>
      <c r="P76" s="9" t="s">
        <v>4421</v>
      </c>
      <c r="Q76" s="9" t="s">
        <v>4422</v>
      </c>
      <c r="R76" s="9" t="s">
        <v>4816</v>
      </c>
      <c r="S76" s="9" t="s">
        <v>4424</v>
      </c>
      <c r="T76" s="9" t="s">
        <v>4425</v>
      </c>
      <c r="U76" s="9" t="s">
        <v>4376</v>
      </c>
      <c r="V76" s="9" t="s">
        <v>4589</v>
      </c>
    </row>
    <row r="77" s="9" customFormat="1" spans="1:22">
      <c r="A77" s="11">
        <v>999228645884994</v>
      </c>
      <c r="B77" s="9" t="s">
        <v>4811</v>
      </c>
      <c r="C77" s="9" t="s">
        <v>4817</v>
      </c>
      <c r="D77" s="9" t="s">
        <v>4539</v>
      </c>
      <c r="E77" s="9" t="s">
        <v>4818</v>
      </c>
      <c r="F77" s="9" t="s">
        <v>4414</v>
      </c>
      <c r="G77" s="9" t="s">
        <v>4462</v>
      </c>
      <c r="H77" s="9" t="s">
        <v>4416</v>
      </c>
      <c r="I77" s="9" t="s">
        <v>4819</v>
      </c>
      <c r="J77" s="9" t="s">
        <v>4418</v>
      </c>
      <c r="K77" s="9" t="s">
        <v>4819</v>
      </c>
      <c r="L77" s="9" t="s">
        <v>4819</v>
      </c>
      <c r="M77" s="9" t="s">
        <v>4419</v>
      </c>
      <c r="N77" s="9" t="s">
        <v>4419</v>
      </c>
      <c r="O77" s="9" t="s">
        <v>4420</v>
      </c>
      <c r="P77" s="9" t="s">
        <v>4421</v>
      </c>
      <c r="Q77" s="9" t="s">
        <v>4422</v>
      </c>
      <c r="R77" s="9" t="s">
        <v>4820</v>
      </c>
      <c r="S77" s="9" t="s">
        <v>4424</v>
      </c>
      <c r="T77" s="9" t="s">
        <v>4425</v>
      </c>
      <c r="U77" s="9" t="s">
        <v>4376</v>
      </c>
      <c r="V77" s="9" t="s">
        <v>4426</v>
      </c>
    </row>
    <row r="78" s="9" customFormat="1" spans="1:22">
      <c r="A78" s="11">
        <v>999228653820903</v>
      </c>
      <c r="B78" s="9" t="s">
        <v>4811</v>
      </c>
      <c r="C78" s="9" t="s">
        <v>4821</v>
      </c>
      <c r="D78" s="9" t="s">
        <v>4822</v>
      </c>
      <c r="E78" s="9" t="s">
        <v>4823</v>
      </c>
      <c r="F78" s="9" t="s">
        <v>4415</v>
      </c>
      <c r="G78" s="9" t="s">
        <v>4430</v>
      </c>
      <c r="H78" s="9" t="s">
        <v>4416</v>
      </c>
      <c r="I78" s="9" t="s">
        <v>4824</v>
      </c>
      <c r="J78" s="9" t="s">
        <v>4418</v>
      </c>
      <c r="K78" s="9" t="s">
        <v>4824</v>
      </c>
      <c r="L78" s="9" t="s">
        <v>4824</v>
      </c>
      <c r="M78" s="9" t="s">
        <v>4419</v>
      </c>
      <c r="N78" s="9" t="s">
        <v>4419</v>
      </c>
      <c r="O78" s="9" t="s">
        <v>4420</v>
      </c>
      <c r="P78" s="9" t="s">
        <v>4421</v>
      </c>
      <c r="Q78" s="9" t="s">
        <v>4422</v>
      </c>
      <c r="R78" s="9" t="s">
        <v>4825</v>
      </c>
      <c r="S78" s="9" t="s">
        <v>4424</v>
      </c>
      <c r="T78" s="9" t="s">
        <v>4425</v>
      </c>
      <c r="U78" s="9" t="s">
        <v>4376</v>
      </c>
      <c r="V78" s="9" t="s">
        <v>4465</v>
      </c>
    </row>
    <row r="79" s="9" customFormat="1" spans="1:22">
      <c r="A79" s="11">
        <v>28663893232</v>
      </c>
      <c r="B79" s="9" t="s">
        <v>4811</v>
      </c>
      <c r="C79" s="9" t="s">
        <v>4826</v>
      </c>
      <c r="D79" s="9" t="s">
        <v>4813</v>
      </c>
      <c r="E79" s="9" t="s">
        <v>4827</v>
      </c>
      <c r="F79" s="9" t="s">
        <v>4440</v>
      </c>
      <c r="G79" s="9" t="s">
        <v>4462</v>
      </c>
      <c r="H79" s="9" t="s">
        <v>4416</v>
      </c>
      <c r="I79" s="9" t="s">
        <v>4828</v>
      </c>
      <c r="J79" s="9" t="s">
        <v>4418</v>
      </c>
      <c r="K79" s="9" t="s">
        <v>4828</v>
      </c>
      <c r="L79" s="9" t="s">
        <v>4828</v>
      </c>
      <c r="M79" s="9" t="s">
        <v>4419</v>
      </c>
      <c r="N79" s="9" t="s">
        <v>4419</v>
      </c>
      <c r="O79" s="9" t="s">
        <v>4420</v>
      </c>
      <c r="P79" s="9" t="s">
        <v>4421</v>
      </c>
      <c r="Q79" s="9" t="s">
        <v>4422</v>
      </c>
      <c r="R79" s="9" t="s">
        <v>4829</v>
      </c>
      <c r="S79" s="9" t="s">
        <v>4424</v>
      </c>
      <c r="T79" s="9" t="s">
        <v>4425</v>
      </c>
      <c r="U79" s="9" t="s">
        <v>4376</v>
      </c>
      <c r="V79" s="9" t="s">
        <v>4589</v>
      </c>
    </row>
    <row r="80" s="9" customFormat="1" spans="1:22">
      <c r="A80" s="11">
        <v>999228730613342</v>
      </c>
      <c r="B80" s="9" t="s">
        <v>4830</v>
      </c>
      <c r="C80" s="9" t="s">
        <v>4831</v>
      </c>
      <c r="D80" s="9" t="s">
        <v>4545</v>
      </c>
      <c r="E80" s="9" t="s">
        <v>4832</v>
      </c>
      <c r="F80" s="9" t="s">
        <v>4440</v>
      </c>
      <c r="G80" s="9" t="s">
        <v>4430</v>
      </c>
      <c r="H80" s="9" t="s">
        <v>4416</v>
      </c>
      <c r="I80" s="9" t="s">
        <v>4833</v>
      </c>
      <c r="J80" s="9" t="s">
        <v>4418</v>
      </c>
      <c r="K80" s="9" t="s">
        <v>4833</v>
      </c>
      <c r="L80" s="9" t="s">
        <v>4833</v>
      </c>
      <c r="M80" s="9" t="s">
        <v>4419</v>
      </c>
      <c r="N80" s="9" t="s">
        <v>4419</v>
      </c>
      <c r="O80" s="9" t="s">
        <v>4420</v>
      </c>
      <c r="P80" s="9" t="s">
        <v>4421</v>
      </c>
      <c r="Q80" s="9" t="s">
        <v>4422</v>
      </c>
      <c r="R80" s="9" t="s">
        <v>4834</v>
      </c>
      <c r="S80" s="9" t="s">
        <v>4424</v>
      </c>
      <c r="T80" s="9" t="s">
        <v>4425</v>
      </c>
      <c r="U80" s="9" t="s">
        <v>4376</v>
      </c>
      <c r="V80" s="9" t="s">
        <v>4465</v>
      </c>
    </row>
    <row r="81" s="9" customFormat="1" spans="1:22">
      <c r="A81" s="11">
        <v>999228742289713</v>
      </c>
      <c r="B81" s="9" t="s">
        <v>4830</v>
      </c>
      <c r="C81" s="9" t="s">
        <v>4835</v>
      </c>
      <c r="D81" s="9" t="s">
        <v>4836</v>
      </c>
      <c r="E81" s="9" t="s">
        <v>4837</v>
      </c>
      <c r="F81" s="9" t="s">
        <v>4453</v>
      </c>
      <c r="G81" s="9" t="s">
        <v>4415</v>
      </c>
      <c r="H81" s="9" t="s">
        <v>4416</v>
      </c>
      <c r="I81" s="9" t="s">
        <v>4838</v>
      </c>
      <c r="J81" s="9" t="s">
        <v>4418</v>
      </c>
      <c r="K81" s="9" t="s">
        <v>4838</v>
      </c>
      <c r="L81" s="9" t="s">
        <v>4838</v>
      </c>
      <c r="M81" s="9" t="s">
        <v>4419</v>
      </c>
      <c r="N81" s="9" t="s">
        <v>4419</v>
      </c>
      <c r="O81" s="9" t="s">
        <v>4420</v>
      </c>
      <c r="P81" s="9" t="s">
        <v>4421</v>
      </c>
      <c r="Q81" s="9" t="s">
        <v>4422</v>
      </c>
      <c r="R81" s="9" t="s">
        <v>4839</v>
      </c>
      <c r="S81" s="9" t="s">
        <v>4424</v>
      </c>
      <c r="T81" s="9" t="s">
        <v>4425</v>
      </c>
      <c r="U81" s="9" t="s">
        <v>4376</v>
      </c>
      <c r="V81" s="9" t="s">
        <v>4457</v>
      </c>
    </row>
    <row r="82" s="9" customFormat="1" spans="1:22">
      <c r="A82" s="11">
        <v>999228747755685</v>
      </c>
      <c r="B82" s="9" t="s">
        <v>4840</v>
      </c>
      <c r="C82" s="9" t="s">
        <v>4841</v>
      </c>
      <c r="D82" s="9" t="s">
        <v>4545</v>
      </c>
      <c r="E82" s="9" t="s">
        <v>4842</v>
      </c>
      <c r="F82" s="9" t="s">
        <v>4440</v>
      </c>
      <c r="G82" s="9" t="s">
        <v>4462</v>
      </c>
      <c r="H82" s="9" t="s">
        <v>4416</v>
      </c>
      <c r="I82" s="9" t="s">
        <v>4843</v>
      </c>
      <c r="J82" s="9" t="s">
        <v>4418</v>
      </c>
      <c r="K82" s="9" t="s">
        <v>4843</v>
      </c>
      <c r="L82" s="9" t="s">
        <v>4843</v>
      </c>
      <c r="M82" s="9" t="s">
        <v>4419</v>
      </c>
      <c r="N82" s="9" t="s">
        <v>4419</v>
      </c>
      <c r="O82" s="9" t="s">
        <v>4420</v>
      </c>
      <c r="P82" s="9" t="s">
        <v>4421</v>
      </c>
      <c r="Q82" s="9" t="s">
        <v>4422</v>
      </c>
      <c r="R82" s="9" t="s">
        <v>4844</v>
      </c>
      <c r="S82" s="9" t="s">
        <v>4424</v>
      </c>
      <c r="T82" s="9" t="s">
        <v>4425</v>
      </c>
      <c r="U82" s="9" t="s">
        <v>4376</v>
      </c>
      <c r="V82" s="9" t="s">
        <v>4465</v>
      </c>
    </row>
    <row r="83" s="9" customFormat="1" spans="1:22">
      <c r="A83" s="9" t="s">
        <v>4845</v>
      </c>
      <c r="B83" s="9" t="s">
        <v>4840</v>
      </c>
      <c r="C83" s="9" t="s">
        <v>4846</v>
      </c>
      <c r="D83" s="9" t="s">
        <v>4714</v>
      </c>
      <c r="E83" s="9" t="s">
        <v>4847</v>
      </c>
      <c r="F83" s="9" t="s">
        <v>4415</v>
      </c>
      <c r="G83" s="9" t="s">
        <v>4462</v>
      </c>
      <c r="H83" s="9" t="s">
        <v>4416</v>
      </c>
      <c r="I83" s="9" t="s">
        <v>4420</v>
      </c>
      <c r="J83" s="9" t="s">
        <v>4418</v>
      </c>
      <c r="K83" s="9" t="s">
        <v>4420</v>
      </c>
      <c r="L83" s="9" t="s">
        <v>4420</v>
      </c>
      <c r="M83" s="9" t="s">
        <v>4419</v>
      </c>
      <c r="N83" s="9" t="s">
        <v>4419</v>
      </c>
      <c r="O83" s="9" t="s">
        <v>4420</v>
      </c>
      <c r="P83" s="9" t="s">
        <v>4421</v>
      </c>
      <c r="Q83" s="9" t="s">
        <v>4422</v>
      </c>
      <c r="R83" s="9" t="s">
        <v>4848</v>
      </c>
      <c r="S83" s="9" t="s">
        <v>4424</v>
      </c>
      <c r="T83" s="9" t="s">
        <v>4425</v>
      </c>
      <c r="U83" s="9" t="s">
        <v>4376</v>
      </c>
      <c r="V83" s="9" t="s">
        <v>4589</v>
      </c>
    </row>
    <row r="84" s="9" customFormat="1" spans="1:22">
      <c r="A84" s="11">
        <v>999229267570770</v>
      </c>
      <c r="B84" s="9" t="s">
        <v>4849</v>
      </c>
      <c r="C84" s="9" t="s">
        <v>4850</v>
      </c>
      <c r="D84" s="9" t="s">
        <v>4851</v>
      </c>
      <c r="E84" s="9" t="s">
        <v>4852</v>
      </c>
      <c r="F84" s="9" t="s">
        <v>4414</v>
      </c>
      <c r="G84" s="9" t="s">
        <v>4430</v>
      </c>
      <c r="H84" s="9" t="s">
        <v>4416</v>
      </c>
      <c r="I84" s="9" t="s">
        <v>4853</v>
      </c>
      <c r="J84" s="9" t="s">
        <v>4418</v>
      </c>
      <c r="K84" s="9" t="s">
        <v>4853</v>
      </c>
      <c r="L84" s="9" t="s">
        <v>4853</v>
      </c>
      <c r="M84" s="9" t="s">
        <v>4419</v>
      </c>
      <c r="N84" s="9" t="s">
        <v>4419</v>
      </c>
      <c r="O84" s="9" t="s">
        <v>4420</v>
      </c>
      <c r="P84" s="9" t="s">
        <v>4421</v>
      </c>
      <c r="Q84" s="9" t="s">
        <v>4422</v>
      </c>
      <c r="R84" s="9" t="s">
        <v>4854</v>
      </c>
      <c r="S84" s="9" t="s">
        <v>4424</v>
      </c>
      <c r="T84" s="9" t="s">
        <v>4425</v>
      </c>
      <c r="U84" s="9" t="s">
        <v>4376</v>
      </c>
      <c r="V84" s="9" t="s">
        <v>4457</v>
      </c>
    </row>
    <row r="85" s="9" customFormat="1" spans="1:22">
      <c r="A85" s="11">
        <v>999229273201481</v>
      </c>
      <c r="B85" s="9" t="s">
        <v>4849</v>
      </c>
      <c r="C85" s="9" t="s">
        <v>4855</v>
      </c>
      <c r="D85" s="9" t="s">
        <v>4686</v>
      </c>
      <c r="E85" s="9" t="s">
        <v>4856</v>
      </c>
      <c r="F85" s="9" t="s">
        <v>4440</v>
      </c>
      <c r="G85" s="9" t="s">
        <v>4430</v>
      </c>
      <c r="H85" s="9" t="s">
        <v>4416</v>
      </c>
      <c r="I85" s="9" t="s">
        <v>4857</v>
      </c>
      <c r="J85" s="9" t="s">
        <v>4418</v>
      </c>
      <c r="K85" s="9" t="s">
        <v>4857</v>
      </c>
      <c r="L85" s="9" t="s">
        <v>4857</v>
      </c>
      <c r="M85" s="9" t="s">
        <v>4419</v>
      </c>
      <c r="N85" s="9" t="s">
        <v>4419</v>
      </c>
      <c r="O85" s="9" t="s">
        <v>4420</v>
      </c>
      <c r="P85" s="9" t="s">
        <v>4421</v>
      </c>
      <c r="Q85" s="9" t="s">
        <v>4422</v>
      </c>
      <c r="R85" s="9" t="s">
        <v>4858</v>
      </c>
      <c r="S85" s="9" t="s">
        <v>4424</v>
      </c>
      <c r="T85" s="9" t="s">
        <v>4425</v>
      </c>
      <c r="U85" s="9" t="s">
        <v>4376</v>
      </c>
      <c r="V85" s="9" t="s">
        <v>4465</v>
      </c>
    </row>
    <row r="86" s="9" customFormat="1" spans="1:22">
      <c r="A86" s="11">
        <v>29274491301</v>
      </c>
      <c r="B86" s="9" t="s">
        <v>4849</v>
      </c>
      <c r="C86" s="9" t="s">
        <v>4859</v>
      </c>
      <c r="D86" s="9" t="s">
        <v>4860</v>
      </c>
      <c r="E86" s="9" t="s">
        <v>4861</v>
      </c>
      <c r="F86" s="9" t="s">
        <v>4453</v>
      </c>
      <c r="G86" s="9" t="s">
        <v>4430</v>
      </c>
      <c r="H86" s="9" t="s">
        <v>4416</v>
      </c>
      <c r="I86" s="9" t="s">
        <v>4862</v>
      </c>
      <c r="J86" s="9" t="s">
        <v>4418</v>
      </c>
      <c r="K86" s="9" t="s">
        <v>4862</v>
      </c>
      <c r="L86" s="9" t="s">
        <v>4862</v>
      </c>
      <c r="M86" s="9" t="s">
        <v>4419</v>
      </c>
      <c r="N86" s="9" t="s">
        <v>4419</v>
      </c>
      <c r="O86" s="9" t="s">
        <v>4420</v>
      </c>
      <c r="P86" s="9" t="s">
        <v>4421</v>
      </c>
      <c r="Q86" s="9" t="s">
        <v>4422</v>
      </c>
      <c r="R86" s="9" t="s">
        <v>4863</v>
      </c>
      <c r="S86" s="9" t="s">
        <v>4424</v>
      </c>
      <c r="T86" s="9" t="s">
        <v>4425</v>
      </c>
      <c r="U86" s="9" t="s">
        <v>4376</v>
      </c>
      <c r="V86" s="9" t="s">
        <v>4465</v>
      </c>
    </row>
    <row r="87" s="9" customFormat="1" spans="1:22">
      <c r="A87" s="11">
        <v>999229275839246</v>
      </c>
      <c r="B87" s="9" t="s">
        <v>4864</v>
      </c>
      <c r="C87" s="9" t="s">
        <v>4865</v>
      </c>
      <c r="D87" s="9" t="s">
        <v>4866</v>
      </c>
      <c r="E87" s="9" t="s">
        <v>4867</v>
      </c>
      <c r="F87" s="9" t="s">
        <v>4453</v>
      </c>
      <c r="G87" s="9" t="s">
        <v>4415</v>
      </c>
      <c r="H87" s="9" t="s">
        <v>4416</v>
      </c>
      <c r="I87" s="9" t="s">
        <v>4868</v>
      </c>
      <c r="J87" s="9" t="s">
        <v>4418</v>
      </c>
      <c r="K87" s="9" t="s">
        <v>4868</v>
      </c>
      <c r="L87" s="9" t="s">
        <v>4868</v>
      </c>
      <c r="M87" s="9" t="s">
        <v>4419</v>
      </c>
      <c r="N87" s="9" t="s">
        <v>4419</v>
      </c>
      <c r="O87" s="9" t="s">
        <v>4420</v>
      </c>
      <c r="P87" s="9" t="s">
        <v>4421</v>
      </c>
      <c r="Q87" s="9" t="s">
        <v>4422</v>
      </c>
      <c r="R87" s="9" t="s">
        <v>4869</v>
      </c>
      <c r="S87" s="9" t="s">
        <v>4424</v>
      </c>
      <c r="T87" s="9" t="s">
        <v>4425</v>
      </c>
      <c r="U87" s="9" t="s">
        <v>4376</v>
      </c>
      <c r="V87" s="9" t="s">
        <v>4589</v>
      </c>
    </row>
    <row r="88" s="9" customFormat="1" spans="1:22">
      <c r="A88" s="11">
        <v>999229276617804</v>
      </c>
      <c r="B88" s="9" t="s">
        <v>4864</v>
      </c>
      <c r="C88" s="9" t="s">
        <v>4870</v>
      </c>
      <c r="D88" s="9" t="s">
        <v>4871</v>
      </c>
      <c r="E88" s="9" t="s">
        <v>4872</v>
      </c>
      <c r="F88" s="9" t="s">
        <v>4440</v>
      </c>
      <c r="G88" s="9" t="s">
        <v>4415</v>
      </c>
      <c r="H88" s="9" t="s">
        <v>4416</v>
      </c>
      <c r="I88" s="9" t="s">
        <v>4873</v>
      </c>
      <c r="J88" s="9" t="s">
        <v>4418</v>
      </c>
      <c r="K88" s="9" t="s">
        <v>4873</v>
      </c>
      <c r="L88" s="9" t="s">
        <v>4873</v>
      </c>
      <c r="M88" s="9" t="s">
        <v>4419</v>
      </c>
      <c r="N88" s="9" t="s">
        <v>4419</v>
      </c>
      <c r="O88" s="9" t="s">
        <v>4420</v>
      </c>
      <c r="P88" s="9" t="s">
        <v>4421</v>
      </c>
      <c r="Q88" s="9" t="s">
        <v>4422</v>
      </c>
      <c r="R88" s="9" t="s">
        <v>4874</v>
      </c>
      <c r="S88" s="9" t="s">
        <v>4424</v>
      </c>
      <c r="T88" s="9" t="s">
        <v>4425</v>
      </c>
      <c r="U88" s="9" t="s">
        <v>4376</v>
      </c>
      <c r="V88" s="9" t="s">
        <v>4465</v>
      </c>
    </row>
    <row r="89" s="9" customFormat="1" spans="1:22">
      <c r="A89" s="11">
        <v>999229276622935</v>
      </c>
      <c r="B89" s="9" t="s">
        <v>4864</v>
      </c>
      <c r="C89" s="9" t="s">
        <v>4875</v>
      </c>
      <c r="D89" s="9" t="s">
        <v>4876</v>
      </c>
      <c r="E89" s="9" t="s">
        <v>4877</v>
      </c>
      <c r="F89" s="9" t="s">
        <v>4453</v>
      </c>
      <c r="G89" s="9" t="s">
        <v>4415</v>
      </c>
      <c r="H89" s="9" t="s">
        <v>4416</v>
      </c>
      <c r="I89" s="9" t="s">
        <v>4878</v>
      </c>
      <c r="J89" s="9" t="s">
        <v>4418</v>
      </c>
      <c r="K89" s="9" t="s">
        <v>4878</v>
      </c>
      <c r="L89" s="9" t="s">
        <v>4878</v>
      </c>
      <c r="M89" s="9" t="s">
        <v>4419</v>
      </c>
      <c r="N89" s="9" t="s">
        <v>4419</v>
      </c>
      <c r="O89" s="9" t="s">
        <v>4420</v>
      </c>
      <c r="P89" s="9" t="s">
        <v>4421</v>
      </c>
      <c r="Q89" s="9" t="s">
        <v>4422</v>
      </c>
      <c r="R89" s="9" t="s">
        <v>4879</v>
      </c>
      <c r="S89" s="9" t="s">
        <v>4424</v>
      </c>
      <c r="T89" s="9" t="s">
        <v>4425</v>
      </c>
      <c r="U89" s="9" t="s">
        <v>4376</v>
      </c>
      <c r="V89" s="9" t="s">
        <v>4465</v>
      </c>
    </row>
    <row r="90" s="9" customFormat="1" spans="1:22">
      <c r="A90" s="11">
        <v>999229276979769</v>
      </c>
      <c r="B90" s="9" t="s">
        <v>4864</v>
      </c>
      <c r="C90" s="9" t="s">
        <v>4880</v>
      </c>
      <c r="D90" s="9" t="s">
        <v>4881</v>
      </c>
      <c r="E90" s="9" t="s">
        <v>4882</v>
      </c>
      <c r="F90" s="9" t="s">
        <v>4440</v>
      </c>
      <c r="G90" s="9" t="s">
        <v>4415</v>
      </c>
      <c r="H90" s="9" t="s">
        <v>4416</v>
      </c>
      <c r="I90" s="9" t="s">
        <v>4883</v>
      </c>
      <c r="J90" s="9" t="s">
        <v>4418</v>
      </c>
      <c r="K90" s="9" t="s">
        <v>4883</v>
      </c>
      <c r="L90" s="9" t="s">
        <v>4883</v>
      </c>
      <c r="M90" s="9" t="s">
        <v>4419</v>
      </c>
      <c r="N90" s="9" t="s">
        <v>4419</v>
      </c>
      <c r="O90" s="9" t="s">
        <v>4420</v>
      </c>
      <c r="P90" s="9" t="s">
        <v>4421</v>
      </c>
      <c r="Q90" s="9" t="s">
        <v>4422</v>
      </c>
      <c r="R90" s="9" t="s">
        <v>4884</v>
      </c>
      <c r="S90" s="9" t="s">
        <v>4424</v>
      </c>
      <c r="T90" s="9" t="s">
        <v>4425</v>
      </c>
      <c r="U90" s="9" t="s">
        <v>4376</v>
      </c>
      <c r="V90" s="9" t="s">
        <v>4465</v>
      </c>
    </row>
    <row r="91" s="9" customFormat="1" spans="1:22">
      <c r="A91" s="11">
        <v>999229276987187</v>
      </c>
      <c r="B91" s="9" t="s">
        <v>4864</v>
      </c>
      <c r="C91" s="9" t="s">
        <v>4885</v>
      </c>
      <c r="D91" s="9" t="s">
        <v>4881</v>
      </c>
      <c r="E91" s="9" t="s">
        <v>4886</v>
      </c>
      <c r="F91" s="9" t="s">
        <v>4440</v>
      </c>
      <c r="G91" s="9" t="s">
        <v>4462</v>
      </c>
      <c r="H91" s="9" t="s">
        <v>4416</v>
      </c>
      <c r="I91" s="9" t="s">
        <v>4887</v>
      </c>
      <c r="J91" s="9" t="s">
        <v>4418</v>
      </c>
      <c r="K91" s="9" t="s">
        <v>4887</v>
      </c>
      <c r="L91" s="9" t="s">
        <v>4887</v>
      </c>
      <c r="M91" s="9" t="s">
        <v>4419</v>
      </c>
      <c r="N91" s="9" t="s">
        <v>4419</v>
      </c>
      <c r="O91" s="9" t="s">
        <v>4420</v>
      </c>
      <c r="P91" s="9" t="s">
        <v>4421</v>
      </c>
      <c r="Q91" s="9" t="s">
        <v>4422</v>
      </c>
      <c r="R91" s="9" t="s">
        <v>4888</v>
      </c>
      <c r="S91" s="9" t="s">
        <v>4424</v>
      </c>
      <c r="T91" s="9" t="s">
        <v>4425</v>
      </c>
      <c r="U91" s="9" t="s">
        <v>4376</v>
      </c>
      <c r="V91" s="9" t="s">
        <v>4465</v>
      </c>
    </row>
    <row r="92" s="9" customFormat="1" spans="1:22">
      <c r="A92" s="11">
        <v>999229277787457</v>
      </c>
      <c r="B92" s="9" t="s">
        <v>4864</v>
      </c>
      <c r="C92" s="9" t="s">
        <v>4889</v>
      </c>
      <c r="D92" s="9" t="s">
        <v>4881</v>
      </c>
      <c r="E92" s="9" t="s">
        <v>4890</v>
      </c>
      <c r="F92" s="9" t="s">
        <v>4440</v>
      </c>
      <c r="G92" s="9" t="s">
        <v>4462</v>
      </c>
      <c r="H92" s="9" t="s">
        <v>4416</v>
      </c>
      <c r="I92" s="9" t="s">
        <v>4891</v>
      </c>
      <c r="J92" s="9" t="s">
        <v>4418</v>
      </c>
      <c r="K92" s="9" t="s">
        <v>4891</v>
      </c>
      <c r="L92" s="9" t="s">
        <v>4891</v>
      </c>
      <c r="M92" s="9" t="s">
        <v>4419</v>
      </c>
      <c r="N92" s="9" t="s">
        <v>4419</v>
      </c>
      <c r="O92" s="9" t="s">
        <v>4420</v>
      </c>
      <c r="P92" s="9" t="s">
        <v>4421</v>
      </c>
      <c r="Q92" s="9" t="s">
        <v>4422</v>
      </c>
      <c r="R92" s="9" t="s">
        <v>4892</v>
      </c>
      <c r="S92" s="9" t="s">
        <v>4424</v>
      </c>
      <c r="T92" s="9" t="s">
        <v>4425</v>
      </c>
      <c r="U92" s="9" t="s">
        <v>4376</v>
      </c>
      <c r="V92" s="9" t="s">
        <v>4465</v>
      </c>
    </row>
    <row r="93" s="9" customFormat="1" spans="1:22">
      <c r="A93" s="11">
        <v>999229281618377</v>
      </c>
      <c r="B93" s="9" t="s">
        <v>4893</v>
      </c>
      <c r="C93" s="9" t="s">
        <v>4894</v>
      </c>
      <c r="D93" s="9" t="s">
        <v>4895</v>
      </c>
      <c r="E93" s="9" t="s">
        <v>4896</v>
      </c>
      <c r="F93" s="9" t="s">
        <v>4415</v>
      </c>
      <c r="G93" s="9" t="s">
        <v>4430</v>
      </c>
      <c r="H93" s="9" t="s">
        <v>4416</v>
      </c>
      <c r="I93" s="9" t="s">
        <v>4897</v>
      </c>
      <c r="J93" s="9" t="s">
        <v>4418</v>
      </c>
      <c r="K93" s="9" t="s">
        <v>4897</v>
      </c>
      <c r="L93" s="9" t="s">
        <v>4897</v>
      </c>
      <c r="M93" s="9" t="s">
        <v>4419</v>
      </c>
      <c r="N93" s="9" t="s">
        <v>4419</v>
      </c>
      <c r="O93" s="9" t="s">
        <v>4420</v>
      </c>
      <c r="P93" s="9" t="s">
        <v>4421</v>
      </c>
      <c r="Q93" s="9" t="s">
        <v>4422</v>
      </c>
      <c r="R93" s="9" t="s">
        <v>4898</v>
      </c>
      <c r="S93" s="9" t="s">
        <v>4424</v>
      </c>
      <c r="T93" s="9" t="s">
        <v>4425</v>
      </c>
      <c r="U93" s="9" t="s">
        <v>4376</v>
      </c>
      <c r="V93" s="9" t="s">
        <v>4465</v>
      </c>
    </row>
    <row r="94" s="9" customFormat="1" spans="1:22">
      <c r="A94" s="11">
        <v>999229281687753</v>
      </c>
      <c r="B94" s="9" t="s">
        <v>4893</v>
      </c>
      <c r="C94" s="9" t="s">
        <v>4899</v>
      </c>
      <c r="D94" s="9" t="s">
        <v>4895</v>
      </c>
      <c r="E94" s="9" t="s">
        <v>4900</v>
      </c>
      <c r="F94" s="9" t="s">
        <v>4415</v>
      </c>
      <c r="G94" s="9" t="s">
        <v>4430</v>
      </c>
      <c r="H94" s="9" t="s">
        <v>4416</v>
      </c>
      <c r="I94" s="9" t="s">
        <v>4897</v>
      </c>
      <c r="J94" s="9" t="s">
        <v>4418</v>
      </c>
      <c r="K94" s="9" t="s">
        <v>4897</v>
      </c>
      <c r="L94" s="9" t="s">
        <v>4897</v>
      </c>
      <c r="M94" s="9" t="s">
        <v>4419</v>
      </c>
      <c r="N94" s="9" t="s">
        <v>4419</v>
      </c>
      <c r="O94" s="9" t="s">
        <v>4420</v>
      </c>
      <c r="P94" s="9" t="s">
        <v>4421</v>
      </c>
      <c r="Q94" s="9" t="s">
        <v>4422</v>
      </c>
      <c r="R94" s="9" t="s">
        <v>4901</v>
      </c>
      <c r="S94" s="9" t="s">
        <v>4424</v>
      </c>
      <c r="T94" s="9" t="s">
        <v>4425</v>
      </c>
      <c r="U94" s="9" t="s">
        <v>4376</v>
      </c>
      <c r="V94" s="9" t="s">
        <v>4465</v>
      </c>
    </row>
    <row r="95" s="9" customFormat="1" spans="1:22">
      <c r="A95" s="11">
        <v>999229289286170</v>
      </c>
      <c r="B95" s="9" t="s">
        <v>4893</v>
      </c>
      <c r="C95" s="9" t="s">
        <v>4902</v>
      </c>
      <c r="D95" s="9" t="s">
        <v>4539</v>
      </c>
      <c r="E95" s="9" t="s">
        <v>4903</v>
      </c>
      <c r="F95" s="9" t="s">
        <v>4440</v>
      </c>
      <c r="G95" s="9" t="s">
        <v>4415</v>
      </c>
      <c r="H95" s="9" t="s">
        <v>4416</v>
      </c>
      <c r="I95" s="9" t="s">
        <v>4904</v>
      </c>
      <c r="J95" s="9" t="s">
        <v>4418</v>
      </c>
      <c r="K95" s="9" t="s">
        <v>4904</v>
      </c>
      <c r="L95" s="9" t="s">
        <v>4904</v>
      </c>
      <c r="M95" s="9" t="s">
        <v>4419</v>
      </c>
      <c r="N95" s="9" t="s">
        <v>4419</v>
      </c>
      <c r="O95" s="9" t="s">
        <v>4420</v>
      </c>
      <c r="P95" s="9" t="s">
        <v>4421</v>
      </c>
      <c r="Q95" s="9" t="s">
        <v>4422</v>
      </c>
      <c r="R95" s="9" t="s">
        <v>4905</v>
      </c>
      <c r="S95" s="9" t="s">
        <v>4424</v>
      </c>
      <c r="T95" s="9" t="s">
        <v>4425</v>
      </c>
      <c r="U95" s="9" t="s">
        <v>4376</v>
      </c>
      <c r="V95" s="9" t="s">
        <v>4426</v>
      </c>
    </row>
    <row r="96" s="9" customFormat="1" spans="1:22">
      <c r="A96" s="11">
        <v>999229289873605</v>
      </c>
      <c r="B96" s="9" t="s">
        <v>4893</v>
      </c>
      <c r="C96" s="9" t="s">
        <v>4906</v>
      </c>
      <c r="D96" s="9" t="s">
        <v>4907</v>
      </c>
      <c r="E96" s="9" t="s">
        <v>4908</v>
      </c>
      <c r="F96" s="9" t="s">
        <v>4453</v>
      </c>
      <c r="G96" s="9" t="s">
        <v>4462</v>
      </c>
      <c r="H96" s="9" t="s">
        <v>4416</v>
      </c>
      <c r="I96" s="9" t="s">
        <v>4909</v>
      </c>
      <c r="J96" s="9" t="s">
        <v>4418</v>
      </c>
      <c r="K96" s="9" t="s">
        <v>4909</v>
      </c>
      <c r="L96" s="9" t="s">
        <v>4909</v>
      </c>
      <c r="M96" s="9" t="s">
        <v>4419</v>
      </c>
      <c r="N96" s="9" t="s">
        <v>4419</v>
      </c>
      <c r="O96" s="9" t="s">
        <v>4420</v>
      </c>
      <c r="P96" s="9" t="s">
        <v>4421</v>
      </c>
      <c r="Q96" s="9" t="s">
        <v>4422</v>
      </c>
      <c r="R96" s="9" t="s">
        <v>4910</v>
      </c>
      <c r="S96" s="9" t="s">
        <v>4424</v>
      </c>
      <c r="T96" s="9" t="s">
        <v>4425</v>
      </c>
      <c r="U96" s="9" t="s">
        <v>4376</v>
      </c>
      <c r="V96" s="9" t="s">
        <v>4465</v>
      </c>
    </row>
    <row r="97" s="9" customFormat="1" spans="1:22">
      <c r="A97" s="11">
        <v>999229289979817</v>
      </c>
      <c r="B97" s="9" t="s">
        <v>4911</v>
      </c>
      <c r="C97" s="9" t="s">
        <v>4912</v>
      </c>
      <c r="D97" s="9" t="s">
        <v>4539</v>
      </c>
      <c r="E97" s="9" t="s">
        <v>4913</v>
      </c>
      <c r="F97" s="9" t="s">
        <v>4414</v>
      </c>
      <c r="G97" s="9" t="s">
        <v>4430</v>
      </c>
      <c r="H97" s="9" t="s">
        <v>4416</v>
      </c>
      <c r="I97" s="9" t="s">
        <v>4914</v>
      </c>
      <c r="J97" s="9" t="s">
        <v>4418</v>
      </c>
      <c r="K97" s="9" t="s">
        <v>4914</v>
      </c>
      <c r="L97" s="9" t="s">
        <v>4914</v>
      </c>
      <c r="M97" s="9" t="s">
        <v>4419</v>
      </c>
      <c r="N97" s="9" t="s">
        <v>4419</v>
      </c>
      <c r="O97" s="9" t="s">
        <v>4420</v>
      </c>
      <c r="P97" s="9" t="s">
        <v>4421</v>
      </c>
      <c r="Q97" s="9" t="s">
        <v>4422</v>
      </c>
      <c r="R97" s="9" t="s">
        <v>4915</v>
      </c>
      <c r="S97" s="9" t="s">
        <v>4424</v>
      </c>
      <c r="T97" s="9" t="s">
        <v>4425</v>
      </c>
      <c r="U97" s="9" t="s">
        <v>4376</v>
      </c>
      <c r="V97" s="9" t="s">
        <v>4426</v>
      </c>
    </row>
    <row r="98" s="9" customFormat="1" spans="1:22">
      <c r="A98" s="11">
        <v>999229289979910</v>
      </c>
      <c r="B98" s="9" t="s">
        <v>4911</v>
      </c>
      <c r="C98" s="9" t="s">
        <v>4916</v>
      </c>
      <c r="D98" s="9" t="s">
        <v>4822</v>
      </c>
      <c r="E98" s="9" t="s">
        <v>4917</v>
      </c>
      <c r="F98" s="9" t="s">
        <v>4453</v>
      </c>
      <c r="G98" s="9" t="s">
        <v>4462</v>
      </c>
      <c r="H98" s="9" t="s">
        <v>4416</v>
      </c>
      <c r="I98" s="9" t="s">
        <v>4918</v>
      </c>
      <c r="J98" s="9" t="s">
        <v>4418</v>
      </c>
      <c r="K98" s="9" t="s">
        <v>4918</v>
      </c>
      <c r="L98" s="9" t="s">
        <v>4918</v>
      </c>
      <c r="M98" s="9" t="s">
        <v>4419</v>
      </c>
      <c r="N98" s="9" t="s">
        <v>4419</v>
      </c>
      <c r="O98" s="9" t="s">
        <v>4420</v>
      </c>
      <c r="P98" s="9" t="s">
        <v>4421</v>
      </c>
      <c r="Q98" s="9" t="s">
        <v>4422</v>
      </c>
      <c r="R98" s="9" t="s">
        <v>4919</v>
      </c>
      <c r="S98" s="9" t="s">
        <v>4424</v>
      </c>
      <c r="T98" s="9" t="s">
        <v>4425</v>
      </c>
      <c r="U98" s="9" t="s">
        <v>4376</v>
      </c>
      <c r="V98" s="9" t="s">
        <v>4465</v>
      </c>
    </row>
    <row r="99" s="9" customFormat="1" spans="1:22">
      <c r="A99" s="11">
        <v>999229291028757</v>
      </c>
      <c r="B99" s="9" t="s">
        <v>4911</v>
      </c>
      <c r="C99" s="9" t="s">
        <v>4920</v>
      </c>
      <c r="D99" s="9" t="s">
        <v>4921</v>
      </c>
      <c r="E99" s="9" t="s">
        <v>4922</v>
      </c>
      <c r="F99" s="9" t="s">
        <v>4453</v>
      </c>
      <c r="G99" s="9" t="s">
        <v>4430</v>
      </c>
      <c r="H99" s="9" t="s">
        <v>4416</v>
      </c>
      <c r="I99" s="9" t="s">
        <v>4923</v>
      </c>
      <c r="J99" s="9" t="s">
        <v>4418</v>
      </c>
      <c r="K99" s="9" t="s">
        <v>4923</v>
      </c>
      <c r="L99" s="9" t="s">
        <v>4923</v>
      </c>
      <c r="M99" s="9" t="s">
        <v>4419</v>
      </c>
      <c r="N99" s="9" t="s">
        <v>4419</v>
      </c>
      <c r="O99" s="9" t="s">
        <v>4420</v>
      </c>
      <c r="P99" s="9" t="s">
        <v>4421</v>
      </c>
      <c r="Q99" s="9" t="s">
        <v>4422</v>
      </c>
      <c r="R99" s="9" t="s">
        <v>4924</v>
      </c>
      <c r="S99" s="9" t="s">
        <v>4424</v>
      </c>
      <c r="T99" s="9" t="s">
        <v>4425</v>
      </c>
      <c r="U99" s="9" t="s">
        <v>4376</v>
      </c>
      <c r="V99" s="9" t="s">
        <v>4465</v>
      </c>
    </row>
    <row r="100" s="9" customFormat="1" spans="1:22">
      <c r="A100" s="11">
        <v>999229291247037</v>
      </c>
      <c r="B100" s="9" t="s">
        <v>4911</v>
      </c>
      <c r="C100" s="9" t="s">
        <v>4925</v>
      </c>
      <c r="D100" s="9" t="s">
        <v>4539</v>
      </c>
      <c r="E100" s="9" t="s">
        <v>4926</v>
      </c>
      <c r="F100" s="9" t="s">
        <v>4415</v>
      </c>
      <c r="G100" s="9" t="s">
        <v>4462</v>
      </c>
      <c r="H100" s="9" t="s">
        <v>4416</v>
      </c>
      <c r="I100" s="9" t="s">
        <v>4904</v>
      </c>
      <c r="J100" s="9" t="s">
        <v>4418</v>
      </c>
      <c r="K100" s="9" t="s">
        <v>4904</v>
      </c>
      <c r="L100" s="9" t="s">
        <v>4904</v>
      </c>
      <c r="M100" s="9" t="s">
        <v>4419</v>
      </c>
      <c r="N100" s="9" t="s">
        <v>4419</v>
      </c>
      <c r="O100" s="9" t="s">
        <v>4420</v>
      </c>
      <c r="P100" s="9" t="s">
        <v>4421</v>
      </c>
      <c r="Q100" s="9" t="s">
        <v>4422</v>
      </c>
      <c r="R100" s="9" t="s">
        <v>4927</v>
      </c>
      <c r="S100" s="9" t="s">
        <v>4424</v>
      </c>
      <c r="T100" s="9" t="s">
        <v>4425</v>
      </c>
      <c r="U100" s="9" t="s">
        <v>4376</v>
      </c>
      <c r="V100" s="9" t="s">
        <v>4426</v>
      </c>
    </row>
    <row r="101" s="9" customFormat="1" spans="1:22">
      <c r="A101" s="11">
        <v>999229291353333</v>
      </c>
      <c r="B101" s="9" t="s">
        <v>4911</v>
      </c>
      <c r="C101" s="9" t="s">
        <v>4928</v>
      </c>
      <c r="D101" s="9" t="s">
        <v>4539</v>
      </c>
      <c r="E101" s="9" t="s">
        <v>4929</v>
      </c>
      <c r="F101" s="9" t="s">
        <v>4440</v>
      </c>
      <c r="G101" s="9" t="s">
        <v>4430</v>
      </c>
      <c r="H101" s="9" t="s">
        <v>4416</v>
      </c>
      <c r="I101" s="9" t="s">
        <v>4930</v>
      </c>
      <c r="J101" s="9" t="s">
        <v>4418</v>
      </c>
      <c r="K101" s="9" t="s">
        <v>4930</v>
      </c>
      <c r="L101" s="9" t="s">
        <v>4930</v>
      </c>
      <c r="M101" s="9" t="s">
        <v>4419</v>
      </c>
      <c r="N101" s="9" t="s">
        <v>4419</v>
      </c>
      <c r="O101" s="9" t="s">
        <v>4420</v>
      </c>
      <c r="P101" s="9" t="s">
        <v>4421</v>
      </c>
      <c r="Q101" s="9" t="s">
        <v>4422</v>
      </c>
      <c r="R101" s="9" t="s">
        <v>4931</v>
      </c>
      <c r="S101" s="9" t="s">
        <v>4424</v>
      </c>
      <c r="T101" s="9" t="s">
        <v>4425</v>
      </c>
      <c r="U101" s="9" t="s">
        <v>4376</v>
      </c>
      <c r="V101" s="9" t="s">
        <v>4426</v>
      </c>
    </row>
    <row r="102" s="9" customFormat="1" spans="1:22">
      <c r="A102" s="11">
        <v>999229292371784</v>
      </c>
      <c r="B102" s="9" t="s">
        <v>4911</v>
      </c>
      <c r="C102" s="9" t="s">
        <v>4932</v>
      </c>
      <c r="D102" s="9" t="s">
        <v>4822</v>
      </c>
      <c r="E102" s="9" t="s">
        <v>4933</v>
      </c>
      <c r="F102" s="9" t="s">
        <v>4934</v>
      </c>
      <c r="G102" s="9" t="s">
        <v>4415</v>
      </c>
      <c r="H102" s="9" t="s">
        <v>4416</v>
      </c>
      <c r="I102" s="9" t="s">
        <v>4935</v>
      </c>
      <c r="J102" s="9" t="s">
        <v>4418</v>
      </c>
      <c r="K102" s="9" t="s">
        <v>4935</v>
      </c>
      <c r="L102" s="9" t="s">
        <v>4935</v>
      </c>
      <c r="M102" s="9" t="s">
        <v>4419</v>
      </c>
      <c r="N102" s="9" t="s">
        <v>4419</v>
      </c>
      <c r="O102" s="9" t="s">
        <v>4420</v>
      </c>
      <c r="P102" s="9" t="s">
        <v>4421</v>
      </c>
      <c r="Q102" s="9" t="s">
        <v>4422</v>
      </c>
      <c r="R102" s="9" t="s">
        <v>4936</v>
      </c>
      <c r="S102" s="9" t="s">
        <v>4424</v>
      </c>
      <c r="T102" s="9" t="s">
        <v>4425</v>
      </c>
      <c r="U102" s="9" t="s">
        <v>4376</v>
      </c>
      <c r="V102" s="9" t="s">
        <v>4465</v>
      </c>
    </row>
    <row r="103" s="9" customFormat="1" spans="1:22">
      <c r="A103" s="11">
        <v>999229302393112</v>
      </c>
      <c r="B103" s="9" t="s">
        <v>4937</v>
      </c>
      <c r="C103" s="9" t="s">
        <v>4938</v>
      </c>
      <c r="D103" s="9" t="s">
        <v>4633</v>
      </c>
      <c r="E103" s="9" t="s">
        <v>4939</v>
      </c>
      <c r="F103" s="9" t="s">
        <v>4608</v>
      </c>
      <c r="G103" s="9" t="s">
        <v>4430</v>
      </c>
      <c r="H103" s="9" t="s">
        <v>4416</v>
      </c>
      <c r="I103" s="9" t="s">
        <v>4940</v>
      </c>
      <c r="J103" s="9" t="s">
        <v>4418</v>
      </c>
      <c r="K103" s="9" t="s">
        <v>4940</v>
      </c>
      <c r="L103" s="9" t="s">
        <v>4940</v>
      </c>
      <c r="M103" s="9" t="s">
        <v>4419</v>
      </c>
      <c r="N103" s="9" t="s">
        <v>4419</v>
      </c>
      <c r="O103" s="9" t="s">
        <v>4420</v>
      </c>
      <c r="P103" s="9" t="s">
        <v>4421</v>
      </c>
      <c r="Q103" s="9" t="s">
        <v>4422</v>
      </c>
      <c r="R103" s="9" t="s">
        <v>4941</v>
      </c>
      <c r="S103" s="9" t="s">
        <v>4424</v>
      </c>
      <c r="T103" s="9" t="s">
        <v>4425</v>
      </c>
      <c r="U103" s="9" t="s">
        <v>4376</v>
      </c>
      <c r="V103" s="9" t="s">
        <v>4465</v>
      </c>
    </row>
    <row r="104" s="9" customFormat="1" spans="1:22">
      <c r="A104" s="11">
        <v>999229305840731</v>
      </c>
      <c r="B104" s="9" t="s">
        <v>4937</v>
      </c>
      <c r="C104" s="9" t="s">
        <v>4942</v>
      </c>
      <c r="D104" s="9" t="s">
        <v>4741</v>
      </c>
      <c r="E104" s="9" t="s">
        <v>4943</v>
      </c>
      <c r="F104" s="9" t="s">
        <v>4934</v>
      </c>
      <c r="G104" s="9" t="s">
        <v>4415</v>
      </c>
      <c r="H104" s="9" t="s">
        <v>4416</v>
      </c>
      <c r="I104" s="9" t="s">
        <v>4944</v>
      </c>
      <c r="J104" s="9" t="s">
        <v>4418</v>
      </c>
      <c r="K104" s="9" t="s">
        <v>4944</v>
      </c>
      <c r="L104" s="9" t="s">
        <v>4944</v>
      </c>
      <c r="M104" s="9" t="s">
        <v>4419</v>
      </c>
      <c r="N104" s="9" t="s">
        <v>4419</v>
      </c>
      <c r="O104" s="9" t="s">
        <v>4420</v>
      </c>
      <c r="P104" s="9" t="s">
        <v>4421</v>
      </c>
      <c r="Q104" s="9" t="s">
        <v>4422</v>
      </c>
      <c r="R104" s="9" t="s">
        <v>4945</v>
      </c>
      <c r="S104" s="9" t="s">
        <v>4424</v>
      </c>
      <c r="T104" s="9" t="s">
        <v>4425</v>
      </c>
      <c r="U104" s="9" t="s">
        <v>4376</v>
      </c>
      <c r="V104" s="9" t="s">
        <v>4465</v>
      </c>
    </row>
    <row r="105" s="9" customFormat="1" spans="1:22">
      <c r="A105" s="11">
        <v>999229306240605</v>
      </c>
      <c r="B105" s="9" t="s">
        <v>4946</v>
      </c>
      <c r="C105" s="9" t="s">
        <v>4947</v>
      </c>
      <c r="D105" s="9" t="s">
        <v>4948</v>
      </c>
      <c r="E105" s="9" t="s">
        <v>4949</v>
      </c>
      <c r="F105" s="9" t="s">
        <v>4950</v>
      </c>
      <c r="G105" s="9" t="s">
        <v>4430</v>
      </c>
      <c r="H105" s="9" t="s">
        <v>4416</v>
      </c>
      <c r="I105" s="9" t="s">
        <v>4951</v>
      </c>
      <c r="J105" s="9" t="s">
        <v>4418</v>
      </c>
      <c r="K105" s="9" t="s">
        <v>4951</v>
      </c>
      <c r="L105" s="9" t="s">
        <v>4951</v>
      </c>
      <c r="M105" s="9" t="s">
        <v>4419</v>
      </c>
      <c r="N105" s="9" t="s">
        <v>4419</v>
      </c>
      <c r="O105" s="9" t="s">
        <v>4420</v>
      </c>
      <c r="P105" s="9" t="s">
        <v>4421</v>
      </c>
      <c r="Q105" s="9" t="s">
        <v>4422</v>
      </c>
      <c r="R105" s="9" t="s">
        <v>4952</v>
      </c>
      <c r="S105" s="9" t="s">
        <v>4424</v>
      </c>
      <c r="T105" s="9" t="s">
        <v>4425</v>
      </c>
      <c r="U105" s="9" t="s">
        <v>4376</v>
      </c>
      <c r="V105" s="9" t="s">
        <v>4465</v>
      </c>
    </row>
    <row r="106" s="9" customFormat="1" spans="1:22">
      <c r="A106" s="11">
        <v>999229308936093</v>
      </c>
      <c r="B106" s="9" t="s">
        <v>4946</v>
      </c>
      <c r="C106" s="9" t="s">
        <v>4953</v>
      </c>
      <c r="D106" s="9" t="s">
        <v>4954</v>
      </c>
      <c r="E106" s="9" t="s">
        <v>4955</v>
      </c>
      <c r="F106" s="9" t="s">
        <v>4415</v>
      </c>
      <c r="G106" s="9" t="s">
        <v>4430</v>
      </c>
      <c r="H106" s="9" t="s">
        <v>4416</v>
      </c>
      <c r="I106" s="9" t="s">
        <v>4956</v>
      </c>
      <c r="J106" s="9" t="s">
        <v>4418</v>
      </c>
      <c r="K106" s="9" t="s">
        <v>4956</v>
      </c>
      <c r="L106" s="9" t="s">
        <v>4956</v>
      </c>
      <c r="M106" s="9" t="s">
        <v>4419</v>
      </c>
      <c r="N106" s="9" t="s">
        <v>4419</v>
      </c>
      <c r="O106" s="9" t="s">
        <v>4420</v>
      </c>
      <c r="P106" s="9" t="s">
        <v>4421</v>
      </c>
      <c r="Q106" s="9" t="s">
        <v>4422</v>
      </c>
      <c r="R106" s="9" t="s">
        <v>4957</v>
      </c>
      <c r="S106" s="9" t="s">
        <v>4424</v>
      </c>
      <c r="T106" s="9" t="s">
        <v>4425</v>
      </c>
      <c r="U106" s="9" t="s">
        <v>4376</v>
      </c>
      <c r="V106" s="9" t="s">
        <v>4589</v>
      </c>
    </row>
    <row r="107" s="9" customFormat="1" spans="1:22">
      <c r="A107" s="11">
        <v>999229310305621</v>
      </c>
      <c r="B107" s="9" t="s">
        <v>4946</v>
      </c>
      <c r="C107" s="9" t="s">
        <v>4958</v>
      </c>
      <c r="D107" s="9" t="s">
        <v>4959</v>
      </c>
      <c r="E107" s="9" t="s">
        <v>4960</v>
      </c>
      <c r="F107" s="9" t="s">
        <v>4453</v>
      </c>
      <c r="G107" s="9" t="s">
        <v>4462</v>
      </c>
      <c r="H107" s="9" t="s">
        <v>4416</v>
      </c>
      <c r="I107" s="9" t="s">
        <v>4961</v>
      </c>
      <c r="J107" s="9" t="s">
        <v>4418</v>
      </c>
      <c r="K107" s="9" t="s">
        <v>4961</v>
      </c>
      <c r="L107" s="9" t="s">
        <v>4961</v>
      </c>
      <c r="M107" s="9" t="s">
        <v>4419</v>
      </c>
      <c r="N107" s="9" t="s">
        <v>4419</v>
      </c>
      <c r="O107" s="9" t="s">
        <v>4420</v>
      </c>
      <c r="P107" s="9" t="s">
        <v>4421</v>
      </c>
      <c r="Q107" s="9" t="s">
        <v>4422</v>
      </c>
      <c r="R107" s="9" t="s">
        <v>4962</v>
      </c>
      <c r="S107" s="9" t="s">
        <v>4424</v>
      </c>
      <c r="T107" s="9" t="s">
        <v>4425</v>
      </c>
      <c r="U107" s="9" t="s">
        <v>4376</v>
      </c>
      <c r="V107" s="9" t="s">
        <v>4589</v>
      </c>
    </row>
    <row r="108" s="9" customFormat="1" spans="1:22">
      <c r="A108" s="11">
        <v>999229330353502</v>
      </c>
      <c r="B108" s="9" t="s">
        <v>4946</v>
      </c>
      <c r="C108" s="9" t="s">
        <v>4963</v>
      </c>
      <c r="D108" s="9" t="s">
        <v>4534</v>
      </c>
      <c r="E108" s="9" t="s">
        <v>4964</v>
      </c>
      <c r="F108" s="9" t="s">
        <v>4415</v>
      </c>
      <c r="G108" s="9" t="s">
        <v>4430</v>
      </c>
      <c r="H108" s="9" t="s">
        <v>4416</v>
      </c>
      <c r="I108" s="9" t="s">
        <v>4873</v>
      </c>
      <c r="J108" s="9" t="s">
        <v>4418</v>
      </c>
      <c r="K108" s="9" t="s">
        <v>4873</v>
      </c>
      <c r="L108" s="9" t="s">
        <v>4873</v>
      </c>
      <c r="M108" s="9" t="s">
        <v>4419</v>
      </c>
      <c r="N108" s="9" t="s">
        <v>4419</v>
      </c>
      <c r="O108" s="9" t="s">
        <v>4420</v>
      </c>
      <c r="P108" s="9" t="s">
        <v>4421</v>
      </c>
      <c r="Q108" s="9" t="s">
        <v>4422</v>
      </c>
      <c r="R108" s="9" t="s">
        <v>4965</v>
      </c>
      <c r="S108" s="9" t="s">
        <v>4424</v>
      </c>
      <c r="T108" s="9" t="s">
        <v>4425</v>
      </c>
      <c r="U108" s="9" t="s">
        <v>4376</v>
      </c>
      <c r="V108" s="9" t="s">
        <v>4465</v>
      </c>
    </row>
    <row r="109" s="9" customFormat="1" spans="1:22">
      <c r="A109" s="11">
        <v>999229331943723</v>
      </c>
      <c r="B109" s="9" t="s">
        <v>4946</v>
      </c>
      <c r="C109" s="9" t="s">
        <v>4966</v>
      </c>
      <c r="D109" s="9" t="s">
        <v>4559</v>
      </c>
      <c r="E109" s="9" t="s">
        <v>4967</v>
      </c>
      <c r="F109" s="9" t="s">
        <v>4414</v>
      </c>
      <c r="G109" s="9" t="s">
        <v>4462</v>
      </c>
      <c r="H109" s="9" t="s">
        <v>4416</v>
      </c>
      <c r="I109" s="9" t="s">
        <v>4968</v>
      </c>
      <c r="J109" s="9" t="s">
        <v>4418</v>
      </c>
      <c r="K109" s="9" t="s">
        <v>4968</v>
      </c>
      <c r="L109" s="9" t="s">
        <v>4968</v>
      </c>
      <c r="M109" s="9" t="s">
        <v>4419</v>
      </c>
      <c r="N109" s="9" t="s">
        <v>4419</v>
      </c>
      <c r="O109" s="9" t="s">
        <v>4420</v>
      </c>
      <c r="P109" s="9" t="s">
        <v>4421</v>
      </c>
      <c r="Q109" s="9" t="s">
        <v>4422</v>
      </c>
      <c r="R109" s="9" t="s">
        <v>4969</v>
      </c>
      <c r="S109" s="9" t="s">
        <v>4424</v>
      </c>
      <c r="T109" s="9" t="s">
        <v>4425</v>
      </c>
      <c r="U109" s="9" t="s">
        <v>4376</v>
      </c>
      <c r="V109" s="9" t="s">
        <v>4465</v>
      </c>
    </row>
    <row r="110" s="9" customFormat="1" spans="1:22">
      <c r="A110" s="11">
        <v>999229332278405</v>
      </c>
      <c r="B110" s="9" t="s">
        <v>4946</v>
      </c>
      <c r="C110" s="9" t="s">
        <v>4970</v>
      </c>
      <c r="D110" s="9" t="s">
        <v>4971</v>
      </c>
      <c r="E110" s="9" t="s">
        <v>4972</v>
      </c>
      <c r="F110" s="9" t="s">
        <v>4415</v>
      </c>
      <c r="G110" s="9" t="s">
        <v>4462</v>
      </c>
      <c r="H110" s="9" t="s">
        <v>4416</v>
      </c>
      <c r="I110" s="9" t="s">
        <v>4973</v>
      </c>
      <c r="J110" s="9" t="s">
        <v>4418</v>
      </c>
      <c r="K110" s="9" t="s">
        <v>4973</v>
      </c>
      <c r="L110" s="9" t="s">
        <v>4973</v>
      </c>
      <c r="M110" s="9" t="s">
        <v>4419</v>
      </c>
      <c r="N110" s="9" t="s">
        <v>4419</v>
      </c>
      <c r="O110" s="9" t="s">
        <v>4420</v>
      </c>
      <c r="P110" s="9" t="s">
        <v>4421</v>
      </c>
      <c r="Q110" s="9" t="s">
        <v>4422</v>
      </c>
      <c r="R110" s="9" t="s">
        <v>4974</v>
      </c>
      <c r="S110" s="9" t="s">
        <v>4424</v>
      </c>
      <c r="T110" s="9" t="s">
        <v>4425</v>
      </c>
      <c r="U110" s="9" t="s">
        <v>4376</v>
      </c>
      <c r="V110" s="9" t="s">
        <v>4465</v>
      </c>
    </row>
    <row r="111" s="9" customFormat="1" spans="1:22">
      <c r="A111" s="11">
        <v>999229332321142</v>
      </c>
      <c r="B111" s="9" t="s">
        <v>4946</v>
      </c>
      <c r="C111" s="9" t="s">
        <v>4975</v>
      </c>
      <c r="D111" s="9" t="s">
        <v>4971</v>
      </c>
      <c r="E111" s="9" t="s">
        <v>4976</v>
      </c>
      <c r="F111" s="9" t="s">
        <v>4415</v>
      </c>
      <c r="G111" s="9" t="s">
        <v>4462</v>
      </c>
      <c r="H111" s="9" t="s">
        <v>4416</v>
      </c>
      <c r="I111" s="9" t="s">
        <v>4973</v>
      </c>
      <c r="J111" s="9" t="s">
        <v>4418</v>
      </c>
      <c r="K111" s="9" t="s">
        <v>4973</v>
      </c>
      <c r="L111" s="9" t="s">
        <v>4973</v>
      </c>
      <c r="M111" s="9" t="s">
        <v>4419</v>
      </c>
      <c r="N111" s="9" t="s">
        <v>4419</v>
      </c>
      <c r="O111" s="9" t="s">
        <v>4420</v>
      </c>
      <c r="P111" s="9" t="s">
        <v>4421</v>
      </c>
      <c r="Q111" s="9" t="s">
        <v>4422</v>
      </c>
      <c r="R111" s="9" t="s">
        <v>4977</v>
      </c>
      <c r="S111" s="9" t="s">
        <v>4424</v>
      </c>
      <c r="T111" s="9" t="s">
        <v>4425</v>
      </c>
      <c r="U111" s="9" t="s">
        <v>4376</v>
      </c>
      <c r="V111" s="9" t="s">
        <v>4465</v>
      </c>
    </row>
    <row r="112" s="9" customFormat="1" spans="1:22">
      <c r="A112" s="11">
        <v>999229337801614</v>
      </c>
      <c r="B112" s="9" t="s">
        <v>4978</v>
      </c>
      <c r="C112" s="9" t="s">
        <v>4979</v>
      </c>
      <c r="D112" s="9" t="s">
        <v>4559</v>
      </c>
      <c r="E112" s="9" t="s">
        <v>4980</v>
      </c>
      <c r="F112" s="9" t="s">
        <v>4414</v>
      </c>
      <c r="G112" s="9" t="s">
        <v>4462</v>
      </c>
      <c r="H112" s="9" t="s">
        <v>4416</v>
      </c>
      <c r="I112" s="9" t="s">
        <v>4968</v>
      </c>
      <c r="J112" s="9" t="s">
        <v>4418</v>
      </c>
      <c r="K112" s="9" t="s">
        <v>4968</v>
      </c>
      <c r="L112" s="9" t="s">
        <v>4968</v>
      </c>
      <c r="M112" s="9" t="s">
        <v>4419</v>
      </c>
      <c r="N112" s="9" t="s">
        <v>4419</v>
      </c>
      <c r="O112" s="9" t="s">
        <v>4420</v>
      </c>
      <c r="P112" s="9" t="s">
        <v>4421</v>
      </c>
      <c r="Q112" s="9" t="s">
        <v>4422</v>
      </c>
      <c r="R112" s="9" t="s">
        <v>4981</v>
      </c>
      <c r="S112" s="9" t="s">
        <v>4424</v>
      </c>
      <c r="T112" s="9" t="s">
        <v>4425</v>
      </c>
      <c r="U112" s="9" t="s">
        <v>4376</v>
      </c>
      <c r="V112" s="9" t="s">
        <v>4465</v>
      </c>
    </row>
    <row r="113" s="9" customFormat="1" spans="1:22">
      <c r="A113" s="11">
        <v>999229339019694</v>
      </c>
      <c r="B113" s="9" t="s">
        <v>4982</v>
      </c>
      <c r="C113" s="9" t="s">
        <v>4983</v>
      </c>
      <c r="D113" s="9" t="s">
        <v>4984</v>
      </c>
      <c r="E113" s="9" t="s">
        <v>4985</v>
      </c>
      <c r="F113" s="9" t="s">
        <v>4934</v>
      </c>
      <c r="G113" s="9" t="s">
        <v>4415</v>
      </c>
      <c r="H113" s="9" t="s">
        <v>4416</v>
      </c>
      <c r="I113" s="9" t="s">
        <v>4986</v>
      </c>
      <c r="J113" s="9" t="s">
        <v>4418</v>
      </c>
      <c r="K113" s="9" t="s">
        <v>4986</v>
      </c>
      <c r="L113" s="9" t="s">
        <v>4986</v>
      </c>
      <c r="M113" s="9" t="s">
        <v>4419</v>
      </c>
      <c r="N113" s="9" t="s">
        <v>4419</v>
      </c>
      <c r="O113" s="9" t="s">
        <v>4420</v>
      </c>
      <c r="P113" s="9" t="s">
        <v>4421</v>
      </c>
      <c r="Q113" s="9" t="s">
        <v>4422</v>
      </c>
      <c r="R113" s="9" t="s">
        <v>4987</v>
      </c>
      <c r="S113" s="9" t="s">
        <v>4424</v>
      </c>
      <c r="T113" s="9" t="s">
        <v>4425</v>
      </c>
      <c r="U113" s="9" t="s">
        <v>4376</v>
      </c>
      <c r="V113" s="9" t="s">
        <v>4457</v>
      </c>
    </row>
    <row r="114" s="9" customFormat="1" spans="1:22">
      <c r="A114" s="11">
        <v>999229339734784</v>
      </c>
      <c r="B114" s="9" t="s">
        <v>4982</v>
      </c>
      <c r="C114" s="9" t="s">
        <v>4988</v>
      </c>
      <c r="D114" s="9" t="s">
        <v>4760</v>
      </c>
      <c r="E114" s="9" t="s">
        <v>4989</v>
      </c>
      <c r="F114" s="9" t="s">
        <v>4414</v>
      </c>
      <c r="G114" s="9" t="s">
        <v>4415</v>
      </c>
      <c r="H114" s="9" t="s">
        <v>4416</v>
      </c>
      <c r="I114" s="9" t="s">
        <v>4990</v>
      </c>
      <c r="J114" s="9" t="s">
        <v>4418</v>
      </c>
      <c r="K114" s="9" t="s">
        <v>4990</v>
      </c>
      <c r="L114" s="9" t="s">
        <v>4990</v>
      </c>
      <c r="M114" s="9" t="s">
        <v>4419</v>
      </c>
      <c r="N114" s="9" t="s">
        <v>4419</v>
      </c>
      <c r="O114" s="9" t="s">
        <v>4420</v>
      </c>
      <c r="P114" s="9" t="s">
        <v>4421</v>
      </c>
      <c r="Q114" s="9" t="s">
        <v>4422</v>
      </c>
      <c r="R114" s="9" t="s">
        <v>4991</v>
      </c>
      <c r="S114" s="9" t="s">
        <v>4424</v>
      </c>
      <c r="T114" s="9" t="s">
        <v>4425</v>
      </c>
      <c r="U114" s="9" t="s">
        <v>4376</v>
      </c>
      <c r="V114" s="9" t="s">
        <v>4465</v>
      </c>
    </row>
    <row r="115" s="9" customFormat="1" spans="1:22">
      <c r="A115" s="11">
        <v>999229340008861</v>
      </c>
      <c r="B115" s="9" t="s">
        <v>4982</v>
      </c>
      <c r="C115" s="9" t="s">
        <v>4992</v>
      </c>
      <c r="D115" s="9" t="s">
        <v>4993</v>
      </c>
      <c r="E115" s="9" t="s">
        <v>4994</v>
      </c>
      <c r="F115" s="9" t="s">
        <v>4995</v>
      </c>
      <c r="G115" s="9" t="s">
        <v>4430</v>
      </c>
      <c r="H115" s="9" t="s">
        <v>4416</v>
      </c>
      <c r="I115" s="9" t="s">
        <v>4996</v>
      </c>
      <c r="J115" s="9" t="s">
        <v>4418</v>
      </c>
      <c r="K115" s="9" t="s">
        <v>4996</v>
      </c>
      <c r="L115" s="9" t="s">
        <v>4996</v>
      </c>
      <c r="M115" s="9" t="s">
        <v>4419</v>
      </c>
      <c r="N115" s="9" t="s">
        <v>4419</v>
      </c>
      <c r="O115" s="9" t="s">
        <v>4420</v>
      </c>
      <c r="P115" s="9" t="s">
        <v>4421</v>
      </c>
      <c r="Q115" s="9" t="s">
        <v>4422</v>
      </c>
      <c r="R115" s="9" t="s">
        <v>4997</v>
      </c>
      <c r="S115" s="9" t="s">
        <v>4424</v>
      </c>
      <c r="T115" s="9" t="s">
        <v>4425</v>
      </c>
      <c r="U115" s="9" t="s">
        <v>4376</v>
      </c>
      <c r="V115" s="9" t="s">
        <v>4465</v>
      </c>
    </row>
    <row r="116" s="9" customFormat="1" spans="1:22">
      <c r="A116" s="11">
        <v>999229340669202</v>
      </c>
      <c r="B116" s="9" t="s">
        <v>4982</v>
      </c>
      <c r="C116" s="9" t="s">
        <v>4998</v>
      </c>
      <c r="D116" s="9" t="s">
        <v>4836</v>
      </c>
      <c r="E116" s="9" t="s">
        <v>4999</v>
      </c>
      <c r="F116" s="9" t="s">
        <v>4440</v>
      </c>
      <c r="G116" s="9" t="s">
        <v>4430</v>
      </c>
      <c r="H116" s="9" t="s">
        <v>4416</v>
      </c>
      <c r="I116" s="9" t="s">
        <v>4487</v>
      </c>
      <c r="J116" s="9" t="s">
        <v>4418</v>
      </c>
      <c r="K116" s="9" t="s">
        <v>4487</v>
      </c>
      <c r="L116" s="9" t="s">
        <v>4487</v>
      </c>
      <c r="M116" s="9" t="s">
        <v>4419</v>
      </c>
      <c r="N116" s="9" t="s">
        <v>4419</v>
      </c>
      <c r="O116" s="9" t="s">
        <v>4420</v>
      </c>
      <c r="P116" s="9" t="s">
        <v>4421</v>
      </c>
      <c r="Q116" s="9" t="s">
        <v>4422</v>
      </c>
      <c r="R116" s="9" t="s">
        <v>5000</v>
      </c>
      <c r="S116" s="9" t="s">
        <v>4424</v>
      </c>
      <c r="T116" s="9" t="s">
        <v>4425</v>
      </c>
      <c r="U116" s="9" t="s">
        <v>4376</v>
      </c>
      <c r="V116" s="9" t="s">
        <v>4457</v>
      </c>
    </row>
    <row r="117" s="9" customFormat="1" spans="1:22">
      <c r="A117" s="11">
        <v>999229348257594</v>
      </c>
      <c r="B117" s="9" t="s">
        <v>5001</v>
      </c>
      <c r="C117" s="9" t="s">
        <v>5002</v>
      </c>
      <c r="D117" s="9" t="s">
        <v>5003</v>
      </c>
      <c r="E117" s="9" t="s">
        <v>5004</v>
      </c>
      <c r="F117" s="9" t="s">
        <v>4440</v>
      </c>
      <c r="G117" s="9" t="s">
        <v>4462</v>
      </c>
      <c r="H117" s="9" t="s">
        <v>4416</v>
      </c>
      <c r="I117" s="9" t="s">
        <v>5005</v>
      </c>
      <c r="J117" s="9" t="s">
        <v>4418</v>
      </c>
      <c r="K117" s="9" t="s">
        <v>5005</v>
      </c>
      <c r="L117" s="9" t="s">
        <v>5005</v>
      </c>
      <c r="M117" s="9" t="s">
        <v>4419</v>
      </c>
      <c r="N117" s="9" t="s">
        <v>4419</v>
      </c>
      <c r="O117" s="9" t="s">
        <v>4420</v>
      </c>
      <c r="P117" s="9" t="s">
        <v>4421</v>
      </c>
      <c r="Q117" s="9" t="s">
        <v>4422</v>
      </c>
      <c r="R117" s="9" t="s">
        <v>5006</v>
      </c>
      <c r="S117" s="9" t="s">
        <v>4424</v>
      </c>
      <c r="T117" s="9" t="s">
        <v>4425</v>
      </c>
      <c r="U117" s="9" t="s">
        <v>4376</v>
      </c>
      <c r="V117" s="9" t="s">
        <v>4589</v>
      </c>
    </row>
    <row r="118" s="9" customFormat="1" spans="1:22">
      <c r="A118" s="11">
        <v>999229348507501</v>
      </c>
      <c r="B118" s="9" t="s">
        <v>5001</v>
      </c>
      <c r="C118" s="9" t="s">
        <v>5007</v>
      </c>
      <c r="D118" s="9" t="s">
        <v>5008</v>
      </c>
      <c r="E118" s="9" t="s">
        <v>5009</v>
      </c>
      <c r="F118" s="9" t="s">
        <v>4452</v>
      </c>
      <c r="G118" s="9" t="s">
        <v>4462</v>
      </c>
      <c r="H118" s="9" t="s">
        <v>4416</v>
      </c>
      <c r="I118" s="9" t="s">
        <v>5010</v>
      </c>
      <c r="J118" s="9" t="s">
        <v>4418</v>
      </c>
      <c r="K118" s="9" t="s">
        <v>5010</v>
      </c>
      <c r="L118" s="9" t="s">
        <v>5010</v>
      </c>
      <c r="M118" s="9" t="s">
        <v>4419</v>
      </c>
      <c r="N118" s="9" t="s">
        <v>4419</v>
      </c>
      <c r="O118" s="9" t="s">
        <v>4420</v>
      </c>
      <c r="P118" s="9" t="s">
        <v>4421</v>
      </c>
      <c r="Q118" s="9" t="s">
        <v>4422</v>
      </c>
      <c r="R118" s="9" t="s">
        <v>5011</v>
      </c>
      <c r="S118" s="9" t="s">
        <v>4424</v>
      </c>
      <c r="T118" s="9" t="s">
        <v>4425</v>
      </c>
      <c r="U118" s="9" t="s">
        <v>4376</v>
      </c>
      <c r="V118" s="9" t="s">
        <v>4465</v>
      </c>
    </row>
    <row r="119" s="9" customFormat="1" spans="1:22">
      <c r="A119" s="11">
        <v>999229350030581</v>
      </c>
      <c r="B119" s="9" t="s">
        <v>5001</v>
      </c>
      <c r="C119" s="9" t="s">
        <v>5012</v>
      </c>
      <c r="D119" s="9" t="s">
        <v>5013</v>
      </c>
      <c r="E119" s="9" t="s">
        <v>5014</v>
      </c>
      <c r="F119" s="9" t="s">
        <v>4414</v>
      </c>
      <c r="G119" s="9" t="s">
        <v>4415</v>
      </c>
      <c r="H119" s="9" t="s">
        <v>4416</v>
      </c>
      <c r="I119" s="9" t="s">
        <v>5015</v>
      </c>
      <c r="J119" s="9" t="s">
        <v>4418</v>
      </c>
      <c r="K119" s="9" t="s">
        <v>5015</v>
      </c>
      <c r="L119" s="9" t="s">
        <v>5015</v>
      </c>
      <c r="M119" s="9" t="s">
        <v>4419</v>
      </c>
      <c r="N119" s="9" t="s">
        <v>4419</v>
      </c>
      <c r="O119" s="9" t="s">
        <v>4420</v>
      </c>
      <c r="P119" s="9" t="s">
        <v>4421</v>
      </c>
      <c r="Q119" s="9" t="s">
        <v>4422</v>
      </c>
      <c r="R119" s="9" t="s">
        <v>5016</v>
      </c>
      <c r="S119" s="9" t="s">
        <v>4424</v>
      </c>
      <c r="T119" s="9" t="s">
        <v>4425</v>
      </c>
      <c r="U119" s="9" t="s">
        <v>4376</v>
      </c>
      <c r="V119" s="9" t="s">
        <v>5017</v>
      </c>
    </row>
    <row r="120" s="9" customFormat="1" spans="1:22">
      <c r="A120" s="11">
        <v>999229351046445</v>
      </c>
      <c r="B120" s="9" t="s">
        <v>5001</v>
      </c>
      <c r="C120" s="9" t="s">
        <v>5018</v>
      </c>
      <c r="D120" s="9" t="s">
        <v>5019</v>
      </c>
      <c r="E120" s="9" t="s">
        <v>5020</v>
      </c>
      <c r="F120" s="9" t="s">
        <v>4415</v>
      </c>
      <c r="G120" s="9" t="s">
        <v>4430</v>
      </c>
      <c r="H120" s="9" t="s">
        <v>4416</v>
      </c>
      <c r="I120" s="9" t="s">
        <v>5021</v>
      </c>
      <c r="J120" s="9" t="s">
        <v>4418</v>
      </c>
      <c r="K120" s="9" t="s">
        <v>5021</v>
      </c>
      <c r="L120" s="9" t="s">
        <v>5021</v>
      </c>
      <c r="M120" s="9" t="s">
        <v>4419</v>
      </c>
      <c r="N120" s="9" t="s">
        <v>4419</v>
      </c>
      <c r="O120" s="9" t="s">
        <v>4420</v>
      </c>
      <c r="P120" s="9" t="s">
        <v>4421</v>
      </c>
      <c r="Q120" s="9" t="s">
        <v>4422</v>
      </c>
      <c r="R120" s="9" t="s">
        <v>5022</v>
      </c>
      <c r="S120" s="9" t="s">
        <v>4424</v>
      </c>
      <c r="T120" s="9" t="s">
        <v>4425</v>
      </c>
      <c r="U120" s="9" t="s">
        <v>4376</v>
      </c>
      <c r="V120" s="9" t="s">
        <v>4675</v>
      </c>
    </row>
    <row r="121" s="9" customFormat="1" spans="1:22">
      <c r="A121" s="11">
        <v>999229353741734</v>
      </c>
      <c r="B121" s="9" t="s">
        <v>5023</v>
      </c>
      <c r="C121" s="9" t="s">
        <v>5024</v>
      </c>
      <c r="D121" s="9" t="s">
        <v>4686</v>
      </c>
      <c r="E121" s="9" t="s">
        <v>5025</v>
      </c>
      <c r="F121" s="9" t="s">
        <v>4415</v>
      </c>
      <c r="G121" s="9" t="s">
        <v>4430</v>
      </c>
      <c r="H121" s="9" t="s">
        <v>4416</v>
      </c>
      <c r="I121" s="9" t="s">
        <v>5026</v>
      </c>
      <c r="J121" s="9" t="s">
        <v>4418</v>
      </c>
      <c r="K121" s="9" t="s">
        <v>5026</v>
      </c>
      <c r="L121" s="9" t="s">
        <v>5026</v>
      </c>
      <c r="M121" s="9" t="s">
        <v>4419</v>
      </c>
      <c r="N121" s="9" t="s">
        <v>4419</v>
      </c>
      <c r="O121" s="9" t="s">
        <v>4420</v>
      </c>
      <c r="P121" s="9" t="s">
        <v>4421</v>
      </c>
      <c r="Q121" s="9" t="s">
        <v>4422</v>
      </c>
      <c r="R121" s="9" t="s">
        <v>5027</v>
      </c>
      <c r="S121" s="9" t="s">
        <v>4424</v>
      </c>
      <c r="T121" s="9" t="s">
        <v>4425</v>
      </c>
      <c r="U121" s="9" t="s">
        <v>4376</v>
      </c>
      <c r="V121" s="9" t="s">
        <v>4465</v>
      </c>
    </row>
    <row r="122" s="9" customFormat="1" spans="1:22">
      <c r="A122" s="11">
        <v>999229354026684</v>
      </c>
      <c r="B122" s="9" t="s">
        <v>5023</v>
      </c>
      <c r="C122" s="9" t="s">
        <v>5028</v>
      </c>
      <c r="D122" s="9" t="s">
        <v>4686</v>
      </c>
      <c r="E122" s="9" t="s">
        <v>5029</v>
      </c>
      <c r="F122" s="9" t="s">
        <v>4415</v>
      </c>
      <c r="G122" s="9" t="s">
        <v>4430</v>
      </c>
      <c r="H122" s="9" t="s">
        <v>4416</v>
      </c>
      <c r="I122" s="9" t="s">
        <v>5026</v>
      </c>
      <c r="J122" s="9" t="s">
        <v>4418</v>
      </c>
      <c r="K122" s="9" t="s">
        <v>5026</v>
      </c>
      <c r="L122" s="9" t="s">
        <v>5026</v>
      </c>
      <c r="M122" s="9" t="s">
        <v>4419</v>
      </c>
      <c r="N122" s="9" t="s">
        <v>4419</v>
      </c>
      <c r="O122" s="9" t="s">
        <v>4420</v>
      </c>
      <c r="P122" s="9" t="s">
        <v>4421</v>
      </c>
      <c r="Q122" s="9" t="s">
        <v>4422</v>
      </c>
      <c r="R122" s="9" t="s">
        <v>5030</v>
      </c>
      <c r="S122" s="9" t="s">
        <v>4424</v>
      </c>
      <c r="T122" s="9" t="s">
        <v>4425</v>
      </c>
      <c r="U122" s="9" t="s">
        <v>4376</v>
      </c>
      <c r="V122" s="9" t="s">
        <v>4465</v>
      </c>
    </row>
    <row r="123" s="9" customFormat="1" spans="1:22">
      <c r="A123" s="11">
        <v>999229361185259</v>
      </c>
      <c r="B123" s="9" t="s">
        <v>5023</v>
      </c>
      <c r="C123" s="9" t="s">
        <v>5031</v>
      </c>
      <c r="D123" s="9" t="s">
        <v>5032</v>
      </c>
      <c r="E123" s="9" t="s">
        <v>5033</v>
      </c>
      <c r="F123" s="9" t="s">
        <v>4608</v>
      </c>
      <c r="G123" s="9" t="s">
        <v>4462</v>
      </c>
      <c r="H123" s="9" t="s">
        <v>4416</v>
      </c>
      <c r="I123" s="9" t="s">
        <v>5034</v>
      </c>
      <c r="J123" s="9" t="s">
        <v>4418</v>
      </c>
      <c r="K123" s="9" t="s">
        <v>5034</v>
      </c>
      <c r="L123" s="9" t="s">
        <v>5035</v>
      </c>
      <c r="M123" s="9" t="s">
        <v>5036</v>
      </c>
      <c r="N123" s="9" t="s">
        <v>5036</v>
      </c>
      <c r="O123" s="9" t="s">
        <v>4420</v>
      </c>
      <c r="P123" s="9" t="s">
        <v>4421</v>
      </c>
      <c r="Q123" s="9" t="s">
        <v>4422</v>
      </c>
      <c r="R123" s="9" t="s">
        <v>5037</v>
      </c>
      <c r="S123" s="9" t="s">
        <v>4424</v>
      </c>
      <c r="T123" s="9" t="s">
        <v>4425</v>
      </c>
      <c r="U123" s="9" t="s">
        <v>4375</v>
      </c>
      <c r="V123" s="9" t="s">
        <v>4589</v>
      </c>
    </row>
    <row r="124" s="9" customFormat="1" spans="1:22">
      <c r="A124" s="11">
        <v>999229362075289</v>
      </c>
      <c r="B124" s="9" t="s">
        <v>5038</v>
      </c>
      <c r="C124" s="9" t="s">
        <v>5039</v>
      </c>
      <c r="D124" s="9" t="s">
        <v>4735</v>
      </c>
      <c r="E124" s="9" t="s">
        <v>5040</v>
      </c>
      <c r="F124" s="9" t="s">
        <v>4440</v>
      </c>
      <c r="G124" s="9" t="s">
        <v>4415</v>
      </c>
      <c r="H124" s="9" t="s">
        <v>4416</v>
      </c>
      <c r="I124" s="9" t="s">
        <v>5041</v>
      </c>
      <c r="J124" s="9" t="s">
        <v>4418</v>
      </c>
      <c r="K124" s="9" t="s">
        <v>5041</v>
      </c>
      <c r="L124" s="9" t="s">
        <v>5041</v>
      </c>
      <c r="M124" s="9" t="s">
        <v>4419</v>
      </c>
      <c r="N124" s="9" t="s">
        <v>4419</v>
      </c>
      <c r="O124" s="9" t="s">
        <v>4420</v>
      </c>
      <c r="P124" s="9" t="s">
        <v>4421</v>
      </c>
      <c r="Q124" s="9" t="s">
        <v>4422</v>
      </c>
      <c r="R124" s="9" t="s">
        <v>5042</v>
      </c>
      <c r="S124" s="9" t="s">
        <v>4424</v>
      </c>
      <c r="T124" s="9" t="s">
        <v>4425</v>
      </c>
      <c r="U124" s="9" t="s">
        <v>4376</v>
      </c>
      <c r="V124" s="9" t="s">
        <v>4426</v>
      </c>
    </row>
    <row r="125" s="9" customFormat="1" spans="1:22">
      <c r="A125" s="11">
        <v>999229363935058</v>
      </c>
      <c r="B125" s="9" t="s">
        <v>5038</v>
      </c>
      <c r="C125" s="9" t="s">
        <v>5043</v>
      </c>
      <c r="D125" s="9" t="s">
        <v>5044</v>
      </c>
      <c r="E125" s="9" t="s">
        <v>5045</v>
      </c>
      <c r="F125" s="9" t="s">
        <v>4440</v>
      </c>
      <c r="G125" s="9" t="s">
        <v>4430</v>
      </c>
      <c r="H125" s="9" t="s">
        <v>4416</v>
      </c>
      <c r="I125" s="9" t="s">
        <v>5046</v>
      </c>
      <c r="J125" s="9" t="s">
        <v>4418</v>
      </c>
      <c r="K125" s="9" t="s">
        <v>5046</v>
      </c>
      <c r="L125" s="9" t="s">
        <v>5046</v>
      </c>
      <c r="M125" s="9" t="s">
        <v>4419</v>
      </c>
      <c r="N125" s="9" t="s">
        <v>4419</v>
      </c>
      <c r="O125" s="9" t="s">
        <v>4420</v>
      </c>
      <c r="P125" s="9" t="s">
        <v>4421</v>
      </c>
      <c r="Q125" s="9" t="s">
        <v>4422</v>
      </c>
      <c r="R125" s="9" t="s">
        <v>5047</v>
      </c>
      <c r="S125" s="9" t="s">
        <v>4424</v>
      </c>
      <c r="T125" s="9" t="s">
        <v>4425</v>
      </c>
      <c r="U125" s="9" t="s">
        <v>4376</v>
      </c>
      <c r="V125" s="9" t="s">
        <v>4465</v>
      </c>
    </row>
    <row r="126" s="9" customFormat="1" spans="1:22">
      <c r="A126" s="11">
        <v>999229364681967</v>
      </c>
      <c r="B126" s="9" t="s">
        <v>5048</v>
      </c>
      <c r="C126" s="9" t="s">
        <v>5049</v>
      </c>
      <c r="D126" s="9" t="s">
        <v>4907</v>
      </c>
      <c r="E126" s="9" t="s">
        <v>5050</v>
      </c>
      <c r="F126" s="9" t="s">
        <v>5051</v>
      </c>
      <c r="G126" s="9" t="s">
        <v>4415</v>
      </c>
      <c r="H126" s="9" t="s">
        <v>4416</v>
      </c>
      <c r="I126" s="9" t="s">
        <v>5052</v>
      </c>
      <c r="J126" s="9" t="s">
        <v>4418</v>
      </c>
      <c r="K126" s="9" t="s">
        <v>5052</v>
      </c>
      <c r="L126" s="9" t="s">
        <v>5052</v>
      </c>
      <c r="M126" s="9" t="s">
        <v>4419</v>
      </c>
      <c r="N126" s="9" t="s">
        <v>4419</v>
      </c>
      <c r="O126" s="9" t="s">
        <v>4420</v>
      </c>
      <c r="P126" s="9" t="s">
        <v>4421</v>
      </c>
      <c r="Q126" s="9" t="s">
        <v>4422</v>
      </c>
      <c r="R126" s="9" t="s">
        <v>5053</v>
      </c>
      <c r="S126" s="9" t="s">
        <v>4424</v>
      </c>
      <c r="T126" s="9" t="s">
        <v>4425</v>
      </c>
      <c r="U126" s="9" t="s">
        <v>4376</v>
      </c>
      <c r="V126" s="9" t="s">
        <v>4465</v>
      </c>
    </row>
    <row r="127" s="9" customFormat="1" spans="1:22">
      <c r="A127" s="11">
        <v>999229364968073</v>
      </c>
      <c r="B127" s="9" t="s">
        <v>5048</v>
      </c>
      <c r="C127" s="9" t="s">
        <v>5054</v>
      </c>
      <c r="D127" s="9" t="s">
        <v>5055</v>
      </c>
      <c r="E127" s="9" t="s">
        <v>5056</v>
      </c>
      <c r="F127" s="9" t="s">
        <v>4415</v>
      </c>
      <c r="G127" s="9" t="s">
        <v>4462</v>
      </c>
      <c r="H127" s="9" t="s">
        <v>4416</v>
      </c>
      <c r="I127" s="9" t="s">
        <v>5057</v>
      </c>
      <c r="J127" s="9" t="s">
        <v>4418</v>
      </c>
      <c r="K127" s="9" t="s">
        <v>5057</v>
      </c>
      <c r="L127" s="9" t="s">
        <v>5057</v>
      </c>
      <c r="M127" s="9" t="s">
        <v>4419</v>
      </c>
      <c r="N127" s="9" t="s">
        <v>4419</v>
      </c>
      <c r="O127" s="9" t="s">
        <v>4420</v>
      </c>
      <c r="P127" s="9" t="s">
        <v>4421</v>
      </c>
      <c r="Q127" s="9" t="s">
        <v>4422</v>
      </c>
      <c r="R127" s="9" t="s">
        <v>5058</v>
      </c>
      <c r="S127" s="9" t="s">
        <v>4424</v>
      </c>
      <c r="T127" s="9" t="s">
        <v>4425</v>
      </c>
      <c r="U127" s="9" t="s">
        <v>4376</v>
      </c>
      <c r="V127" s="9" t="s">
        <v>4465</v>
      </c>
    </row>
    <row r="128" s="9" customFormat="1" spans="1:22">
      <c r="A128" s="11">
        <v>999229365418438</v>
      </c>
      <c r="B128" s="9" t="s">
        <v>5048</v>
      </c>
      <c r="C128" s="9" t="s">
        <v>5059</v>
      </c>
      <c r="D128" s="9" t="s">
        <v>5060</v>
      </c>
      <c r="E128" s="9" t="s">
        <v>5061</v>
      </c>
      <c r="F128" s="9" t="s">
        <v>4453</v>
      </c>
      <c r="G128" s="9" t="s">
        <v>4415</v>
      </c>
      <c r="H128" s="9" t="s">
        <v>4416</v>
      </c>
      <c r="I128" s="9" t="s">
        <v>5062</v>
      </c>
      <c r="J128" s="9" t="s">
        <v>4418</v>
      </c>
      <c r="K128" s="9" t="s">
        <v>5062</v>
      </c>
      <c r="L128" s="9" t="s">
        <v>5062</v>
      </c>
      <c r="M128" s="9" t="s">
        <v>4419</v>
      </c>
      <c r="N128" s="9" t="s">
        <v>4419</v>
      </c>
      <c r="O128" s="9" t="s">
        <v>4420</v>
      </c>
      <c r="P128" s="9" t="s">
        <v>4421</v>
      </c>
      <c r="Q128" s="9" t="s">
        <v>4422</v>
      </c>
      <c r="R128" s="9" t="s">
        <v>5063</v>
      </c>
      <c r="S128" s="9" t="s">
        <v>4424</v>
      </c>
      <c r="T128" s="9" t="s">
        <v>4425</v>
      </c>
      <c r="U128" s="9" t="s">
        <v>4376</v>
      </c>
      <c r="V128" s="9" t="s">
        <v>4589</v>
      </c>
    </row>
    <row r="129" s="9" customFormat="1" spans="1:22">
      <c r="A129" s="11">
        <v>999229365571705</v>
      </c>
      <c r="B129" s="9" t="s">
        <v>5048</v>
      </c>
      <c r="C129" s="9" t="s">
        <v>5064</v>
      </c>
      <c r="D129" s="9" t="s">
        <v>4518</v>
      </c>
      <c r="E129" s="9" t="s">
        <v>4519</v>
      </c>
      <c r="F129" s="9" t="s">
        <v>4440</v>
      </c>
      <c r="G129" s="9" t="s">
        <v>4462</v>
      </c>
      <c r="H129" s="9" t="s">
        <v>4416</v>
      </c>
      <c r="I129" s="9" t="s">
        <v>4651</v>
      </c>
      <c r="J129" s="9" t="s">
        <v>4418</v>
      </c>
      <c r="K129" s="9" t="s">
        <v>4651</v>
      </c>
      <c r="L129" s="9" t="s">
        <v>4651</v>
      </c>
      <c r="M129" s="9" t="s">
        <v>4419</v>
      </c>
      <c r="N129" s="9" t="s">
        <v>4419</v>
      </c>
      <c r="O129" s="9" t="s">
        <v>4420</v>
      </c>
      <c r="P129" s="9" t="s">
        <v>4421</v>
      </c>
      <c r="Q129" s="9" t="s">
        <v>4422</v>
      </c>
      <c r="R129" s="9" t="s">
        <v>5065</v>
      </c>
      <c r="S129" s="9" t="s">
        <v>4424</v>
      </c>
      <c r="T129" s="9" t="s">
        <v>4425</v>
      </c>
      <c r="U129" s="9" t="s">
        <v>4376</v>
      </c>
      <c r="V129" s="9" t="s">
        <v>4465</v>
      </c>
    </row>
    <row r="130" s="9" customFormat="1" spans="1:22">
      <c r="A130" s="11">
        <v>999229378653386</v>
      </c>
      <c r="B130" s="9" t="s">
        <v>5066</v>
      </c>
      <c r="C130" s="9" t="s">
        <v>5067</v>
      </c>
      <c r="D130" s="9" t="s">
        <v>5008</v>
      </c>
      <c r="E130" s="9" t="s">
        <v>5068</v>
      </c>
      <c r="F130" s="9" t="s">
        <v>4415</v>
      </c>
      <c r="G130" s="9" t="s">
        <v>4430</v>
      </c>
      <c r="H130" s="9" t="s">
        <v>4416</v>
      </c>
      <c r="I130" s="9" t="s">
        <v>5069</v>
      </c>
      <c r="J130" s="9" t="s">
        <v>4418</v>
      </c>
      <c r="K130" s="9" t="s">
        <v>5069</v>
      </c>
      <c r="L130" s="9" t="s">
        <v>5069</v>
      </c>
      <c r="M130" s="9" t="s">
        <v>4419</v>
      </c>
      <c r="N130" s="9" t="s">
        <v>4419</v>
      </c>
      <c r="O130" s="9" t="s">
        <v>4420</v>
      </c>
      <c r="P130" s="9" t="s">
        <v>4421</v>
      </c>
      <c r="Q130" s="9" t="s">
        <v>4422</v>
      </c>
      <c r="R130" s="9" t="s">
        <v>5070</v>
      </c>
      <c r="S130" s="9" t="s">
        <v>4424</v>
      </c>
      <c r="T130" s="9" t="s">
        <v>4425</v>
      </c>
      <c r="U130" s="9" t="s">
        <v>4376</v>
      </c>
      <c r="V130" s="9" t="s">
        <v>4465</v>
      </c>
    </row>
    <row r="131" s="9" customFormat="1" spans="1:22">
      <c r="A131" s="11">
        <v>999229381846401</v>
      </c>
      <c r="B131" s="9" t="s">
        <v>5071</v>
      </c>
      <c r="C131" s="9" t="s">
        <v>5072</v>
      </c>
      <c r="D131" s="9" t="s">
        <v>5073</v>
      </c>
      <c r="E131" s="9" t="s">
        <v>5074</v>
      </c>
      <c r="F131" s="9" t="s">
        <v>4414</v>
      </c>
      <c r="G131" s="9" t="s">
        <v>4415</v>
      </c>
      <c r="H131" s="9" t="s">
        <v>4416</v>
      </c>
      <c r="I131" s="9" t="s">
        <v>5075</v>
      </c>
      <c r="J131" s="9" t="s">
        <v>4418</v>
      </c>
      <c r="K131" s="9" t="s">
        <v>5075</v>
      </c>
      <c r="L131" s="9" t="s">
        <v>5075</v>
      </c>
      <c r="M131" s="9" t="s">
        <v>4419</v>
      </c>
      <c r="N131" s="9" t="s">
        <v>4419</v>
      </c>
      <c r="O131" s="9" t="s">
        <v>4420</v>
      </c>
      <c r="P131" s="9" t="s">
        <v>4421</v>
      </c>
      <c r="Q131" s="9" t="s">
        <v>4422</v>
      </c>
      <c r="R131" s="9" t="s">
        <v>5076</v>
      </c>
      <c r="S131" s="9" t="s">
        <v>4424</v>
      </c>
      <c r="T131" s="9" t="s">
        <v>4425</v>
      </c>
      <c r="U131" s="9" t="s">
        <v>4376</v>
      </c>
      <c r="V131" s="9" t="s">
        <v>4465</v>
      </c>
    </row>
    <row r="132" s="9" customFormat="1" spans="1:22">
      <c r="A132" s="11">
        <v>999229381896503</v>
      </c>
      <c r="B132" s="9" t="s">
        <v>5071</v>
      </c>
      <c r="C132" s="9" t="s">
        <v>5077</v>
      </c>
      <c r="D132" s="9" t="s">
        <v>4623</v>
      </c>
      <c r="E132" s="9" t="s">
        <v>5078</v>
      </c>
      <c r="F132" s="9" t="s">
        <v>4415</v>
      </c>
      <c r="G132" s="9" t="s">
        <v>4430</v>
      </c>
      <c r="H132" s="9" t="s">
        <v>4416</v>
      </c>
      <c r="I132" s="9" t="s">
        <v>5079</v>
      </c>
      <c r="J132" s="9" t="s">
        <v>4418</v>
      </c>
      <c r="K132" s="9" t="s">
        <v>5079</v>
      </c>
      <c r="L132" s="9" t="s">
        <v>5079</v>
      </c>
      <c r="M132" s="9" t="s">
        <v>4419</v>
      </c>
      <c r="N132" s="9" t="s">
        <v>4419</v>
      </c>
      <c r="O132" s="9" t="s">
        <v>4420</v>
      </c>
      <c r="P132" s="9" t="s">
        <v>4421</v>
      </c>
      <c r="Q132" s="9" t="s">
        <v>4422</v>
      </c>
      <c r="R132" s="9" t="s">
        <v>5080</v>
      </c>
      <c r="S132" s="9" t="s">
        <v>4424</v>
      </c>
      <c r="T132" s="9" t="s">
        <v>4425</v>
      </c>
      <c r="U132" s="9" t="s">
        <v>4376</v>
      </c>
      <c r="V132" s="9" t="s">
        <v>4457</v>
      </c>
    </row>
    <row r="133" s="9" customFormat="1" spans="1:22">
      <c r="A133" s="11">
        <v>999229384356859</v>
      </c>
      <c r="B133" s="9" t="s">
        <v>5071</v>
      </c>
      <c r="C133" s="9" t="s">
        <v>5081</v>
      </c>
      <c r="D133" s="9" t="s">
        <v>5082</v>
      </c>
      <c r="E133" s="9" t="s">
        <v>5083</v>
      </c>
      <c r="F133" s="9" t="s">
        <v>4608</v>
      </c>
      <c r="G133" s="9" t="s">
        <v>4462</v>
      </c>
      <c r="H133" s="9" t="s">
        <v>4416</v>
      </c>
      <c r="I133" s="9" t="s">
        <v>5084</v>
      </c>
      <c r="J133" s="9" t="s">
        <v>4418</v>
      </c>
      <c r="K133" s="9" t="s">
        <v>5084</v>
      </c>
      <c r="L133" s="9" t="s">
        <v>5084</v>
      </c>
      <c r="M133" s="9" t="s">
        <v>4419</v>
      </c>
      <c r="N133" s="9" t="s">
        <v>4419</v>
      </c>
      <c r="O133" s="9" t="s">
        <v>4420</v>
      </c>
      <c r="P133" s="9" t="s">
        <v>4421</v>
      </c>
      <c r="Q133" s="9" t="s">
        <v>4422</v>
      </c>
      <c r="R133" s="9" t="s">
        <v>5085</v>
      </c>
      <c r="S133" s="9" t="s">
        <v>4424</v>
      </c>
      <c r="T133" s="9" t="s">
        <v>4425</v>
      </c>
      <c r="U133" s="9" t="s">
        <v>4376</v>
      </c>
      <c r="V133" s="9" t="s">
        <v>4465</v>
      </c>
    </row>
    <row r="134" s="9" customFormat="1" spans="1:22">
      <c r="A134" s="11">
        <v>999229386504292</v>
      </c>
      <c r="B134" s="9" t="s">
        <v>5086</v>
      </c>
      <c r="C134" s="9" t="s">
        <v>5087</v>
      </c>
      <c r="D134" s="9" t="s">
        <v>5088</v>
      </c>
      <c r="E134" s="9" t="s">
        <v>5089</v>
      </c>
      <c r="F134" s="9" t="s">
        <v>4415</v>
      </c>
      <c r="G134" s="9" t="s">
        <v>4430</v>
      </c>
      <c r="H134" s="9" t="s">
        <v>4416</v>
      </c>
      <c r="I134" s="9" t="s">
        <v>5090</v>
      </c>
      <c r="J134" s="9" t="s">
        <v>4418</v>
      </c>
      <c r="K134" s="9" t="s">
        <v>5090</v>
      </c>
      <c r="L134" s="9" t="s">
        <v>5090</v>
      </c>
      <c r="M134" s="9" t="s">
        <v>4419</v>
      </c>
      <c r="N134" s="9" t="s">
        <v>4419</v>
      </c>
      <c r="O134" s="9" t="s">
        <v>4420</v>
      </c>
      <c r="P134" s="9" t="s">
        <v>4421</v>
      </c>
      <c r="Q134" s="9" t="s">
        <v>4422</v>
      </c>
      <c r="R134" s="9" t="s">
        <v>5091</v>
      </c>
      <c r="S134" s="9" t="s">
        <v>4424</v>
      </c>
      <c r="T134" s="9" t="s">
        <v>4425</v>
      </c>
      <c r="U134" s="9" t="s">
        <v>4376</v>
      </c>
      <c r="V134" s="9" t="s">
        <v>4465</v>
      </c>
    </row>
    <row r="135" s="9" customFormat="1" spans="1:22">
      <c r="A135" s="11">
        <v>999229396829283</v>
      </c>
      <c r="B135" s="9" t="s">
        <v>5092</v>
      </c>
      <c r="C135" s="9" t="s">
        <v>5093</v>
      </c>
      <c r="D135" s="9" t="s">
        <v>4797</v>
      </c>
      <c r="E135" s="9" t="s">
        <v>5094</v>
      </c>
      <c r="F135" s="9" t="s">
        <v>4440</v>
      </c>
      <c r="G135" s="9" t="s">
        <v>4415</v>
      </c>
      <c r="H135" s="9" t="s">
        <v>4416</v>
      </c>
      <c r="I135" s="9" t="s">
        <v>5095</v>
      </c>
      <c r="J135" s="9" t="s">
        <v>4418</v>
      </c>
      <c r="K135" s="9" t="s">
        <v>5095</v>
      </c>
      <c r="L135" s="9" t="s">
        <v>5095</v>
      </c>
      <c r="M135" s="9" t="s">
        <v>4419</v>
      </c>
      <c r="N135" s="9" t="s">
        <v>4419</v>
      </c>
      <c r="O135" s="9" t="s">
        <v>4420</v>
      </c>
      <c r="P135" s="9" t="s">
        <v>4421</v>
      </c>
      <c r="Q135" s="9" t="s">
        <v>4422</v>
      </c>
      <c r="R135" s="9" t="s">
        <v>5096</v>
      </c>
      <c r="S135" s="9" t="s">
        <v>4424</v>
      </c>
      <c r="T135" s="9" t="s">
        <v>4425</v>
      </c>
      <c r="U135" s="9" t="s">
        <v>4376</v>
      </c>
      <c r="V135" s="9" t="s">
        <v>4465</v>
      </c>
    </row>
    <row r="136" s="9" customFormat="1" spans="1:22">
      <c r="A136" s="11">
        <v>999229403439013</v>
      </c>
      <c r="B136" s="9" t="s">
        <v>5097</v>
      </c>
      <c r="C136" s="9" t="s">
        <v>5098</v>
      </c>
      <c r="D136" s="9" t="s">
        <v>5099</v>
      </c>
      <c r="E136" s="9" t="s">
        <v>5100</v>
      </c>
      <c r="F136" s="9" t="s">
        <v>4414</v>
      </c>
      <c r="G136" s="9" t="s">
        <v>4415</v>
      </c>
      <c r="H136" s="9" t="s">
        <v>4416</v>
      </c>
      <c r="I136" s="9" t="s">
        <v>5101</v>
      </c>
      <c r="J136" s="9" t="s">
        <v>4418</v>
      </c>
      <c r="K136" s="9" t="s">
        <v>5101</v>
      </c>
      <c r="L136" s="9" t="s">
        <v>5101</v>
      </c>
      <c r="M136" s="9" t="s">
        <v>4419</v>
      </c>
      <c r="N136" s="9" t="s">
        <v>4419</v>
      </c>
      <c r="O136" s="9" t="s">
        <v>4420</v>
      </c>
      <c r="P136" s="9" t="s">
        <v>4421</v>
      </c>
      <c r="Q136" s="9" t="s">
        <v>4422</v>
      </c>
      <c r="R136" s="9" t="s">
        <v>5102</v>
      </c>
      <c r="S136" s="9" t="s">
        <v>4424</v>
      </c>
      <c r="T136" s="9" t="s">
        <v>4425</v>
      </c>
      <c r="U136" s="9" t="s">
        <v>4376</v>
      </c>
      <c r="V136" s="9" t="s">
        <v>4465</v>
      </c>
    </row>
    <row r="137" s="9" customFormat="1" spans="1:22">
      <c r="A137" s="11">
        <v>999229405364518</v>
      </c>
      <c r="B137" s="9" t="s">
        <v>5097</v>
      </c>
      <c r="C137" s="9" t="s">
        <v>5103</v>
      </c>
      <c r="D137" s="9" t="s">
        <v>5055</v>
      </c>
      <c r="E137" s="9" t="s">
        <v>5104</v>
      </c>
      <c r="F137" s="9" t="s">
        <v>4415</v>
      </c>
      <c r="G137" s="9" t="s">
        <v>4462</v>
      </c>
      <c r="H137" s="9" t="s">
        <v>4416</v>
      </c>
      <c r="I137" s="9" t="s">
        <v>5057</v>
      </c>
      <c r="J137" s="9" t="s">
        <v>4418</v>
      </c>
      <c r="K137" s="9" t="s">
        <v>5057</v>
      </c>
      <c r="L137" s="9" t="s">
        <v>5057</v>
      </c>
      <c r="M137" s="9" t="s">
        <v>4419</v>
      </c>
      <c r="N137" s="9" t="s">
        <v>4419</v>
      </c>
      <c r="O137" s="9" t="s">
        <v>4420</v>
      </c>
      <c r="P137" s="9" t="s">
        <v>4421</v>
      </c>
      <c r="Q137" s="9" t="s">
        <v>4422</v>
      </c>
      <c r="R137" s="9" t="s">
        <v>5105</v>
      </c>
      <c r="S137" s="9" t="s">
        <v>4424</v>
      </c>
      <c r="T137" s="9" t="s">
        <v>4425</v>
      </c>
      <c r="U137" s="9" t="s">
        <v>4376</v>
      </c>
      <c r="V137" s="9" t="s">
        <v>4465</v>
      </c>
    </row>
    <row r="138" s="9" customFormat="1" spans="1:22">
      <c r="A138" s="11">
        <v>29405756271</v>
      </c>
      <c r="B138" s="9" t="s">
        <v>5097</v>
      </c>
      <c r="C138" s="9" t="s">
        <v>5106</v>
      </c>
      <c r="D138" s="9" t="s">
        <v>5044</v>
      </c>
      <c r="E138" s="9" t="s">
        <v>5107</v>
      </c>
      <c r="F138" s="9" t="s">
        <v>4440</v>
      </c>
      <c r="G138" s="9" t="s">
        <v>4430</v>
      </c>
      <c r="H138" s="9" t="s">
        <v>4416</v>
      </c>
      <c r="I138" s="9" t="s">
        <v>5046</v>
      </c>
      <c r="J138" s="9" t="s">
        <v>4418</v>
      </c>
      <c r="K138" s="9" t="s">
        <v>5046</v>
      </c>
      <c r="L138" s="9" t="s">
        <v>5046</v>
      </c>
      <c r="M138" s="9" t="s">
        <v>4419</v>
      </c>
      <c r="N138" s="9" t="s">
        <v>4419</v>
      </c>
      <c r="O138" s="9" t="s">
        <v>4420</v>
      </c>
      <c r="P138" s="9" t="s">
        <v>4421</v>
      </c>
      <c r="Q138" s="9" t="s">
        <v>4422</v>
      </c>
      <c r="R138" s="9" t="s">
        <v>5108</v>
      </c>
      <c r="S138" s="9" t="s">
        <v>4424</v>
      </c>
      <c r="T138" s="9" t="s">
        <v>4425</v>
      </c>
      <c r="U138" s="9" t="s">
        <v>4376</v>
      </c>
      <c r="V138" s="9" t="s">
        <v>4465</v>
      </c>
    </row>
    <row r="139" s="9" customFormat="1" spans="1:22">
      <c r="A139" s="11">
        <v>999229407025537</v>
      </c>
      <c r="B139" s="9" t="s">
        <v>5097</v>
      </c>
      <c r="C139" s="9" t="s">
        <v>5109</v>
      </c>
      <c r="D139" s="9" t="s">
        <v>5110</v>
      </c>
      <c r="E139" s="9" t="s">
        <v>5111</v>
      </c>
      <c r="F139" s="9" t="s">
        <v>4440</v>
      </c>
      <c r="G139" s="9" t="s">
        <v>4430</v>
      </c>
      <c r="H139" s="9" t="s">
        <v>4416</v>
      </c>
      <c r="I139" s="9" t="s">
        <v>5112</v>
      </c>
      <c r="J139" s="9" t="s">
        <v>4418</v>
      </c>
      <c r="K139" s="9" t="s">
        <v>5112</v>
      </c>
      <c r="L139" s="9" t="s">
        <v>5112</v>
      </c>
      <c r="M139" s="9" t="s">
        <v>4419</v>
      </c>
      <c r="N139" s="9" t="s">
        <v>4419</v>
      </c>
      <c r="O139" s="9" t="s">
        <v>4420</v>
      </c>
      <c r="P139" s="9" t="s">
        <v>4421</v>
      </c>
      <c r="Q139" s="9" t="s">
        <v>4422</v>
      </c>
      <c r="R139" s="9" t="s">
        <v>5113</v>
      </c>
      <c r="S139" s="9" t="s">
        <v>4424</v>
      </c>
      <c r="T139" s="9" t="s">
        <v>4425</v>
      </c>
      <c r="U139" s="9" t="s">
        <v>4376</v>
      </c>
      <c r="V139" s="9" t="s">
        <v>4457</v>
      </c>
    </row>
    <row r="140" s="9" customFormat="1" spans="1:22">
      <c r="A140" s="11">
        <v>29408618779</v>
      </c>
      <c r="B140" s="9" t="s">
        <v>5114</v>
      </c>
      <c r="C140" s="9" t="s">
        <v>5115</v>
      </c>
      <c r="D140" s="9" t="s">
        <v>5116</v>
      </c>
      <c r="E140" s="9" t="s">
        <v>5117</v>
      </c>
      <c r="F140" s="9" t="s">
        <v>4415</v>
      </c>
      <c r="G140" s="9" t="s">
        <v>4462</v>
      </c>
      <c r="H140" s="9" t="s">
        <v>4416</v>
      </c>
      <c r="I140" s="9" t="s">
        <v>5118</v>
      </c>
      <c r="J140" s="9" t="s">
        <v>4418</v>
      </c>
      <c r="K140" s="9" t="s">
        <v>5118</v>
      </c>
      <c r="L140" s="9" t="s">
        <v>5118</v>
      </c>
      <c r="M140" s="9" t="s">
        <v>4419</v>
      </c>
      <c r="N140" s="9" t="s">
        <v>4419</v>
      </c>
      <c r="O140" s="9" t="s">
        <v>4420</v>
      </c>
      <c r="P140" s="9" t="s">
        <v>4421</v>
      </c>
      <c r="Q140" s="9" t="s">
        <v>4422</v>
      </c>
      <c r="R140" s="9" t="s">
        <v>5119</v>
      </c>
      <c r="S140" s="9" t="s">
        <v>4424</v>
      </c>
      <c r="T140" s="9" t="s">
        <v>4425</v>
      </c>
      <c r="U140" s="9" t="s">
        <v>4376</v>
      </c>
      <c r="V140" s="9" t="s">
        <v>4589</v>
      </c>
    </row>
    <row r="141" s="9" customFormat="1" spans="1:22">
      <c r="A141" s="9" t="s">
        <v>5120</v>
      </c>
      <c r="B141" s="9" t="s">
        <v>5114</v>
      </c>
      <c r="C141" s="9" t="s">
        <v>5121</v>
      </c>
      <c r="D141" s="9" t="s">
        <v>5099</v>
      </c>
      <c r="E141" s="9" t="s">
        <v>5122</v>
      </c>
      <c r="F141" s="9" t="s">
        <v>4453</v>
      </c>
      <c r="G141" s="9" t="s">
        <v>4462</v>
      </c>
      <c r="H141" s="9" t="s">
        <v>4416</v>
      </c>
      <c r="I141" s="9" t="s">
        <v>4420</v>
      </c>
      <c r="J141" s="9" t="s">
        <v>4418</v>
      </c>
      <c r="K141" s="9" t="s">
        <v>4420</v>
      </c>
      <c r="L141" s="9" t="s">
        <v>4420</v>
      </c>
      <c r="M141" s="9" t="s">
        <v>4419</v>
      </c>
      <c r="N141" s="9" t="s">
        <v>4419</v>
      </c>
      <c r="O141" s="9" t="s">
        <v>4420</v>
      </c>
      <c r="P141" s="9" t="s">
        <v>4421</v>
      </c>
      <c r="Q141" s="9" t="s">
        <v>4422</v>
      </c>
      <c r="R141" s="9" t="s">
        <v>5123</v>
      </c>
      <c r="S141" s="9" t="s">
        <v>4424</v>
      </c>
      <c r="T141" s="9" t="s">
        <v>4425</v>
      </c>
      <c r="U141" s="9" t="s">
        <v>4376</v>
      </c>
      <c r="V141" s="9" t="s">
        <v>4465</v>
      </c>
    </row>
    <row r="142" s="9" customFormat="1" spans="1:22">
      <c r="A142" s="11">
        <v>999229411258039</v>
      </c>
      <c r="B142" s="9" t="s">
        <v>5124</v>
      </c>
      <c r="C142" s="9" t="s">
        <v>5125</v>
      </c>
      <c r="D142" s="9" t="s">
        <v>5126</v>
      </c>
      <c r="E142" s="9" t="s">
        <v>5127</v>
      </c>
      <c r="F142" s="9" t="s">
        <v>4440</v>
      </c>
      <c r="G142" s="9" t="s">
        <v>4462</v>
      </c>
      <c r="H142" s="9" t="s">
        <v>4416</v>
      </c>
      <c r="I142" s="9" t="s">
        <v>5128</v>
      </c>
      <c r="J142" s="9" t="s">
        <v>4418</v>
      </c>
      <c r="K142" s="9" t="s">
        <v>5128</v>
      </c>
      <c r="L142" s="9" t="s">
        <v>5128</v>
      </c>
      <c r="M142" s="9" t="s">
        <v>4419</v>
      </c>
      <c r="N142" s="9" t="s">
        <v>4419</v>
      </c>
      <c r="O142" s="9" t="s">
        <v>4420</v>
      </c>
      <c r="P142" s="9" t="s">
        <v>4421</v>
      </c>
      <c r="Q142" s="9" t="s">
        <v>4422</v>
      </c>
      <c r="R142" s="9" t="s">
        <v>5129</v>
      </c>
      <c r="S142" s="9" t="s">
        <v>4424</v>
      </c>
      <c r="T142" s="9" t="s">
        <v>4425</v>
      </c>
      <c r="U142" s="9" t="s">
        <v>4376</v>
      </c>
      <c r="V142" s="9" t="s">
        <v>4457</v>
      </c>
    </row>
    <row r="143" s="9" customFormat="1" spans="1:22">
      <c r="A143" s="11">
        <v>999229411266872</v>
      </c>
      <c r="B143" s="9" t="s">
        <v>5124</v>
      </c>
      <c r="C143" s="9" t="s">
        <v>5130</v>
      </c>
      <c r="D143" s="9" t="s">
        <v>5044</v>
      </c>
      <c r="E143" s="9" t="s">
        <v>5131</v>
      </c>
      <c r="F143" s="9" t="s">
        <v>4440</v>
      </c>
      <c r="G143" s="9" t="s">
        <v>4430</v>
      </c>
      <c r="H143" s="9" t="s">
        <v>4416</v>
      </c>
      <c r="I143" s="9" t="s">
        <v>5132</v>
      </c>
      <c r="J143" s="9" t="s">
        <v>4418</v>
      </c>
      <c r="K143" s="9" t="s">
        <v>5132</v>
      </c>
      <c r="L143" s="9" t="s">
        <v>5132</v>
      </c>
      <c r="M143" s="9" t="s">
        <v>4419</v>
      </c>
      <c r="N143" s="9" t="s">
        <v>4419</v>
      </c>
      <c r="O143" s="9" t="s">
        <v>4420</v>
      </c>
      <c r="P143" s="9" t="s">
        <v>4421</v>
      </c>
      <c r="Q143" s="9" t="s">
        <v>4422</v>
      </c>
      <c r="R143" s="9" t="s">
        <v>5133</v>
      </c>
      <c r="S143" s="9" t="s">
        <v>4424</v>
      </c>
      <c r="T143" s="9" t="s">
        <v>4425</v>
      </c>
      <c r="U143" s="9" t="s">
        <v>4376</v>
      </c>
      <c r="V143" s="9" t="s">
        <v>4465</v>
      </c>
    </row>
    <row r="144" s="9" customFormat="1" spans="1:22">
      <c r="A144" s="11">
        <v>999229411551316</v>
      </c>
      <c r="B144" s="9" t="s">
        <v>5124</v>
      </c>
      <c r="C144" s="9" t="s">
        <v>5134</v>
      </c>
      <c r="D144" s="9" t="s">
        <v>5135</v>
      </c>
      <c r="E144" s="9" t="s">
        <v>5136</v>
      </c>
      <c r="F144" s="9" t="s">
        <v>4414</v>
      </c>
      <c r="G144" s="9" t="s">
        <v>4415</v>
      </c>
      <c r="H144" s="9" t="s">
        <v>4416</v>
      </c>
      <c r="I144" s="9" t="s">
        <v>5137</v>
      </c>
      <c r="J144" s="9" t="s">
        <v>4418</v>
      </c>
      <c r="K144" s="9" t="s">
        <v>5137</v>
      </c>
      <c r="L144" s="9" t="s">
        <v>5137</v>
      </c>
      <c r="M144" s="9" t="s">
        <v>4419</v>
      </c>
      <c r="N144" s="9" t="s">
        <v>4419</v>
      </c>
      <c r="O144" s="9" t="s">
        <v>4420</v>
      </c>
      <c r="P144" s="9" t="s">
        <v>4421</v>
      </c>
      <c r="Q144" s="9" t="s">
        <v>4422</v>
      </c>
      <c r="R144" s="9" t="s">
        <v>5138</v>
      </c>
      <c r="S144" s="9" t="s">
        <v>4424</v>
      </c>
      <c r="T144" s="9" t="s">
        <v>4425</v>
      </c>
      <c r="U144" s="9" t="s">
        <v>4376</v>
      </c>
      <c r="V144" s="9" t="s">
        <v>4465</v>
      </c>
    </row>
    <row r="145" s="9" customFormat="1" spans="1:22">
      <c r="A145" s="11">
        <v>999229414051398</v>
      </c>
      <c r="B145" s="9" t="s">
        <v>5124</v>
      </c>
      <c r="C145" s="9" t="s">
        <v>5139</v>
      </c>
      <c r="D145" s="9" t="s">
        <v>5032</v>
      </c>
      <c r="E145" s="9" t="s">
        <v>5140</v>
      </c>
      <c r="F145" s="9" t="s">
        <v>4415</v>
      </c>
      <c r="G145" s="9" t="s">
        <v>4430</v>
      </c>
      <c r="H145" s="9" t="s">
        <v>4416</v>
      </c>
      <c r="I145" s="9" t="s">
        <v>5141</v>
      </c>
      <c r="J145" s="9" t="s">
        <v>4418</v>
      </c>
      <c r="K145" s="9" t="s">
        <v>5141</v>
      </c>
      <c r="L145" s="9" t="s">
        <v>5141</v>
      </c>
      <c r="M145" s="9" t="s">
        <v>4419</v>
      </c>
      <c r="N145" s="9" t="s">
        <v>4419</v>
      </c>
      <c r="O145" s="9" t="s">
        <v>4420</v>
      </c>
      <c r="P145" s="9" t="s">
        <v>4421</v>
      </c>
      <c r="Q145" s="9" t="s">
        <v>4422</v>
      </c>
      <c r="R145" s="9" t="s">
        <v>5142</v>
      </c>
      <c r="S145" s="9" t="s">
        <v>4424</v>
      </c>
      <c r="T145" s="9" t="s">
        <v>4425</v>
      </c>
      <c r="U145" s="9" t="s">
        <v>4375</v>
      </c>
      <c r="V145" s="9" t="s">
        <v>4589</v>
      </c>
    </row>
    <row r="146" s="9" customFormat="1" spans="1:22">
      <c r="A146" s="11">
        <v>999229414300105</v>
      </c>
      <c r="B146" s="9" t="s">
        <v>5124</v>
      </c>
      <c r="C146" s="9" t="s">
        <v>5143</v>
      </c>
      <c r="D146" s="9" t="s">
        <v>5073</v>
      </c>
      <c r="E146" s="9" t="s">
        <v>5144</v>
      </c>
      <c r="F146" s="9" t="s">
        <v>4453</v>
      </c>
      <c r="G146" s="9" t="s">
        <v>4415</v>
      </c>
      <c r="H146" s="9" t="s">
        <v>4416</v>
      </c>
      <c r="I146" s="9" t="s">
        <v>5145</v>
      </c>
      <c r="J146" s="9" t="s">
        <v>4418</v>
      </c>
      <c r="K146" s="9" t="s">
        <v>5145</v>
      </c>
      <c r="L146" s="9" t="s">
        <v>5145</v>
      </c>
      <c r="M146" s="9" t="s">
        <v>4419</v>
      </c>
      <c r="N146" s="9" t="s">
        <v>4419</v>
      </c>
      <c r="O146" s="9" t="s">
        <v>4420</v>
      </c>
      <c r="P146" s="9" t="s">
        <v>4421</v>
      </c>
      <c r="Q146" s="9" t="s">
        <v>4422</v>
      </c>
      <c r="R146" s="9" t="s">
        <v>5146</v>
      </c>
      <c r="S146" s="9" t="s">
        <v>4424</v>
      </c>
      <c r="T146" s="9" t="s">
        <v>4425</v>
      </c>
      <c r="U146" s="9" t="s">
        <v>4376</v>
      </c>
      <c r="V146" s="9" t="s">
        <v>4465</v>
      </c>
    </row>
    <row r="147" s="9" customFormat="1" spans="1:22">
      <c r="A147" s="11">
        <v>999229414300101</v>
      </c>
      <c r="B147" s="9" t="s">
        <v>5124</v>
      </c>
      <c r="C147" s="9" t="s">
        <v>5147</v>
      </c>
      <c r="D147" s="9" t="s">
        <v>5073</v>
      </c>
      <c r="E147" s="9" t="s">
        <v>5144</v>
      </c>
      <c r="F147" s="9" t="s">
        <v>4415</v>
      </c>
      <c r="G147" s="9" t="s">
        <v>4430</v>
      </c>
      <c r="H147" s="9" t="s">
        <v>4416</v>
      </c>
      <c r="I147" s="9" t="s">
        <v>5145</v>
      </c>
      <c r="J147" s="9" t="s">
        <v>4418</v>
      </c>
      <c r="K147" s="9" t="s">
        <v>5145</v>
      </c>
      <c r="L147" s="9" t="s">
        <v>5145</v>
      </c>
      <c r="M147" s="9" t="s">
        <v>4419</v>
      </c>
      <c r="N147" s="9" t="s">
        <v>4419</v>
      </c>
      <c r="O147" s="9" t="s">
        <v>4420</v>
      </c>
      <c r="P147" s="9" t="s">
        <v>4421</v>
      </c>
      <c r="Q147" s="9" t="s">
        <v>4422</v>
      </c>
      <c r="R147" s="9" t="s">
        <v>5148</v>
      </c>
      <c r="S147" s="9" t="s">
        <v>4424</v>
      </c>
      <c r="T147" s="9" t="s">
        <v>4425</v>
      </c>
      <c r="U147" s="9" t="s">
        <v>4376</v>
      </c>
      <c r="V147" s="9" t="s">
        <v>4465</v>
      </c>
    </row>
    <row r="148" s="9" customFormat="1" spans="1:22">
      <c r="A148" s="11">
        <v>999229415304927</v>
      </c>
      <c r="B148" s="9" t="s">
        <v>5149</v>
      </c>
      <c r="C148" s="9" t="s">
        <v>5150</v>
      </c>
      <c r="D148" s="9" t="s">
        <v>5151</v>
      </c>
      <c r="E148" s="9" t="s">
        <v>5152</v>
      </c>
      <c r="F148" s="9" t="s">
        <v>4995</v>
      </c>
      <c r="G148" s="9" t="s">
        <v>4462</v>
      </c>
      <c r="H148" s="9" t="s">
        <v>4416</v>
      </c>
      <c r="I148" s="9" t="s">
        <v>5153</v>
      </c>
      <c r="J148" s="9" t="s">
        <v>4418</v>
      </c>
      <c r="K148" s="9" t="s">
        <v>5153</v>
      </c>
      <c r="L148" s="9" t="s">
        <v>5154</v>
      </c>
      <c r="M148" s="9" t="s">
        <v>5155</v>
      </c>
      <c r="N148" s="9" t="s">
        <v>5155</v>
      </c>
      <c r="O148" s="9" t="s">
        <v>4420</v>
      </c>
      <c r="P148" s="9" t="s">
        <v>4421</v>
      </c>
      <c r="Q148" s="9" t="s">
        <v>4422</v>
      </c>
      <c r="R148" s="9" t="s">
        <v>5156</v>
      </c>
      <c r="S148" s="9" t="s">
        <v>4424</v>
      </c>
      <c r="T148" s="9" t="s">
        <v>4425</v>
      </c>
      <c r="U148" s="9" t="s">
        <v>4376</v>
      </c>
      <c r="V148" s="9" t="s">
        <v>5157</v>
      </c>
    </row>
    <row r="149" s="9" customFormat="1" spans="1:22">
      <c r="A149" s="11">
        <v>999229418220562</v>
      </c>
      <c r="B149" s="9" t="s">
        <v>5149</v>
      </c>
      <c r="C149" s="9" t="s">
        <v>5158</v>
      </c>
      <c r="D149" s="9" t="s">
        <v>5126</v>
      </c>
      <c r="E149" s="9" t="s">
        <v>5159</v>
      </c>
      <c r="F149" s="9" t="s">
        <v>4415</v>
      </c>
      <c r="G149" s="9" t="s">
        <v>4430</v>
      </c>
      <c r="H149" s="9" t="s">
        <v>4416</v>
      </c>
      <c r="I149" s="9" t="s">
        <v>5160</v>
      </c>
      <c r="J149" s="9" t="s">
        <v>4418</v>
      </c>
      <c r="K149" s="9" t="s">
        <v>5160</v>
      </c>
      <c r="L149" s="9" t="s">
        <v>5160</v>
      </c>
      <c r="M149" s="9" t="s">
        <v>4419</v>
      </c>
      <c r="N149" s="9" t="s">
        <v>4419</v>
      </c>
      <c r="O149" s="9" t="s">
        <v>4420</v>
      </c>
      <c r="P149" s="9" t="s">
        <v>4421</v>
      </c>
      <c r="Q149" s="9" t="s">
        <v>4422</v>
      </c>
      <c r="R149" s="9" t="s">
        <v>5161</v>
      </c>
      <c r="S149" s="9" t="s">
        <v>4424</v>
      </c>
      <c r="T149" s="9" t="s">
        <v>4425</v>
      </c>
      <c r="U149" s="9" t="s">
        <v>4376</v>
      </c>
      <c r="V149" s="9" t="s">
        <v>4457</v>
      </c>
    </row>
    <row r="150" s="9" customFormat="1" spans="1:22">
      <c r="A150" s="11">
        <v>999229418906576</v>
      </c>
      <c r="B150" s="9" t="s">
        <v>5162</v>
      </c>
      <c r="C150" s="9" t="s">
        <v>5163</v>
      </c>
      <c r="D150" s="9" t="s">
        <v>5164</v>
      </c>
      <c r="E150" s="9" t="s">
        <v>5165</v>
      </c>
      <c r="F150" s="9" t="s">
        <v>4440</v>
      </c>
      <c r="G150" s="9" t="s">
        <v>4430</v>
      </c>
      <c r="H150" s="9" t="s">
        <v>4416</v>
      </c>
      <c r="I150" s="9" t="s">
        <v>5166</v>
      </c>
      <c r="J150" s="9" t="s">
        <v>4418</v>
      </c>
      <c r="K150" s="9" t="s">
        <v>5166</v>
      </c>
      <c r="L150" s="9" t="s">
        <v>5166</v>
      </c>
      <c r="M150" s="9" t="s">
        <v>4419</v>
      </c>
      <c r="N150" s="9" t="s">
        <v>4419</v>
      </c>
      <c r="O150" s="9" t="s">
        <v>4420</v>
      </c>
      <c r="P150" s="9" t="s">
        <v>4421</v>
      </c>
      <c r="Q150" s="9" t="s">
        <v>4422</v>
      </c>
      <c r="R150" s="9" t="s">
        <v>5167</v>
      </c>
      <c r="S150" s="9" t="s">
        <v>4424</v>
      </c>
      <c r="T150" s="9" t="s">
        <v>4425</v>
      </c>
      <c r="U150" s="9" t="s">
        <v>4376</v>
      </c>
      <c r="V150" s="9" t="s">
        <v>4675</v>
      </c>
    </row>
    <row r="151" s="9" customFormat="1" spans="1:22">
      <c r="A151" s="11">
        <v>999229419019911</v>
      </c>
      <c r="B151" s="9" t="s">
        <v>5162</v>
      </c>
      <c r="C151" s="9" t="s">
        <v>5168</v>
      </c>
      <c r="D151" s="9" t="s">
        <v>4984</v>
      </c>
      <c r="E151" s="9" t="s">
        <v>5169</v>
      </c>
      <c r="F151" s="9" t="s">
        <v>4608</v>
      </c>
      <c r="G151" s="9" t="s">
        <v>4415</v>
      </c>
      <c r="H151" s="9" t="s">
        <v>4416</v>
      </c>
      <c r="I151" s="9" t="s">
        <v>5170</v>
      </c>
      <c r="J151" s="9" t="s">
        <v>4418</v>
      </c>
      <c r="K151" s="9" t="s">
        <v>5170</v>
      </c>
      <c r="L151" s="9" t="s">
        <v>5170</v>
      </c>
      <c r="M151" s="9" t="s">
        <v>4419</v>
      </c>
      <c r="N151" s="9" t="s">
        <v>4419</v>
      </c>
      <c r="O151" s="9" t="s">
        <v>4420</v>
      </c>
      <c r="P151" s="9" t="s">
        <v>4421</v>
      </c>
      <c r="Q151" s="9" t="s">
        <v>4422</v>
      </c>
      <c r="R151" s="9" t="s">
        <v>5171</v>
      </c>
      <c r="S151" s="9" t="s">
        <v>4424</v>
      </c>
      <c r="T151" s="9" t="s">
        <v>4425</v>
      </c>
      <c r="U151" s="9" t="s">
        <v>4376</v>
      </c>
      <c r="V151" s="9" t="s">
        <v>4457</v>
      </c>
    </row>
    <row r="152" s="9" customFormat="1" spans="1:22">
      <c r="A152" s="11">
        <v>999229420048067</v>
      </c>
      <c r="B152" s="9" t="s">
        <v>5162</v>
      </c>
      <c r="C152" s="9" t="s">
        <v>5172</v>
      </c>
      <c r="D152" s="9" t="s">
        <v>5055</v>
      </c>
      <c r="E152" s="9" t="s">
        <v>5173</v>
      </c>
      <c r="F152" s="9" t="s">
        <v>4415</v>
      </c>
      <c r="G152" s="9" t="s">
        <v>4462</v>
      </c>
      <c r="H152" s="9" t="s">
        <v>4416</v>
      </c>
      <c r="I152" s="9" t="s">
        <v>5174</v>
      </c>
      <c r="J152" s="9" t="s">
        <v>4418</v>
      </c>
      <c r="K152" s="9" t="s">
        <v>5174</v>
      </c>
      <c r="L152" s="9" t="s">
        <v>5174</v>
      </c>
      <c r="M152" s="9" t="s">
        <v>4419</v>
      </c>
      <c r="N152" s="9" t="s">
        <v>4419</v>
      </c>
      <c r="O152" s="9" t="s">
        <v>4420</v>
      </c>
      <c r="P152" s="9" t="s">
        <v>4421</v>
      </c>
      <c r="Q152" s="9" t="s">
        <v>4422</v>
      </c>
      <c r="R152" s="9" t="s">
        <v>5175</v>
      </c>
      <c r="S152" s="9" t="s">
        <v>4424</v>
      </c>
      <c r="T152" s="9" t="s">
        <v>4425</v>
      </c>
      <c r="U152" s="9" t="s">
        <v>4376</v>
      </c>
      <c r="V152" s="9" t="s">
        <v>4465</v>
      </c>
    </row>
    <row r="153" s="9" customFormat="1" spans="1:22">
      <c r="A153" s="11">
        <v>999229421172795</v>
      </c>
      <c r="B153" s="9" t="s">
        <v>5162</v>
      </c>
      <c r="C153" s="9" t="s">
        <v>5176</v>
      </c>
      <c r="D153" s="9" t="s">
        <v>5177</v>
      </c>
      <c r="E153" s="9" t="s">
        <v>5178</v>
      </c>
      <c r="F153" s="9" t="s">
        <v>4608</v>
      </c>
      <c r="G153" s="9" t="s">
        <v>4415</v>
      </c>
      <c r="H153" s="9" t="s">
        <v>4416</v>
      </c>
      <c r="I153" s="9" t="s">
        <v>5179</v>
      </c>
      <c r="J153" s="9" t="s">
        <v>4418</v>
      </c>
      <c r="K153" s="9" t="s">
        <v>5179</v>
      </c>
      <c r="L153" s="9" t="s">
        <v>5179</v>
      </c>
      <c r="M153" s="9" t="s">
        <v>4419</v>
      </c>
      <c r="N153" s="9" t="s">
        <v>4419</v>
      </c>
      <c r="O153" s="9" t="s">
        <v>4420</v>
      </c>
      <c r="P153" s="9" t="s">
        <v>4421</v>
      </c>
      <c r="Q153" s="9" t="s">
        <v>4422</v>
      </c>
      <c r="R153" s="9" t="s">
        <v>5180</v>
      </c>
      <c r="S153" s="9" t="s">
        <v>4424</v>
      </c>
      <c r="T153" s="9" t="s">
        <v>4425</v>
      </c>
      <c r="U153" s="9" t="s">
        <v>4376</v>
      </c>
      <c r="V153" s="9" t="s">
        <v>4465</v>
      </c>
    </row>
    <row r="154" s="9" customFormat="1" spans="1:22">
      <c r="A154" s="11">
        <v>999229421364794</v>
      </c>
      <c r="B154" s="9" t="s">
        <v>5162</v>
      </c>
      <c r="C154" s="9" t="s">
        <v>5181</v>
      </c>
      <c r="D154" s="9" t="s">
        <v>5182</v>
      </c>
      <c r="E154" s="9" t="s">
        <v>5183</v>
      </c>
      <c r="F154" s="9" t="s">
        <v>4453</v>
      </c>
      <c r="G154" s="9" t="s">
        <v>4415</v>
      </c>
      <c r="H154" s="9" t="s">
        <v>4416</v>
      </c>
      <c r="I154" s="9" t="s">
        <v>5184</v>
      </c>
      <c r="J154" s="9" t="s">
        <v>4418</v>
      </c>
      <c r="K154" s="9" t="s">
        <v>5184</v>
      </c>
      <c r="L154" s="9" t="s">
        <v>5184</v>
      </c>
      <c r="M154" s="9" t="s">
        <v>4419</v>
      </c>
      <c r="N154" s="9" t="s">
        <v>4419</v>
      </c>
      <c r="O154" s="9" t="s">
        <v>4420</v>
      </c>
      <c r="P154" s="9" t="s">
        <v>4421</v>
      </c>
      <c r="Q154" s="9" t="s">
        <v>4422</v>
      </c>
      <c r="R154" s="9" t="s">
        <v>5185</v>
      </c>
      <c r="S154" s="9" t="s">
        <v>4424</v>
      </c>
      <c r="T154" s="9" t="s">
        <v>4425</v>
      </c>
      <c r="U154" s="9" t="s">
        <v>4376</v>
      </c>
      <c r="V154" s="9" t="s">
        <v>4457</v>
      </c>
    </row>
    <row r="155" s="9" customFormat="1" spans="1:22">
      <c r="A155" s="11">
        <v>999229422107745</v>
      </c>
      <c r="B155" s="9" t="s">
        <v>5162</v>
      </c>
      <c r="C155" s="9" t="s">
        <v>5186</v>
      </c>
      <c r="D155" s="9" t="s">
        <v>5019</v>
      </c>
      <c r="E155" s="9" t="s">
        <v>5187</v>
      </c>
      <c r="F155" s="9" t="s">
        <v>4440</v>
      </c>
      <c r="G155" s="9" t="s">
        <v>4430</v>
      </c>
      <c r="H155" s="9" t="s">
        <v>4416</v>
      </c>
      <c r="I155" s="9" t="s">
        <v>5188</v>
      </c>
      <c r="J155" s="9" t="s">
        <v>4418</v>
      </c>
      <c r="K155" s="9" t="s">
        <v>5188</v>
      </c>
      <c r="L155" s="9" t="s">
        <v>5188</v>
      </c>
      <c r="M155" s="9" t="s">
        <v>4419</v>
      </c>
      <c r="N155" s="9" t="s">
        <v>4419</v>
      </c>
      <c r="O155" s="9" t="s">
        <v>4420</v>
      </c>
      <c r="P155" s="9" t="s">
        <v>4421</v>
      </c>
      <c r="Q155" s="9" t="s">
        <v>4422</v>
      </c>
      <c r="R155" s="9" t="s">
        <v>5189</v>
      </c>
      <c r="S155" s="9" t="s">
        <v>4424</v>
      </c>
      <c r="T155" s="9" t="s">
        <v>4425</v>
      </c>
      <c r="U155" s="9" t="s">
        <v>4376</v>
      </c>
      <c r="V155" s="9" t="s">
        <v>4675</v>
      </c>
    </row>
    <row r="156" s="9" customFormat="1" spans="1:22">
      <c r="A156" s="11">
        <v>999229422698836</v>
      </c>
      <c r="B156" s="9" t="s">
        <v>5190</v>
      </c>
      <c r="C156" s="9" t="s">
        <v>5191</v>
      </c>
      <c r="D156" s="9" t="s">
        <v>5019</v>
      </c>
      <c r="E156" s="9" t="s">
        <v>5192</v>
      </c>
      <c r="F156" s="9" t="s">
        <v>4608</v>
      </c>
      <c r="G156" s="9" t="s">
        <v>4430</v>
      </c>
      <c r="H156" s="9" t="s">
        <v>4416</v>
      </c>
      <c r="I156" s="9" t="s">
        <v>5193</v>
      </c>
      <c r="J156" s="9" t="s">
        <v>4418</v>
      </c>
      <c r="K156" s="9" t="s">
        <v>5193</v>
      </c>
      <c r="L156" s="9" t="s">
        <v>5193</v>
      </c>
      <c r="M156" s="9" t="s">
        <v>4419</v>
      </c>
      <c r="N156" s="9" t="s">
        <v>4419</v>
      </c>
      <c r="O156" s="9" t="s">
        <v>4420</v>
      </c>
      <c r="P156" s="9" t="s">
        <v>4421</v>
      </c>
      <c r="Q156" s="9" t="s">
        <v>4422</v>
      </c>
      <c r="R156" s="9" t="s">
        <v>5194</v>
      </c>
      <c r="S156" s="9" t="s">
        <v>4424</v>
      </c>
      <c r="T156" s="9" t="s">
        <v>4425</v>
      </c>
      <c r="U156" s="9" t="s">
        <v>4376</v>
      </c>
      <c r="V156" s="9" t="s">
        <v>4675</v>
      </c>
    </row>
    <row r="157" s="9" customFormat="1" spans="1:22">
      <c r="A157" s="11">
        <v>999229426583637</v>
      </c>
      <c r="B157" s="9" t="s">
        <v>5195</v>
      </c>
      <c r="C157" s="9" t="s">
        <v>5196</v>
      </c>
      <c r="D157" s="9" t="s">
        <v>4645</v>
      </c>
      <c r="E157" s="9" t="s">
        <v>5197</v>
      </c>
      <c r="F157" s="9" t="s">
        <v>4440</v>
      </c>
      <c r="G157" s="9" t="s">
        <v>4430</v>
      </c>
      <c r="H157" s="9" t="s">
        <v>4416</v>
      </c>
      <c r="I157" s="9" t="s">
        <v>5198</v>
      </c>
      <c r="J157" s="9" t="s">
        <v>4418</v>
      </c>
      <c r="K157" s="9" t="s">
        <v>5198</v>
      </c>
      <c r="L157" s="9" t="s">
        <v>5198</v>
      </c>
      <c r="M157" s="9" t="s">
        <v>4419</v>
      </c>
      <c r="N157" s="9" t="s">
        <v>4419</v>
      </c>
      <c r="O157" s="9" t="s">
        <v>4420</v>
      </c>
      <c r="P157" s="9" t="s">
        <v>4421</v>
      </c>
      <c r="Q157" s="9" t="s">
        <v>4422</v>
      </c>
      <c r="R157" s="9" t="s">
        <v>5199</v>
      </c>
      <c r="S157" s="9" t="s">
        <v>4424</v>
      </c>
      <c r="T157" s="9" t="s">
        <v>4425</v>
      </c>
      <c r="U157" s="9" t="s">
        <v>4376</v>
      </c>
      <c r="V157" s="9" t="s">
        <v>4426</v>
      </c>
    </row>
    <row r="158" s="9" customFormat="1" spans="1:22">
      <c r="A158" s="11">
        <v>999229426584782</v>
      </c>
      <c r="B158" s="9" t="s">
        <v>5195</v>
      </c>
      <c r="C158" s="9" t="s">
        <v>5200</v>
      </c>
      <c r="D158" s="9" t="s">
        <v>5201</v>
      </c>
      <c r="E158" s="9" t="s">
        <v>5202</v>
      </c>
      <c r="F158" s="9" t="s">
        <v>4440</v>
      </c>
      <c r="G158" s="9" t="s">
        <v>4415</v>
      </c>
      <c r="H158" s="9" t="s">
        <v>4416</v>
      </c>
      <c r="I158" s="9" t="s">
        <v>5203</v>
      </c>
      <c r="J158" s="9" t="s">
        <v>4418</v>
      </c>
      <c r="K158" s="9" t="s">
        <v>5203</v>
      </c>
      <c r="L158" s="9" t="s">
        <v>5203</v>
      </c>
      <c r="M158" s="9" t="s">
        <v>4419</v>
      </c>
      <c r="N158" s="9" t="s">
        <v>4419</v>
      </c>
      <c r="O158" s="9" t="s">
        <v>4420</v>
      </c>
      <c r="P158" s="9" t="s">
        <v>4421</v>
      </c>
      <c r="Q158" s="9" t="s">
        <v>4422</v>
      </c>
      <c r="R158" s="9" t="s">
        <v>5204</v>
      </c>
      <c r="S158" s="9" t="s">
        <v>4424</v>
      </c>
      <c r="T158" s="9" t="s">
        <v>4425</v>
      </c>
      <c r="U158" s="9" t="s">
        <v>4376</v>
      </c>
      <c r="V158" s="9" t="s">
        <v>4675</v>
      </c>
    </row>
    <row r="159" s="9" customFormat="1" spans="1:22">
      <c r="A159" s="11">
        <v>999229427359621</v>
      </c>
      <c r="B159" s="9" t="s">
        <v>5195</v>
      </c>
      <c r="C159" s="9" t="s">
        <v>5205</v>
      </c>
      <c r="D159" s="9" t="s">
        <v>5206</v>
      </c>
      <c r="E159" s="9" t="s">
        <v>5207</v>
      </c>
      <c r="F159" s="9" t="s">
        <v>4440</v>
      </c>
      <c r="G159" s="9" t="s">
        <v>4462</v>
      </c>
      <c r="H159" s="9" t="s">
        <v>4416</v>
      </c>
      <c r="I159" s="9" t="s">
        <v>5208</v>
      </c>
      <c r="J159" s="9" t="s">
        <v>4418</v>
      </c>
      <c r="K159" s="9" t="s">
        <v>5208</v>
      </c>
      <c r="L159" s="9" t="s">
        <v>5208</v>
      </c>
      <c r="M159" s="9" t="s">
        <v>4419</v>
      </c>
      <c r="N159" s="9" t="s">
        <v>4419</v>
      </c>
      <c r="O159" s="9" t="s">
        <v>4420</v>
      </c>
      <c r="P159" s="9" t="s">
        <v>4421</v>
      </c>
      <c r="Q159" s="9" t="s">
        <v>4422</v>
      </c>
      <c r="R159" s="9" t="s">
        <v>5209</v>
      </c>
      <c r="S159" s="9" t="s">
        <v>4424</v>
      </c>
      <c r="T159" s="9" t="s">
        <v>4425</v>
      </c>
      <c r="U159" s="9" t="s">
        <v>4375</v>
      </c>
      <c r="V159" s="9" t="s">
        <v>4589</v>
      </c>
    </row>
    <row r="160" s="9" customFormat="1" spans="1:22">
      <c r="A160" s="11">
        <v>999229428347472</v>
      </c>
      <c r="B160" s="9" t="s">
        <v>5195</v>
      </c>
      <c r="C160" s="9" t="s">
        <v>5210</v>
      </c>
      <c r="D160" s="9" t="s">
        <v>5211</v>
      </c>
      <c r="E160" s="9" t="s">
        <v>5212</v>
      </c>
      <c r="F160" s="9" t="s">
        <v>4414</v>
      </c>
      <c r="G160" s="9" t="s">
        <v>4462</v>
      </c>
      <c r="H160" s="9" t="s">
        <v>4416</v>
      </c>
      <c r="I160" s="9" t="s">
        <v>5213</v>
      </c>
      <c r="J160" s="9" t="s">
        <v>4418</v>
      </c>
      <c r="K160" s="9" t="s">
        <v>5213</v>
      </c>
      <c r="L160" s="9" t="s">
        <v>5213</v>
      </c>
      <c r="M160" s="9" t="s">
        <v>4419</v>
      </c>
      <c r="N160" s="9" t="s">
        <v>4419</v>
      </c>
      <c r="O160" s="9" t="s">
        <v>4420</v>
      </c>
      <c r="P160" s="9" t="s">
        <v>4421</v>
      </c>
      <c r="Q160" s="9" t="s">
        <v>4422</v>
      </c>
      <c r="R160" s="9" t="s">
        <v>5214</v>
      </c>
      <c r="S160" s="9" t="s">
        <v>4424</v>
      </c>
      <c r="T160" s="9" t="s">
        <v>4425</v>
      </c>
      <c r="U160" s="9" t="s">
        <v>4376</v>
      </c>
      <c r="V160" s="9" t="s">
        <v>4675</v>
      </c>
    </row>
    <row r="161" s="9" customFormat="1" spans="1:22">
      <c r="A161" s="11">
        <v>999229428883407</v>
      </c>
      <c r="B161" s="9" t="s">
        <v>5195</v>
      </c>
      <c r="C161" s="9" t="s">
        <v>5215</v>
      </c>
      <c r="D161" s="9" t="s">
        <v>5216</v>
      </c>
      <c r="E161" s="9" t="s">
        <v>5217</v>
      </c>
      <c r="F161" s="9" t="s">
        <v>4453</v>
      </c>
      <c r="G161" s="9" t="s">
        <v>4415</v>
      </c>
      <c r="H161" s="9" t="s">
        <v>4416</v>
      </c>
      <c r="I161" s="9" t="s">
        <v>5218</v>
      </c>
      <c r="J161" s="9" t="s">
        <v>4418</v>
      </c>
      <c r="K161" s="9" t="s">
        <v>5218</v>
      </c>
      <c r="L161" s="9" t="s">
        <v>5218</v>
      </c>
      <c r="M161" s="9" t="s">
        <v>4419</v>
      </c>
      <c r="N161" s="9" t="s">
        <v>4419</v>
      </c>
      <c r="O161" s="9" t="s">
        <v>4420</v>
      </c>
      <c r="P161" s="9" t="s">
        <v>4421</v>
      </c>
      <c r="Q161" s="9" t="s">
        <v>4422</v>
      </c>
      <c r="R161" s="9" t="s">
        <v>5219</v>
      </c>
      <c r="S161" s="9" t="s">
        <v>4424</v>
      </c>
      <c r="T161" s="9" t="s">
        <v>4425</v>
      </c>
      <c r="U161" s="9" t="s">
        <v>4376</v>
      </c>
      <c r="V161" s="9" t="s">
        <v>4465</v>
      </c>
    </row>
    <row r="162" s="9" customFormat="1" spans="1:22">
      <c r="A162" s="11">
        <v>999229429741544</v>
      </c>
      <c r="B162" s="9" t="s">
        <v>5220</v>
      </c>
      <c r="C162" s="9" t="s">
        <v>5221</v>
      </c>
      <c r="D162" s="9" t="s">
        <v>4709</v>
      </c>
      <c r="E162" s="9" t="s">
        <v>5222</v>
      </c>
      <c r="F162" s="9" t="s">
        <v>4415</v>
      </c>
      <c r="G162" s="9" t="s">
        <v>4462</v>
      </c>
      <c r="H162" s="9" t="s">
        <v>4416</v>
      </c>
      <c r="I162" s="9" t="s">
        <v>5223</v>
      </c>
      <c r="J162" s="9" t="s">
        <v>4418</v>
      </c>
      <c r="K162" s="9" t="s">
        <v>5223</v>
      </c>
      <c r="L162" s="9" t="s">
        <v>5223</v>
      </c>
      <c r="M162" s="9" t="s">
        <v>4419</v>
      </c>
      <c r="N162" s="9" t="s">
        <v>4419</v>
      </c>
      <c r="O162" s="9" t="s">
        <v>4420</v>
      </c>
      <c r="P162" s="9" t="s">
        <v>4421</v>
      </c>
      <c r="Q162" s="9" t="s">
        <v>4422</v>
      </c>
      <c r="R162" s="9" t="s">
        <v>5224</v>
      </c>
      <c r="S162" s="9" t="s">
        <v>4424</v>
      </c>
      <c r="T162" s="9" t="s">
        <v>4425</v>
      </c>
      <c r="U162" s="9" t="s">
        <v>4376</v>
      </c>
      <c r="V162" s="9" t="s">
        <v>4457</v>
      </c>
    </row>
    <row r="163" s="9" customFormat="1" spans="1:22">
      <c r="A163" s="11">
        <v>999229429969581</v>
      </c>
      <c r="B163" s="9" t="s">
        <v>5220</v>
      </c>
      <c r="C163" s="9" t="s">
        <v>5225</v>
      </c>
      <c r="D163" s="9" t="s">
        <v>5226</v>
      </c>
      <c r="E163" s="9" t="s">
        <v>5227</v>
      </c>
      <c r="F163" s="9" t="s">
        <v>4415</v>
      </c>
      <c r="G163" s="9" t="s">
        <v>4430</v>
      </c>
      <c r="H163" s="9" t="s">
        <v>4416</v>
      </c>
      <c r="I163" s="9" t="s">
        <v>5228</v>
      </c>
      <c r="J163" s="9" t="s">
        <v>4418</v>
      </c>
      <c r="K163" s="9" t="s">
        <v>5228</v>
      </c>
      <c r="L163" s="9" t="s">
        <v>5228</v>
      </c>
      <c r="M163" s="9" t="s">
        <v>4419</v>
      </c>
      <c r="N163" s="9" t="s">
        <v>4419</v>
      </c>
      <c r="O163" s="9" t="s">
        <v>4420</v>
      </c>
      <c r="P163" s="9" t="s">
        <v>4421</v>
      </c>
      <c r="Q163" s="9" t="s">
        <v>4422</v>
      </c>
      <c r="R163" s="9" t="s">
        <v>5229</v>
      </c>
      <c r="S163" s="9" t="s">
        <v>4424</v>
      </c>
      <c r="T163" s="9" t="s">
        <v>4425</v>
      </c>
      <c r="U163" s="9" t="s">
        <v>4376</v>
      </c>
      <c r="V163" s="9" t="s">
        <v>4589</v>
      </c>
    </row>
    <row r="164" s="9" customFormat="1" spans="1:22">
      <c r="A164" s="11">
        <v>999229430976245</v>
      </c>
      <c r="B164" s="9" t="s">
        <v>5220</v>
      </c>
      <c r="C164" s="9" t="s">
        <v>5230</v>
      </c>
      <c r="D164" s="9" t="s">
        <v>5231</v>
      </c>
      <c r="E164" s="9" t="s">
        <v>5232</v>
      </c>
      <c r="F164" s="9" t="s">
        <v>4415</v>
      </c>
      <c r="G164" s="9" t="s">
        <v>4430</v>
      </c>
      <c r="H164" s="9" t="s">
        <v>4416</v>
      </c>
      <c r="I164" s="9" t="s">
        <v>5233</v>
      </c>
      <c r="J164" s="9" t="s">
        <v>4418</v>
      </c>
      <c r="K164" s="9" t="s">
        <v>5233</v>
      </c>
      <c r="L164" s="9" t="s">
        <v>5233</v>
      </c>
      <c r="M164" s="9" t="s">
        <v>4419</v>
      </c>
      <c r="N164" s="9" t="s">
        <v>4419</v>
      </c>
      <c r="O164" s="9" t="s">
        <v>4420</v>
      </c>
      <c r="P164" s="9" t="s">
        <v>4421</v>
      </c>
      <c r="Q164" s="9" t="s">
        <v>4422</v>
      </c>
      <c r="R164" s="9" t="s">
        <v>5234</v>
      </c>
      <c r="S164" s="9" t="s">
        <v>4424</v>
      </c>
      <c r="T164" s="9" t="s">
        <v>4425</v>
      </c>
      <c r="U164" s="9" t="s">
        <v>4376</v>
      </c>
      <c r="V164" s="9" t="s">
        <v>4465</v>
      </c>
    </row>
    <row r="165" s="9" customFormat="1" spans="1:22">
      <c r="A165" s="11">
        <v>999229431122083</v>
      </c>
      <c r="B165" s="9" t="s">
        <v>5220</v>
      </c>
      <c r="C165" s="9" t="s">
        <v>5235</v>
      </c>
      <c r="D165" s="9" t="s">
        <v>5099</v>
      </c>
      <c r="E165" s="9" t="s">
        <v>5236</v>
      </c>
      <c r="F165" s="9" t="s">
        <v>4414</v>
      </c>
      <c r="G165" s="9" t="s">
        <v>4415</v>
      </c>
      <c r="H165" s="9" t="s">
        <v>4416</v>
      </c>
      <c r="I165" s="9" t="s">
        <v>5237</v>
      </c>
      <c r="J165" s="9" t="s">
        <v>4418</v>
      </c>
      <c r="K165" s="9" t="s">
        <v>5237</v>
      </c>
      <c r="L165" s="9" t="s">
        <v>5237</v>
      </c>
      <c r="M165" s="9" t="s">
        <v>4419</v>
      </c>
      <c r="N165" s="9" t="s">
        <v>4419</v>
      </c>
      <c r="O165" s="9" t="s">
        <v>4420</v>
      </c>
      <c r="P165" s="9" t="s">
        <v>4421</v>
      </c>
      <c r="Q165" s="9" t="s">
        <v>4422</v>
      </c>
      <c r="R165" s="9" t="s">
        <v>5238</v>
      </c>
      <c r="S165" s="9" t="s">
        <v>4424</v>
      </c>
      <c r="T165" s="9" t="s">
        <v>4425</v>
      </c>
      <c r="U165" s="9" t="s">
        <v>4376</v>
      </c>
      <c r="V165" s="9" t="s">
        <v>4465</v>
      </c>
    </row>
    <row r="166" s="9" customFormat="1" spans="1:22">
      <c r="A166" s="11">
        <v>999229433913092</v>
      </c>
      <c r="B166" s="9" t="s">
        <v>5239</v>
      </c>
      <c r="C166" s="9" t="s">
        <v>5240</v>
      </c>
      <c r="D166" s="9" t="s">
        <v>5241</v>
      </c>
      <c r="E166" s="9" t="s">
        <v>5242</v>
      </c>
      <c r="F166" s="9" t="s">
        <v>4414</v>
      </c>
      <c r="G166" s="9" t="s">
        <v>4462</v>
      </c>
      <c r="H166" s="9" t="s">
        <v>4416</v>
      </c>
      <c r="I166" s="9" t="s">
        <v>5243</v>
      </c>
      <c r="J166" s="9" t="s">
        <v>4418</v>
      </c>
      <c r="K166" s="9" t="s">
        <v>5243</v>
      </c>
      <c r="L166" s="9" t="s">
        <v>5243</v>
      </c>
      <c r="M166" s="9" t="s">
        <v>4419</v>
      </c>
      <c r="N166" s="9" t="s">
        <v>4419</v>
      </c>
      <c r="O166" s="9" t="s">
        <v>4420</v>
      </c>
      <c r="P166" s="9" t="s">
        <v>4421</v>
      </c>
      <c r="Q166" s="9" t="s">
        <v>4422</v>
      </c>
      <c r="R166" s="9" t="s">
        <v>5244</v>
      </c>
      <c r="S166" s="9" t="s">
        <v>4424</v>
      </c>
      <c r="T166" s="9" t="s">
        <v>4425</v>
      </c>
      <c r="U166" s="9" t="s">
        <v>4376</v>
      </c>
      <c r="V166" s="9" t="s">
        <v>4675</v>
      </c>
    </row>
    <row r="167" s="9" customFormat="1" spans="1:22">
      <c r="A167" s="11">
        <v>999229434386417</v>
      </c>
      <c r="B167" s="9" t="s">
        <v>5239</v>
      </c>
      <c r="C167" s="9" t="s">
        <v>5245</v>
      </c>
      <c r="D167" s="9" t="s">
        <v>5164</v>
      </c>
      <c r="E167" s="9" t="s">
        <v>5246</v>
      </c>
      <c r="F167" s="9" t="s">
        <v>4415</v>
      </c>
      <c r="G167" s="9" t="s">
        <v>4430</v>
      </c>
      <c r="H167" s="9" t="s">
        <v>4416</v>
      </c>
      <c r="I167" s="9" t="s">
        <v>5247</v>
      </c>
      <c r="J167" s="9" t="s">
        <v>4418</v>
      </c>
      <c r="K167" s="9" t="s">
        <v>5247</v>
      </c>
      <c r="L167" s="9" t="s">
        <v>5247</v>
      </c>
      <c r="M167" s="9" t="s">
        <v>4419</v>
      </c>
      <c r="N167" s="9" t="s">
        <v>4419</v>
      </c>
      <c r="O167" s="9" t="s">
        <v>4420</v>
      </c>
      <c r="P167" s="9" t="s">
        <v>4421</v>
      </c>
      <c r="Q167" s="9" t="s">
        <v>4422</v>
      </c>
      <c r="R167" s="9" t="s">
        <v>5248</v>
      </c>
      <c r="S167" s="9" t="s">
        <v>4424</v>
      </c>
      <c r="T167" s="9" t="s">
        <v>4425</v>
      </c>
      <c r="U167" s="9" t="s">
        <v>4376</v>
      </c>
      <c r="V167" s="9" t="s">
        <v>4675</v>
      </c>
    </row>
    <row r="168" s="9" customFormat="1" spans="1:22">
      <c r="A168" s="11">
        <v>999229435279378</v>
      </c>
      <c r="B168" s="9" t="s">
        <v>5239</v>
      </c>
      <c r="C168" s="9" t="s">
        <v>5249</v>
      </c>
      <c r="D168" s="9" t="s">
        <v>4545</v>
      </c>
      <c r="E168" s="9" t="s">
        <v>5250</v>
      </c>
      <c r="F168" s="9" t="s">
        <v>4453</v>
      </c>
      <c r="G168" s="9" t="s">
        <v>4415</v>
      </c>
      <c r="H168" s="9" t="s">
        <v>4416</v>
      </c>
      <c r="I168" s="9" t="s">
        <v>5251</v>
      </c>
      <c r="J168" s="9" t="s">
        <v>4418</v>
      </c>
      <c r="K168" s="9" t="s">
        <v>5251</v>
      </c>
      <c r="L168" s="9" t="s">
        <v>5251</v>
      </c>
      <c r="M168" s="9" t="s">
        <v>4419</v>
      </c>
      <c r="N168" s="9" t="s">
        <v>4419</v>
      </c>
      <c r="O168" s="9" t="s">
        <v>4420</v>
      </c>
      <c r="P168" s="9" t="s">
        <v>4421</v>
      </c>
      <c r="Q168" s="9" t="s">
        <v>4422</v>
      </c>
      <c r="R168" s="9" t="s">
        <v>5252</v>
      </c>
      <c r="S168" s="9" t="s">
        <v>4424</v>
      </c>
      <c r="T168" s="9" t="s">
        <v>4425</v>
      </c>
      <c r="U168" s="9" t="s">
        <v>4376</v>
      </c>
      <c r="V168" s="9" t="s">
        <v>4465</v>
      </c>
    </row>
    <row r="169" s="9" customFormat="1" spans="1:22">
      <c r="A169" s="11">
        <v>999229436230528</v>
      </c>
      <c r="B169" s="9" t="s">
        <v>5239</v>
      </c>
      <c r="C169" s="9" t="s">
        <v>5253</v>
      </c>
      <c r="D169" s="9" t="s">
        <v>5254</v>
      </c>
      <c r="E169" s="9" t="s">
        <v>5255</v>
      </c>
      <c r="F169" s="9" t="s">
        <v>4414</v>
      </c>
      <c r="G169" s="9" t="s">
        <v>4462</v>
      </c>
      <c r="H169" s="9" t="s">
        <v>4416</v>
      </c>
      <c r="I169" s="9" t="s">
        <v>5256</v>
      </c>
      <c r="J169" s="9" t="s">
        <v>4418</v>
      </c>
      <c r="K169" s="9" t="s">
        <v>5256</v>
      </c>
      <c r="L169" s="9" t="s">
        <v>5256</v>
      </c>
      <c r="M169" s="9" t="s">
        <v>4419</v>
      </c>
      <c r="N169" s="9" t="s">
        <v>4419</v>
      </c>
      <c r="O169" s="9" t="s">
        <v>4420</v>
      </c>
      <c r="P169" s="9" t="s">
        <v>4421</v>
      </c>
      <c r="Q169" s="9" t="s">
        <v>4422</v>
      </c>
      <c r="R169" s="9" t="s">
        <v>5257</v>
      </c>
      <c r="S169" s="9" t="s">
        <v>4424</v>
      </c>
      <c r="T169" s="9" t="s">
        <v>4425</v>
      </c>
      <c r="U169" s="9" t="s">
        <v>4376</v>
      </c>
      <c r="V169" s="9" t="s">
        <v>4465</v>
      </c>
    </row>
    <row r="170" s="9" customFormat="1" spans="1:22">
      <c r="A170" s="11">
        <v>999229436391714</v>
      </c>
      <c r="B170" s="9" t="s">
        <v>5239</v>
      </c>
      <c r="C170" s="9" t="s">
        <v>5258</v>
      </c>
      <c r="D170" s="9" t="s">
        <v>4545</v>
      </c>
      <c r="E170" s="9" t="s">
        <v>5259</v>
      </c>
      <c r="F170" s="9" t="s">
        <v>4440</v>
      </c>
      <c r="G170" s="9" t="s">
        <v>4462</v>
      </c>
      <c r="H170" s="9" t="s">
        <v>4416</v>
      </c>
      <c r="I170" s="9" t="s">
        <v>5260</v>
      </c>
      <c r="J170" s="9" t="s">
        <v>4418</v>
      </c>
      <c r="K170" s="9" t="s">
        <v>5260</v>
      </c>
      <c r="L170" s="9" t="s">
        <v>5260</v>
      </c>
      <c r="M170" s="9" t="s">
        <v>4419</v>
      </c>
      <c r="N170" s="9" t="s">
        <v>4419</v>
      </c>
      <c r="O170" s="9" t="s">
        <v>4420</v>
      </c>
      <c r="P170" s="9" t="s">
        <v>4421</v>
      </c>
      <c r="Q170" s="9" t="s">
        <v>4422</v>
      </c>
      <c r="R170" s="9" t="s">
        <v>5261</v>
      </c>
      <c r="S170" s="9" t="s">
        <v>4424</v>
      </c>
      <c r="T170" s="9" t="s">
        <v>4425</v>
      </c>
      <c r="U170" s="9" t="s">
        <v>4376</v>
      </c>
      <c r="V170" s="9" t="s">
        <v>4465</v>
      </c>
    </row>
    <row r="171" s="9" customFormat="1" spans="1:22">
      <c r="A171" s="11">
        <v>999229436799813</v>
      </c>
      <c r="B171" s="9" t="s">
        <v>5239</v>
      </c>
      <c r="C171" s="9" t="s">
        <v>5262</v>
      </c>
      <c r="D171" s="9" t="s">
        <v>5263</v>
      </c>
      <c r="E171" s="9" t="s">
        <v>5264</v>
      </c>
      <c r="F171" s="9" t="s">
        <v>4934</v>
      </c>
      <c r="G171" s="9" t="s">
        <v>4415</v>
      </c>
      <c r="H171" s="9" t="s">
        <v>4416</v>
      </c>
      <c r="I171" s="9" t="s">
        <v>5265</v>
      </c>
      <c r="J171" s="9" t="s">
        <v>4418</v>
      </c>
      <c r="K171" s="9" t="s">
        <v>5265</v>
      </c>
      <c r="L171" s="9" t="s">
        <v>5265</v>
      </c>
      <c r="M171" s="9" t="s">
        <v>4419</v>
      </c>
      <c r="N171" s="9" t="s">
        <v>4419</v>
      </c>
      <c r="O171" s="9" t="s">
        <v>4420</v>
      </c>
      <c r="P171" s="9" t="s">
        <v>4421</v>
      </c>
      <c r="Q171" s="9" t="s">
        <v>4422</v>
      </c>
      <c r="R171" s="9" t="s">
        <v>5266</v>
      </c>
      <c r="S171" s="9" t="s">
        <v>4424</v>
      </c>
      <c r="T171" s="9" t="s">
        <v>4425</v>
      </c>
      <c r="U171" s="9" t="s">
        <v>4376</v>
      </c>
      <c r="V171" s="9" t="s">
        <v>4465</v>
      </c>
    </row>
    <row r="172" s="9" customFormat="1" spans="1:22">
      <c r="A172" s="11">
        <v>999229437276049</v>
      </c>
      <c r="B172" s="9" t="s">
        <v>5239</v>
      </c>
      <c r="C172" s="9" t="s">
        <v>5267</v>
      </c>
      <c r="D172" s="9" t="s">
        <v>5268</v>
      </c>
      <c r="E172" s="9" t="s">
        <v>5269</v>
      </c>
      <c r="F172" s="9" t="s">
        <v>4440</v>
      </c>
      <c r="G172" s="9" t="s">
        <v>4415</v>
      </c>
      <c r="H172" s="9" t="s">
        <v>4416</v>
      </c>
      <c r="I172" s="9" t="s">
        <v>5270</v>
      </c>
      <c r="J172" s="9" t="s">
        <v>4418</v>
      </c>
      <c r="K172" s="9" t="s">
        <v>5270</v>
      </c>
      <c r="L172" s="9" t="s">
        <v>5270</v>
      </c>
      <c r="M172" s="9" t="s">
        <v>4419</v>
      </c>
      <c r="N172" s="9" t="s">
        <v>4419</v>
      </c>
      <c r="O172" s="9" t="s">
        <v>4420</v>
      </c>
      <c r="P172" s="9" t="s">
        <v>4421</v>
      </c>
      <c r="Q172" s="9" t="s">
        <v>4422</v>
      </c>
      <c r="R172" s="9" t="s">
        <v>5271</v>
      </c>
      <c r="S172" s="9" t="s">
        <v>4424</v>
      </c>
      <c r="T172" s="9" t="s">
        <v>4425</v>
      </c>
      <c r="U172" s="9" t="s">
        <v>4376</v>
      </c>
      <c r="V172" s="9" t="s">
        <v>4465</v>
      </c>
    </row>
    <row r="173" s="9" customFormat="1" spans="1:22">
      <c r="A173" s="11">
        <v>999229437377209</v>
      </c>
      <c r="B173" s="9" t="s">
        <v>5239</v>
      </c>
      <c r="C173" s="9" t="s">
        <v>5272</v>
      </c>
      <c r="D173" s="9" t="s">
        <v>5073</v>
      </c>
      <c r="E173" s="9" t="s">
        <v>5273</v>
      </c>
      <c r="F173" s="9" t="s">
        <v>4608</v>
      </c>
      <c r="G173" s="9" t="s">
        <v>4453</v>
      </c>
      <c r="H173" s="9" t="s">
        <v>4416</v>
      </c>
      <c r="I173" s="9" t="s">
        <v>5274</v>
      </c>
      <c r="J173" s="9" t="s">
        <v>4418</v>
      </c>
      <c r="K173" s="9" t="s">
        <v>5274</v>
      </c>
      <c r="L173" s="9" t="s">
        <v>4420</v>
      </c>
      <c r="M173" s="9" t="s">
        <v>5275</v>
      </c>
      <c r="N173" s="9" t="s">
        <v>5275</v>
      </c>
      <c r="O173" s="9" t="s">
        <v>4420</v>
      </c>
      <c r="P173" s="9" t="s">
        <v>4421</v>
      </c>
      <c r="Q173" s="9" t="s">
        <v>4422</v>
      </c>
      <c r="R173" s="9" t="s">
        <v>5276</v>
      </c>
      <c r="S173" s="9" t="s">
        <v>4424</v>
      </c>
      <c r="T173" s="9" t="s">
        <v>4425</v>
      </c>
      <c r="U173" s="9" t="s">
        <v>4376</v>
      </c>
      <c r="V173" s="9" t="s">
        <v>4465</v>
      </c>
    </row>
    <row r="174" s="9" customFormat="1" spans="1:22">
      <c r="A174" s="11">
        <v>999229437726141</v>
      </c>
      <c r="B174" s="9" t="s">
        <v>5277</v>
      </c>
      <c r="C174" s="9" t="s">
        <v>5278</v>
      </c>
      <c r="D174" s="9" t="s">
        <v>5032</v>
      </c>
      <c r="E174" s="9" t="s">
        <v>5279</v>
      </c>
      <c r="F174" s="9" t="s">
        <v>4414</v>
      </c>
      <c r="G174" s="9" t="s">
        <v>4462</v>
      </c>
      <c r="H174" s="9" t="s">
        <v>4416</v>
      </c>
      <c r="I174" s="9" t="s">
        <v>5280</v>
      </c>
      <c r="J174" s="9" t="s">
        <v>4418</v>
      </c>
      <c r="K174" s="9" t="s">
        <v>5280</v>
      </c>
      <c r="L174" s="9" t="s">
        <v>5280</v>
      </c>
      <c r="M174" s="9" t="s">
        <v>4419</v>
      </c>
      <c r="N174" s="9" t="s">
        <v>4419</v>
      </c>
      <c r="O174" s="9" t="s">
        <v>4420</v>
      </c>
      <c r="P174" s="9" t="s">
        <v>4421</v>
      </c>
      <c r="Q174" s="9" t="s">
        <v>4422</v>
      </c>
      <c r="R174" s="9" t="s">
        <v>5281</v>
      </c>
      <c r="S174" s="9" t="s">
        <v>4424</v>
      </c>
      <c r="T174" s="9" t="s">
        <v>4425</v>
      </c>
      <c r="U174" s="9" t="s">
        <v>4375</v>
      </c>
      <c r="V174" s="9" t="s">
        <v>4589</v>
      </c>
    </row>
    <row r="175" s="9" customFormat="1" spans="1:22">
      <c r="A175" s="11">
        <v>999229438394215</v>
      </c>
      <c r="B175" s="9" t="s">
        <v>5277</v>
      </c>
      <c r="C175" s="9" t="s">
        <v>5282</v>
      </c>
      <c r="D175" s="9" t="s">
        <v>5283</v>
      </c>
      <c r="E175" s="9" t="s">
        <v>5284</v>
      </c>
      <c r="F175" s="9" t="s">
        <v>4440</v>
      </c>
      <c r="G175" s="9" t="s">
        <v>4430</v>
      </c>
      <c r="H175" s="9" t="s">
        <v>4416</v>
      </c>
      <c r="I175" s="9" t="s">
        <v>4732</v>
      </c>
      <c r="J175" s="9" t="s">
        <v>4418</v>
      </c>
      <c r="K175" s="9" t="s">
        <v>4732</v>
      </c>
      <c r="L175" s="9" t="s">
        <v>4732</v>
      </c>
      <c r="M175" s="9" t="s">
        <v>4419</v>
      </c>
      <c r="N175" s="9" t="s">
        <v>4419</v>
      </c>
      <c r="O175" s="9" t="s">
        <v>4420</v>
      </c>
      <c r="P175" s="9" t="s">
        <v>4421</v>
      </c>
      <c r="Q175" s="9" t="s">
        <v>4422</v>
      </c>
      <c r="R175" s="9" t="s">
        <v>5285</v>
      </c>
      <c r="S175" s="9" t="s">
        <v>4424</v>
      </c>
      <c r="T175" s="9" t="s">
        <v>4425</v>
      </c>
      <c r="U175" s="9" t="s">
        <v>4376</v>
      </c>
      <c r="V175" s="9" t="s">
        <v>4589</v>
      </c>
    </row>
    <row r="176" s="9" customFormat="1" spans="1:22">
      <c r="A176" s="11">
        <v>999229439770679</v>
      </c>
      <c r="B176" s="9" t="s">
        <v>5277</v>
      </c>
      <c r="C176" s="9" t="s">
        <v>5286</v>
      </c>
      <c r="D176" s="9" t="s">
        <v>5287</v>
      </c>
      <c r="E176" s="9" t="s">
        <v>5288</v>
      </c>
      <c r="F176" s="9" t="s">
        <v>4440</v>
      </c>
      <c r="G176" s="9" t="s">
        <v>4462</v>
      </c>
      <c r="H176" s="9" t="s">
        <v>4416</v>
      </c>
      <c r="I176" s="9" t="s">
        <v>5289</v>
      </c>
      <c r="J176" s="9" t="s">
        <v>4418</v>
      </c>
      <c r="K176" s="9" t="s">
        <v>5289</v>
      </c>
      <c r="L176" s="9" t="s">
        <v>5289</v>
      </c>
      <c r="M176" s="9" t="s">
        <v>4419</v>
      </c>
      <c r="N176" s="9" t="s">
        <v>4419</v>
      </c>
      <c r="O176" s="9" t="s">
        <v>4420</v>
      </c>
      <c r="P176" s="9" t="s">
        <v>4421</v>
      </c>
      <c r="Q176" s="9" t="s">
        <v>4422</v>
      </c>
      <c r="R176" s="9" t="s">
        <v>5290</v>
      </c>
      <c r="S176" s="9" t="s">
        <v>4424</v>
      </c>
      <c r="T176" s="9" t="s">
        <v>4425</v>
      </c>
      <c r="U176" s="9" t="s">
        <v>4376</v>
      </c>
      <c r="V176" s="9" t="s">
        <v>4465</v>
      </c>
    </row>
    <row r="177" s="9" customFormat="1" spans="1:22">
      <c r="A177" s="11">
        <v>999229439968952</v>
      </c>
      <c r="B177" s="9" t="s">
        <v>5277</v>
      </c>
      <c r="C177" s="9" t="s">
        <v>5291</v>
      </c>
      <c r="D177" s="9" t="s">
        <v>5126</v>
      </c>
      <c r="E177" s="9" t="s">
        <v>5292</v>
      </c>
      <c r="F177" s="9" t="s">
        <v>4415</v>
      </c>
      <c r="G177" s="9" t="s">
        <v>4462</v>
      </c>
      <c r="H177" s="9" t="s">
        <v>4416</v>
      </c>
      <c r="I177" s="9" t="s">
        <v>5228</v>
      </c>
      <c r="J177" s="9" t="s">
        <v>4418</v>
      </c>
      <c r="K177" s="9" t="s">
        <v>5228</v>
      </c>
      <c r="L177" s="9" t="s">
        <v>5228</v>
      </c>
      <c r="M177" s="9" t="s">
        <v>4419</v>
      </c>
      <c r="N177" s="9" t="s">
        <v>4419</v>
      </c>
      <c r="O177" s="9" t="s">
        <v>4420</v>
      </c>
      <c r="P177" s="9" t="s">
        <v>4421</v>
      </c>
      <c r="Q177" s="9" t="s">
        <v>4422</v>
      </c>
      <c r="R177" s="9" t="s">
        <v>5293</v>
      </c>
      <c r="S177" s="9" t="s">
        <v>4424</v>
      </c>
      <c r="T177" s="9" t="s">
        <v>4425</v>
      </c>
      <c r="U177" s="9" t="s">
        <v>4376</v>
      </c>
      <c r="V177" s="9" t="s">
        <v>4457</v>
      </c>
    </row>
    <row r="178" s="9" customFormat="1" spans="1:22">
      <c r="A178" s="11">
        <v>999229440149582</v>
      </c>
      <c r="B178" s="9" t="s">
        <v>5277</v>
      </c>
      <c r="C178" s="9" t="s">
        <v>5294</v>
      </c>
      <c r="D178" s="9" t="s">
        <v>5295</v>
      </c>
      <c r="E178" s="9" t="s">
        <v>5296</v>
      </c>
      <c r="F178" s="9" t="s">
        <v>4440</v>
      </c>
      <c r="G178" s="9" t="s">
        <v>4415</v>
      </c>
      <c r="H178" s="9" t="s">
        <v>4416</v>
      </c>
      <c r="I178" s="9" t="s">
        <v>5297</v>
      </c>
      <c r="J178" s="9" t="s">
        <v>4418</v>
      </c>
      <c r="K178" s="9" t="s">
        <v>5297</v>
      </c>
      <c r="L178" s="9" t="s">
        <v>5298</v>
      </c>
      <c r="M178" s="9" t="s">
        <v>5299</v>
      </c>
      <c r="N178" s="9" t="s">
        <v>5299</v>
      </c>
      <c r="O178" s="9" t="s">
        <v>4420</v>
      </c>
      <c r="P178" s="9" t="s">
        <v>4421</v>
      </c>
      <c r="Q178" s="9" t="s">
        <v>4422</v>
      </c>
      <c r="R178" s="9" t="s">
        <v>5300</v>
      </c>
      <c r="S178" s="9" t="s">
        <v>4424</v>
      </c>
      <c r="T178" s="9" t="s">
        <v>4425</v>
      </c>
      <c r="U178" s="9" t="s">
        <v>4376</v>
      </c>
      <c r="V178" s="9" t="s">
        <v>4465</v>
      </c>
    </row>
    <row r="179" s="9" customFormat="1" spans="1:22">
      <c r="A179" s="11">
        <v>999229440400987</v>
      </c>
      <c r="B179" s="9" t="s">
        <v>5277</v>
      </c>
      <c r="C179" s="9" t="s">
        <v>5301</v>
      </c>
      <c r="D179" s="9" t="s">
        <v>5302</v>
      </c>
      <c r="E179" s="9" t="s">
        <v>5303</v>
      </c>
      <c r="F179" s="9" t="s">
        <v>4415</v>
      </c>
      <c r="G179" s="9" t="s">
        <v>4430</v>
      </c>
      <c r="H179" s="9" t="s">
        <v>4416</v>
      </c>
      <c r="I179" s="9" t="s">
        <v>4469</v>
      </c>
      <c r="J179" s="9" t="s">
        <v>4418</v>
      </c>
      <c r="K179" s="9" t="s">
        <v>4469</v>
      </c>
      <c r="L179" s="9" t="s">
        <v>4469</v>
      </c>
      <c r="M179" s="9" t="s">
        <v>4419</v>
      </c>
      <c r="N179" s="9" t="s">
        <v>4419</v>
      </c>
      <c r="O179" s="9" t="s">
        <v>4420</v>
      </c>
      <c r="P179" s="9" t="s">
        <v>4421</v>
      </c>
      <c r="Q179" s="9" t="s">
        <v>4422</v>
      </c>
      <c r="R179" s="9" t="s">
        <v>5304</v>
      </c>
      <c r="S179" s="9" t="s">
        <v>4424</v>
      </c>
      <c r="T179" s="9" t="s">
        <v>4425</v>
      </c>
      <c r="U179" s="9" t="s">
        <v>4376</v>
      </c>
      <c r="V179" s="9" t="s">
        <v>4589</v>
      </c>
    </row>
    <row r="180" s="9" customFormat="1" spans="1:22">
      <c r="A180" s="11">
        <v>999229441244235</v>
      </c>
      <c r="B180" s="9" t="s">
        <v>5277</v>
      </c>
      <c r="C180" s="9" t="s">
        <v>5305</v>
      </c>
      <c r="D180" s="9" t="s">
        <v>4792</v>
      </c>
      <c r="E180" s="9" t="s">
        <v>5306</v>
      </c>
      <c r="F180" s="9" t="s">
        <v>4440</v>
      </c>
      <c r="G180" s="9" t="s">
        <v>4462</v>
      </c>
      <c r="H180" s="9" t="s">
        <v>4416</v>
      </c>
      <c r="I180" s="9" t="s">
        <v>5307</v>
      </c>
      <c r="J180" s="9" t="s">
        <v>4418</v>
      </c>
      <c r="K180" s="9" t="s">
        <v>5307</v>
      </c>
      <c r="L180" s="9" t="s">
        <v>5307</v>
      </c>
      <c r="M180" s="9" t="s">
        <v>4419</v>
      </c>
      <c r="N180" s="9" t="s">
        <v>4419</v>
      </c>
      <c r="O180" s="9" t="s">
        <v>4420</v>
      </c>
      <c r="P180" s="9" t="s">
        <v>4421</v>
      </c>
      <c r="Q180" s="9" t="s">
        <v>4422</v>
      </c>
      <c r="R180" s="9" t="s">
        <v>5308</v>
      </c>
      <c r="S180" s="9" t="s">
        <v>4424</v>
      </c>
      <c r="T180" s="9" t="s">
        <v>4425</v>
      </c>
      <c r="U180" s="9" t="s">
        <v>4376</v>
      </c>
      <c r="V180" s="9" t="s">
        <v>4465</v>
      </c>
    </row>
    <row r="181" s="9" customFormat="1" spans="1:22">
      <c r="A181" s="11">
        <v>999229442565384</v>
      </c>
      <c r="B181" s="9" t="s">
        <v>5309</v>
      </c>
      <c r="C181" s="9" t="s">
        <v>5310</v>
      </c>
      <c r="D181" s="9" t="s">
        <v>5311</v>
      </c>
      <c r="E181" s="9" t="s">
        <v>5312</v>
      </c>
      <c r="F181" s="9" t="s">
        <v>4415</v>
      </c>
      <c r="G181" s="9" t="s">
        <v>4430</v>
      </c>
      <c r="H181" s="9" t="s">
        <v>4416</v>
      </c>
      <c r="I181" s="9" t="s">
        <v>5313</v>
      </c>
      <c r="J181" s="9" t="s">
        <v>4418</v>
      </c>
      <c r="K181" s="9" t="s">
        <v>5313</v>
      </c>
      <c r="L181" s="9" t="s">
        <v>5313</v>
      </c>
      <c r="M181" s="9" t="s">
        <v>4419</v>
      </c>
      <c r="N181" s="9" t="s">
        <v>4419</v>
      </c>
      <c r="O181" s="9" t="s">
        <v>4420</v>
      </c>
      <c r="P181" s="9" t="s">
        <v>4421</v>
      </c>
      <c r="Q181" s="9" t="s">
        <v>4422</v>
      </c>
      <c r="R181" s="9" t="s">
        <v>5314</v>
      </c>
      <c r="S181" s="9" t="s">
        <v>4424</v>
      </c>
      <c r="T181" s="9" t="s">
        <v>4425</v>
      </c>
      <c r="U181" s="9" t="s">
        <v>4376</v>
      </c>
      <c r="V181" s="9" t="s">
        <v>4810</v>
      </c>
    </row>
    <row r="182" s="9" customFormat="1" spans="1:22">
      <c r="A182" s="11">
        <v>999229442650332</v>
      </c>
      <c r="B182" s="9" t="s">
        <v>5309</v>
      </c>
      <c r="C182" s="9" t="s">
        <v>5315</v>
      </c>
      <c r="D182" s="9" t="s">
        <v>5060</v>
      </c>
      <c r="E182" s="9" t="s">
        <v>5316</v>
      </c>
      <c r="F182" s="9" t="s">
        <v>4453</v>
      </c>
      <c r="G182" s="9" t="s">
        <v>4430</v>
      </c>
      <c r="H182" s="9" t="s">
        <v>4416</v>
      </c>
      <c r="I182" s="9" t="s">
        <v>5317</v>
      </c>
      <c r="J182" s="9" t="s">
        <v>4418</v>
      </c>
      <c r="K182" s="9" t="s">
        <v>5317</v>
      </c>
      <c r="L182" s="9" t="s">
        <v>5317</v>
      </c>
      <c r="M182" s="9" t="s">
        <v>4419</v>
      </c>
      <c r="N182" s="9" t="s">
        <v>4419</v>
      </c>
      <c r="O182" s="9" t="s">
        <v>4420</v>
      </c>
      <c r="P182" s="9" t="s">
        <v>4421</v>
      </c>
      <c r="Q182" s="9" t="s">
        <v>4422</v>
      </c>
      <c r="R182" s="9" t="s">
        <v>5318</v>
      </c>
      <c r="S182" s="9" t="s">
        <v>4424</v>
      </c>
      <c r="T182" s="9" t="s">
        <v>4425</v>
      </c>
      <c r="U182" s="9" t="s">
        <v>4376</v>
      </c>
      <c r="V182" s="9" t="s">
        <v>4589</v>
      </c>
    </row>
    <row r="183" s="9" customFormat="1" spans="1:22">
      <c r="A183" s="11">
        <v>999229442792698</v>
      </c>
      <c r="B183" s="9" t="s">
        <v>5309</v>
      </c>
      <c r="C183" s="9" t="s">
        <v>5319</v>
      </c>
      <c r="D183" s="9" t="s">
        <v>5320</v>
      </c>
      <c r="E183" s="9" t="s">
        <v>5312</v>
      </c>
      <c r="F183" s="9" t="s">
        <v>4453</v>
      </c>
      <c r="G183" s="9" t="s">
        <v>4415</v>
      </c>
      <c r="H183" s="9" t="s">
        <v>4416</v>
      </c>
      <c r="I183" s="9" t="s">
        <v>5321</v>
      </c>
      <c r="J183" s="9" t="s">
        <v>4418</v>
      </c>
      <c r="K183" s="9" t="s">
        <v>5321</v>
      </c>
      <c r="L183" s="9" t="s">
        <v>5321</v>
      </c>
      <c r="M183" s="9" t="s">
        <v>4419</v>
      </c>
      <c r="N183" s="9" t="s">
        <v>4419</v>
      </c>
      <c r="O183" s="9" t="s">
        <v>4420</v>
      </c>
      <c r="P183" s="9" t="s">
        <v>4421</v>
      </c>
      <c r="Q183" s="9" t="s">
        <v>4422</v>
      </c>
      <c r="R183" s="9" t="s">
        <v>5322</v>
      </c>
      <c r="S183" s="9" t="s">
        <v>4424</v>
      </c>
      <c r="T183" s="9" t="s">
        <v>4425</v>
      </c>
      <c r="U183" s="9" t="s">
        <v>4376</v>
      </c>
      <c r="V183" s="9" t="s">
        <v>4810</v>
      </c>
    </row>
    <row r="184" s="9" customFormat="1" spans="1:22">
      <c r="A184" s="11">
        <v>999229442907859</v>
      </c>
      <c r="B184" s="9" t="s">
        <v>5309</v>
      </c>
      <c r="C184" s="9" t="s">
        <v>5323</v>
      </c>
      <c r="D184" s="9" t="s">
        <v>5324</v>
      </c>
      <c r="E184" s="9" t="s">
        <v>5325</v>
      </c>
      <c r="F184" s="9" t="s">
        <v>4440</v>
      </c>
      <c r="G184" s="9" t="s">
        <v>4430</v>
      </c>
      <c r="H184" s="9" t="s">
        <v>4416</v>
      </c>
      <c r="I184" s="9" t="s">
        <v>5326</v>
      </c>
      <c r="J184" s="9" t="s">
        <v>4418</v>
      </c>
      <c r="K184" s="9" t="s">
        <v>5326</v>
      </c>
      <c r="L184" s="9" t="s">
        <v>5326</v>
      </c>
      <c r="M184" s="9" t="s">
        <v>4419</v>
      </c>
      <c r="N184" s="9" t="s">
        <v>4419</v>
      </c>
      <c r="O184" s="9" t="s">
        <v>4420</v>
      </c>
      <c r="P184" s="9" t="s">
        <v>4421</v>
      </c>
      <c r="Q184" s="9" t="s">
        <v>4422</v>
      </c>
      <c r="R184" s="9" t="s">
        <v>5327</v>
      </c>
      <c r="S184" s="9" t="s">
        <v>4424</v>
      </c>
      <c r="T184" s="9" t="s">
        <v>4425</v>
      </c>
      <c r="U184" s="9" t="s">
        <v>4376</v>
      </c>
      <c r="V184" s="9" t="s">
        <v>4465</v>
      </c>
    </row>
    <row r="185" s="9" customFormat="1" spans="1:22">
      <c r="A185" s="11">
        <v>999229445016461</v>
      </c>
      <c r="B185" s="9" t="s">
        <v>5309</v>
      </c>
      <c r="C185" s="9" t="s">
        <v>5328</v>
      </c>
      <c r="D185" s="9" t="s">
        <v>5329</v>
      </c>
      <c r="E185" s="9" t="s">
        <v>5330</v>
      </c>
      <c r="F185" s="9" t="s">
        <v>4415</v>
      </c>
      <c r="G185" s="9" t="s">
        <v>4430</v>
      </c>
      <c r="H185" s="9" t="s">
        <v>4416</v>
      </c>
      <c r="I185" s="9" t="s">
        <v>4688</v>
      </c>
      <c r="J185" s="9" t="s">
        <v>4418</v>
      </c>
      <c r="K185" s="9" t="s">
        <v>4688</v>
      </c>
      <c r="L185" s="9" t="s">
        <v>4688</v>
      </c>
      <c r="M185" s="9" t="s">
        <v>4419</v>
      </c>
      <c r="N185" s="9" t="s">
        <v>4419</v>
      </c>
      <c r="O185" s="9" t="s">
        <v>4420</v>
      </c>
      <c r="P185" s="9" t="s">
        <v>4421</v>
      </c>
      <c r="Q185" s="9" t="s">
        <v>4422</v>
      </c>
      <c r="R185" s="9" t="s">
        <v>5331</v>
      </c>
      <c r="S185" s="9" t="s">
        <v>4424</v>
      </c>
      <c r="T185" s="9" t="s">
        <v>4425</v>
      </c>
      <c r="U185" s="9" t="s">
        <v>4376</v>
      </c>
      <c r="V185" s="9" t="s">
        <v>4465</v>
      </c>
    </row>
    <row r="186" s="9" customFormat="1" spans="1:22">
      <c r="A186" s="11">
        <v>29447735284</v>
      </c>
      <c r="B186" s="9" t="s">
        <v>5332</v>
      </c>
      <c r="C186" s="9" t="s">
        <v>5333</v>
      </c>
      <c r="D186" s="9" t="s">
        <v>5206</v>
      </c>
      <c r="E186" s="9" t="s">
        <v>5334</v>
      </c>
      <c r="F186" s="9" t="s">
        <v>4453</v>
      </c>
      <c r="G186" s="9" t="s">
        <v>4430</v>
      </c>
      <c r="H186" s="9" t="s">
        <v>4416</v>
      </c>
      <c r="I186" s="9" t="s">
        <v>5335</v>
      </c>
      <c r="J186" s="9" t="s">
        <v>4418</v>
      </c>
      <c r="K186" s="9" t="s">
        <v>5335</v>
      </c>
      <c r="L186" s="9" t="s">
        <v>5335</v>
      </c>
      <c r="M186" s="9" t="s">
        <v>4419</v>
      </c>
      <c r="N186" s="9" t="s">
        <v>4419</v>
      </c>
      <c r="O186" s="9" t="s">
        <v>4420</v>
      </c>
      <c r="P186" s="9" t="s">
        <v>4421</v>
      </c>
      <c r="Q186" s="9" t="s">
        <v>4422</v>
      </c>
      <c r="R186" s="9" t="s">
        <v>5336</v>
      </c>
      <c r="S186" s="9" t="s">
        <v>4424</v>
      </c>
      <c r="T186" s="9" t="s">
        <v>4425</v>
      </c>
      <c r="U186" s="9" t="s">
        <v>4375</v>
      </c>
      <c r="V186" s="9" t="s">
        <v>4589</v>
      </c>
    </row>
    <row r="187" s="9" customFormat="1" spans="1:22">
      <c r="A187" s="11">
        <v>999229447967288</v>
      </c>
      <c r="B187" s="9" t="s">
        <v>5332</v>
      </c>
      <c r="C187" s="9" t="s">
        <v>5337</v>
      </c>
      <c r="D187" s="9" t="s">
        <v>5338</v>
      </c>
      <c r="E187" s="9" t="s">
        <v>5339</v>
      </c>
      <c r="F187" s="9" t="s">
        <v>4453</v>
      </c>
      <c r="G187" s="9" t="s">
        <v>4415</v>
      </c>
      <c r="H187" s="9" t="s">
        <v>4416</v>
      </c>
      <c r="I187" s="9" t="s">
        <v>5340</v>
      </c>
      <c r="J187" s="9" t="s">
        <v>4418</v>
      </c>
      <c r="K187" s="9" t="s">
        <v>5340</v>
      </c>
      <c r="L187" s="9" t="s">
        <v>5340</v>
      </c>
      <c r="M187" s="9" t="s">
        <v>4419</v>
      </c>
      <c r="N187" s="9" t="s">
        <v>4419</v>
      </c>
      <c r="O187" s="9" t="s">
        <v>4420</v>
      </c>
      <c r="P187" s="9" t="s">
        <v>4421</v>
      </c>
      <c r="Q187" s="9" t="s">
        <v>4422</v>
      </c>
      <c r="R187" s="9" t="s">
        <v>5341</v>
      </c>
      <c r="S187" s="9" t="s">
        <v>4424</v>
      </c>
      <c r="T187" s="9" t="s">
        <v>4425</v>
      </c>
      <c r="U187" s="9" t="s">
        <v>4376</v>
      </c>
      <c r="V187" s="9" t="s">
        <v>4589</v>
      </c>
    </row>
    <row r="188" s="9" customFormat="1" spans="1:22">
      <c r="A188" s="11">
        <v>999229448770942</v>
      </c>
      <c r="B188" s="9" t="s">
        <v>5332</v>
      </c>
      <c r="C188" s="9" t="s">
        <v>5342</v>
      </c>
      <c r="D188" s="9" t="s">
        <v>5206</v>
      </c>
      <c r="E188" s="9" t="s">
        <v>5343</v>
      </c>
      <c r="F188" s="9" t="s">
        <v>4440</v>
      </c>
      <c r="G188" s="9" t="s">
        <v>4415</v>
      </c>
      <c r="H188" s="9" t="s">
        <v>4416</v>
      </c>
      <c r="I188" s="9" t="s">
        <v>5344</v>
      </c>
      <c r="J188" s="9" t="s">
        <v>4418</v>
      </c>
      <c r="K188" s="9" t="s">
        <v>5344</v>
      </c>
      <c r="L188" s="9" t="s">
        <v>5344</v>
      </c>
      <c r="M188" s="9" t="s">
        <v>4419</v>
      </c>
      <c r="N188" s="9" t="s">
        <v>4419</v>
      </c>
      <c r="O188" s="9" t="s">
        <v>4420</v>
      </c>
      <c r="P188" s="9" t="s">
        <v>4421</v>
      </c>
      <c r="Q188" s="9" t="s">
        <v>4422</v>
      </c>
      <c r="R188" s="9" t="s">
        <v>5345</v>
      </c>
      <c r="S188" s="9" t="s">
        <v>4424</v>
      </c>
      <c r="T188" s="9" t="s">
        <v>4425</v>
      </c>
      <c r="U188" s="9" t="s">
        <v>4375</v>
      </c>
      <c r="V188" s="9" t="s">
        <v>4589</v>
      </c>
    </row>
    <row r="189" s="9" customFormat="1" spans="1:22">
      <c r="A189" s="11">
        <v>999229448960806</v>
      </c>
      <c r="B189" s="9" t="s">
        <v>5332</v>
      </c>
      <c r="C189" s="9" t="s">
        <v>5346</v>
      </c>
      <c r="D189" s="9" t="s">
        <v>5347</v>
      </c>
      <c r="E189" s="9" t="s">
        <v>5348</v>
      </c>
      <c r="F189" s="9" t="s">
        <v>4608</v>
      </c>
      <c r="G189" s="9" t="s">
        <v>4453</v>
      </c>
      <c r="H189" s="9" t="s">
        <v>4416</v>
      </c>
      <c r="I189" s="9" t="s">
        <v>5349</v>
      </c>
      <c r="J189" s="9" t="s">
        <v>4418</v>
      </c>
      <c r="K189" s="9" t="s">
        <v>5349</v>
      </c>
      <c r="L189" s="9" t="s">
        <v>4420</v>
      </c>
      <c r="M189" s="9" t="s">
        <v>5350</v>
      </c>
      <c r="N189" s="9" t="s">
        <v>5350</v>
      </c>
      <c r="O189" s="9" t="s">
        <v>4420</v>
      </c>
      <c r="P189" s="9" t="s">
        <v>4421</v>
      </c>
      <c r="Q189" s="9" t="s">
        <v>4422</v>
      </c>
      <c r="R189" s="9" t="s">
        <v>5351</v>
      </c>
      <c r="S189" s="9" t="s">
        <v>4424</v>
      </c>
      <c r="T189" s="9" t="s">
        <v>4425</v>
      </c>
      <c r="U189" s="9" t="s">
        <v>4376</v>
      </c>
      <c r="V189" s="9" t="s">
        <v>5017</v>
      </c>
    </row>
    <row r="190" s="9" customFormat="1" spans="1:22">
      <c r="A190" s="11">
        <v>29448967844</v>
      </c>
      <c r="B190" s="9" t="s">
        <v>5332</v>
      </c>
      <c r="C190" s="9" t="s">
        <v>5352</v>
      </c>
      <c r="D190" s="9" t="s">
        <v>5347</v>
      </c>
      <c r="E190" s="9" t="s">
        <v>5353</v>
      </c>
      <c r="F190" s="9" t="s">
        <v>4608</v>
      </c>
      <c r="G190" s="9" t="s">
        <v>4453</v>
      </c>
      <c r="H190" s="9" t="s">
        <v>4416</v>
      </c>
      <c r="I190" s="9" t="s">
        <v>5141</v>
      </c>
      <c r="J190" s="9" t="s">
        <v>4418</v>
      </c>
      <c r="K190" s="9" t="s">
        <v>5141</v>
      </c>
      <c r="L190" s="9" t="s">
        <v>4420</v>
      </c>
      <c r="M190" s="9" t="s">
        <v>5354</v>
      </c>
      <c r="N190" s="9" t="s">
        <v>5354</v>
      </c>
      <c r="O190" s="9" t="s">
        <v>4420</v>
      </c>
      <c r="P190" s="9" t="s">
        <v>4421</v>
      </c>
      <c r="Q190" s="9" t="s">
        <v>4422</v>
      </c>
      <c r="R190" s="9" t="s">
        <v>5355</v>
      </c>
      <c r="S190" s="9" t="s">
        <v>4424</v>
      </c>
      <c r="T190" s="9" t="s">
        <v>4425</v>
      </c>
      <c r="U190" s="9" t="s">
        <v>4376</v>
      </c>
      <c r="V190" s="9" t="s">
        <v>5017</v>
      </c>
    </row>
    <row r="191" s="9" customFormat="1" spans="1:22">
      <c r="A191" s="11">
        <v>999229449886315</v>
      </c>
      <c r="B191" s="9" t="s">
        <v>5332</v>
      </c>
      <c r="C191" s="9" t="s">
        <v>5356</v>
      </c>
      <c r="D191" s="9" t="s">
        <v>5032</v>
      </c>
      <c r="E191" s="9" t="s">
        <v>5357</v>
      </c>
      <c r="F191" s="9" t="s">
        <v>4462</v>
      </c>
      <c r="G191" s="9" t="s">
        <v>4430</v>
      </c>
      <c r="H191" s="9" t="s">
        <v>4416</v>
      </c>
      <c r="I191" s="9" t="s">
        <v>5358</v>
      </c>
      <c r="J191" s="9" t="s">
        <v>4418</v>
      </c>
      <c r="K191" s="9" t="s">
        <v>5358</v>
      </c>
      <c r="L191" s="9" t="s">
        <v>5358</v>
      </c>
      <c r="M191" s="9" t="s">
        <v>4419</v>
      </c>
      <c r="N191" s="9" t="s">
        <v>4419</v>
      </c>
      <c r="O191" s="9" t="s">
        <v>4420</v>
      </c>
      <c r="P191" s="9" t="s">
        <v>4421</v>
      </c>
      <c r="Q191" s="9" t="s">
        <v>4422</v>
      </c>
      <c r="R191" s="9" t="s">
        <v>5359</v>
      </c>
      <c r="S191" s="9" t="s">
        <v>4424</v>
      </c>
      <c r="T191" s="9" t="s">
        <v>4425</v>
      </c>
      <c r="U191" s="9" t="s">
        <v>4375</v>
      </c>
      <c r="V191" s="9" t="s">
        <v>4589</v>
      </c>
    </row>
    <row r="192" s="9" customFormat="1" spans="1:22">
      <c r="A192" s="11">
        <v>999229449888855</v>
      </c>
      <c r="B192" s="9" t="s">
        <v>5332</v>
      </c>
      <c r="C192" s="9" t="s">
        <v>5360</v>
      </c>
      <c r="D192" s="9" t="s">
        <v>5361</v>
      </c>
      <c r="E192" s="9" t="s">
        <v>5362</v>
      </c>
      <c r="F192" s="9" t="s">
        <v>4453</v>
      </c>
      <c r="G192" s="9" t="s">
        <v>4415</v>
      </c>
      <c r="H192" s="9" t="s">
        <v>4416</v>
      </c>
      <c r="I192" s="9" t="s">
        <v>5363</v>
      </c>
      <c r="J192" s="9" t="s">
        <v>4418</v>
      </c>
      <c r="K192" s="9" t="s">
        <v>5363</v>
      </c>
      <c r="L192" s="9" t="s">
        <v>5363</v>
      </c>
      <c r="M192" s="9" t="s">
        <v>4419</v>
      </c>
      <c r="N192" s="9" t="s">
        <v>4419</v>
      </c>
      <c r="O192" s="9" t="s">
        <v>4420</v>
      </c>
      <c r="P192" s="9" t="s">
        <v>4421</v>
      </c>
      <c r="Q192" s="9" t="s">
        <v>4422</v>
      </c>
      <c r="R192" s="9" t="s">
        <v>5364</v>
      </c>
      <c r="S192" s="9" t="s">
        <v>4424</v>
      </c>
      <c r="T192" s="9" t="s">
        <v>4425</v>
      </c>
      <c r="U192" s="9" t="s">
        <v>4376</v>
      </c>
      <c r="V192" s="9" t="s">
        <v>4465</v>
      </c>
    </row>
    <row r="193" s="9" customFormat="1" spans="1:22">
      <c r="A193" s="11">
        <v>999229452360460</v>
      </c>
      <c r="B193" s="9" t="s">
        <v>5365</v>
      </c>
      <c r="C193" s="9" t="s">
        <v>5366</v>
      </c>
      <c r="D193" s="9" t="s">
        <v>4954</v>
      </c>
      <c r="E193" s="9" t="s">
        <v>5367</v>
      </c>
      <c r="F193" s="9" t="s">
        <v>4440</v>
      </c>
      <c r="G193" s="9" t="s">
        <v>4462</v>
      </c>
      <c r="H193" s="9" t="s">
        <v>4416</v>
      </c>
      <c r="I193" s="9" t="s">
        <v>5368</v>
      </c>
      <c r="J193" s="9" t="s">
        <v>4418</v>
      </c>
      <c r="K193" s="9" t="s">
        <v>5368</v>
      </c>
      <c r="L193" s="9" t="s">
        <v>5368</v>
      </c>
      <c r="M193" s="9" t="s">
        <v>4419</v>
      </c>
      <c r="N193" s="9" t="s">
        <v>4419</v>
      </c>
      <c r="O193" s="9" t="s">
        <v>4420</v>
      </c>
      <c r="P193" s="9" t="s">
        <v>4421</v>
      </c>
      <c r="Q193" s="9" t="s">
        <v>4422</v>
      </c>
      <c r="R193" s="9" t="s">
        <v>5369</v>
      </c>
      <c r="S193" s="9" t="s">
        <v>4424</v>
      </c>
      <c r="T193" s="9" t="s">
        <v>4425</v>
      </c>
      <c r="U193" s="9" t="s">
        <v>4376</v>
      </c>
      <c r="V193" s="9" t="s">
        <v>4589</v>
      </c>
    </row>
    <row r="194" s="9" customFormat="1" spans="1:22">
      <c r="A194" s="11">
        <v>999229453042996</v>
      </c>
      <c r="B194" s="9" t="s">
        <v>5365</v>
      </c>
      <c r="C194" s="9" t="s">
        <v>5370</v>
      </c>
      <c r="D194" s="9" t="s">
        <v>5371</v>
      </c>
      <c r="E194" s="9" t="s">
        <v>5372</v>
      </c>
      <c r="F194" s="9" t="s">
        <v>4950</v>
      </c>
      <c r="G194" s="9" t="s">
        <v>4415</v>
      </c>
      <c r="H194" s="9" t="s">
        <v>4416</v>
      </c>
      <c r="I194" s="9" t="s">
        <v>5373</v>
      </c>
      <c r="J194" s="9" t="s">
        <v>4418</v>
      </c>
      <c r="K194" s="9" t="s">
        <v>5373</v>
      </c>
      <c r="L194" s="9" t="s">
        <v>5373</v>
      </c>
      <c r="M194" s="9" t="s">
        <v>4419</v>
      </c>
      <c r="N194" s="9" t="s">
        <v>4419</v>
      </c>
      <c r="O194" s="9" t="s">
        <v>4420</v>
      </c>
      <c r="P194" s="9" t="s">
        <v>4421</v>
      </c>
      <c r="Q194" s="9" t="s">
        <v>4422</v>
      </c>
      <c r="R194" s="9" t="s">
        <v>5374</v>
      </c>
      <c r="S194" s="9" t="s">
        <v>4424</v>
      </c>
      <c r="T194" s="9" t="s">
        <v>4425</v>
      </c>
      <c r="U194" s="9" t="s">
        <v>4376</v>
      </c>
      <c r="V194" s="9" t="s">
        <v>4465</v>
      </c>
    </row>
    <row r="195" s="9" customFormat="1" spans="1:22">
      <c r="A195" s="11">
        <v>999229453427870</v>
      </c>
      <c r="B195" s="9" t="s">
        <v>5365</v>
      </c>
      <c r="C195" s="9" t="s">
        <v>5375</v>
      </c>
      <c r="D195" s="9" t="s">
        <v>4523</v>
      </c>
      <c r="E195" s="9" t="s">
        <v>5376</v>
      </c>
      <c r="F195" s="9" t="s">
        <v>4440</v>
      </c>
      <c r="G195" s="9" t="s">
        <v>4462</v>
      </c>
      <c r="H195" s="9" t="s">
        <v>4416</v>
      </c>
      <c r="I195" s="9" t="s">
        <v>5377</v>
      </c>
      <c r="J195" s="9" t="s">
        <v>4418</v>
      </c>
      <c r="K195" s="9" t="s">
        <v>5377</v>
      </c>
      <c r="L195" s="9" t="s">
        <v>5377</v>
      </c>
      <c r="M195" s="9" t="s">
        <v>4419</v>
      </c>
      <c r="N195" s="9" t="s">
        <v>4419</v>
      </c>
      <c r="O195" s="9" t="s">
        <v>4420</v>
      </c>
      <c r="P195" s="9" t="s">
        <v>4421</v>
      </c>
      <c r="Q195" s="9" t="s">
        <v>4422</v>
      </c>
      <c r="R195" s="9" t="s">
        <v>5378</v>
      </c>
      <c r="S195" s="9" t="s">
        <v>4424</v>
      </c>
      <c r="T195" s="9" t="s">
        <v>4425</v>
      </c>
      <c r="U195" s="9" t="s">
        <v>4376</v>
      </c>
      <c r="V195" s="9" t="s">
        <v>4457</v>
      </c>
    </row>
    <row r="196" s="9" customFormat="1" spans="1:22">
      <c r="A196" s="11">
        <v>999229453827185</v>
      </c>
      <c r="B196" s="9" t="s">
        <v>5365</v>
      </c>
      <c r="C196" s="9" t="s">
        <v>5379</v>
      </c>
      <c r="D196" s="9" t="s">
        <v>5329</v>
      </c>
      <c r="E196" s="9" t="s">
        <v>5380</v>
      </c>
      <c r="F196" s="9" t="s">
        <v>4415</v>
      </c>
      <c r="G196" s="9" t="s">
        <v>4430</v>
      </c>
      <c r="H196" s="9" t="s">
        <v>4416</v>
      </c>
      <c r="I196" s="9" t="s">
        <v>5381</v>
      </c>
      <c r="J196" s="9" t="s">
        <v>4418</v>
      </c>
      <c r="K196" s="9" t="s">
        <v>5381</v>
      </c>
      <c r="L196" s="9" t="s">
        <v>5381</v>
      </c>
      <c r="M196" s="9" t="s">
        <v>4419</v>
      </c>
      <c r="N196" s="9" t="s">
        <v>4419</v>
      </c>
      <c r="O196" s="9" t="s">
        <v>4420</v>
      </c>
      <c r="P196" s="9" t="s">
        <v>4421</v>
      </c>
      <c r="Q196" s="9" t="s">
        <v>4422</v>
      </c>
      <c r="R196" s="9" t="s">
        <v>5382</v>
      </c>
      <c r="S196" s="9" t="s">
        <v>4424</v>
      </c>
      <c r="T196" s="9" t="s">
        <v>4425</v>
      </c>
      <c r="U196" s="9" t="s">
        <v>4376</v>
      </c>
      <c r="V196" s="9" t="s">
        <v>4465</v>
      </c>
    </row>
    <row r="197" s="9" customFormat="1" spans="1:22">
      <c r="A197" s="11">
        <v>999229454133294</v>
      </c>
      <c r="B197" s="9" t="s">
        <v>5383</v>
      </c>
      <c r="C197" s="9" t="s">
        <v>5384</v>
      </c>
      <c r="D197" s="9" t="s">
        <v>5268</v>
      </c>
      <c r="E197" s="9" t="s">
        <v>5385</v>
      </c>
      <c r="F197" s="9" t="s">
        <v>4453</v>
      </c>
      <c r="G197" s="9" t="s">
        <v>4415</v>
      </c>
      <c r="H197" s="9" t="s">
        <v>4416</v>
      </c>
      <c r="I197" s="9" t="s">
        <v>5386</v>
      </c>
      <c r="J197" s="9" t="s">
        <v>4418</v>
      </c>
      <c r="K197" s="9" t="s">
        <v>5386</v>
      </c>
      <c r="L197" s="9" t="s">
        <v>5386</v>
      </c>
      <c r="M197" s="9" t="s">
        <v>4419</v>
      </c>
      <c r="N197" s="9" t="s">
        <v>4419</v>
      </c>
      <c r="O197" s="9" t="s">
        <v>4420</v>
      </c>
      <c r="P197" s="9" t="s">
        <v>4421</v>
      </c>
      <c r="Q197" s="9" t="s">
        <v>4422</v>
      </c>
      <c r="R197" s="9" t="s">
        <v>5387</v>
      </c>
      <c r="S197" s="9" t="s">
        <v>4424</v>
      </c>
      <c r="T197" s="9" t="s">
        <v>4425</v>
      </c>
      <c r="U197" s="9" t="s">
        <v>4376</v>
      </c>
      <c r="V197" s="9" t="s">
        <v>4465</v>
      </c>
    </row>
    <row r="198" s="9" customFormat="1" spans="1:22">
      <c r="A198" s="11">
        <v>999229455933479</v>
      </c>
      <c r="B198" s="9" t="s">
        <v>5383</v>
      </c>
      <c r="C198" s="9" t="s">
        <v>5388</v>
      </c>
      <c r="D198" s="9" t="s">
        <v>5389</v>
      </c>
      <c r="E198" s="9" t="s">
        <v>5390</v>
      </c>
      <c r="F198" s="9" t="s">
        <v>4414</v>
      </c>
      <c r="G198" s="9" t="s">
        <v>4415</v>
      </c>
      <c r="H198" s="9" t="s">
        <v>4416</v>
      </c>
      <c r="I198" s="9" t="s">
        <v>5391</v>
      </c>
      <c r="J198" s="9" t="s">
        <v>4418</v>
      </c>
      <c r="K198" s="9" t="s">
        <v>5391</v>
      </c>
      <c r="L198" s="9" t="s">
        <v>5391</v>
      </c>
      <c r="M198" s="9" t="s">
        <v>4419</v>
      </c>
      <c r="N198" s="9" t="s">
        <v>4419</v>
      </c>
      <c r="O198" s="9" t="s">
        <v>4420</v>
      </c>
      <c r="P198" s="9" t="s">
        <v>4421</v>
      </c>
      <c r="Q198" s="9" t="s">
        <v>4422</v>
      </c>
      <c r="R198" s="9" t="s">
        <v>5392</v>
      </c>
      <c r="S198" s="9" t="s">
        <v>4424</v>
      </c>
      <c r="T198" s="9" t="s">
        <v>4425</v>
      </c>
      <c r="U198" s="9" t="s">
        <v>4376</v>
      </c>
      <c r="V198" s="9" t="s">
        <v>4810</v>
      </c>
    </row>
    <row r="199" s="9" customFormat="1" spans="1:22">
      <c r="A199" s="11">
        <v>999229455946522</v>
      </c>
      <c r="B199" s="9" t="s">
        <v>5383</v>
      </c>
      <c r="C199" s="9" t="s">
        <v>5393</v>
      </c>
      <c r="D199" s="9" t="s">
        <v>4545</v>
      </c>
      <c r="E199" s="9" t="s">
        <v>5394</v>
      </c>
      <c r="F199" s="9" t="s">
        <v>4415</v>
      </c>
      <c r="G199" s="9" t="s">
        <v>4430</v>
      </c>
      <c r="H199" s="9" t="s">
        <v>4416</v>
      </c>
      <c r="I199" s="9" t="s">
        <v>5395</v>
      </c>
      <c r="J199" s="9" t="s">
        <v>4418</v>
      </c>
      <c r="K199" s="9" t="s">
        <v>5395</v>
      </c>
      <c r="L199" s="9" t="s">
        <v>5395</v>
      </c>
      <c r="M199" s="9" t="s">
        <v>4419</v>
      </c>
      <c r="N199" s="9" t="s">
        <v>4419</v>
      </c>
      <c r="O199" s="9" t="s">
        <v>4420</v>
      </c>
      <c r="P199" s="9" t="s">
        <v>4421</v>
      </c>
      <c r="Q199" s="9" t="s">
        <v>4422</v>
      </c>
      <c r="R199" s="9" t="s">
        <v>5396</v>
      </c>
      <c r="S199" s="9" t="s">
        <v>4424</v>
      </c>
      <c r="T199" s="9" t="s">
        <v>4425</v>
      </c>
      <c r="U199" s="9" t="s">
        <v>4376</v>
      </c>
      <c r="V199" s="9" t="s">
        <v>4465</v>
      </c>
    </row>
    <row r="200" s="9" customFormat="1" spans="1:22">
      <c r="A200" s="11">
        <v>999229456612315</v>
      </c>
      <c r="B200" s="9" t="s">
        <v>5383</v>
      </c>
      <c r="C200" s="9" t="s">
        <v>5397</v>
      </c>
      <c r="D200" s="9" t="s">
        <v>5398</v>
      </c>
      <c r="E200" s="9" t="s">
        <v>5399</v>
      </c>
      <c r="F200" s="9" t="s">
        <v>4462</v>
      </c>
      <c r="G200" s="9" t="s">
        <v>4430</v>
      </c>
      <c r="H200" s="9" t="s">
        <v>4416</v>
      </c>
      <c r="I200" s="9" t="s">
        <v>5400</v>
      </c>
      <c r="J200" s="9" t="s">
        <v>4418</v>
      </c>
      <c r="K200" s="9" t="s">
        <v>5400</v>
      </c>
      <c r="L200" s="9" t="s">
        <v>5400</v>
      </c>
      <c r="M200" s="9" t="s">
        <v>4419</v>
      </c>
      <c r="N200" s="9" t="s">
        <v>4419</v>
      </c>
      <c r="O200" s="9" t="s">
        <v>4420</v>
      </c>
      <c r="P200" s="9" t="s">
        <v>4421</v>
      </c>
      <c r="Q200" s="9" t="s">
        <v>4422</v>
      </c>
      <c r="R200" s="9" t="s">
        <v>5401</v>
      </c>
      <c r="S200" s="9" t="s">
        <v>4424</v>
      </c>
      <c r="T200" s="9" t="s">
        <v>4425</v>
      </c>
      <c r="U200" s="9" t="s">
        <v>4376</v>
      </c>
      <c r="V200" s="9" t="s">
        <v>4683</v>
      </c>
    </row>
    <row r="201" s="9" customFormat="1" spans="1:22">
      <c r="A201" s="11">
        <v>999229456960733</v>
      </c>
      <c r="B201" s="9" t="s">
        <v>5383</v>
      </c>
      <c r="C201" s="9" t="s">
        <v>5402</v>
      </c>
      <c r="D201" s="9" t="s">
        <v>5403</v>
      </c>
      <c r="E201" s="9" t="s">
        <v>5404</v>
      </c>
      <c r="F201" s="9" t="s">
        <v>4415</v>
      </c>
      <c r="G201" s="9" t="s">
        <v>4430</v>
      </c>
      <c r="H201" s="9" t="s">
        <v>4416</v>
      </c>
      <c r="I201" s="9" t="s">
        <v>5405</v>
      </c>
      <c r="J201" s="9" t="s">
        <v>4418</v>
      </c>
      <c r="K201" s="9" t="s">
        <v>5405</v>
      </c>
      <c r="L201" s="9" t="s">
        <v>5405</v>
      </c>
      <c r="M201" s="9" t="s">
        <v>4419</v>
      </c>
      <c r="N201" s="9" t="s">
        <v>4419</v>
      </c>
      <c r="O201" s="9" t="s">
        <v>4420</v>
      </c>
      <c r="P201" s="9" t="s">
        <v>4421</v>
      </c>
      <c r="Q201" s="9" t="s">
        <v>4422</v>
      </c>
      <c r="R201" s="9" t="s">
        <v>5406</v>
      </c>
      <c r="S201" s="9" t="s">
        <v>4424</v>
      </c>
      <c r="T201" s="9" t="s">
        <v>4425</v>
      </c>
      <c r="U201" s="9" t="s">
        <v>4376</v>
      </c>
      <c r="V201" s="9" t="s">
        <v>4589</v>
      </c>
    </row>
    <row r="202" s="9" customFormat="1" spans="1:22">
      <c r="A202" s="11">
        <v>999229456975001</v>
      </c>
      <c r="B202" s="9" t="s">
        <v>5383</v>
      </c>
      <c r="C202" s="9" t="s">
        <v>5407</v>
      </c>
      <c r="D202" s="9" t="s">
        <v>5032</v>
      </c>
      <c r="E202" s="9" t="s">
        <v>5408</v>
      </c>
      <c r="F202" s="9" t="s">
        <v>4440</v>
      </c>
      <c r="G202" s="9" t="s">
        <v>4415</v>
      </c>
      <c r="H202" s="9" t="s">
        <v>4416</v>
      </c>
      <c r="I202" s="9" t="s">
        <v>5358</v>
      </c>
      <c r="J202" s="9" t="s">
        <v>4418</v>
      </c>
      <c r="K202" s="9" t="s">
        <v>5358</v>
      </c>
      <c r="L202" s="9" t="s">
        <v>5358</v>
      </c>
      <c r="M202" s="9" t="s">
        <v>4419</v>
      </c>
      <c r="N202" s="9" t="s">
        <v>4419</v>
      </c>
      <c r="O202" s="9" t="s">
        <v>4420</v>
      </c>
      <c r="P202" s="9" t="s">
        <v>4421</v>
      </c>
      <c r="Q202" s="9" t="s">
        <v>4422</v>
      </c>
      <c r="R202" s="9" t="s">
        <v>5409</v>
      </c>
      <c r="S202" s="9" t="s">
        <v>4424</v>
      </c>
      <c r="T202" s="9" t="s">
        <v>4425</v>
      </c>
      <c r="U202" s="9" t="s">
        <v>4375</v>
      </c>
      <c r="V202" s="9" t="s">
        <v>4589</v>
      </c>
    </row>
    <row r="203" s="9" customFormat="1" spans="1:22">
      <c r="A203" s="11">
        <v>999229457116715</v>
      </c>
      <c r="B203" s="9" t="s">
        <v>5383</v>
      </c>
      <c r="C203" s="9" t="s">
        <v>5410</v>
      </c>
      <c r="D203" s="9" t="s">
        <v>5411</v>
      </c>
      <c r="E203" s="9" t="s">
        <v>5412</v>
      </c>
      <c r="F203" s="9" t="s">
        <v>4415</v>
      </c>
      <c r="G203" s="9" t="s">
        <v>4430</v>
      </c>
      <c r="H203" s="9" t="s">
        <v>4416</v>
      </c>
      <c r="I203" s="9" t="s">
        <v>5413</v>
      </c>
      <c r="J203" s="9" t="s">
        <v>4418</v>
      </c>
      <c r="K203" s="9" t="s">
        <v>5413</v>
      </c>
      <c r="L203" s="9" t="s">
        <v>5413</v>
      </c>
      <c r="M203" s="9" t="s">
        <v>4419</v>
      </c>
      <c r="N203" s="9" t="s">
        <v>4419</v>
      </c>
      <c r="O203" s="9" t="s">
        <v>4420</v>
      </c>
      <c r="P203" s="9" t="s">
        <v>4421</v>
      </c>
      <c r="Q203" s="9" t="s">
        <v>4422</v>
      </c>
      <c r="R203" s="9" t="s">
        <v>5414</v>
      </c>
      <c r="S203" s="9" t="s">
        <v>4424</v>
      </c>
      <c r="T203" s="9" t="s">
        <v>4425</v>
      </c>
      <c r="U203" s="9" t="s">
        <v>4376</v>
      </c>
      <c r="V203" s="9" t="s">
        <v>4465</v>
      </c>
    </row>
    <row r="204" s="9" customFormat="1" spans="1:22">
      <c r="A204" s="11">
        <v>999229457363741</v>
      </c>
      <c r="B204" s="9" t="s">
        <v>5415</v>
      </c>
      <c r="C204" s="9" t="s">
        <v>5416</v>
      </c>
      <c r="D204" s="9" t="s">
        <v>4871</v>
      </c>
      <c r="E204" s="9" t="s">
        <v>5417</v>
      </c>
      <c r="F204" s="9" t="s">
        <v>4415</v>
      </c>
      <c r="G204" s="9" t="s">
        <v>4430</v>
      </c>
      <c r="H204" s="9" t="s">
        <v>4416</v>
      </c>
      <c r="I204" s="9" t="s">
        <v>5418</v>
      </c>
      <c r="J204" s="9" t="s">
        <v>4418</v>
      </c>
      <c r="K204" s="9" t="s">
        <v>5418</v>
      </c>
      <c r="L204" s="9" t="s">
        <v>5418</v>
      </c>
      <c r="M204" s="9" t="s">
        <v>4419</v>
      </c>
      <c r="N204" s="9" t="s">
        <v>4419</v>
      </c>
      <c r="O204" s="9" t="s">
        <v>4420</v>
      </c>
      <c r="P204" s="9" t="s">
        <v>4421</v>
      </c>
      <c r="Q204" s="9" t="s">
        <v>4422</v>
      </c>
      <c r="R204" s="9" t="s">
        <v>5419</v>
      </c>
      <c r="S204" s="9" t="s">
        <v>4424</v>
      </c>
      <c r="T204" s="9" t="s">
        <v>4425</v>
      </c>
      <c r="U204" s="9" t="s">
        <v>4376</v>
      </c>
      <c r="V204" s="9" t="s">
        <v>4465</v>
      </c>
    </row>
    <row r="205" s="9" customFormat="1" spans="1:22">
      <c r="A205" s="11">
        <v>999229457534974</v>
      </c>
      <c r="B205" s="9" t="s">
        <v>5415</v>
      </c>
      <c r="C205" s="9" t="s">
        <v>5420</v>
      </c>
      <c r="D205" s="9" t="s">
        <v>4871</v>
      </c>
      <c r="E205" s="9" t="s">
        <v>5421</v>
      </c>
      <c r="F205" s="9" t="s">
        <v>4462</v>
      </c>
      <c r="G205" s="9" t="s">
        <v>4430</v>
      </c>
      <c r="H205" s="9" t="s">
        <v>4416</v>
      </c>
      <c r="I205" s="9" t="s">
        <v>5422</v>
      </c>
      <c r="J205" s="9" t="s">
        <v>4418</v>
      </c>
      <c r="K205" s="9" t="s">
        <v>5422</v>
      </c>
      <c r="L205" s="9" t="s">
        <v>5422</v>
      </c>
      <c r="M205" s="9" t="s">
        <v>4419</v>
      </c>
      <c r="N205" s="9" t="s">
        <v>4419</v>
      </c>
      <c r="O205" s="9" t="s">
        <v>4420</v>
      </c>
      <c r="P205" s="9" t="s">
        <v>4421</v>
      </c>
      <c r="Q205" s="9" t="s">
        <v>4422</v>
      </c>
      <c r="R205" s="9" t="s">
        <v>5423</v>
      </c>
      <c r="S205" s="9" t="s">
        <v>4424</v>
      </c>
      <c r="T205" s="9" t="s">
        <v>4425</v>
      </c>
      <c r="U205" s="9" t="s">
        <v>4376</v>
      </c>
      <c r="V205" s="9" t="s">
        <v>4465</v>
      </c>
    </row>
    <row r="206" s="9" customFormat="1" spans="1:22">
      <c r="A206" s="11">
        <v>999229457957004</v>
      </c>
      <c r="B206" s="9" t="s">
        <v>5415</v>
      </c>
      <c r="C206" s="9" t="s">
        <v>5424</v>
      </c>
      <c r="D206" s="9" t="s">
        <v>5311</v>
      </c>
      <c r="E206" s="9" t="s">
        <v>5425</v>
      </c>
      <c r="F206" s="9" t="s">
        <v>4608</v>
      </c>
      <c r="G206" s="9" t="s">
        <v>4415</v>
      </c>
      <c r="H206" s="9" t="s">
        <v>4416</v>
      </c>
      <c r="I206" s="9" t="s">
        <v>5426</v>
      </c>
      <c r="J206" s="9" t="s">
        <v>4418</v>
      </c>
      <c r="K206" s="9" t="s">
        <v>5426</v>
      </c>
      <c r="L206" s="9" t="s">
        <v>5426</v>
      </c>
      <c r="M206" s="9" t="s">
        <v>4419</v>
      </c>
      <c r="N206" s="9" t="s">
        <v>4419</v>
      </c>
      <c r="O206" s="9" t="s">
        <v>4420</v>
      </c>
      <c r="P206" s="9" t="s">
        <v>4421</v>
      </c>
      <c r="Q206" s="9" t="s">
        <v>4422</v>
      </c>
      <c r="R206" s="9" t="s">
        <v>5427</v>
      </c>
      <c r="S206" s="9" t="s">
        <v>4424</v>
      </c>
      <c r="T206" s="9" t="s">
        <v>4425</v>
      </c>
      <c r="U206" s="9" t="s">
        <v>4376</v>
      </c>
      <c r="V206" s="9" t="s">
        <v>4810</v>
      </c>
    </row>
    <row r="207" s="9" customFormat="1" spans="1:22">
      <c r="A207" s="11">
        <v>999229458037067</v>
      </c>
      <c r="B207" s="9" t="s">
        <v>5415</v>
      </c>
      <c r="C207" s="9" t="s">
        <v>5428</v>
      </c>
      <c r="D207" s="9" t="s">
        <v>5429</v>
      </c>
      <c r="E207" s="9" t="s">
        <v>5430</v>
      </c>
      <c r="F207" s="9" t="s">
        <v>4440</v>
      </c>
      <c r="G207" s="9" t="s">
        <v>4415</v>
      </c>
      <c r="H207" s="9" t="s">
        <v>4416</v>
      </c>
      <c r="I207" s="9" t="s">
        <v>5431</v>
      </c>
      <c r="J207" s="9" t="s">
        <v>4418</v>
      </c>
      <c r="K207" s="9" t="s">
        <v>5431</v>
      </c>
      <c r="L207" s="9" t="s">
        <v>5431</v>
      </c>
      <c r="M207" s="9" t="s">
        <v>4419</v>
      </c>
      <c r="N207" s="9" t="s">
        <v>4419</v>
      </c>
      <c r="O207" s="9" t="s">
        <v>4420</v>
      </c>
      <c r="P207" s="9" t="s">
        <v>4421</v>
      </c>
      <c r="Q207" s="9" t="s">
        <v>4422</v>
      </c>
      <c r="R207" s="9" t="s">
        <v>5432</v>
      </c>
      <c r="S207" s="9" t="s">
        <v>4424</v>
      </c>
      <c r="T207" s="9" t="s">
        <v>4425</v>
      </c>
      <c r="U207" s="9" t="s">
        <v>4376</v>
      </c>
      <c r="V207" s="9" t="s">
        <v>4465</v>
      </c>
    </row>
    <row r="208" s="9" customFormat="1" spans="1:22">
      <c r="A208" s="11">
        <v>999229458360218</v>
      </c>
      <c r="B208" s="9" t="s">
        <v>5415</v>
      </c>
      <c r="C208" s="9" t="s">
        <v>5433</v>
      </c>
      <c r="D208" s="9" t="s">
        <v>5434</v>
      </c>
      <c r="E208" s="9" t="s">
        <v>5435</v>
      </c>
      <c r="F208" s="9" t="s">
        <v>4462</v>
      </c>
      <c r="G208" s="9" t="s">
        <v>4430</v>
      </c>
      <c r="H208" s="9" t="s">
        <v>4416</v>
      </c>
      <c r="I208" s="9" t="s">
        <v>5436</v>
      </c>
      <c r="J208" s="9" t="s">
        <v>4418</v>
      </c>
      <c r="K208" s="9" t="s">
        <v>5436</v>
      </c>
      <c r="L208" s="9" t="s">
        <v>5436</v>
      </c>
      <c r="M208" s="9" t="s">
        <v>4419</v>
      </c>
      <c r="N208" s="9" t="s">
        <v>4419</v>
      </c>
      <c r="O208" s="9" t="s">
        <v>4420</v>
      </c>
      <c r="P208" s="9" t="s">
        <v>4421</v>
      </c>
      <c r="Q208" s="9" t="s">
        <v>4422</v>
      </c>
      <c r="R208" s="9" t="s">
        <v>5437</v>
      </c>
      <c r="S208" s="9" t="s">
        <v>4424</v>
      </c>
      <c r="T208" s="9" t="s">
        <v>4425</v>
      </c>
      <c r="U208" s="9" t="s">
        <v>4376</v>
      </c>
      <c r="V208" s="9" t="s">
        <v>4675</v>
      </c>
    </row>
    <row r="209" s="9" customFormat="1" spans="1:22">
      <c r="A209" s="11">
        <v>999229458376413</v>
      </c>
      <c r="B209" s="9" t="s">
        <v>5415</v>
      </c>
      <c r="C209" s="9" t="s">
        <v>5438</v>
      </c>
      <c r="D209" s="9" t="s">
        <v>5371</v>
      </c>
      <c r="E209" s="9" t="s">
        <v>5439</v>
      </c>
      <c r="F209" s="9" t="s">
        <v>4453</v>
      </c>
      <c r="G209" s="9" t="s">
        <v>4415</v>
      </c>
      <c r="H209" s="9" t="s">
        <v>4416</v>
      </c>
      <c r="I209" s="9" t="s">
        <v>5440</v>
      </c>
      <c r="J209" s="9" t="s">
        <v>4418</v>
      </c>
      <c r="K209" s="9" t="s">
        <v>5440</v>
      </c>
      <c r="L209" s="9" t="s">
        <v>5440</v>
      </c>
      <c r="M209" s="9" t="s">
        <v>4419</v>
      </c>
      <c r="N209" s="9" t="s">
        <v>4419</v>
      </c>
      <c r="O209" s="9" t="s">
        <v>4420</v>
      </c>
      <c r="P209" s="9" t="s">
        <v>4421</v>
      </c>
      <c r="Q209" s="9" t="s">
        <v>4422</v>
      </c>
      <c r="R209" s="9" t="s">
        <v>5441</v>
      </c>
      <c r="S209" s="9" t="s">
        <v>4424</v>
      </c>
      <c r="T209" s="9" t="s">
        <v>4425</v>
      </c>
      <c r="U209" s="9" t="s">
        <v>4376</v>
      </c>
      <c r="V209" s="9" t="s">
        <v>4465</v>
      </c>
    </row>
    <row r="210" s="9" customFormat="1" spans="1:22">
      <c r="A210" s="11">
        <v>999229458425208</v>
      </c>
      <c r="B210" s="9" t="s">
        <v>5415</v>
      </c>
      <c r="C210" s="9" t="s">
        <v>5442</v>
      </c>
      <c r="D210" s="9" t="s">
        <v>5443</v>
      </c>
      <c r="E210" s="9" t="s">
        <v>5444</v>
      </c>
      <c r="F210" s="9" t="s">
        <v>4440</v>
      </c>
      <c r="G210" s="9" t="s">
        <v>4430</v>
      </c>
      <c r="H210" s="9" t="s">
        <v>4416</v>
      </c>
      <c r="I210" s="9" t="s">
        <v>5445</v>
      </c>
      <c r="J210" s="9" t="s">
        <v>4418</v>
      </c>
      <c r="K210" s="9" t="s">
        <v>5445</v>
      </c>
      <c r="L210" s="9" t="s">
        <v>5445</v>
      </c>
      <c r="M210" s="9" t="s">
        <v>4419</v>
      </c>
      <c r="N210" s="9" t="s">
        <v>4419</v>
      </c>
      <c r="O210" s="9" t="s">
        <v>4420</v>
      </c>
      <c r="P210" s="9" t="s">
        <v>4421</v>
      </c>
      <c r="Q210" s="9" t="s">
        <v>4422</v>
      </c>
      <c r="R210" s="9" t="s">
        <v>5446</v>
      </c>
      <c r="S210" s="9" t="s">
        <v>4424</v>
      </c>
      <c r="T210" s="9" t="s">
        <v>4425</v>
      </c>
      <c r="U210" s="9" t="s">
        <v>4376</v>
      </c>
      <c r="V210" s="9" t="s">
        <v>4465</v>
      </c>
    </row>
    <row r="211" s="9" customFormat="1" spans="1:22">
      <c r="A211" s="11">
        <v>999229459481065</v>
      </c>
      <c r="B211" s="9" t="s">
        <v>5415</v>
      </c>
      <c r="C211" s="9" t="s">
        <v>5447</v>
      </c>
      <c r="D211" s="9" t="s">
        <v>5448</v>
      </c>
      <c r="E211" s="9" t="s">
        <v>5449</v>
      </c>
      <c r="F211" s="9" t="s">
        <v>4608</v>
      </c>
      <c r="G211" s="9" t="s">
        <v>4415</v>
      </c>
      <c r="H211" s="9" t="s">
        <v>4416</v>
      </c>
      <c r="I211" s="9" t="s">
        <v>5450</v>
      </c>
      <c r="J211" s="9" t="s">
        <v>4418</v>
      </c>
      <c r="K211" s="9" t="s">
        <v>5450</v>
      </c>
      <c r="L211" s="9" t="s">
        <v>5450</v>
      </c>
      <c r="M211" s="9" t="s">
        <v>4419</v>
      </c>
      <c r="N211" s="9" t="s">
        <v>4419</v>
      </c>
      <c r="O211" s="9" t="s">
        <v>4420</v>
      </c>
      <c r="P211" s="9" t="s">
        <v>4421</v>
      </c>
      <c r="Q211" s="9" t="s">
        <v>4422</v>
      </c>
      <c r="R211" s="9" t="s">
        <v>5451</v>
      </c>
      <c r="S211" s="9" t="s">
        <v>4424</v>
      </c>
      <c r="T211" s="9" t="s">
        <v>4425</v>
      </c>
      <c r="U211" s="9" t="s">
        <v>4376</v>
      </c>
      <c r="V211" s="9" t="s">
        <v>4675</v>
      </c>
    </row>
    <row r="212" s="9" customFormat="1" spans="1:22">
      <c r="A212" s="11">
        <v>999229459710013</v>
      </c>
      <c r="B212" s="9" t="s">
        <v>5415</v>
      </c>
      <c r="C212" s="9" t="s">
        <v>5452</v>
      </c>
      <c r="D212" s="9" t="s">
        <v>5088</v>
      </c>
      <c r="E212" s="9" t="s">
        <v>5453</v>
      </c>
      <c r="F212" s="9" t="s">
        <v>4440</v>
      </c>
      <c r="G212" s="9" t="s">
        <v>4430</v>
      </c>
      <c r="H212" s="9" t="s">
        <v>4416</v>
      </c>
      <c r="I212" s="9" t="s">
        <v>5454</v>
      </c>
      <c r="J212" s="9" t="s">
        <v>4418</v>
      </c>
      <c r="K212" s="9" t="s">
        <v>5454</v>
      </c>
      <c r="L212" s="9" t="s">
        <v>5454</v>
      </c>
      <c r="M212" s="9" t="s">
        <v>4419</v>
      </c>
      <c r="N212" s="9" t="s">
        <v>4419</v>
      </c>
      <c r="O212" s="9" t="s">
        <v>4420</v>
      </c>
      <c r="P212" s="9" t="s">
        <v>4421</v>
      </c>
      <c r="Q212" s="9" t="s">
        <v>4422</v>
      </c>
      <c r="R212" s="9" t="s">
        <v>5455</v>
      </c>
      <c r="S212" s="9" t="s">
        <v>4424</v>
      </c>
      <c r="T212" s="9" t="s">
        <v>4425</v>
      </c>
      <c r="U212" s="9" t="s">
        <v>4376</v>
      </c>
      <c r="V212" s="9" t="s">
        <v>4465</v>
      </c>
    </row>
    <row r="213" s="9" customFormat="1" spans="1:22">
      <c r="A213" s="11">
        <v>999229459735744</v>
      </c>
      <c r="B213" s="9" t="s">
        <v>5415</v>
      </c>
      <c r="C213" s="9" t="s">
        <v>5456</v>
      </c>
      <c r="D213" s="9" t="s">
        <v>5457</v>
      </c>
      <c r="E213" s="9" t="s">
        <v>5458</v>
      </c>
      <c r="F213" s="9" t="s">
        <v>4440</v>
      </c>
      <c r="G213" s="9" t="s">
        <v>4415</v>
      </c>
      <c r="H213" s="9" t="s">
        <v>4416</v>
      </c>
      <c r="I213" s="9" t="s">
        <v>5459</v>
      </c>
      <c r="J213" s="9" t="s">
        <v>4418</v>
      </c>
      <c r="K213" s="9" t="s">
        <v>5459</v>
      </c>
      <c r="L213" s="9" t="s">
        <v>5459</v>
      </c>
      <c r="M213" s="9" t="s">
        <v>4419</v>
      </c>
      <c r="N213" s="9" t="s">
        <v>4419</v>
      </c>
      <c r="O213" s="9" t="s">
        <v>4420</v>
      </c>
      <c r="P213" s="9" t="s">
        <v>4421</v>
      </c>
      <c r="Q213" s="9" t="s">
        <v>4422</v>
      </c>
      <c r="R213" s="9" t="s">
        <v>5460</v>
      </c>
      <c r="S213" s="9" t="s">
        <v>4424</v>
      </c>
      <c r="T213" s="9" t="s">
        <v>4425</v>
      </c>
      <c r="U213" s="9" t="s">
        <v>4376</v>
      </c>
      <c r="V213" s="9" t="s">
        <v>4589</v>
      </c>
    </row>
    <row r="214" s="9" customFormat="1" spans="1:22">
      <c r="A214" s="11">
        <v>999229461194088</v>
      </c>
      <c r="B214" s="9" t="s">
        <v>5461</v>
      </c>
      <c r="C214" s="9" t="s">
        <v>5462</v>
      </c>
      <c r="D214" s="9" t="s">
        <v>5463</v>
      </c>
      <c r="E214" s="9" t="s">
        <v>5464</v>
      </c>
      <c r="F214" s="9" t="s">
        <v>4414</v>
      </c>
      <c r="G214" s="9" t="s">
        <v>4462</v>
      </c>
      <c r="H214" s="9" t="s">
        <v>4416</v>
      </c>
      <c r="I214" s="9" t="s">
        <v>5465</v>
      </c>
      <c r="J214" s="9" t="s">
        <v>4418</v>
      </c>
      <c r="K214" s="9" t="s">
        <v>5465</v>
      </c>
      <c r="L214" s="9" t="s">
        <v>5465</v>
      </c>
      <c r="M214" s="9" t="s">
        <v>4419</v>
      </c>
      <c r="N214" s="9" t="s">
        <v>4419</v>
      </c>
      <c r="O214" s="9" t="s">
        <v>4420</v>
      </c>
      <c r="P214" s="9" t="s">
        <v>4421</v>
      </c>
      <c r="Q214" s="9" t="s">
        <v>4422</v>
      </c>
      <c r="R214" s="9" t="s">
        <v>5466</v>
      </c>
      <c r="S214" s="9" t="s">
        <v>4424</v>
      </c>
      <c r="T214" s="9" t="s">
        <v>4425</v>
      </c>
      <c r="U214" s="9" t="s">
        <v>4376</v>
      </c>
      <c r="V214" s="9" t="s">
        <v>4465</v>
      </c>
    </row>
    <row r="215" s="9" customFormat="1" spans="1:22">
      <c r="A215" s="11">
        <v>29461223791</v>
      </c>
      <c r="B215" s="9" t="s">
        <v>5461</v>
      </c>
      <c r="C215" s="9" t="s">
        <v>5467</v>
      </c>
      <c r="D215" s="9" t="s">
        <v>5398</v>
      </c>
      <c r="E215" s="9" t="s">
        <v>5468</v>
      </c>
      <c r="F215" s="9" t="s">
        <v>4462</v>
      </c>
      <c r="G215" s="9" t="s">
        <v>4430</v>
      </c>
      <c r="H215" s="9" t="s">
        <v>4416</v>
      </c>
      <c r="I215" s="9" t="s">
        <v>5400</v>
      </c>
      <c r="J215" s="9" t="s">
        <v>4418</v>
      </c>
      <c r="K215" s="9" t="s">
        <v>5400</v>
      </c>
      <c r="L215" s="9" t="s">
        <v>5400</v>
      </c>
      <c r="M215" s="9" t="s">
        <v>4419</v>
      </c>
      <c r="N215" s="9" t="s">
        <v>4419</v>
      </c>
      <c r="O215" s="9" t="s">
        <v>4420</v>
      </c>
      <c r="P215" s="9" t="s">
        <v>4421</v>
      </c>
      <c r="Q215" s="9" t="s">
        <v>4422</v>
      </c>
      <c r="R215" s="9" t="s">
        <v>5469</v>
      </c>
      <c r="S215" s="9" t="s">
        <v>4424</v>
      </c>
      <c r="T215" s="9" t="s">
        <v>4425</v>
      </c>
      <c r="U215" s="9" t="s">
        <v>4376</v>
      </c>
      <c r="V215" s="9" t="s">
        <v>4683</v>
      </c>
    </row>
    <row r="216" s="9" customFormat="1" spans="1:22">
      <c r="A216" s="11">
        <v>999229461524362</v>
      </c>
      <c r="B216" s="9" t="s">
        <v>5461</v>
      </c>
      <c r="C216" s="9" t="s">
        <v>5470</v>
      </c>
      <c r="D216" s="9" t="s">
        <v>5126</v>
      </c>
      <c r="E216" s="9" t="s">
        <v>5471</v>
      </c>
      <c r="F216" s="9" t="s">
        <v>4415</v>
      </c>
      <c r="G216" s="9" t="s">
        <v>4462</v>
      </c>
      <c r="H216" s="9" t="s">
        <v>4416</v>
      </c>
      <c r="I216" s="9" t="s">
        <v>5228</v>
      </c>
      <c r="J216" s="9" t="s">
        <v>4418</v>
      </c>
      <c r="K216" s="9" t="s">
        <v>5228</v>
      </c>
      <c r="L216" s="9" t="s">
        <v>5228</v>
      </c>
      <c r="M216" s="9" t="s">
        <v>4419</v>
      </c>
      <c r="N216" s="9" t="s">
        <v>4419</v>
      </c>
      <c r="O216" s="9" t="s">
        <v>4420</v>
      </c>
      <c r="P216" s="9" t="s">
        <v>4421</v>
      </c>
      <c r="Q216" s="9" t="s">
        <v>4422</v>
      </c>
      <c r="R216" s="9" t="s">
        <v>5472</v>
      </c>
      <c r="S216" s="9" t="s">
        <v>4424</v>
      </c>
      <c r="T216" s="9" t="s">
        <v>4425</v>
      </c>
      <c r="U216" s="9" t="s">
        <v>4376</v>
      </c>
      <c r="V216" s="9" t="s">
        <v>4457</v>
      </c>
    </row>
    <row r="217" s="9" customFormat="1" spans="1:22">
      <c r="A217" s="11">
        <v>999229462738131</v>
      </c>
      <c r="B217" s="9" t="s">
        <v>5461</v>
      </c>
      <c r="C217" s="9" t="s">
        <v>5473</v>
      </c>
      <c r="D217" s="9" t="s">
        <v>5474</v>
      </c>
      <c r="E217" s="9" t="s">
        <v>5475</v>
      </c>
      <c r="F217" s="9" t="s">
        <v>4453</v>
      </c>
      <c r="G217" s="9" t="s">
        <v>4415</v>
      </c>
      <c r="H217" s="9" t="s">
        <v>4416</v>
      </c>
      <c r="I217" s="9" t="s">
        <v>5476</v>
      </c>
      <c r="J217" s="9" t="s">
        <v>4418</v>
      </c>
      <c r="K217" s="9" t="s">
        <v>5476</v>
      </c>
      <c r="L217" s="9" t="s">
        <v>5476</v>
      </c>
      <c r="M217" s="9" t="s">
        <v>4419</v>
      </c>
      <c r="N217" s="9" t="s">
        <v>4419</v>
      </c>
      <c r="O217" s="9" t="s">
        <v>4420</v>
      </c>
      <c r="P217" s="9" t="s">
        <v>4421</v>
      </c>
      <c r="Q217" s="9" t="s">
        <v>4422</v>
      </c>
      <c r="R217" s="9" t="s">
        <v>5477</v>
      </c>
      <c r="S217" s="9" t="s">
        <v>4424</v>
      </c>
      <c r="T217" s="9" t="s">
        <v>4425</v>
      </c>
      <c r="U217" s="9" t="s">
        <v>4376</v>
      </c>
      <c r="V217" s="9" t="s">
        <v>4465</v>
      </c>
    </row>
    <row r="218" s="9" customFormat="1" spans="1:22">
      <c r="A218" s="9" t="s">
        <v>5478</v>
      </c>
      <c r="B218" s="9" t="s">
        <v>5461</v>
      </c>
      <c r="C218" s="9" t="s">
        <v>5479</v>
      </c>
      <c r="D218" s="9" t="s">
        <v>4895</v>
      </c>
      <c r="E218" s="9" t="s">
        <v>5480</v>
      </c>
      <c r="F218" s="9" t="s">
        <v>4440</v>
      </c>
      <c r="G218" s="9" t="s">
        <v>4415</v>
      </c>
      <c r="H218" s="9" t="s">
        <v>4416</v>
      </c>
      <c r="I218" s="9" t="s">
        <v>4420</v>
      </c>
      <c r="J218" s="9" t="s">
        <v>4418</v>
      </c>
      <c r="K218" s="9" t="s">
        <v>4420</v>
      </c>
      <c r="L218" s="9" t="s">
        <v>4420</v>
      </c>
      <c r="M218" s="9" t="s">
        <v>4419</v>
      </c>
      <c r="N218" s="9" t="s">
        <v>4419</v>
      </c>
      <c r="O218" s="9" t="s">
        <v>4420</v>
      </c>
      <c r="P218" s="9" t="s">
        <v>4421</v>
      </c>
      <c r="Q218" s="9" t="s">
        <v>4422</v>
      </c>
      <c r="R218" s="9" t="s">
        <v>5481</v>
      </c>
      <c r="S218" s="9" t="s">
        <v>4424</v>
      </c>
      <c r="T218" s="9" t="s">
        <v>4425</v>
      </c>
      <c r="U218" s="9" t="s">
        <v>4376</v>
      </c>
      <c r="V218" s="9" t="s">
        <v>4465</v>
      </c>
    </row>
    <row r="219" s="9" customFormat="1" spans="1:22">
      <c r="A219" s="11">
        <v>999229462920069</v>
      </c>
      <c r="B219" s="9" t="s">
        <v>5461</v>
      </c>
      <c r="C219" s="9" t="s">
        <v>5482</v>
      </c>
      <c r="D219" s="9" t="s">
        <v>5403</v>
      </c>
      <c r="E219" s="9" t="s">
        <v>5483</v>
      </c>
      <c r="F219" s="9" t="s">
        <v>4462</v>
      </c>
      <c r="G219" s="9" t="s">
        <v>4430</v>
      </c>
      <c r="H219" s="9" t="s">
        <v>4416</v>
      </c>
      <c r="I219" s="9" t="s">
        <v>5484</v>
      </c>
      <c r="J219" s="9" t="s">
        <v>4418</v>
      </c>
      <c r="K219" s="9" t="s">
        <v>5484</v>
      </c>
      <c r="L219" s="9" t="s">
        <v>5484</v>
      </c>
      <c r="M219" s="9" t="s">
        <v>4419</v>
      </c>
      <c r="N219" s="9" t="s">
        <v>4419</v>
      </c>
      <c r="O219" s="9" t="s">
        <v>4420</v>
      </c>
      <c r="P219" s="9" t="s">
        <v>4421</v>
      </c>
      <c r="Q219" s="9" t="s">
        <v>4422</v>
      </c>
      <c r="R219" s="9" t="s">
        <v>5485</v>
      </c>
      <c r="S219" s="9" t="s">
        <v>4424</v>
      </c>
      <c r="T219" s="9" t="s">
        <v>4425</v>
      </c>
      <c r="U219" s="9" t="s">
        <v>4376</v>
      </c>
      <c r="V219" s="9" t="s">
        <v>4589</v>
      </c>
    </row>
    <row r="220" s="9" customFormat="1" spans="1:22">
      <c r="A220" s="11">
        <v>999229462938505</v>
      </c>
      <c r="B220" s="9" t="s">
        <v>5461</v>
      </c>
      <c r="C220" s="9" t="s">
        <v>5486</v>
      </c>
      <c r="D220" s="9" t="s">
        <v>5032</v>
      </c>
      <c r="E220" s="9" t="s">
        <v>5487</v>
      </c>
      <c r="F220" s="9" t="s">
        <v>4453</v>
      </c>
      <c r="G220" s="9" t="s">
        <v>4430</v>
      </c>
      <c r="H220" s="9" t="s">
        <v>4416</v>
      </c>
      <c r="I220" s="9" t="s">
        <v>5488</v>
      </c>
      <c r="J220" s="9" t="s">
        <v>4418</v>
      </c>
      <c r="K220" s="9" t="s">
        <v>5488</v>
      </c>
      <c r="L220" s="9" t="s">
        <v>5488</v>
      </c>
      <c r="M220" s="9" t="s">
        <v>4419</v>
      </c>
      <c r="N220" s="9" t="s">
        <v>4419</v>
      </c>
      <c r="O220" s="9" t="s">
        <v>4420</v>
      </c>
      <c r="P220" s="9" t="s">
        <v>4421</v>
      </c>
      <c r="Q220" s="9" t="s">
        <v>4422</v>
      </c>
      <c r="R220" s="9" t="s">
        <v>5489</v>
      </c>
      <c r="S220" s="9" t="s">
        <v>4424</v>
      </c>
      <c r="T220" s="9" t="s">
        <v>4425</v>
      </c>
      <c r="U220" s="9" t="s">
        <v>4375</v>
      </c>
      <c r="V220" s="9" t="s">
        <v>4589</v>
      </c>
    </row>
    <row r="221" s="9" customFormat="1" spans="1:22">
      <c r="A221" s="11">
        <v>999229463299007</v>
      </c>
      <c r="B221" s="9" t="s">
        <v>5461</v>
      </c>
      <c r="C221" s="9" t="s">
        <v>5490</v>
      </c>
      <c r="D221" s="9" t="s">
        <v>5231</v>
      </c>
      <c r="E221" s="9" t="s">
        <v>5491</v>
      </c>
      <c r="F221" s="9" t="s">
        <v>4440</v>
      </c>
      <c r="G221" s="9" t="s">
        <v>4430</v>
      </c>
      <c r="H221" s="9" t="s">
        <v>4416</v>
      </c>
      <c r="I221" s="9" t="s">
        <v>5492</v>
      </c>
      <c r="J221" s="9" t="s">
        <v>4418</v>
      </c>
      <c r="K221" s="9" t="s">
        <v>5492</v>
      </c>
      <c r="L221" s="9" t="s">
        <v>5492</v>
      </c>
      <c r="M221" s="9" t="s">
        <v>4419</v>
      </c>
      <c r="N221" s="9" t="s">
        <v>4419</v>
      </c>
      <c r="O221" s="9" t="s">
        <v>4420</v>
      </c>
      <c r="P221" s="9" t="s">
        <v>4421</v>
      </c>
      <c r="Q221" s="9" t="s">
        <v>4422</v>
      </c>
      <c r="R221" s="9" t="s">
        <v>5493</v>
      </c>
      <c r="S221" s="9" t="s">
        <v>4424</v>
      </c>
      <c r="T221" s="9" t="s">
        <v>4425</v>
      </c>
      <c r="U221" s="9" t="s">
        <v>4376</v>
      </c>
      <c r="V221" s="9" t="s">
        <v>4465</v>
      </c>
    </row>
    <row r="222" s="9" customFormat="1" spans="1:22">
      <c r="A222" s="11">
        <v>999229463439135</v>
      </c>
      <c r="B222" s="9" t="s">
        <v>5461</v>
      </c>
      <c r="C222" s="9" t="s">
        <v>5494</v>
      </c>
      <c r="D222" s="9" t="s">
        <v>5206</v>
      </c>
      <c r="E222" s="9" t="s">
        <v>5495</v>
      </c>
      <c r="F222" s="9" t="s">
        <v>4453</v>
      </c>
      <c r="G222" s="9" t="s">
        <v>4415</v>
      </c>
      <c r="H222" s="9" t="s">
        <v>4416</v>
      </c>
      <c r="I222" s="9" t="s">
        <v>5496</v>
      </c>
      <c r="J222" s="9" t="s">
        <v>4418</v>
      </c>
      <c r="K222" s="9" t="s">
        <v>5496</v>
      </c>
      <c r="L222" s="9" t="s">
        <v>5496</v>
      </c>
      <c r="M222" s="9" t="s">
        <v>4419</v>
      </c>
      <c r="N222" s="9" t="s">
        <v>4419</v>
      </c>
      <c r="O222" s="9" t="s">
        <v>4420</v>
      </c>
      <c r="P222" s="9" t="s">
        <v>4421</v>
      </c>
      <c r="Q222" s="9" t="s">
        <v>4422</v>
      </c>
      <c r="R222" s="9" t="s">
        <v>5497</v>
      </c>
      <c r="S222" s="9" t="s">
        <v>4424</v>
      </c>
      <c r="T222" s="9" t="s">
        <v>4425</v>
      </c>
      <c r="U222" s="9" t="s">
        <v>4375</v>
      </c>
      <c r="V222" s="9" t="s">
        <v>4589</v>
      </c>
    </row>
    <row r="223" s="9" customFormat="1" spans="1:22">
      <c r="A223" s="11">
        <v>999229463732658</v>
      </c>
      <c r="B223" s="9" t="s">
        <v>5461</v>
      </c>
      <c r="C223" s="9" t="s">
        <v>5498</v>
      </c>
      <c r="D223" s="9" t="s">
        <v>5151</v>
      </c>
      <c r="E223" s="9" t="s">
        <v>5499</v>
      </c>
      <c r="F223" s="9" t="s">
        <v>4415</v>
      </c>
      <c r="G223" s="9" t="s">
        <v>4430</v>
      </c>
      <c r="H223" s="9" t="s">
        <v>4416</v>
      </c>
      <c r="I223" s="9" t="s">
        <v>5500</v>
      </c>
      <c r="J223" s="9" t="s">
        <v>4418</v>
      </c>
      <c r="K223" s="9" t="s">
        <v>5500</v>
      </c>
      <c r="L223" s="9" t="s">
        <v>5500</v>
      </c>
      <c r="M223" s="9" t="s">
        <v>4419</v>
      </c>
      <c r="N223" s="9" t="s">
        <v>4419</v>
      </c>
      <c r="O223" s="9" t="s">
        <v>4420</v>
      </c>
      <c r="P223" s="9" t="s">
        <v>4421</v>
      </c>
      <c r="Q223" s="9" t="s">
        <v>4422</v>
      </c>
      <c r="R223" s="9" t="s">
        <v>5501</v>
      </c>
      <c r="S223" s="9" t="s">
        <v>4424</v>
      </c>
      <c r="T223" s="9" t="s">
        <v>4425</v>
      </c>
      <c r="U223" s="9" t="s">
        <v>4376</v>
      </c>
      <c r="V223" s="9" t="s">
        <v>5157</v>
      </c>
    </row>
    <row r="224" s="9" customFormat="1" spans="1:22">
      <c r="A224" s="11">
        <v>999229464030204</v>
      </c>
      <c r="B224" s="9" t="s">
        <v>5461</v>
      </c>
      <c r="C224" s="9" t="s">
        <v>5502</v>
      </c>
      <c r="D224" s="9" t="s">
        <v>5503</v>
      </c>
      <c r="E224" s="9" t="s">
        <v>5504</v>
      </c>
      <c r="F224" s="9" t="s">
        <v>4453</v>
      </c>
      <c r="G224" s="9" t="s">
        <v>4415</v>
      </c>
      <c r="H224" s="9" t="s">
        <v>4416</v>
      </c>
      <c r="I224" s="9" t="s">
        <v>4838</v>
      </c>
      <c r="J224" s="9" t="s">
        <v>4418</v>
      </c>
      <c r="K224" s="9" t="s">
        <v>4838</v>
      </c>
      <c r="L224" s="9" t="s">
        <v>4838</v>
      </c>
      <c r="M224" s="9" t="s">
        <v>4419</v>
      </c>
      <c r="N224" s="9" t="s">
        <v>4419</v>
      </c>
      <c r="O224" s="9" t="s">
        <v>4420</v>
      </c>
      <c r="P224" s="9" t="s">
        <v>4421</v>
      </c>
      <c r="Q224" s="9" t="s">
        <v>4422</v>
      </c>
      <c r="R224" s="9" t="s">
        <v>5505</v>
      </c>
      <c r="S224" s="9" t="s">
        <v>4424</v>
      </c>
      <c r="T224" s="9" t="s">
        <v>4425</v>
      </c>
      <c r="U224" s="9" t="s">
        <v>4376</v>
      </c>
      <c r="V224" s="9" t="s">
        <v>4465</v>
      </c>
    </row>
    <row r="225" s="9" customFormat="1" spans="1:22">
      <c r="A225" s="11">
        <v>999229464138896</v>
      </c>
      <c r="B225" s="9" t="s">
        <v>5461</v>
      </c>
      <c r="C225" s="9" t="s">
        <v>5506</v>
      </c>
      <c r="D225" s="9" t="s">
        <v>5283</v>
      </c>
      <c r="E225" s="9" t="s">
        <v>5507</v>
      </c>
      <c r="F225" s="9" t="s">
        <v>4462</v>
      </c>
      <c r="G225" s="9" t="s">
        <v>4430</v>
      </c>
      <c r="H225" s="9" t="s">
        <v>4416</v>
      </c>
      <c r="I225" s="9" t="s">
        <v>5508</v>
      </c>
      <c r="J225" s="9" t="s">
        <v>4418</v>
      </c>
      <c r="K225" s="9" t="s">
        <v>5508</v>
      </c>
      <c r="L225" s="9" t="s">
        <v>5508</v>
      </c>
      <c r="M225" s="9" t="s">
        <v>4419</v>
      </c>
      <c r="N225" s="9" t="s">
        <v>4419</v>
      </c>
      <c r="O225" s="9" t="s">
        <v>4420</v>
      </c>
      <c r="P225" s="9" t="s">
        <v>4421</v>
      </c>
      <c r="Q225" s="9" t="s">
        <v>4422</v>
      </c>
      <c r="R225" s="9" t="s">
        <v>5509</v>
      </c>
      <c r="S225" s="9" t="s">
        <v>4424</v>
      </c>
      <c r="T225" s="9" t="s">
        <v>4425</v>
      </c>
      <c r="U225" s="9" t="s">
        <v>4376</v>
      </c>
      <c r="V225" s="9" t="s">
        <v>4589</v>
      </c>
    </row>
    <row r="226" s="9" customFormat="1" spans="1:22">
      <c r="A226" s="11">
        <v>999229464506127</v>
      </c>
      <c r="B226" s="9" t="s">
        <v>5461</v>
      </c>
      <c r="C226" s="9" t="s">
        <v>5510</v>
      </c>
      <c r="D226" s="9" t="s">
        <v>5411</v>
      </c>
      <c r="E226" s="9" t="s">
        <v>5511</v>
      </c>
      <c r="F226" s="9" t="s">
        <v>4440</v>
      </c>
      <c r="G226" s="9" t="s">
        <v>4462</v>
      </c>
      <c r="H226" s="9" t="s">
        <v>4416</v>
      </c>
      <c r="I226" s="9" t="s">
        <v>5512</v>
      </c>
      <c r="J226" s="9" t="s">
        <v>4418</v>
      </c>
      <c r="K226" s="9" t="s">
        <v>5512</v>
      </c>
      <c r="L226" s="9" t="s">
        <v>5512</v>
      </c>
      <c r="M226" s="9" t="s">
        <v>4419</v>
      </c>
      <c r="N226" s="9" t="s">
        <v>4419</v>
      </c>
      <c r="O226" s="9" t="s">
        <v>4420</v>
      </c>
      <c r="P226" s="9" t="s">
        <v>4421</v>
      </c>
      <c r="Q226" s="9" t="s">
        <v>4422</v>
      </c>
      <c r="R226" s="9" t="s">
        <v>5513</v>
      </c>
      <c r="S226" s="9" t="s">
        <v>4424</v>
      </c>
      <c r="T226" s="9" t="s">
        <v>4425</v>
      </c>
      <c r="U226" s="9" t="s">
        <v>4376</v>
      </c>
      <c r="V226" s="9" t="s">
        <v>4465</v>
      </c>
    </row>
    <row r="227" s="9" customFormat="1" spans="1:22">
      <c r="A227" s="11">
        <v>999229464583635</v>
      </c>
      <c r="B227" s="9" t="s">
        <v>5461</v>
      </c>
      <c r="C227" s="9" t="s">
        <v>5514</v>
      </c>
      <c r="D227" s="9" t="s">
        <v>5283</v>
      </c>
      <c r="E227" s="9" t="s">
        <v>5515</v>
      </c>
      <c r="F227" s="9" t="s">
        <v>4415</v>
      </c>
      <c r="G227" s="9" t="s">
        <v>4430</v>
      </c>
      <c r="H227" s="9" t="s">
        <v>4416</v>
      </c>
      <c r="I227" s="9" t="s">
        <v>5516</v>
      </c>
      <c r="J227" s="9" t="s">
        <v>4418</v>
      </c>
      <c r="K227" s="9" t="s">
        <v>5516</v>
      </c>
      <c r="L227" s="9" t="s">
        <v>5516</v>
      </c>
      <c r="M227" s="9" t="s">
        <v>4419</v>
      </c>
      <c r="N227" s="9" t="s">
        <v>4419</v>
      </c>
      <c r="O227" s="9" t="s">
        <v>4420</v>
      </c>
      <c r="P227" s="9" t="s">
        <v>4421</v>
      </c>
      <c r="Q227" s="9" t="s">
        <v>4422</v>
      </c>
      <c r="R227" s="9" t="s">
        <v>5517</v>
      </c>
      <c r="S227" s="9" t="s">
        <v>4424</v>
      </c>
      <c r="T227" s="9" t="s">
        <v>4425</v>
      </c>
      <c r="U227" s="9" t="s">
        <v>4376</v>
      </c>
      <c r="V227" s="9" t="s">
        <v>4589</v>
      </c>
    </row>
    <row r="228" s="9" customFormat="1" spans="1:22">
      <c r="A228" s="11">
        <v>999229464680944</v>
      </c>
      <c r="B228" s="9" t="s">
        <v>4635</v>
      </c>
      <c r="C228" s="9" t="s">
        <v>5518</v>
      </c>
      <c r="D228" s="9" t="s">
        <v>5206</v>
      </c>
      <c r="E228" s="9" t="s">
        <v>5519</v>
      </c>
      <c r="F228" s="9" t="s">
        <v>4440</v>
      </c>
      <c r="G228" s="9" t="s">
        <v>4415</v>
      </c>
      <c r="H228" s="9" t="s">
        <v>4416</v>
      </c>
      <c r="I228" s="9" t="s">
        <v>5344</v>
      </c>
      <c r="J228" s="9" t="s">
        <v>4418</v>
      </c>
      <c r="K228" s="9" t="s">
        <v>5344</v>
      </c>
      <c r="L228" s="9" t="s">
        <v>5344</v>
      </c>
      <c r="M228" s="9" t="s">
        <v>4419</v>
      </c>
      <c r="N228" s="9" t="s">
        <v>4419</v>
      </c>
      <c r="O228" s="9" t="s">
        <v>4420</v>
      </c>
      <c r="P228" s="9" t="s">
        <v>4421</v>
      </c>
      <c r="Q228" s="9" t="s">
        <v>4422</v>
      </c>
      <c r="R228" s="9" t="s">
        <v>5520</v>
      </c>
      <c r="S228" s="9" t="s">
        <v>4424</v>
      </c>
      <c r="T228" s="9" t="s">
        <v>4425</v>
      </c>
      <c r="U228" s="9" t="s">
        <v>4375</v>
      </c>
      <c r="V228" s="9" t="s">
        <v>4589</v>
      </c>
    </row>
    <row r="229" s="9" customFormat="1" spans="1:22">
      <c r="A229" s="11">
        <v>999229465232362</v>
      </c>
      <c r="B229" s="9" t="s">
        <v>4635</v>
      </c>
      <c r="C229" s="9" t="s">
        <v>5521</v>
      </c>
      <c r="D229" s="9" t="s">
        <v>4871</v>
      </c>
      <c r="E229" s="9" t="s">
        <v>5522</v>
      </c>
      <c r="F229" s="9" t="s">
        <v>4440</v>
      </c>
      <c r="G229" s="9" t="s">
        <v>4462</v>
      </c>
      <c r="H229" s="9" t="s">
        <v>4416</v>
      </c>
      <c r="I229" s="9" t="s">
        <v>5523</v>
      </c>
      <c r="J229" s="9" t="s">
        <v>4418</v>
      </c>
      <c r="K229" s="9" t="s">
        <v>5523</v>
      </c>
      <c r="L229" s="9" t="s">
        <v>5523</v>
      </c>
      <c r="M229" s="9" t="s">
        <v>4419</v>
      </c>
      <c r="N229" s="9" t="s">
        <v>4419</v>
      </c>
      <c r="O229" s="9" t="s">
        <v>4420</v>
      </c>
      <c r="P229" s="9" t="s">
        <v>4421</v>
      </c>
      <c r="Q229" s="9" t="s">
        <v>4422</v>
      </c>
      <c r="R229" s="9" t="s">
        <v>5524</v>
      </c>
      <c r="S229" s="9" t="s">
        <v>4424</v>
      </c>
      <c r="T229" s="9" t="s">
        <v>4425</v>
      </c>
      <c r="U229" s="9" t="s">
        <v>4376</v>
      </c>
      <c r="V229" s="9" t="s">
        <v>4465</v>
      </c>
    </row>
    <row r="230" s="9" customFormat="1" spans="1:22">
      <c r="A230" s="11">
        <v>999229466003588</v>
      </c>
      <c r="B230" s="9" t="s">
        <v>4635</v>
      </c>
      <c r="C230" s="9" t="s">
        <v>5525</v>
      </c>
      <c r="D230" s="9" t="s">
        <v>4623</v>
      </c>
      <c r="E230" s="9" t="s">
        <v>5526</v>
      </c>
      <c r="F230" s="9" t="s">
        <v>4453</v>
      </c>
      <c r="G230" s="9" t="s">
        <v>4415</v>
      </c>
      <c r="H230" s="9" t="s">
        <v>4416</v>
      </c>
      <c r="I230" s="9" t="s">
        <v>5527</v>
      </c>
      <c r="J230" s="9" t="s">
        <v>4418</v>
      </c>
      <c r="K230" s="9" t="s">
        <v>5527</v>
      </c>
      <c r="L230" s="9" t="s">
        <v>5527</v>
      </c>
      <c r="M230" s="9" t="s">
        <v>4419</v>
      </c>
      <c r="N230" s="9" t="s">
        <v>4419</v>
      </c>
      <c r="O230" s="9" t="s">
        <v>4420</v>
      </c>
      <c r="P230" s="9" t="s">
        <v>4421</v>
      </c>
      <c r="Q230" s="9" t="s">
        <v>4422</v>
      </c>
      <c r="R230" s="9" t="s">
        <v>5528</v>
      </c>
      <c r="S230" s="9" t="s">
        <v>4424</v>
      </c>
      <c r="T230" s="9" t="s">
        <v>4425</v>
      </c>
      <c r="U230" s="9" t="s">
        <v>4376</v>
      </c>
      <c r="V230" s="9" t="s">
        <v>4457</v>
      </c>
    </row>
    <row r="231" s="9" customFormat="1" spans="1:22">
      <c r="A231" s="11">
        <v>999229466366454</v>
      </c>
      <c r="B231" s="9" t="s">
        <v>4635</v>
      </c>
      <c r="C231" s="9" t="s">
        <v>5529</v>
      </c>
      <c r="D231" s="9" t="s">
        <v>5019</v>
      </c>
      <c r="E231" s="9" t="s">
        <v>5530</v>
      </c>
      <c r="F231" s="9" t="s">
        <v>4608</v>
      </c>
      <c r="G231" s="9" t="s">
        <v>4462</v>
      </c>
      <c r="H231" s="9" t="s">
        <v>4416</v>
      </c>
      <c r="I231" s="9" t="s">
        <v>5531</v>
      </c>
      <c r="J231" s="9" t="s">
        <v>4418</v>
      </c>
      <c r="K231" s="9" t="s">
        <v>5531</v>
      </c>
      <c r="L231" s="9" t="s">
        <v>5531</v>
      </c>
      <c r="M231" s="9" t="s">
        <v>4419</v>
      </c>
      <c r="N231" s="9" t="s">
        <v>4419</v>
      </c>
      <c r="O231" s="9" t="s">
        <v>4420</v>
      </c>
      <c r="P231" s="9" t="s">
        <v>4421</v>
      </c>
      <c r="Q231" s="9" t="s">
        <v>4422</v>
      </c>
      <c r="R231" s="9" t="s">
        <v>5532</v>
      </c>
      <c r="S231" s="9" t="s">
        <v>4424</v>
      </c>
      <c r="T231" s="9" t="s">
        <v>4425</v>
      </c>
      <c r="U231" s="9" t="s">
        <v>4376</v>
      </c>
      <c r="V231" s="9" t="s">
        <v>4675</v>
      </c>
    </row>
    <row r="232" s="9" customFormat="1" spans="1:22">
      <c r="A232" s="11">
        <v>999229466672672</v>
      </c>
      <c r="B232" s="9" t="s">
        <v>4635</v>
      </c>
      <c r="C232" s="9" t="s">
        <v>5533</v>
      </c>
      <c r="D232" s="9" t="s">
        <v>5398</v>
      </c>
      <c r="E232" s="9" t="s">
        <v>5534</v>
      </c>
      <c r="F232" s="9" t="s">
        <v>4440</v>
      </c>
      <c r="G232" s="9" t="s">
        <v>4415</v>
      </c>
      <c r="H232" s="9" t="s">
        <v>4416</v>
      </c>
      <c r="I232" s="9" t="s">
        <v>5535</v>
      </c>
      <c r="J232" s="9" t="s">
        <v>4418</v>
      </c>
      <c r="K232" s="9" t="s">
        <v>5535</v>
      </c>
      <c r="L232" s="9" t="s">
        <v>5535</v>
      </c>
      <c r="M232" s="9" t="s">
        <v>4419</v>
      </c>
      <c r="N232" s="9" t="s">
        <v>4419</v>
      </c>
      <c r="O232" s="9" t="s">
        <v>4420</v>
      </c>
      <c r="P232" s="9" t="s">
        <v>4421</v>
      </c>
      <c r="Q232" s="9" t="s">
        <v>4422</v>
      </c>
      <c r="R232" s="9" t="s">
        <v>5536</v>
      </c>
      <c r="S232" s="9" t="s">
        <v>4424</v>
      </c>
      <c r="T232" s="9" t="s">
        <v>4425</v>
      </c>
      <c r="U232" s="9" t="s">
        <v>4376</v>
      </c>
      <c r="V232" s="9" t="s">
        <v>4683</v>
      </c>
    </row>
    <row r="233" s="9" customFormat="1" spans="1:22">
      <c r="A233" s="11">
        <v>999229467979008</v>
      </c>
      <c r="B233" s="9" t="s">
        <v>4635</v>
      </c>
      <c r="C233" s="9" t="s">
        <v>5537</v>
      </c>
      <c r="D233" s="9" t="s">
        <v>4959</v>
      </c>
      <c r="E233" s="9" t="s">
        <v>5538</v>
      </c>
      <c r="F233" s="9" t="s">
        <v>4462</v>
      </c>
      <c r="G233" s="9" t="s">
        <v>4430</v>
      </c>
      <c r="H233" s="9" t="s">
        <v>4416</v>
      </c>
      <c r="I233" s="9" t="s">
        <v>5539</v>
      </c>
      <c r="J233" s="9" t="s">
        <v>4418</v>
      </c>
      <c r="K233" s="9" t="s">
        <v>5539</v>
      </c>
      <c r="L233" s="9" t="s">
        <v>5539</v>
      </c>
      <c r="M233" s="9" t="s">
        <v>4419</v>
      </c>
      <c r="N233" s="9" t="s">
        <v>4419</v>
      </c>
      <c r="O233" s="9" t="s">
        <v>4420</v>
      </c>
      <c r="P233" s="9" t="s">
        <v>4421</v>
      </c>
      <c r="Q233" s="9" t="s">
        <v>4422</v>
      </c>
      <c r="R233" s="9" t="s">
        <v>5540</v>
      </c>
      <c r="S233" s="9" t="s">
        <v>4424</v>
      </c>
      <c r="T233" s="9" t="s">
        <v>4425</v>
      </c>
      <c r="U233" s="9" t="s">
        <v>4376</v>
      </c>
      <c r="V233" s="9" t="s">
        <v>4589</v>
      </c>
    </row>
    <row r="234" s="9" customFormat="1" spans="1:22">
      <c r="A234" s="11">
        <v>999229473661904</v>
      </c>
      <c r="B234" s="9" t="s">
        <v>4635</v>
      </c>
      <c r="C234" s="9" t="s">
        <v>5541</v>
      </c>
      <c r="D234" s="9" t="s">
        <v>5411</v>
      </c>
      <c r="E234" s="9" t="s">
        <v>5542</v>
      </c>
      <c r="F234" s="9" t="s">
        <v>4415</v>
      </c>
      <c r="G234" s="9" t="s">
        <v>4430</v>
      </c>
      <c r="H234" s="9" t="s">
        <v>4416</v>
      </c>
      <c r="I234" s="9" t="s">
        <v>5512</v>
      </c>
      <c r="J234" s="9" t="s">
        <v>4418</v>
      </c>
      <c r="K234" s="9" t="s">
        <v>5512</v>
      </c>
      <c r="L234" s="9" t="s">
        <v>5512</v>
      </c>
      <c r="M234" s="9" t="s">
        <v>4419</v>
      </c>
      <c r="N234" s="9" t="s">
        <v>4419</v>
      </c>
      <c r="O234" s="9" t="s">
        <v>4420</v>
      </c>
      <c r="P234" s="9" t="s">
        <v>4421</v>
      </c>
      <c r="Q234" s="9" t="s">
        <v>4422</v>
      </c>
      <c r="R234" s="9" t="s">
        <v>5543</v>
      </c>
      <c r="S234" s="9" t="s">
        <v>4424</v>
      </c>
      <c r="T234" s="9" t="s">
        <v>4425</v>
      </c>
      <c r="U234" s="9" t="s">
        <v>4376</v>
      </c>
      <c r="V234" s="9" t="s">
        <v>4465</v>
      </c>
    </row>
    <row r="235" s="9" customFormat="1" spans="1:22">
      <c r="A235" s="11">
        <v>999229473940436</v>
      </c>
      <c r="B235" s="9" t="s">
        <v>4635</v>
      </c>
      <c r="C235" s="9" t="s">
        <v>5544</v>
      </c>
      <c r="D235" s="9" t="s">
        <v>5283</v>
      </c>
      <c r="E235" s="9" t="s">
        <v>5545</v>
      </c>
      <c r="F235" s="9" t="s">
        <v>4462</v>
      </c>
      <c r="G235" s="9" t="s">
        <v>4430</v>
      </c>
      <c r="H235" s="9" t="s">
        <v>4416</v>
      </c>
      <c r="I235" s="9" t="s">
        <v>5546</v>
      </c>
      <c r="J235" s="9" t="s">
        <v>4418</v>
      </c>
      <c r="K235" s="9" t="s">
        <v>5546</v>
      </c>
      <c r="L235" s="9" t="s">
        <v>5546</v>
      </c>
      <c r="M235" s="9" t="s">
        <v>4419</v>
      </c>
      <c r="N235" s="9" t="s">
        <v>4419</v>
      </c>
      <c r="O235" s="9" t="s">
        <v>4420</v>
      </c>
      <c r="P235" s="9" t="s">
        <v>4421</v>
      </c>
      <c r="Q235" s="9" t="s">
        <v>4422</v>
      </c>
      <c r="R235" s="9" t="s">
        <v>5547</v>
      </c>
      <c r="S235" s="9" t="s">
        <v>4424</v>
      </c>
      <c r="T235" s="9" t="s">
        <v>4425</v>
      </c>
      <c r="U235" s="9" t="s">
        <v>4376</v>
      </c>
      <c r="V235" s="9" t="s">
        <v>4589</v>
      </c>
    </row>
    <row r="236" s="9" customFormat="1" spans="1:22">
      <c r="A236" s="11">
        <v>999229475724287</v>
      </c>
      <c r="B236" s="9" t="s">
        <v>5548</v>
      </c>
      <c r="C236" s="9" t="s">
        <v>5549</v>
      </c>
      <c r="D236" s="9" t="s">
        <v>4760</v>
      </c>
      <c r="E236" s="9" t="s">
        <v>5550</v>
      </c>
      <c r="F236" s="9" t="s">
        <v>4453</v>
      </c>
      <c r="G236" s="9" t="s">
        <v>4415</v>
      </c>
      <c r="H236" s="9" t="s">
        <v>4416</v>
      </c>
      <c r="I236" s="9" t="s">
        <v>5551</v>
      </c>
      <c r="J236" s="9" t="s">
        <v>4418</v>
      </c>
      <c r="K236" s="9" t="s">
        <v>5551</v>
      </c>
      <c r="L236" s="9" t="s">
        <v>5551</v>
      </c>
      <c r="M236" s="9" t="s">
        <v>4419</v>
      </c>
      <c r="N236" s="9" t="s">
        <v>4419</v>
      </c>
      <c r="O236" s="9" t="s">
        <v>4420</v>
      </c>
      <c r="P236" s="9" t="s">
        <v>4421</v>
      </c>
      <c r="Q236" s="9" t="s">
        <v>4422</v>
      </c>
      <c r="R236" s="9" t="s">
        <v>5552</v>
      </c>
      <c r="S236" s="9" t="s">
        <v>4424</v>
      </c>
      <c r="T236" s="9" t="s">
        <v>4425</v>
      </c>
      <c r="U236" s="9" t="s">
        <v>4376</v>
      </c>
      <c r="V236" s="9" t="s">
        <v>4465</v>
      </c>
    </row>
    <row r="237" s="9" customFormat="1" spans="1:22">
      <c r="A237" s="11">
        <v>999229476041053</v>
      </c>
      <c r="B237" s="9" t="s">
        <v>5548</v>
      </c>
      <c r="C237" s="9" t="s">
        <v>5553</v>
      </c>
      <c r="D237" s="9" t="s">
        <v>5554</v>
      </c>
      <c r="E237" s="9" t="s">
        <v>5555</v>
      </c>
      <c r="F237" s="9" t="s">
        <v>4462</v>
      </c>
      <c r="G237" s="9" t="s">
        <v>4430</v>
      </c>
      <c r="H237" s="9" t="s">
        <v>4416</v>
      </c>
      <c r="I237" s="9" t="s">
        <v>5556</v>
      </c>
      <c r="J237" s="9" t="s">
        <v>4418</v>
      </c>
      <c r="K237" s="9" t="s">
        <v>5556</v>
      </c>
      <c r="L237" s="9" t="s">
        <v>5556</v>
      </c>
      <c r="M237" s="9" t="s">
        <v>4419</v>
      </c>
      <c r="N237" s="9" t="s">
        <v>4419</v>
      </c>
      <c r="O237" s="9" t="s">
        <v>4420</v>
      </c>
      <c r="P237" s="9" t="s">
        <v>4421</v>
      </c>
      <c r="Q237" s="9" t="s">
        <v>4422</v>
      </c>
      <c r="R237" s="9" t="s">
        <v>5557</v>
      </c>
      <c r="S237" s="9" t="s">
        <v>4424</v>
      </c>
      <c r="T237" s="9" t="s">
        <v>4425</v>
      </c>
      <c r="U237" s="9" t="s">
        <v>4376</v>
      </c>
      <c r="V237" s="9" t="s">
        <v>4465</v>
      </c>
    </row>
    <row r="238" s="9" customFormat="1" spans="1:22">
      <c r="A238" s="11">
        <v>999229476098110</v>
      </c>
      <c r="B238" s="9" t="s">
        <v>5548</v>
      </c>
      <c r="C238" s="9" t="s">
        <v>5558</v>
      </c>
      <c r="D238" s="9" t="s">
        <v>5559</v>
      </c>
      <c r="E238" s="9" t="s">
        <v>5560</v>
      </c>
      <c r="F238" s="9" t="s">
        <v>4415</v>
      </c>
      <c r="G238" s="9" t="s">
        <v>4430</v>
      </c>
      <c r="H238" s="9" t="s">
        <v>4416</v>
      </c>
      <c r="I238" s="9" t="s">
        <v>5561</v>
      </c>
      <c r="J238" s="9" t="s">
        <v>4418</v>
      </c>
      <c r="K238" s="9" t="s">
        <v>5561</v>
      </c>
      <c r="L238" s="9" t="s">
        <v>5561</v>
      </c>
      <c r="M238" s="9" t="s">
        <v>4419</v>
      </c>
      <c r="N238" s="9" t="s">
        <v>4419</v>
      </c>
      <c r="O238" s="9" t="s">
        <v>4420</v>
      </c>
      <c r="P238" s="9" t="s">
        <v>4421</v>
      </c>
      <c r="Q238" s="9" t="s">
        <v>4422</v>
      </c>
      <c r="R238" s="9" t="s">
        <v>5562</v>
      </c>
      <c r="S238" s="9" t="s">
        <v>4424</v>
      </c>
      <c r="T238" s="9" t="s">
        <v>4425</v>
      </c>
      <c r="U238" s="9" t="s">
        <v>4376</v>
      </c>
      <c r="V238" s="9" t="s">
        <v>4810</v>
      </c>
    </row>
    <row r="239" s="9" customFormat="1" spans="1:22">
      <c r="A239" s="11">
        <v>999229477323886</v>
      </c>
      <c r="B239" s="9" t="s">
        <v>5548</v>
      </c>
      <c r="C239" s="9" t="s">
        <v>5563</v>
      </c>
      <c r="D239" s="9" t="s">
        <v>5564</v>
      </c>
      <c r="E239" s="9" t="s">
        <v>5565</v>
      </c>
      <c r="F239" s="9" t="s">
        <v>4453</v>
      </c>
      <c r="G239" s="9" t="s">
        <v>4462</v>
      </c>
      <c r="H239" s="9" t="s">
        <v>4416</v>
      </c>
      <c r="I239" s="9" t="s">
        <v>5566</v>
      </c>
      <c r="J239" s="9" t="s">
        <v>4418</v>
      </c>
      <c r="K239" s="9" t="s">
        <v>5566</v>
      </c>
      <c r="L239" s="9" t="s">
        <v>5566</v>
      </c>
      <c r="M239" s="9" t="s">
        <v>4419</v>
      </c>
      <c r="N239" s="9" t="s">
        <v>4419</v>
      </c>
      <c r="O239" s="9" t="s">
        <v>4420</v>
      </c>
      <c r="P239" s="9" t="s">
        <v>4421</v>
      </c>
      <c r="Q239" s="9" t="s">
        <v>4422</v>
      </c>
      <c r="R239" s="9" t="s">
        <v>5567</v>
      </c>
      <c r="S239" s="9" t="s">
        <v>4424</v>
      </c>
      <c r="T239" s="9" t="s">
        <v>4425</v>
      </c>
      <c r="U239" s="9" t="s">
        <v>4376</v>
      </c>
      <c r="V239" s="9" t="s">
        <v>4465</v>
      </c>
    </row>
    <row r="240" s="9" customFormat="1" spans="1:22">
      <c r="A240" s="11">
        <v>999229480293433</v>
      </c>
      <c r="B240" s="9" t="s">
        <v>5548</v>
      </c>
      <c r="C240" s="9" t="s">
        <v>5568</v>
      </c>
      <c r="D240" s="9" t="s">
        <v>4623</v>
      </c>
      <c r="E240" s="9" t="s">
        <v>5569</v>
      </c>
      <c r="F240" s="9" t="s">
        <v>4453</v>
      </c>
      <c r="G240" s="9" t="s">
        <v>4415</v>
      </c>
      <c r="H240" s="9" t="s">
        <v>4416</v>
      </c>
      <c r="I240" s="9" t="s">
        <v>5570</v>
      </c>
      <c r="J240" s="9" t="s">
        <v>4418</v>
      </c>
      <c r="K240" s="9" t="s">
        <v>5570</v>
      </c>
      <c r="L240" s="9" t="s">
        <v>5570</v>
      </c>
      <c r="M240" s="9" t="s">
        <v>4419</v>
      </c>
      <c r="N240" s="9" t="s">
        <v>4419</v>
      </c>
      <c r="O240" s="9" t="s">
        <v>4420</v>
      </c>
      <c r="P240" s="9" t="s">
        <v>4421</v>
      </c>
      <c r="Q240" s="9" t="s">
        <v>4422</v>
      </c>
      <c r="R240" s="9" t="s">
        <v>5571</v>
      </c>
      <c r="S240" s="9" t="s">
        <v>4424</v>
      </c>
      <c r="T240" s="9" t="s">
        <v>4425</v>
      </c>
      <c r="U240" s="9" t="s">
        <v>4376</v>
      </c>
      <c r="V240" s="9" t="s">
        <v>4457</v>
      </c>
    </row>
    <row r="241" s="9" customFormat="1" spans="1:22">
      <c r="A241" s="11">
        <v>999229481239795</v>
      </c>
      <c r="B241" s="9" t="s">
        <v>5548</v>
      </c>
      <c r="C241" s="9" t="s">
        <v>5572</v>
      </c>
      <c r="D241" s="9" t="s">
        <v>5032</v>
      </c>
      <c r="E241" s="9" t="s">
        <v>5573</v>
      </c>
      <c r="F241" s="9" t="s">
        <v>4440</v>
      </c>
      <c r="G241" s="9" t="s">
        <v>4430</v>
      </c>
      <c r="H241" s="9" t="s">
        <v>4416</v>
      </c>
      <c r="I241" s="9" t="s">
        <v>5574</v>
      </c>
      <c r="J241" s="9" t="s">
        <v>4418</v>
      </c>
      <c r="K241" s="9" t="s">
        <v>5574</v>
      </c>
      <c r="L241" s="9" t="s">
        <v>5574</v>
      </c>
      <c r="M241" s="9" t="s">
        <v>4419</v>
      </c>
      <c r="N241" s="9" t="s">
        <v>4419</v>
      </c>
      <c r="O241" s="9" t="s">
        <v>4420</v>
      </c>
      <c r="P241" s="9" t="s">
        <v>4421</v>
      </c>
      <c r="Q241" s="9" t="s">
        <v>4422</v>
      </c>
      <c r="R241" s="9" t="s">
        <v>5575</v>
      </c>
      <c r="S241" s="9" t="s">
        <v>4424</v>
      </c>
      <c r="T241" s="9" t="s">
        <v>4425</v>
      </c>
      <c r="U241" s="9" t="s">
        <v>4375</v>
      </c>
      <c r="V241" s="9" t="s">
        <v>4589</v>
      </c>
    </row>
    <row r="242" s="9" customFormat="1" spans="1:22">
      <c r="A242" s="11">
        <v>999229481605482</v>
      </c>
      <c r="B242" s="9" t="s">
        <v>5548</v>
      </c>
      <c r="C242" s="9" t="s">
        <v>5576</v>
      </c>
      <c r="D242" s="9" t="s">
        <v>5577</v>
      </c>
      <c r="E242" s="9" t="s">
        <v>5578</v>
      </c>
      <c r="F242" s="9" t="s">
        <v>4462</v>
      </c>
      <c r="G242" s="9" t="s">
        <v>4430</v>
      </c>
      <c r="H242" s="9" t="s">
        <v>4416</v>
      </c>
      <c r="I242" s="9" t="s">
        <v>5579</v>
      </c>
      <c r="J242" s="9" t="s">
        <v>4418</v>
      </c>
      <c r="K242" s="9" t="s">
        <v>5579</v>
      </c>
      <c r="L242" s="9" t="s">
        <v>5579</v>
      </c>
      <c r="M242" s="9" t="s">
        <v>4419</v>
      </c>
      <c r="N242" s="9" t="s">
        <v>4419</v>
      </c>
      <c r="O242" s="9" t="s">
        <v>4420</v>
      </c>
      <c r="P242" s="9" t="s">
        <v>4421</v>
      </c>
      <c r="Q242" s="9" t="s">
        <v>4422</v>
      </c>
      <c r="R242" s="9" t="s">
        <v>5580</v>
      </c>
      <c r="S242" s="9" t="s">
        <v>4424</v>
      </c>
      <c r="T242" s="9" t="s">
        <v>4425</v>
      </c>
      <c r="U242" s="9" t="s">
        <v>4376</v>
      </c>
      <c r="V242" s="9" t="s">
        <v>4675</v>
      </c>
    </row>
    <row r="243" s="9" customFormat="1" spans="1:22">
      <c r="A243" s="11">
        <v>999229481885287</v>
      </c>
      <c r="B243" s="9" t="s">
        <v>5548</v>
      </c>
      <c r="C243" s="9" t="s">
        <v>5581</v>
      </c>
      <c r="D243" s="9" t="s">
        <v>5582</v>
      </c>
      <c r="E243" s="9" t="s">
        <v>5583</v>
      </c>
      <c r="F243" s="9" t="s">
        <v>4415</v>
      </c>
      <c r="G243" s="9" t="s">
        <v>4462</v>
      </c>
      <c r="H243" s="9" t="s">
        <v>4416</v>
      </c>
      <c r="I243" s="9" t="s">
        <v>5584</v>
      </c>
      <c r="J243" s="9" t="s">
        <v>4418</v>
      </c>
      <c r="K243" s="9" t="s">
        <v>5584</v>
      </c>
      <c r="L243" s="9" t="s">
        <v>5584</v>
      </c>
      <c r="M243" s="9" t="s">
        <v>4419</v>
      </c>
      <c r="N243" s="9" t="s">
        <v>4419</v>
      </c>
      <c r="O243" s="9" t="s">
        <v>4420</v>
      </c>
      <c r="P243" s="9" t="s">
        <v>4421</v>
      </c>
      <c r="Q243" s="9" t="s">
        <v>4422</v>
      </c>
      <c r="R243" s="9" t="s">
        <v>5585</v>
      </c>
      <c r="S243" s="9" t="s">
        <v>4424</v>
      </c>
      <c r="T243" s="9" t="s">
        <v>4425</v>
      </c>
      <c r="U243" s="9" t="s">
        <v>4376</v>
      </c>
      <c r="V243" s="9" t="s">
        <v>4683</v>
      </c>
    </row>
    <row r="244" s="9" customFormat="1" spans="1:22">
      <c r="A244" s="11">
        <v>999229482121528</v>
      </c>
      <c r="B244" s="9" t="s">
        <v>5548</v>
      </c>
      <c r="C244" s="9" t="s">
        <v>5586</v>
      </c>
      <c r="D244" s="9" t="s">
        <v>5587</v>
      </c>
      <c r="E244" s="9" t="s">
        <v>5588</v>
      </c>
      <c r="F244" s="9" t="s">
        <v>4414</v>
      </c>
      <c r="G244" s="9" t="s">
        <v>4462</v>
      </c>
      <c r="H244" s="9" t="s">
        <v>4416</v>
      </c>
      <c r="I244" s="9" t="s">
        <v>5589</v>
      </c>
      <c r="J244" s="9" t="s">
        <v>4418</v>
      </c>
      <c r="K244" s="9" t="s">
        <v>5589</v>
      </c>
      <c r="L244" s="9" t="s">
        <v>5589</v>
      </c>
      <c r="M244" s="9" t="s">
        <v>4419</v>
      </c>
      <c r="N244" s="9" t="s">
        <v>4419</v>
      </c>
      <c r="O244" s="9" t="s">
        <v>4420</v>
      </c>
      <c r="P244" s="9" t="s">
        <v>4421</v>
      </c>
      <c r="Q244" s="9" t="s">
        <v>4422</v>
      </c>
      <c r="R244" s="9" t="s">
        <v>5590</v>
      </c>
      <c r="S244" s="9" t="s">
        <v>4424</v>
      </c>
      <c r="T244" s="9" t="s">
        <v>4425</v>
      </c>
      <c r="U244" s="9" t="s">
        <v>4376</v>
      </c>
      <c r="V244" s="9" t="s">
        <v>4465</v>
      </c>
    </row>
    <row r="245" s="9" customFormat="1" spans="1:22">
      <c r="A245" s="11">
        <v>999229489893251</v>
      </c>
      <c r="B245" s="9" t="s">
        <v>5548</v>
      </c>
      <c r="C245" s="9" t="s">
        <v>5591</v>
      </c>
      <c r="D245" s="9" t="s">
        <v>5032</v>
      </c>
      <c r="E245" s="9" t="s">
        <v>5592</v>
      </c>
      <c r="F245" s="9" t="s">
        <v>4453</v>
      </c>
      <c r="G245" s="9" t="s">
        <v>4415</v>
      </c>
      <c r="H245" s="9" t="s">
        <v>4416</v>
      </c>
      <c r="I245" s="9" t="s">
        <v>5593</v>
      </c>
      <c r="J245" s="9" t="s">
        <v>4418</v>
      </c>
      <c r="K245" s="9" t="s">
        <v>5593</v>
      </c>
      <c r="L245" s="9" t="s">
        <v>5593</v>
      </c>
      <c r="M245" s="9" t="s">
        <v>4419</v>
      </c>
      <c r="N245" s="9" t="s">
        <v>4419</v>
      </c>
      <c r="O245" s="9" t="s">
        <v>4420</v>
      </c>
      <c r="P245" s="9" t="s">
        <v>4421</v>
      </c>
      <c r="Q245" s="9" t="s">
        <v>4422</v>
      </c>
      <c r="R245" s="9" t="s">
        <v>5594</v>
      </c>
      <c r="S245" s="9" t="s">
        <v>4424</v>
      </c>
      <c r="T245" s="9" t="s">
        <v>4425</v>
      </c>
      <c r="U245" s="9" t="s">
        <v>4375</v>
      </c>
      <c r="V245" s="9" t="s">
        <v>4589</v>
      </c>
    </row>
    <row r="246" s="9" customFormat="1" spans="1:22">
      <c r="A246" s="11">
        <v>999229490523509</v>
      </c>
      <c r="B246" s="9" t="s">
        <v>5548</v>
      </c>
      <c r="C246" s="9" t="s">
        <v>5595</v>
      </c>
      <c r="D246" s="9" t="s">
        <v>5596</v>
      </c>
      <c r="E246" s="9" t="s">
        <v>5597</v>
      </c>
      <c r="F246" s="9" t="s">
        <v>5598</v>
      </c>
      <c r="G246" s="9" t="s">
        <v>4462</v>
      </c>
      <c r="H246" s="9" t="s">
        <v>4416</v>
      </c>
      <c r="I246" s="9" t="s">
        <v>5599</v>
      </c>
      <c r="J246" s="9" t="s">
        <v>4418</v>
      </c>
      <c r="K246" s="9" t="s">
        <v>5599</v>
      </c>
      <c r="L246" s="9" t="s">
        <v>5599</v>
      </c>
      <c r="M246" s="9" t="s">
        <v>4419</v>
      </c>
      <c r="N246" s="9" t="s">
        <v>4419</v>
      </c>
      <c r="O246" s="9" t="s">
        <v>4420</v>
      </c>
      <c r="P246" s="9" t="s">
        <v>4421</v>
      </c>
      <c r="Q246" s="9" t="s">
        <v>4422</v>
      </c>
      <c r="R246" s="9" t="s">
        <v>5600</v>
      </c>
      <c r="S246" s="9" t="s">
        <v>4424</v>
      </c>
      <c r="T246" s="9" t="s">
        <v>4425</v>
      </c>
      <c r="U246" s="9" t="s">
        <v>4376</v>
      </c>
      <c r="V246" s="9" t="s">
        <v>5601</v>
      </c>
    </row>
    <row r="247" s="9" customFormat="1" spans="1:22">
      <c r="A247" s="11">
        <v>999229491077990</v>
      </c>
      <c r="B247" s="9" t="s">
        <v>5548</v>
      </c>
      <c r="C247" s="9" t="s">
        <v>5602</v>
      </c>
      <c r="D247" s="9" t="s">
        <v>5603</v>
      </c>
      <c r="E247" s="9" t="s">
        <v>5604</v>
      </c>
      <c r="F247" s="9" t="s">
        <v>4453</v>
      </c>
      <c r="G247" s="9" t="s">
        <v>4430</v>
      </c>
      <c r="H247" s="9" t="s">
        <v>4416</v>
      </c>
      <c r="I247" s="9" t="s">
        <v>5605</v>
      </c>
      <c r="J247" s="9" t="s">
        <v>4418</v>
      </c>
      <c r="K247" s="9" t="s">
        <v>5605</v>
      </c>
      <c r="L247" s="9" t="s">
        <v>5605</v>
      </c>
      <c r="M247" s="9" t="s">
        <v>4419</v>
      </c>
      <c r="N247" s="9" t="s">
        <v>4419</v>
      </c>
      <c r="O247" s="9" t="s">
        <v>4420</v>
      </c>
      <c r="P247" s="9" t="s">
        <v>4421</v>
      </c>
      <c r="Q247" s="9" t="s">
        <v>4422</v>
      </c>
      <c r="R247" s="9" t="s">
        <v>5606</v>
      </c>
      <c r="S247" s="9" t="s">
        <v>4424</v>
      </c>
      <c r="T247" s="9" t="s">
        <v>4425</v>
      </c>
      <c r="U247" s="9" t="s">
        <v>4376</v>
      </c>
      <c r="V247" s="9" t="s">
        <v>4589</v>
      </c>
    </row>
    <row r="248" s="9" customFormat="1" spans="1:22">
      <c r="A248" s="11">
        <v>999229492273106</v>
      </c>
      <c r="B248" s="9" t="s">
        <v>5548</v>
      </c>
      <c r="C248" s="9" t="s">
        <v>5607</v>
      </c>
      <c r="D248" s="9" t="s">
        <v>5032</v>
      </c>
      <c r="E248" s="9" t="s">
        <v>5608</v>
      </c>
      <c r="F248" s="9" t="s">
        <v>4440</v>
      </c>
      <c r="G248" s="9" t="s">
        <v>4430</v>
      </c>
      <c r="H248" s="9" t="s">
        <v>4416</v>
      </c>
      <c r="I248" s="9" t="s">
        <v>5609</v>
      </c>
      <c r="J248" s="9" t="s">
        <v>4418</v>
      </c>
      <c r="K248" s="9" t="s">
        <v>5609</v>
      </c>
      <c r="L248" s="9" t="s">
        <v>5609</v>
      </c>
      <c r="M248" s="9" t="s">
        <v>4419</v>
      </c>
      <c r="N248" s="9" t="s">
        <v>4419</v>
      </c>
      <c r="O248" s="9" t="s">
        <v>4420</v>
      </c>
      <c r="P248" s="9" t="s">
        <v>4421</v>
      </c>
      <c r="Q248" s="9" t="s">
        <v>4422</v>
      </c>
      <c r="R248" s="9" t="s">
        <v>5610</v>
      </c>
      <c r="S248" s="9" t="s">
        <v>4424</v>
      </c>
      <c r="T248" s="9" t="s">
        <v>4425</v>
      </c>
      <c r="U248" s="9" t="s">
        <v>4375</v>
      </c>
      <c r="V248" s="9" t="s">
        <v>4589</v>
      </c>
    </row>
    <row r="249" s="9" customFormat="1" spans="1:22">
      <c r="A249" s="11">
        <v>999229493690318</v>
      </c>
      <c r="B249" s="9" t="s">
        <v>5548</v>
      </c>
      <c r="C249" s="9" t="s">
        <v>5611</v>
      </c>
      <c r="D249" s="9" t="s">
        <v>5603</v>
      </c>
      <c r="E249" s="9" t="s">
        <v>5612</v>
      </c>
      <c r="F249" s="9" t="s">
        <v>4415</v>
      </c>
      <c r="G249" s="9" t="s">
        <v>4462</v>
      </c>
      <c r="H249" s="9" t="s">
        <v>4416</v>
      </c>
      <c r="I249" s="9" t="s">
        <v>5613</v>
      </c>
      <c r="J249" s="9" t="s">
        <v>4418</v>
      </c>
      <c r="K249" s="9" t="s">
        <v>5613</v>
      </c>
      <c r="L249" s="9" t="s">
        <v>5613</v>
      </c>
      <c r="M249" s="9" t="s">
        <v>4419</v>
      </c>
      <c r="N249" s="9" t="s">
        <v>4419</v>
      </c>
      <c r="O249" s="9" t="s">
        <v>4420</v>
      </c>
      <c r="P249" s="9" t="s">
        <v>4421</v>
      </c>
      <c r="Q249" s="9" t="s">
        <v>4422</v>
      </c>
      <c r="R249" s="9" t="s">
        <v>5614</v>
      </c>
      <c r="S249" s="9" t="s">
        <v>4424</v>
      </c>
      <c r="T249" s="9" t="s">
        <v>4425</v>
      </c>
      <c r="U249" s="9" t="s">
        <v>4376</v>
      </c>
      <c r="V249" s="9" t="s">
        <v>4589</v>
      </c>
    </row>
    <row r="250" s="9" customFormat="1" spans="1:22">
      <c r="A250" s="11">
        <v>999229494308865</v>
      </c>
      <c r="B250" s="9" t="s">
        <v>5548</v>
      </c>
      <c r="C250" s="9" t="s">
        <v>5615</v>
      </c>
      <c r="D250" s="9" t="s">
        <v>5283</v>
      </c>
      <c r="E250" s="9" t="s">
        <v>5616</v>
      </c>
      <c r="F250" s="9" t="s">
        <v>4440</v>
      </c>
      <c r="G250" s="9" t="s">
        <v>4415</v>
      </c>
      <c r="H250" s="9" t="s">
        <v>4416</v>
      </c>
      <c r="I250" s="9" t="s">
        <v>5546</v>
      </c>
      <c r="J250" s="9" t="s">
        <v>4418</v>
      </c>
      <c r="K250" s="9" t="s">
        <v>5546</v>
      </c>
      <c r="L250" s="9" t="s">
        <v>5546</v>
      </c>
      <c r="M250" s="9" t="s">
        <v>4419</v>
      </c>
      <c r="N250" s="9" t="s">
        <v>4419</v>
      </c>
      <c r="O250" s="9" t="s">
        <v>4420</v>
      </c>
      <c r="P250" s="9" t="s">
        <v>4421</v>
      </c>
      <c r="Q250" s="9" t="s">
        <v>4422</v>
      </c>
      <c r="R250" s="9" t="s">
        <v>5617</v>
      </c>
      <c r="S250" s="9" t="s">
        <v>4424</v>
      </c>
      <c r="T250" s="9" t="s">
        <v>4425</v>
      </c>
      <c r="U250" s="9" t="s">
        <v>4376</v>
      </c>
      <c r="V250" s="9" t="s">
        <v>4589</v>
      </c>
    </row>
    <row r="251" s="9" customFormat="1" spans="1:22">
      <c r="A251" s="11">
        <v>999229494773772</v>
      </c>
      <c r="B251" s="9" t="s">
        <v>5548</v>
      </c>
      <c r="C251" s="9" t="s">
        <v>5618</v>
      </c>
      <c r="D251" s="9" t="s">
        <v>5032</v>
      </c>
      <c r="E251" s="9" t="s">
        <v>5619</v>
      </c>
      <c r="F251" s="9" t="s">
        <v>4415</v>
      </c>
      <c r="G251" s="9" t="s">
        <v>4430</v>
      </c>
      <c r="H251" s="9" t="s">
        <v>4416</v>
      </c>
      <c r="I251" s="9" t="s">
        <v>5620</v>
      </c>
      <c r="J251" s="9" t="s">
        <v>4418</v>
      </c>
      <c r="K251" s="9" t="s">
        <v>5620</v>
      </c>
      <c r="L251" s="9" t="s">
        <v>5620</v>
      </c>
      <c r="M251" s="9" t="s">
        <v>4419</v>
      </c>
      <c r="N251" s="9" t="s">
        <v>4419</v>
      </c>
      <c r="O251" s="9" t="s">
        <v>4420</v>
      </c>
      <c r="P251" s="9" t="s">
        <v>4421</v>
      </c>
      <c r="Q251" s="9" t="s">
        <v>4422</v>
      </c>
      <c r="R251" s="9" t="s">
        <v>5621</v>
      </c>
      <c r="S251" s="9" t="s">
        <v>4424</v>
      </c>
      <c r="T251" s="9" t="s">
        <v>4425</v>
      </c>
      <c r="U251" s="9" t="s">
        <v>4375</v>
      </c>
      <c r="V251" s="9" t="s">
        <v>4589</v>
      </c>
    </row>
    <row r="252" s="9" customFormat="1" spans="1:22">
      <c r="A252" s="11">
        <v>999229495303278</v>
      </c>
      <c r="B252" s="9" t="s">
        <v>5548</v>
      </c>
      <c r="C252" s="9" t="s">
        <v>5622</v>
      </c>
      <c r="D252" s="9" t="s">
        <v>5324</v>
      </c>
      <c r="E252" s="9" t="s">
        <v>5623</v>
      </c>
      <c r="F252" s="9" t="s">
        <v>4453</v>
      </c>
      <c r="G252" s="9" t="s">
        <v>4462</v>
      </c>
      <c r="H252" s="9" t="s">
        <v>4416</v>
      </c>
      <c r="I252" s="9" t="s">
        <v>5624</v>
      </c>
      <c r="J252" s="9" t="s">
        <v>4418</v>
      </c>
      <c r="K252" s="9" t="s">
        <v>5624</v>
      </c>
      <c r="L252" s="9" t="s">
        <v>5624</v>
      </c>
      <c r="M252" s="9" t="s">
        <v>4419</v>
      </c>
      <c r="N252" s="9" t="s">
        <v>4419</v>
      </c>
      <c r="O252" s="9" t="s">
        <v>4420</v>
      </c>
      <c r="P252" s="9" t="s">
        <v>4421</v>
      </c>
      <c r="Q252" s="9" t="s">
        <v>4422</v>
      </c>
      <c r="R252" s="9" t="s">
        <v>5625</v>
      </c>
      <c r="S252" s="9" t="s">
        <v>4424</v>
      </c>
      <c r="T252" s="9" t="s">
        <v>4425</v>
      </c>
      <c r="U252" s="9" t="s">
        <v>4376</v>
      </c>
      <c r="V252" s="9" t="s">
        <v>4465</v>
      </c>
    </row>
    <row r="253" s="9" customFormat="1" spans="1:22">
      <c r="A253" s="11">
        <v>999229495828078</v>
      </c>
      <c r="B253" s="9" t="s">
        <v>5626</v>
      </c>
      <c r="C253" s="9" t="s">
        <v>5627</v>
      </c>
      <c r="D253" s="9" t="s">
        <v>5032</v>
      </c>
      <c r="E253" s="9" t="s">
        <v>5628</v>
      </c>
      <c r="F253" s="9" t="s">
        <v>4462</v>
      </c>
      <c r="G253" s="9" t="s">
        <v>4430</v>
      </c>
      <c r="H253" s="9" t="s">
        <v>4416</v>
      </c>
      <c r="I253" s="9" t="s">
        <v>5620</v>
      </c>
      <c r="J253" s="9" t="s">
        <v>4418</v>
      </c>
      <c r="K253" s="9" t="s">
        <v>5620</v>
      </c>
      <c r="L253" s="9" t="s">
        <v>5620</v>
      </c>
      <c r="M253" s="9" t="s">
        <v>4419</v>
      </c>
      <c r="N253" s="9" t="s">
        <v>4419</v>
      </c>
      <c r="O253" s="9" t="s">
        <v>4420</v>
      </c>
      <c r="P253" s="9" t="s">
        <v>4421</v>
      </c>
      <c r="Q253" s="9" t="s">
        <v>4422</v>
      </c>
      <c r="R253" s="9" t="s">
        <v>5629</v>
      </c>
      <c r="S253" s="9" t="s">
        <v>4424</v>
      </c>
      <c r="T253" s="9" t="s">
        <v>4425</v>
      </c>
      <c r="U253" s="9" t="s">
        <v>4375</v>
      </c>
      <c r="V253" s="9" t="s">
        <v>4589</v>
      </c>
    </row>
    <row r="254" s="9" customFormat="1" spans="1:22">
      <c r="A254" s="11">
        <v>29496198234</v>
      </c>
      <c r="B254" s="9" t="s">
        <v>5626</v>
      </c>
      <c r="C254" s="9" t="s">
        <v>5630</v>
      </c>
      <c r="D254" s="9" t="s">
        <v>5032</v>
      </c>
      <c r="E254" s="9" t="s">
        <v>5631</v>
      </c>
      <c r="F254" s="9" t="s">
        <v>4440</v>
      </c>
      <c r="G254" s="9" t="s">
        <v>4415</v>
      </c>
      <c r="H254" s="9" t="s">
        <v>4416</v>
      </c>
      <c r="I254" s="9" t="s">
        <v>5632</v>
      </c>
      <c r="J254" s="9" t="s">
        <v>4418</v>
      </c>
      <c r="K254" s="9" t="s">
        <v>5632</v>
      </c>
      <c r="L254" s="9" t="s">
        <v>5632</v>
      </c>
      <c r="M254" s="9" t="s">
        <v>4419</v>
      </c>
      <c r="N254" s="9" t="s">
        <v>4419</v>
      </c>
      <c r="O254" s="9" t="s">
        <v>4420</v>
      </c>
      <c r="P254" s="9" t="s">
        <v>4421</v>
      </c>
      <c r="Q254" s="9" t="s">
        <v>4422</v>
      </c>
      <c r="R254" s="9" t="s">
        <v>5633</v>
      </c>
      <c r="S254" s="9" t="s">
        <v>4424</v>
      </c>
      <c r="T254" s="9" t="s">
        <v>4425</v>
      </c>
      <c r="U254" s="9" t="s">
        <v>4375</v>
      </c>
      <c r="V254" s="9" t="s">
        <v>4589</v>
      </c>
    </row>
    <row r="255" s="9" customFormat="1" spans="1:22">
      <c r="A255" s="11">
        <v>999229497130986</v>
      </c>
      <c r="B255" s="9" t="s">
        <v>5626</v>
      </c>
      <c r="C255" s="9" t="s">
        <v>5634</v>
      </c>
      <c r="D255" s="9" t="s">
        <v>5635</v>
      </c>
      <c r="E255" s="9" t="s">
        <v>5636</v>
      </c>
      <c r="F255" s="9" t="s">
        <v>4415</v>
      </c>
      <c r="G255" s="9" t="s">
        <v>4430</v>
      </c>
      <c r="H255" s="9" t="s">
        <v>4416</v>
      </c>
      <c r="I255" s="9" t="s">
        <v>5637</v>
      </c>
      <c r="J255" s="9" t="s">
        <v>4418</v>
      </c>
      <c r="K255" s="9" t="s">
        <v>5637</v>
      </c>
      <c r="L255" s="9" t="s">
        <v>5637</v>
      </c>
      <c r="M255" s="9" t="s">
        <v>4419</v>
      </c>
      <c r="N255" s="9" t="s">
        <v>4419</v>
      </c>
      <c r="O255" s="9" t="s">
        <v>4420</v>
      </c>
      <c r="P255" s="9" t="s">
        <v>4421</v>
      </c>
      <c r="Q255" s="9" t="s">
        <v>4422</v>
      </c>
      <c r="R255" s="9" t="s">
        <v>5638</v>
      </c>
      <c r="S255" s="9" t="s">
        <v>4424</v>
      </c>
      <c r="T255" s="9" t="s">
        <v>4425</v>
      </c>
      <c r="U255" s="9" t="s">
        <v>4376</v>
      </c>
      <c r="V255" s="9" t="s">
        <v>4457</v>
      </c>
    </row>
    <row r="256" s="9" customFormat="1" spans="1:22">
      <c r="A256" s="11">
        <v>999229497615076</v>
      </c>
      <c r="B256" s="9" t="s">
        <v>5626</v>
      </c>
      <c r="C256" s="9" t="s">
        <v>5639</v>
      </c>
      <c r="D256" s="9" t="s">
        <v>5116</v>
      </c>
      <c r="E256" s="9" t="s">
        <v>5640</v>
      </c>
      <c r="F256" s="9" t="s">
        <v>4440</v>
      </c>
      <c r="G256" s="9" t="s">
        <v>4415</v>
      </c>
      <c r="H256" s="9" t="s">
        <v>4416</v>
      </c>
      <c r="I256" s="9" t="s">
        <v>5641</v>
      </c>
      <c r="J256" s="9" t="s">
        <v>4418</v>
      </c>
      <c r="K256" s="9" t="s">
        <v>5641</v>
      </c>
      <c r="L256" s="9" t="s">
        <v>5641</v>
      </c>
      <c r="M256" s="9" t="s">
        <v>4419</v>
      </c>
      <c r="N256" s="9" t="s">
        <v>4419</v>
      </c>
      <c r="O256" s="9" t="s">
        <v>4420</v>
      </c>
      <c r="P256" s="9" t="s">
        <v>4421</v>
      </c>
      <c r="Q256" s="9" t="s">
        <v>4422</v>
      </c>
      <c r="R256" s="9" t="s">
        <v>5642</v>
      </c>
      <c r="S256" s="9" t="s">
        <v>4424</v>
      </c>
      <c r="T256" s="9" t="s">
        <v>4425</v>
      </c>
      <c r="U256" s="9" t="s">
        <v>4376</v>
      </c>
      <c r="V256" s="9" t="s">
        <v>4589</v>
      </c>
    </row>
    <row r="257" s="9" customFormat="1" spans="1:22">
      <c r="A257" s="11">
        <v>29497812797</v>
      </c>
      <c r="B257" s="9" t="s">
        <v>5626</v>
      </c>
      <c r="C257" s="9" t="s">
        <v>5643</v>
      </c>
      <c r="D257" s="9" t="s">
        <v>5644</v>
      </c>
      <c r="E257" s="9" t="s">
        <v>5645</v>
      </c>
      <c r="F257" s="9" t="s">
        <v>4415</v>
      </c>
      <c r="G257" s="9" t="s">
        <v>4430</v>
      </c>
      <c r="H257" s="9" t="s">
        <v>4416</v>
      </c>
      <c r="I257" s="9" t="s">
        <v>5646</v>
      </c>
      <c r="J257" s="9" t="s">
        <v>4418</v>
      </c>
      <c r="K257" s="9" t="s">
        <v>5646</v>
      </c>
      <c r="L257" s="9" t="s">
        <v>5646</v>
      </c>
      <c r="M257" s="9" t="s">
        <v>4419</v>
      </c>
      <c r="N257" s="9" t="s">
        <v>4419</v>
      </c>
      <c r="O257" s="9" t="s">
        <v>4420</v>
      </c>
      <c r="P257" s="9" t="s">
        <v>4421</v>
      </c>
      <c r="Q257" s="9" t="s">
        <v>4422</v>
      </c>
      <c r="R257" s="9" t="s">
        <v>5647</v>
      </c>
      <c r="S257" s="9" t="s">
        <v>4424</v>
      </c>
      <c r="T257" s="9" t="s">
        <v>4425</v>
      </c>
      <c r="U257" s="9" t="s">
        <v>4376</v>
      </c>
      <c r="V257" s="9" t="s">
        <v>4589</v>
      </c>
    </row>
    <row r="258" s="9" customFormat="1" spans="1:22">
      <c r="A258" s="11">
        <v>999229498308563</v>
      </c>
      <c r="B258" s="9" t="s">
        <v>5626</v>
      </c>
      <c r="C258" s="9" t="s">
        <v>5648</v>
      </c>
      <c r="D258" s="9" t="s">
        <v>5649</v>
      </c>
      <c r="E258" s="9" t="s">
        <v>5650</v>
      </c>
      <c r="F258" s="9" t="s">
        <v>4440</v>
      </c>
      <c r="G258" s="9" t="s">
        <v>4462</v>
      </c>
      <c r="H258" s="9" t="s">
        <v>4416</v>
      </c>
      <c r="I258" s="9" t="s">
        <v>5651</v>
      </c>
      <c r="J258" s="9" t="s">
        <v>4418</v>
      </c>
      <c r="K258" s="9" t="s">
        <v>5651</v>
      </c>
      <c r="L258" s="9" t="s">
        <v>5651</v>
      </c>
      <c r="M258" s="9" t="s">
        <v>4419</v>
      </c>
      <c r="N258" s="9" t="s">
        <v>4419</v>
      </c>
      <c r="O258" s="9" t="s">
        <v>4420</v>
      </c>
      <c r="P258" s="9" t="s">
        <v>4421</v>
      </c>
      <c r="Q258" s="9" t="s">
        <v>4422</v>
      </c>
      <c r="R258" s="9" t="s">
        <v>5652</v>
      </c>
      <c r="S258" s="9" t="s">
        <v>4424</v>
      </c>
      <c r="T258" s="9" t="s">
        <v>4425</v>
      </c>
      <c r="U258" s="9" t="s">
        <v>4376</v>
      </c>
      <c r="V258" s="9" t="s">
        <v>4589</v>
      </c>
    </row>
    <row r="259" s="9" customFormat="1" spans="1:22">
      <c r="A259" s="11">
        <v>999229498451088</v>
      </c>
      <c r="B259" s="9" t="s">
        <v>5626</v>
      </c>
      <c r="C259" s="9" t="s">
        <v>5653</v>
      </c>
      <c r="D259" s="9" t="s">
        <v>5283</v>
      </c>
      <c r="E259" s="9" t="s">
        <v>5654</v>
      </c>
      <c r="F259" s="9" t="s">
        <v>4462</v>
      </c>
      <c r="G259" s="9" t="s">
        <v>4430</v>
      </c>
      <c r="H259" s="9" t="s">
        <v>4416</v>
      </c>
      <c r="I259" s="9" t="s">
        <v>5546</v>
      </c>
      <c r="J259" s="9" t="s">
        <v>4418</v>
      </c>
      <c r="K259" s="9" t="s">
        <v>5546</v>
      </c>
      <c r="L259" s="9" t="s">
        <v>5546</v>
      </c>
      <c r="M259" s="9" t="s">
        <v>4419</v>
      </c>
      <c r="N259" s="9" t="s">
        <v>4419</v>
      </c>
      <c r="O259" s="9" t="s">
        <v>4420</v>
      </c>
      <c r="P259" s="9" t="s">
        <v>4421</v>
      </c>
      <c r="Q259" s="9" t="s">
        <v>4422</v>
      </c>
      <c r="R259" s="9" t="s">
        <v>5655</v>
      </c>
      <c r="S259" s="9" t="s">
        <v>4424</v>
      </c>
      <c r="T259" s="9" t="s">
        <v>4425</v>
      </c>
      <c r="U259" s="9" t="s">
        <v>4376</v>
      </c>
      <c r="V259" s="9" t="s">
        <v>4589</v>
      </c>
    </row>
    <row r="260" s="9" customFormat="1" spans="1:22">
      <c r="A260" s="11">
        <v>999229499175438</v>
      </c>
      <c r="B260" s="9" t="s">
        <v>5626</v>
      </c>
      <c r="C260" s="9" t="s">
        <v>5656</v>
      </c>
      <c r="D260" s="9" t="s">
        <v>4586</v>
      </c>
      <c r="E260" s="9" t="s">
        <v>4587</v>
      </c>
      <c r="F260" s="9" t="s">
        <v>4415</v>
      </c>
      <c r="G260" s="9" t="s">
        <v>4430</v>
      </c>
      <c r="H260" s="9" t="s">
        <v>4416</v>
      </c>
      <c r="I260" s="9" t="s">
        <v>5657</v>
      </c>
      <c r="J260" s="9" t="s">
        <v>4418</v>
      </c>
      <c r="K260" s="9" t="s">
        <v>5657</v>
      </c>
      <c r="L260" s="9" t="s">
        <v>5657</v>
      </c>
      <c r="M260" s="9" t="s">
        <v>4419</v>
      </c>
      <c r="N260" s="9" t="s">
        <v>4419</v>
      </c>
      <c r="O260" s="9" t="s">
        <v>4420</v>
      </c>
      <c r="P260" s="9" t="s">
        <v>4421</v>
      </c>
      <c r="Q260" s="9" t="s">
        <v>4422</v>
      </c>
      <c r="R260" s="9" t="s">
        <v>5658</v>
      </c>
      <c r="S260" s="9" t="s">
        <v>4424</v>
      </c>
      <c r="T260" s="9" t="s">
        <v>4425</v>
      </c>
      <c r="U260" s="9" t="s">
        <v>4376</v>
      </c>
      <c r="V260" s="9" t="s">
        <v>4589</v>
      </c>
    </row>
    <row r="261" s="9" customFormat="1" spans="1:22">
      <c r="A261" s="11">
        <v>999229500156422</v>
      </c>
      <c r="B261" s="9" t="s">
        <v>5626</v>
      </c>
      <c r="C261" s="9" t="s">
        <v>5659</v>
      </c>
      <c r="D261" s="9" t="s">
        <v>5032</v>
      </c>
      <c r="E261" s="9" t="s">
        <v>5660</v>
      </c>
      <c r="F261" s="9" t="s">
        <v>4440</v>
      </c>
      <c r="G261" s="9" t="s">
        <v>4430</v>
      </c>
      <c r="H261" s="9" t="s">
        <v>4416</v>
      </c>
      <c r="I261" s="9" t="s">
        <v>5661</v>
      </c>
      <c r="J261" s="9" t="s">
        <v>4418</v>
      </c>
      <c r="K261" s="9" t="s">
        <v>5661</v>
      </c>
      <c r="L261" s="9" t="s">
        <v>5661</v>
      </c>
      <c r="M261" s="9" t="s">
        <v>4419</v>
      </c>
      <c r="N261" s="9" t="s">
        <v>4419</v>
      </c>
      <c r="O261" s="9" t="s">
        <v>4420</v>
      </c>
      <c r="P261" s="9" t="s">
        <v>4421</v>
      </c>
      <c r="Q261" s="9" t="s">
        <v>4422</v>
      </c>
      <c r="R261" s="9" t="s">
        <v>5662</v>
      </c>
      <c r="S261" s="9" t="s">
        <v>4424</v>
      </c>
      <c r="T261" s="9" t="s">
        <v>4425</v>
      </c>
      <c r="U261" s="9" t="s">
        <v>4375</v>
      </c>
      <c r="V261" s="9" t="s">
        <v>4589</v>
      </c>
    </row>
    <row r="262" s="9" customFormat="1" spans="1:22">
      <c r="A262" s="11">
        <v>999229529013025</v>
      </c>
      <c r="B262" s="9" t="s">
        <v>5626</v>
      </c>
      <c r="C262" s="9" t="s">
        <v>5663</v>
      </c>
      <c r="D262" s="9" t="s">
        <v>5603</v>
      </c>
      <c r="E262" s="9" t="s">
        <v>5664</v>
      </c>
      <c r="F262" s="9" t="s">
        <v>4440</v>
      </c>
      <c r="G262" s="9" t="s">
        <v>4462</v>
      </c>
      <c r="H262" s="9" t="s">
        <v>4416</v>
      </c>
      <c r="I262" s="9" t="s">
        <v>5665</v>
      </c>
      <c r="J262" s="9" t="s">
        <v>4418</v>
      </c>
      <c r="K262" s="9" t="s">
        <v>5665</v>
      </c>
      <c r="L262" s="9" t="s">
        <v>5665</v>
      </c>
      <c r="M262" s="9" t="s">
        <v>4419</v>
      </c>
      <c r="N262" s="9" t="s">
        <v>4419</v>
      </c>
      <c r="O262" s="9" t="s">
        <v>4420</v>
      </c>
      <c r="P262" s="9" t="s">
        <v>4421</v>
      </c>
      <c r="Q262" s="9" t="s">
        <v>4422</v>
      </c>
      <c r="R262" s="9" t="s">
        <v>5666</v>
      </c>
      <c r="S262" s="9" t="s">
        <v>4424</v>
      </c>
      <c r="T262" s="9" t="s">
        <v>4425</v>
      </c>
      <c r="U262" s="9" t="s">
        <v>4376</v>
      </c>
      <c r="V262" s="9" t="s">
        <v>4589</v>
      </c>
    </row>
    <row r="263" s="9" customFormat="1" spans="1:22">
      <c r="A263" s="11">
        <v>999229529373046</v>
      </c>
      <c r="B263" s="9" t="s">
        <v>5626</v>
      </c>
      <c r="C263" s="9" t="s">
        <v>5667</v>
      </c>
      <c r="D263" s="9" t="s">
        <v>5110</v>
      </c>
      <c r="E263" s="9" t="s">
        <v>5668</v>
      </c>
      <c r="F263" s="9" t="s">
        <v>4453</v>
      </c>
      <c r="G263" s="9" t="s">
        <v>4415</v>
      </c>
      <c r="H263" s="9" t="s">
        <v>4416</v>
      </c>
      <c r="I263" s="9" t="s">
        <v>5669</v>
      </c>
      <c r="J263" s="9" t="s">
        <v>4418</v>
      </c>
      <c r="K263" s="9" t="s">
        <v>5669</v>
      </c>
      <c r="L263" s="9" t="s">
        <v>5669</v>
      </c>
      <c r="M263" s="9" t="s">
        <v>4419</v>
      </c>
      <c r="N263" s="9" t="s">
        <v>4419</v>
      </c>
      <c r="O263" s="9" t="s">
        <v>4420</v>
      </c>
      <c r="P263" s="9" t="s">
        <v>4421</v>
      </c>
      <c r="Q263" s="9" t="s">
        <v>4422</v>
      </c>
      <c r="R263" s="9" t="s">
        <v>5670</v>
      </c>
      <c r="S263" s="9" t="s">
        <v>4424</v>
      </c>
      <c r="T263" s="9" t="s">
        <v>4425</v>
      </c>
      <c r="U263" s="9" t="s">
        <v>4376</v>
      </c>
      <c r="V263" s="9" t="s">
        <v>4457</v>
      </c>
    </row>
    <row r="264" s="9" customFormat="1" spans="1:22">
      <c r="A264" s="11">
        <v>999229529396871</v>
      </c>
      <c r="B264" s="9" t="s">
        <v>5626</v>
      </c>
      <c r="C264" s="9" t="s">
        <v>5671</v>
      </c>
      <c r="D264" s="9" t="s">
        <v>5211</v>
      </c>
      <c r="E264" s="9" t="s">
        <v>5672</v>
      </c>
      <c r="F264" s="9" t="s">
        <v>4934</v>
      </c>
      <c r="G264" s="9" t="s">
        <v>4415</v>
      </c>
      <c r="H264" s="9" t="s">
        <v>4416</v>
      </c>
      <c r="I264" s="9" t="s">
        <v>5673</v>
      </c>
      <c r="J264" s="9" t="s">
        <v>4418</v>
      </c>
      <c r="K264" s="9" t="s">
        <v>5673</v>
      </c>
      <c r="L264" s="9" t="s">
        <v>5673</v>
      </c>
      <c r="M264" s="9" t="s">
        <v>4419</v>
      </c>
      <c r="N264" s="9" t="s">
        <v>4419</v>
      </c>
      <c r="O264" s="9" t="s">
        <v>4420</v>
      </c>
      <c r="P264" s="9" t="s">
        <v>4421</v>
      </c>
      <c r="Q264" s="9" t="s">
        <v>4422</v>
      </c>
      <c r="R264" s="9" t="s">
        <v>5674</v>
      </c>
      <c r="S264" s="9" t="s">
        <v>4424</v>
      </c>
      <c r="T264" s="9" t="s">
        <v>4425</v>
      </c>
      <c r="U264" s="9" t="s">
        <v>4376</v>
      </c>
      <c r="V264" s="9" t="s">
        <v>4675</v>
      </c>
    </row>
    <row r="265" s="9" customFormat="1" spans="1:22">
      <c r="A265" s="11">
        <v>999229530123494</v>
      </c>
      <c r="B265" s="9" t="s">
        <v>5626</v>
      </c>
      <c r="C265" s="9" t="s">
        <v>5675</v>
      </c>
      <c r="D265" s="9" t="s">
        <v>5283</v>
      </c>
      <c r="E265" s="9" t="s">
        <v>5676</v>
      </c>
      <c r="F265" s="9" t="s">
        <v>4462</v>
      </c>
      <c r="G265" s="9" t="s">
        <v>4430</v>
      </c>
      <c r="H265" s="9" t="s">
        <v>4416</v>
      </c>
      <c r="I265" s="9" t="s">
        <v>5546</v>
      </c>
      <c r="J265" s="9" t="s">
        <v>4418</v>
      </c>
      <c r="K265" s="9" t="s">
        <v>5546</v>
      </c>
      <c r="L265" s="9" t="s">
        <v>5546</v>
      </c>
      <c r="M265" s="9" t="s">
        <v>4419</v>
      </c>
      <c r="N265" s="9" t="s">
        <v>4419</v>
      </c>
      <c r="O265" s="9" t="s">
        <v>4420</v>
      </c>
      <c r="P265" s="9" t="s">
        <v>4421</v>
      </c>
      <c r="Q265" s="9" t="s">
        <v>4422</v>
      </c>
      <c r="R265" s="9" t="s">
        <v>5677</v>
      </c>
      <c r="S265" s="9" t="s">
        <v>4424</v>
      </c>
      <c r="T265" s="9" t="s">
        <v>4425</v>
      </c>
      <c r="U265" s="9" t="s">
        <v>4376</v>
      </c>
      <c r="V265" s="9" t="s">
        <v>4589</v>
      </c>
    </row>
    <row r="266" s="9" customFormat="1" spans="1:22">
      <c r="A266" s="11">
        <v>29530913762</v>
      </c>
      <c r="B266" s="9" t="s">
        <v>5626</v>
      </c>
      <c r="C266" s="9" t="s">
        <v>5678</v>
      </c>
      <c r="D266" s="9" t="s">
        <v>5679</v>
      </c>
      <c r="E266" s="9" t="s">
        <v>5680</v>
      </c>
      <c r="F266" s="9" t="s">
        <v>4440</v>
      </c>
      <c r="G266" s="9" t="s">
        <v>4462</v>
      </c>
      <c r="H266" s="9" t="s">
        <v>4416</v>
      </c>
      <c r="I266" s="9" t="s">
        <v>5681</v>
      </c>
      <c r="J266" s="9" t="s">
        <v>4418</v>
      </c>
      <c r="K266" s="9" t="s">
        <v>5681</v>
      </c>
      <c r="L266" s="9" t="s">
        <v>5681</v>
      </c>
      <c r="M266" s="9" t="s">
        <v>4419</v>
      </c>
      <c r="N266" s="9" t="s">
        <v>4419</v>
      </c>
      <c r="O266" s="9" t="s">
        <v>4420</v>
      </c>
      <c r="P266" s="9" t="s">
        <v>4421</v>
      </c>
      <c r="Q266" s="9" t="s">
        <v>4422</v>
      </c>
      <c r="R266" s="9" t="s">
        <v>5682</v>
      </c>
      <c r="S266" s="9" t="s">
        <v>4424</v>
      </c>
      <c r="T266" s="9" t="s">
        <v>4425</v>
      </c>
      <c r="U266" s="9" t="s">
        <v>4376</v>
      </c>
      <c r="V266" s="9" t="s">
        <v>4465</v>
      </c>
    </row>
    <row r="267" s="9" customFormat="1" spans="1:22">
      <c r="A267" s="11">
        <v>999229531779057</v>
      </c>
      <c r="B267" s="9" t="s">
        <v>5626</v>
      </c>
      <c r="C267" s="9" t="s">
        <v>5683</v>
      </c>
      <c r="D267" s="9" t="s">
        <v>5684</v>
      </c>
      <c r="E267" s="9" t="s">
        <v>5685</v>
      </c>
      <c r="F267" s="9" t="s">
        <v>4415</v>
      </c>
      <c r="G267" s="9" t="s">
        <v>4430</v>
      </c>
      <c r="H267" s="9" t="s">
        <v>4416</v>
      </c>
      <c r="I267" s="9" t="s">
        <v>5686</v>
      </c>
      <c r="J267" s="9" t="s">
        <v>4418</v>
      </c>
      <c r="K267" s="9" t="s">
        <v>5686</v>
      </c>
      <c r="L267" s="9" t="s">
        <v>5686</v>
      </c>
      <c r="M267" s="9" t="s">
        <v>4419</v>
      </c>
      <c r="N267" s="9" t="s">
        <v>4419</v>
      </c>
      <c r="O267" s="9" t="s">
        <v>4420</v>
      </c>
      <c r="P267" s="9" t="s">
        <v>4421</v>
      </c>
      <c r="Q267" s="9" t="s">
        <v>4422</v>
      </c>
      <c r="R267" s="9" t="s">
        <v>5687</v>
      </c>
      <c r="S267" s="9" t="s">
        <v>4424</v>
      </c>
      <c r="T267" s="9" t="s">
        <v>4425</v>
      </c>
      <c r="U267" s="9" t="s">
        <v>4376</v>
      </c>
      <c r="V267" s="9" t="s">
        <v>4426</v>
      </c>
    </row>
    <row r="268" s="9" customFormat="1" spans="1:22">
      <c r="A268" s="11">
        <v>999229533179834</v>
      </c>
      <c r="B268" s="9" t="s">
        <v>5626</v>
      </c>
      <c r="C268" s="9" t="s">
        <v>5688</v>
      </c>
      <c r="D268" s="9" t="s">
        <v>5689</v>
      </c>
      <c r="E268" s="9" t="s">
        <v>5690</v>
      </c>
      <c r="F268" s="9" t="s">
        <v>4415</v>
      </c>
      <c r="G268" s="9" t="s">
        <v>4462</v>
      </c>
      <c r="H268" s="9" t="s">
        <v>4416</v>
      </c>
      <c r="I268" s="9" t="s">
        <v>5691</v>
      </c>
      <c r="J268" s="9" t="s">
        <v>4418</v>
      </c>
      <c r="K268" s="9" t="s">
        <v>5691</v>
      </c>
      <c r="L268" s="9" t="s">
        <v>5691</v>
      </c>
      <c r="M268" s="9" t="s">
        <v>4419</v>
      </c>
      <c r="N268" s="9" t="s">
        <v>4419</v>
      </c>
      <c r="O268" s="9" t="s">
        <v>4420</v>
      </c>
      <c r="P268" s="9" t="s">
        <v>4421</v>
      </c>
      <c r="Q268" s="9" t="s">
        <v>4422</v>
      </c>
      <c r="R268" s="9" t="s">
        <v>5692</v>
      </c>
      <c r="S268" s="9" t="s">
        <v>4424</v>
      </c>
      <c r="T268" s="9" t="s">
        <v>4425</v>
      </c>
      <c r="U268" s="9" t="s">
        <v>4376</v>
      </c>
      <c r="V268" s="9" t="s">
        <v>4465</v>
      </c>
    </row>
    <row r="269" s="9" customFormat="1" spans="1:22">
      <c r="A269" s="11">
        <v>999229534742223</v>
      </c>
      <c r="B269" s="9" t="s">
        <v>5693</v>
      </c>
      <c r="C269" s="9" t="s">
        <v>5694</v>
      </c>
      <c r="D269" s="9" t="s">
        <v>5206</v>
      </c>
      <c r="E269" s="9" t="s">
        <v>5695</v>
      </c>
      <c r="F269" s="9" t="s">
        <v>4414</v>
      </c>
      <c r="G269" s="9" t="s">
        <v>4415</v>
      </c>
      <c r="H269" s="9" t="s">
        <v>4416</v>
      </c>
      <c r="I269" s="9" t="s">
        <v>5696</v>
      </c>
      <c r="J269" s="9" t="s">
        <v>4418</v>
      </c>
      <c r="K269" s="9" t="s">
        <v>5696</v>
      </c>
      <c r="L269" s="9" t="s">
        <v>5696</v>
      </c>
      <c r="M269" s="9" t="s">
        <v>4419</v>
      </c>
      <c r="N269" s="9" t="s">
        <v>4419</v>
      </c>
      <c r="O269" s="9" t="s">
        <v>4420</v>
      </c>
      <c r="P269" s="9" t="s">
        <v>4421</v>
      </c>
      <c r="Q269" s="9" t="s">
        <v>4422</v>
      </c>
      <c r="R269" s="9" t="s">
        <v>5697</v>
      </c>
      <c r="S269" s="9" t="s">
        <v>4424</v>
      </c>
      <c r="T269" s="9" t="s">
        <v>4425</v>
      </c>
      <c r="U269" s="9" t="s">
        <v>4375</v>
      </c>
      <c r="V269" s="9" t="s">
        <v>4589</v>
      </c>
    </row>
    <row r="270" s="9" customFormat="1" spans="1:22">
      <c r="A270" s="11">
        <v>999229535147936</v>
      </c>
      <c r="B270" s="9" t="s">
        <v>5693</v>
      </c>
      <c r="C270" s="9" t="s">
        <v>5698</v>
      </c>
      <c r="D270" s="9" t="s">
        <v>5699</v>
      </c>
      <c r="E270" s="9" t="s">
        <v>5700</v>
      </c>
      <c r="F270" s="9" t="s">
        <v>4414</v>
      </c>
      <c r="G270" s="9" t="s">
        <v>4462</v>
      </c>
      <c r="H270" s="9" t="s">
        <v>4416</v>
      </c>
      <c r="I270" s="9" t="s">
        <v>5701</v>
      </c>
      <c r="J270" s="9" t="s">
        <v>4418</v>
      </c>
      <c r="K270" s="9" t="s">
        <v>5701</v>
      </c>
      <c r="L270" s="9" t="s">
        <v>5701</v>
      </c>
      <c r="M270" s="9" t="s">
        <v>4419</v>
      </c>
      <c r="N270" s="9" t="s">
        <v>4419</v>
      </c>
      <c r="O270" s="9" t="s">
        <v>4420</v>
      </c>
      <c r="P270" s="9" t="s">
        <v>4421</v>
      </c>
      <c r="Q270" s="9" t="s">
        <v>4422</v>
      </c>
      <c r="R270" s="9" t="s">
        <v>5702</v>
      </c>
      <c r="S270" s="9" t="s">
        <v>4424</v>
      </c>
      <c r="T270" s="9" t="s">
        <v>4425</v>
      </c>
      <c r="U270" s="9" t="s">
        <v>4376</v>
      </c>
      <c r="V270" s="9" t="s">
        <v>4465</v>
      </c>
    </row>
    <row r="271" s="9" customFormat="1" spans="1:22">
      <c r="A271" s="11">
        <v>999229536032756</v>
      </c>
      <c r="B271" s="9" t="s">
        <v>5693</v>
      </c>
      <c r="C271" s="9" t="s">
        <v>5703</v>
      </c>
      <c r="D271" s="9" t="s">
        <v>5704</v>
      </c>
      <c r="E271" s="9" t="s">
        <v>5705</v>
      </c>
      <c r="F271" s="9" t="s">
        <v>4462</v>
      </c>
      <c r="G271" s="9" t="s">
        <v>4430</v>
      </c>
      <c r="H271" s="9" t="s">
        <v>4416</v>
      </c>
      <c r="I271" s="9" t="s">
        <v>5706</v>
      </c>
      <c r="J271" s="9" t="s">
        <v>4418</v>
      </c>
      <c r="K271" s="9" t="s">
        <v>5706</v>
      </c>
      <c r="L271" s="9" t="s">
        <v>5706</v>
      </c>
      <c r="M271" s="9" t="s">
        <v>4419</v>
      </c>
      <c r="N271" s="9" t="s">
        <v>4419</v>
      </c>
      <c r="O271" s="9" t="s">
        <v>4420</v>
      </c>
      <c r="P271" s="9" t="s">
        <v>4421</v>
      </c>
      <c r="Q271" s="9" t="s">
        <v>4422</v>
      </c>
      <c r="R271" s="9" t="s">
        <v>5707</v>
      </c>
      <c r="S271" s="9" t="s">
        <v>4424</v>
      </c>
      <c r="T271" s="9" t="s">
        <v>4425</v>
      </c>
      <c r="U271" s="9" t="s">
        <v>4376</v>
      </c>
      <c r="V271" s="9" t="s">
        <v>4589</v>
      </c>
    </row>
    <row r="272" s="9" customFormat="1" spans="1:22">
      <c r="A272" s="11">
        <v>999229541786435</v>
      </c>
      <c r="B272" s="9" t="s">
        <v>5693</v>
      </c>
      <c r="C272" s="9" t="s">
        <v>5708</v>
      </c>
      <c r="D272" s="9" t="s">
        <v>5709</v>
      </c>
      <c r="E272" s="9" t="s">
        <v>5710</v>
      </c>
      <c r="F272" s="9" t="s">
        <v>4415</v>
      </c>
      <c r="G272" s="9" t="s">
        <v>4462</v>
      </c>
      <c r="H272" s="9" t="s">
        <v>4416</v>
      </c>
      <c r="I272" s="9" t="s">
        <v>5711</v>
      </c>
      <c r="J272" s="9" t="s">
        <v>4418</v>
      </c>
      <c r="K272" s="9" t="s">
        <v>5711</v>
      </c>
      <c r="L272" s="9" t="s">
        <v>5711</v>
      </c>
      <c r="M272" s="9" t="s">
        <v>4419</v>
      </c>
      <c r="N272" s="9" t="s">
        <v>4419</v>
      </c>
      <c r="O272" s="9" t="s">
        <v>4420</v>
      </c>
      <c r="P272" s="9" t="s">
        <v>4421</v>
      </c>
      <c r="Q272" s="9" t="s">
        <v>4422</v>
      </c>
      <c r="R272" s="9" t="s">
        <v>5712</v>
      </c>
      <c r="S272" s="9" t="s">
        <v>4424</v>
      </c>
      <c r="T272" s="9" t="s">
        <v>4425</v>
      </c>
      <c r="U272" s="9" t="s">
        <v>4376</v>
      </c>
      <c r="V272" s="9" t="s">
        <v>4465</v>
      </c>
    </row>
    <row r="273" s="9" customFormat="1" spans="1:22">
      <c r="A273" s="11">
        <v>999229542825213</v>
      </c>
      <c r="B273" s="9" t="s">
        <v>5693</v>
      </c>
      <c r="C273" s="9" t="s">
        <v>5713</v>
      </c>
      <c r="D273" s="9" t="s">
        <v>5338</v>
      </c>
      <c r="E273" s="9" t="s">
        <v>5714</v>
      </c>
      <c r="F273" s="9" t="s">
        <v>4440</v>
      </c>
      <c r="G273" s="9" t="s">
        <v>4462</v>
      </c>
      <c r="H273" s="9" t="s">
        <v>4416</v>
      </c>
      <c r="I273" s="9" t="s">
        <v>5646</v>
      </c>
      <c r="J273" s="9" t="s">
        <v>4418</v>
      </c>
      <c r="K273" s="9" t="s">
        <v>5646</v>
      </c>
      <c r="L273" s="9" t="s">
        <v>5646</v>
      </c>
      <c r="M273" s="9" t="s">
        <v>4419</v>
      </c>
      <c r="N273" s="9" t="s">
        <v>4419</v>
      </c>
      <c r="O273" s="9" t="s">
        <v>4420</v>
      </c>
      <c r="P273" s="9" t="s">
        <v>4421</v>
      </c>
      <c r="Q273" s="9" t="s">
        <v>4422</v>
      </c>
      <c r="R273" s="9" t="s">
        <v>5715</v>
      </c>
      <c r="S273" s="9" t="s">
        <v>4424</v>
      </c>
      <c r="T273" s="9" t="s">
        <v>4425</v>
      </c>
      <c r="U273" s="9" t="s">
        <v>4376</v>
      </c>
      <c r="V273" s="9" t="s">
        <v>4589</v>
      </c>
    </row>
    <row r="274" s="9" customFormat="1" spans="1:22">
      <c r="A274" s="11">
        <v>999229543213958</v>
      </c>
      <c r="B274" s="9" t="s">
        <v>5693</v>
      </c>
      <c r="C274" s="9" t="s">
        <v>5716</v>
      </c>
      <c r="D274" s="9" t="s">
        <v>5717</v>
      </c>
      <c r="E274" s="9" t="s">
        <v>5718</v>
      </c>
      <c r="F274" s="9" t="s">
        <v>4415</v>
      </c>
      <c r="G274" s="9" t="s">
        <v>4462</v>
      </c>
      <c r="H274" s="9" t="s">
        <v>4416</v>
      </c>
      <c r="I274" s="9" t="s">
        <v>4887</v>
      </c>
      <c r="J274" s="9" t="s">
        <v>4418</v>
      </c>
      <c r="K274" s="9" t="s">
        <v>4887</v>
      </c>
      <c r="L274" s="9" t="s">
        <v>4887</v>
      </c>
      <c r="M274" s="9" t="s">
        <v>4419</v>
      </c>
      <c r="N274" s="9" t="s">
        <v>4419</v>
      </c>
      <c r="O274" s="9" t="s">
        <v>4420</v>
      </c>
      <c r="P274" s="9" t="s">
        <v>4421</v>
      </c>
      <c r="Q274" s="9" t="s">
        <v>4422</v>
      </c>
      <c r="R274" s="9" t="s">
        <v>5719</v>
      </c>
      <c r="S274" s="9" t="s">
        <v>4424</v>
      </c>
      <c r="T274" s="9" t="s">
        <v>4425</v>
      </c>
      <c r="U274" s="9" t="s">
        <v>4376</v>
      </c>
      <c r="V274" s="9" t="s">
        <v>4465</v>
      </c>
    </row>
    <row r="275" s="9" customFormat="1" spans="1:22">
      <c r="A275" s="11">
        <v>29543696693</v>
      </c>
      <c r="B275" s="9" t="s">
        <v>5693</v>
      </c>
      <c r="C275" s="9" t="s">
        <v>5720</v>
      </c>
      <c r="D275" s="9" t="s">
        <v>5263</v>
      </c>
      <c r="E275" s="9" t="s">
        <v>5721</v>
      </c>
      <c r="F275" s="9" t="s">
        <v>4440</v>
      </c>
      <c r="G275" s="9" t="s">
        <v>4430</v>
      </c>
      <c r="H275" s="9" t="s">
        <v>4416</v>
      </c>
      <c r="I275" s="9" t="s">
        <v>5722</v>
      </c>
      <c r="J275" s="9" t="s">
        <v>4418</v>
      </c>
      <c r="K275" s="9" t="s">
        <v>5722</v>
      </c>
      <c r="L275" s="9" t="s">
        <v>5722</v>
      </c>
      <c r="M275" s="9" t="s">
        <v>4419</v>
      </c>
      <c r="N275" s="9" t="s">
        <v>4419</v>
      </c>
      <c r="O275" s="9" t="s">
        <v>4420</v>
      </c>
      <c r="P275" s="9" t="s">
        <v>4421</v>
      </c>
      <c r="Q275" s="9" t="s">
        <v>4422</v>
      </c>
      <c r="R275" s="9" t="s">
        <v>5723</v>
      </c>
      <c r="S275" s="9" t="s">
        <v>4424</v>
      </c>
      <c r="T275" s="9" t="s">
        <v>4425</v>
      </c>
      <c r="U275" s="9" t="s">
        <v>4376</v>
      </c>
      <c r="V275" s="9" t="s">
        <v>4465</v>
      </c>
    </row>
    <row r="276" s="9" customFormat="1" spans="1:22">
      <c r="A276" s="11">
        <v>29543696689</v>
      </c>
      <c r="B276" s="9" t="s">
        <v>5693</v>
      </c>
      <c r="C276" s="9" t="s">
        <v>5724</v>
      </c>
      <c r="D276" s="9" t="s">
        <v>5263</v>
      </c>
      <c r="E276" s="9" t="s">
        <v>5725</v>
      </c>
      <c r="F276" s="9" t="s">
        <v>4440</v>
      </c>
      <c r="G276" s="9" t="s">
        <v>4430</v>
      </c>
      <c r="H276" s="9" t="s">
        <v>4416</v>
      </c>
      <c r="I276" s="9" t="s">
        <v>5726</v>
      </c>
      <c r="J276" s="9" t="s">
        <v>4418</v>
      </c>
      <c r="K276" s="9" t="s">
        <v>5726</v>
      </c>
      <c r="L276" s="9" t="s">
        <v>5726</v>
      </c>
      <c r="M276" s="9" t="s">
        <v>4419</v>
      </c>
      <c r="N276" s="9" t="s">
        <v>4419</v>
      </c>
      <c r="O276" s="9" t="s">
        <v>4420</v>
      </c>
      <c r="P276" s="9" t="s">
        <v>4421</v>
      </c>
      <c r="Q276" s="9" t="s">
        <v>4422</v>
      </c>
      <c r="R276" s="9" t="s">
        <v>5727</v>
      </c>
      <c r="S276" s="9" t="s">
        <v>4424</v>
      </c>
      <c r="T276" s="9" t="s">
        <v>4425</v>
      </c>
      <c r="U276" s="9" t="s">
        <v>4376</v>
      </c>
      <c r="V276" s="9" t="s">
        <v>4465</v>
      </c>
    </row>
    <row r="277" s="9" customFormat="1" spans="1:22">
      <c r="A277" s="11">
        <v>999229544030095</v>
      </c>
      <c r="B277" s="9" t="s">
        <v>5051</v>
      </c>
      <c r="C277" s="9" t="s">
        <v>5728</v>
      </c>
      <c r="D277" s="9" t="s">
        <v>5729</v>
      </c>
      <c r="E277" s="9" t="s">
        <v>5730</v>
      </c>
      <c r="F277" s="9" t="s">
        <v>4414</v>
      </c>
      <c r="G277" s="9" t="s">
        <v>4415</v>
      </c>
      <c r="H277" s="9" t="s">
        <v>4416</v>
      </c>
      <c r="I277" s="9" t="s">
        <v>5731</v>
      </c>
      <c r="J277" s="9" t="s">
        <v>4418</v>
      </c>
      <c r="K277" s="9" t="s">
        <v>5731</v>
      </c>
      <c r="L277" s="9" t="s">
        <v>5731</v>
      </c>
      <c r="M277" s="9" t="s">
        <v>4419</v>
      </c>
      <c r="N277" s="9" t="s">
        <v>4419</v>
      </c>
      <c r="O277" s="9" t="s">
        <v>4420</v>
      </c>
      <c r="P277" s="9" t="s">
        <v>4421</v>
      </c>
      <c r="Q277" s="9" t="s">
        <v>4422</v>
      </c>
      <c r="R277" s="9" t="s">
        <v>5732</v>
      </c>
      <c r="S277" s="9" t="s">
        <v>4424</v>
      </c>
      <c r="T277" s="9" t="s">
        <v>4425</v>
      </c>
      <c r="U277" s="9" t="s">
        <v>4376</v>
      </c>
      <c r="V277" s="9" t="s">
        <v>4465</v>
      </c>
    </row>
    <row r="278" s="9" customFormat="1" spans="1:22">
      <c r="A278" s="11">
        <v>999229544499297</v>
      </c>
      <c r="B278" s="9" t="s">
        <v>5051</v>
      </c>
      <c r="C278" s="9" t="s">
        <v>5733</v>
      </c>
      <c r="D278" s="9" t="s">
        <v>4984</v>
      </c>
      <c r="E278" s="9" t="s">
        <v>5734</v>
      </c>
      <c r="F278" s="9" t="s">
        <v>4440</v>
      </c>
      <c r="G278" s="9" t="s">
        <v>4415</v>
      </c>
      <c r="H278" s="9" t="s">
        <v>4416</v>
      </c>
      <c r="I278" s="9" t="s">
        <v>5735</v>
      </c>
      <c r="J278" s="9" t="s">
        <v>4418</v>
      </c>
      <c r="K278" s="9" t="s">
        <v>5735</v>
      </c>
      <c r="L278" s="9" t="s">
        <v>5735</v>
      </c>
      <c r="M278" s="9" t="s">
        <v>4419</v>
      </c>
      <c r="N278" s="9" t="s">
        <v>4419</v>
      </c>
      <c r="O278" s="9" t="s">
        <v>4420</v>
      </c>
      <c r="P278" s="9" t="s">
        <v>4421</v>
      </c>
      <c r="Q278" s="9" t="s">
        <v>4422</v>
      </c>
      <c r="R278" s="9" t="s">
        <v>5736</v>
      </c>
      <c r="S278" s="9" t="s">
        <v>4424</v>
      </c>
      <c r="T278" s="9" t="s">
        <v>4425</v>
      </c>
      <c r="U278" s="9" t="s">
        <v>4376</v>
      </c>
      <c r="V278" s="9" t="s">
        <v>4457</v>
      </c>
    </row>
    <row r="279" s="9" customFormat="1" spans="1:22">
      <c r="A279" s="11">
        <v>999229544761447</v>
      </c>
      <c r="B279" s="9" t="s">
        <v>5051</v>
      </c>
      <c r="C279" s="9" t="s">
        <v>5737</v>
      </c>
      <c r="D279" s="9" t="s">
        <v>5055</v>
      </c>
      <c r="E279" s="9" t="s">
        <v>5738</v>
      </c>
      <c r="F279" s="9" t="s">
        <v>4462</v>
      </c>
      <c r="G279" s="9" t="s">
        <v>4430</v>
      </c>
      <c r="H279" s="9" t="s">
        <v>4416</v>
      </c>
      <c r="I279" s="9" t="s">
        <v>5739</v>
      </c>
      <c r="J279" s="9" t="s">
        <v>4418</v>
      </c>
      <c r="K279" s="9" t="s">
        <v>5739</v>
      </c>
      <c r="L279" s="9" t="s">
        <v>5739</v>
      </c>
      <c r="M279" s="9" t="s">
        <v>4419</v>
      </c>
      <c r="N279" s="9" t="s">
        <v>4419</v>
      </c>
      <c r="O279" s="9" t="s">
        <v>4420</v>
      </c>
      <c r="P279" s="9" t="s">
        <v>4421</v>
      </c>
      <c r="Q279" s="9" t="s">
        <v>4422</v>
      </c>
      <c r="R279" s="9" t="s">
        <v>5740</v>
      </c>
      <c r="S279" s="9" t="s">
        <v>4424</v>
      </c>
      <c r="T279" s="9" t="s">
        <v>4425</v>
      </c>
      <c r="U279" s="9" t="s">
        <v>4376</v>
      </c>
      <c r="V279" s="9" t="s">
        <v>4465</v>
      </c>
    </row>
    <row r="280" s="9" customFormat="1" spans="1:22">
      <c r="A280" s="11">
        <v>999229544889457</v>
      </c>
      <c r="B280" s="9" t="s">
        <v>5051</v>
      </c>
      <c r="C280" s="9" t="s">
        <v>5741</v>
      </c>
      <c r="D280" s="9" t="s">
        <v>5283</v>
      </c>
      <c r="E280" s="9" t="s">
        <v>5742</v>
      </c>
      <c r="F280" s="9" t="s">
        <v>4415</v>
      </c>
      <c r="G280" s="9" t="s">
        <v>4430</v>
      </c>
      <c r="H280" s="9" t="s">
        <v>4416</v>
      </c>
      <c r="I280" s="9" t="s">
        <v>5508</v>
      </c>
      <c r="J280" s="9" t="s">
        <v>4418</v>
      </c>
      <c r="K280" s="9" t="s">
        <v>5508</v>
      </c>
      <c r="L280" s="9" t="s">
        <v>5508</v>
      </c>
      <c r="M280" s="9" t="s">
        <v>4419</v>
      </c>
      <c r="N280" s="9" t="s">
        <v>4419</v>
      </c>
      <c r="O280" s="9" t="s">
        <v>4420</v>
      </c>
      <c r="P280" s="9" t="s">
        <v>4421</v>
      </c>
      <c r="Q280" s="9" t="s">
        <v>4422</v>
      </c>
      <c r="R280" s="9" t="s">
        <v>5743</v>
      </c>
      <c r="S280" s="9" t="s">
        <v>4424</v>
      </c>
      <c r="T280" s="9" t="s">
        <v>4425</v>
      </c>
      <c r="U280" s="9" t="s">
        <v>4376</v>
      </c>
      <c r="V280" s="9" t="s">
        <v>4589</v>
      </c>
    </row>
    <row r="281" s="9" customFormat="1" spans="1:22">
      <c r="A281" s="11">
        <v>999229545047304</v>
      </c>
      <c r="B281" s="9" t="s">
        <v>5051</v>
      </c>
      <c r="C281" s="9" t="s">
        <v>5744</v>
      </c>
      <c r="D281" s="9" t="s">
        <v>5088</v>
      </c>
      <c r="E281" s="9" t="s">
        <v>5745</v>
      </c>
      <c r="F281" s="9" t="s">
        <v>4440</v>
      </c>
      <c r="G281" s="9" t="s">
        <v>4430</v>
      </c>
      <c r="H281" s="9" t="s">
        <v>4416</v>
      </c>
      <c r="I281" s="9" t="s">
        <v>5746</v>
      </c>
      <c r="J281" s="9" t="s">
        <v>4418</v>
      </c>
      <c r="K281" s="9" t="s">
        <v>5746</v>
      </c>
      <c r="L281" s="9" t="s">
        <v>5746</v>
      </c>
      <c r="M281" s="9" t="s">
        <v>4419</v>
      </c>
      <c r="N281" s="9" t="s">
        <v>4419</v>
      </c>
      <c r="O281" s="9" t="s">
        <v>4420</v>
      </c>
      <c r="P281" s="9" t="s">
        <v>4421</v>
      </c>
      <c r="Q281" s="9" t="s">
        <v>4422</v>
      </c>
      <c r="R281" s="9" t="s">
        <v>5747</v>
      </c>
      <c r="S281" s="9" t="s">
        <v>4424</v>
      </c>
      <c r="T281" s="9" t="s">
        <v>4425</v>
      </c>
      <c r="U281" s="9" t="s">
        <v>4376</v>
      </c>
      <c r="V281" s="9" t="s">
        <v>4465</v>
      </c>
    </row>
    <row r="282" s="9" customFormat="1" spans="1:22">
      <c r="A282" s="11">
        <v>999229545024697</v>
      </c>
      <c r="B282" s="9" t="s">
        <v>5051</v>
      </c>
      <c r="C282" s="9" t="s">
        <v>5748</v>
      </c>
      <c r="D282" s="9" t="s">
        <v>5032</v>
      </c>
      <c r="E282" s="9" t="s">
        <v>5749</v>
      </c>
      <c r="F282" s="9" t="s">
        <v>4440</v>
      </c>
      <c r="G282" s="9" t="s">
        <v>4415</v>
      </c>
      <c r="H282" s="9" t="s">
        <v>4416</v>
      </c>
      <c r="I282" s="9" t="s">
        <v>5750</v>
      </c>
      <c r="J282" s="9" t="s">
        <v>4418</v>
      </c>
      <c r="K282" s="9" t="s">
        <v>5750</v>
      </c>
      <c r="L282" s="9" t="s">
        <v>5750</v>
      </c>
      <c r="M282" s="9" t="s">
        <v>4419</v>
      </c>
      <c r="N282" s="9" t="s">
        <v>4419</v>
      </c>
      <c r="O282" s="9" t="s">
        <v>4420</v>
      </c>
      <c r="P282" s="9" t="s">
        <v>4421</v>
      </c>
      <c r="Q282" s="9" t="s">
        <v>4422</v>
      </c>
      <c r="R282" s="9" t="s">
        <v>5751</v>
      </c>
      <c r="S282" s="9" t="s">
        <v>4424</v>
      </c>
      <c r="T282" s="9" t="s">
        <v>4425</v>
      </c>
      <c r="U282" s="9" t="s">
        <v>4375</v>
      </c>
      <c r="V282" s="9" t="s">
        <v>4589</v>
      </c>
    </row>
    <row r="283" s="9" customFormat="1" spans="1:22">
      <c r="A283" s="11">
        <v>999229545070353</v>
      </c>
      <c r="B283" s="9" t="s">
        <v>5051</v>
      </c>
      <c r="C283" s="9" t="s">
        <v>5752</v>
      </c>
      <c r="D283" s="9" t="s">
        <v>5032</v>
      </c>
      <c r="E283" s="9" t="s">
        <v>5753</v>
      </c>
      <c r="F283" s="9" t="s">
        <v>4440</v>
      </c>
      <c r="G283" s="9" t="s">
        <v>4415</v>
      </c>
      <c r="H283" s="9" t="s">
        <v>4416</v>
      </c>
      <c r="I283" s="9" t="s">
        <v>5754</v>
      </c>
      <c r="J283" s="9" t="s">
        <v>4418</v>
      </c>
      <c r="K283" s="9" t="s">
        <v>5754</v>
      </c>
      <c r="L283" s="9" t="s">
        <v>5754</v>
      </c>
      <c r="M283" s="9" t="s">
        <v>4419</v>
      </c>
      <c r="N283" s="9" t="s">
        <v>4419</v>
      </c>
      <c r="O283" s="9" t="s">
        <v>4420</v>
      </c>
      <c r="P283" s="9" t="s">
        <v>4421</v>
      </c>
      <c r="Q283" s="9" t="s">
        <v>4422</v>
      </c>
      <c r="R283" s="9" t="s">
        <v>5755</v>
      </c>
      <c r="S283" s="9" t="s">
        <v>4424</v>
      </c>
      <c r="T283" s="9" t="s">
        <v>4425</v>
      </c>
      <c r="U283" s="9" t="s">
        <v>4375</v>
      </c>
      <c r="V283" s="9" t="s">
        <v>4589</v>
      </c>
    </row>
    <row r="284" s="9" customFormat="1" spans="1:22">
      <c r="A284" s="11">
        <v>999229545257634</v>
      </c>
      <c r="B284" s="9" t="s">
        <v>5051</v>
      </c>
      <c r="C284" s="9" t="s">
        <v>5756</v>
      </c>
      <c r="D284" s="9" t="s">
        <v>5211</v>
      </c>
      <c r="E284" s="9" t="s">
        <v>5757</v>
      </c>
      <c r="F284" s="9" t="s">
        <v>4462</v>
      </c>
      <c r="G284" s="9" t="s">
        <v>4430</v>
      </c>
      <c r="H284" s="9" t="s">
        <v>4416</v>
      </c>
      <c r="I284" s="9" t="s">
        <v>5758</v>
      </c>
      <c r="J284" s="9" t="s">
        <v>4418</v>
      </c>
      <c r="K284" s="9" t="s">
        <v>5758</v>
      </c>
      <c r="L284" s="9" t="s">
        <v>5758</v>
      </c>
      <c r="M284" s="9" t="s">
        <v>4419</v>
      </c>
      <c r="N284" s="9" t="s">
        <v>4419</v>
      </c>
      <c r="O284" s="9" t="s">
        <v>4420</v>
      </c>
      <c r="P284" s="9" t="s">
        <v>4421</v>
      </c>
      <c r="Q284" s="9" t="s">
        <v>4422</v>
      </c>
      <c r="R284" s="9" t="s">
        <v>5759</v>
      </c>
      <c r="S284" s="9" t="s">
        <v>4424</v>
      </c>
      <c r="T284" s="9" t="s">
        <v>4425</v>
      </c>
      <c r="U284" s="9" t="s">
        <v>4376</v>
      </c>
      <c r="V284" s="9" t="s">
        <v>4675</v>
      </c>
    </row>
    <row r="285" s="9" customFormat="1" spans="1:22">
      <c r="A285" s="9" t="s">
        <v>5760</v>
      </c>
      <c r="B285" s="9" t="s">
        <v>5051</v>
      </c>
      <c r="C285" s="9" t="s">
        <v>5761</v>
      </c>
      <c r="D285" s="9" t="s">
        <v>5564</v>
      </c>
      <c r="E285" s="9" t="s">
        <v>5762</v>
      </c>
      <c r="F285" s="9" t="s">
        <v>4415</v>
      </c>
      <c r="G285" s="9" t="s">
        <v>4430</v>
      </c>
      <c r="H285" s="9" t="s">
        <v>4416</v>
      </c>
      <c r="I285" s="9" t="s">
        <v>4420</v>
      </c>
      <c r="J285" s="9" t="s">
        <v>4418</v>
      </c>
      <c r="K285" s="9" t="s">
        <v>4420</v>
      </c>
      <c r="L285" s="9" t="s">
        <v>4420</v>
      </c>
      <c r="M285" s="9" t="s">
        <v>4419</v>
      </c>
      <c r="N285" s="9" t="s">
        <v>4419</v>
      </c>
      <c r="O285" s="9" t="s">
        <v>4420</v>
      </c>
      <c r="P285" s="9" t="s">
        <v>4421</v>
      </c>
      <c r="Q285" s="9" t="s">
        <v>4422</v>
      </c>
      <c r="R285" s="9" t="s">
        <v>5763</v>
      </c>
      <c r="S285" s="9" t="s">
        <v>4424</v>
      </c>
      <c r="T285" s="9" t="s">
        <v>4425</v>
      </c>
      <c r="U285" s="9" t="s">
        <v>4376</v>
      </c>
      <c r="V285" s="9" t="s">
        <v>4465</v>
      </c>
    </row>
    <row r="286" s="9" customFormat="1" spans="1:22">
      <c r="A286" s="11">
        <v>999229549721834</v>
      </c>
      <c r="B286" s="9" t="s">
        <v>5051</v>
      </c>
      <c r="C286" s="9" t="s">
        <v>5764</v>
      </c>
      <c r="D286" s="9" t="s">
        <v>5729</v>
      </c>
      <c r="E286" s="9" t="s">
        <v>5765</v>
      </c>
      <c r="F286" s="9" t="s">
        <v>4440</v>
      </c>
      <c r="G286" s="9" t="s">
        <v>4430</v>
      </c>
      <c r="H286" s="9" t="s">
        <v>4416</v>
      </c>
      <c r="I286" s="9" t="s">
        <v>5731</v>
      </c>
      <c r="J286" s="9" t="s">
        <v>4418</v>
      </c>
      <c r="K286" s="9" t="s">
        <v>5731</v>
      </c>
      <c r="L286" s="9" t="s">
        <v>5731</v>
      </c>
      <c r="M286" s="9" t="s">
        <v>4419</v>
      </c>
      <c r="N286" s="9" t="s">
        <v>4419</v>
      </c>
      <c r="O286" s="9" t="s">
        <v>4420</v>
      </c>
      <c r="P286" s="9" t="s">
        <v>4421</v>
      </c>
      <c r="Q286" s="9" t="s">
        <v>4422</v>
      </c>
      <c r="R286" s="9" t="s">
        <v>5766</v>
      </c>
      <c r="S286" s="9" t="s">
        <v>4424</v>
      </c>
      <c r="T286" s="9" t="s">
        <v>4425</v>
      </c>
      <c r="U286" s="9" t="s">
        <v>4376</v>
      </c>
      <c r="V286" s="9" t="s">
        <v>4465</v>
      </c>
    </row>
    <row r="287" s="9" customFormat="1" spans="1:22">
      <c r="A287" s="11">
        <v>999229551248984</v>
      </c>
      <c r="B287" s="9" t="s">
        <v>5051</v>
      </c>
      <c r="C287" s="9" t="s">
        <v>5767</v>
      </c>
      <c r="D287" s="9" t="s">
        <v>5768</v>
      </c>
      <c r="E287" s="9" t="s">
        <v>5769</v>
      </c>
      <c r="F287" s="9" t="s">
        <v>4415</v>
      </c>
      <c r="G287" s="9" t="s">
        <v>4430</v>
      </c>
      <c r="H287" s="9" t="s">
        <v>4416</v>
      </c>
      <c r="I287" s="9" t="s">
        <v>5770</v>
      </c>
      <c r="J287" s="9" t="s">
        <v>4418</v>
      </c>
      <c r="K287" s="9" t="s">
        <v>5770</v>
      </c>
      <c r="L287" s="9" t="s">
        <v>5770</v>
      </c>
      <c r="M287" s="9" t="s">
        <v>4419</v>
      </c>
      <c r="N287" s="9" t="s">
        <v>4419</v>
      </c>
      <c r="O287" s="9" t="s">
        <v>4420</v>
      </c>
      <c r="P287" s="9" t="s">
        <v>4421</v>
      </c>
      <c r="Q287" s="9" t="s">
        <v>4422</v>
      </c>
      <c r="R287" s="9" t="s">
        <v>5771</v>
      </c>
      <c r="S287" s="9" t="s">
        <v>4424</v>
      </c>
      <c r="T287" s="9" t="s">
        <v>4425</v>
      </c>
      <c r="U287" s="9" t="s">
        <v>4376</v>
      </c>
      <c r="V287" s="9" t="s">
        <v>4457</v>
      </c>
    </row>
    <row r="288" s="9" customFormat="1" spans="1:22">
      <c r="A288" s="11">
        <v>999229551408343</v>
      </c>
      <c r="B288" s="9" t="s">
        <v>5051</v>
      </c>
      <c r="C288" s="9" t="s">
        <v>5772</v>
      </c>
      <c r="D288" s="9" t="s">
        <v>5768</v>
      </c>
      <c r="E288" s="9" t="s">
        <v>5773</v>
      </c>
      <c r="F288" s="9" t="s">
        <v>4415</v>
      </c>
      <c r="G288" s="9" t="s">
        <v>4430</v>
      </c>
      <c r="H288" s="9" t="s">
        <v>4416</v>
      </c>
      <c r="I288" s="9" t="s">
        <v>5770</v>
      </c>
      <c r="J288" s="9" t="s">
        <v>4418</v>
      </c>
      <c r="K288" s="9" t="s">
        <v>5770</v>
      </c>
      <c r="L288" s="9" t="s">
        <v>5770</v>
      </c>
      <c r="M288" s="9" t="s">
        <v>4419</v>
      </c>
      <c r="N288" s="9" t="s">
        <v>4419</v>
      </c>
      <c r="O288" s="9" t="s">
        <v>4420</v>
      </c>
      <c r="P288" s="9" t="s">
        <v>4421</v>
      </c>
      <c r="Q288" s="9" t="s">
        <v>4422</v>
      </c>
      <c r="R288" s="9" t="s">
        <v>5774</v>
      </c>
      <c r="S288" s="9" t="s">
        <v>4424</v>
      </c>
      <c r="T288" s="9" t="s">
        <v>4425</v>
      </c>
      <c r="U288" s="9" t="s">
        <v>4376</v>
      </c>
      <c r="V288" s="9" t="s">
        <v>4457</v>
      </c>
    </row>
    <row r="289" s="9" customFormat="1" spans="1:22">
      <c r="A289" s="11">
        <v>999229551882951</v>
      </c>
      <c r="B289" s="9" t="s">
        <v>5051</v>
      </c>
      <c r="C289" s="9" t="s">
        <v>5775</v>
      </c>
      <c r="D289" s="9" t="s">
        <v>5206</v>
      </c>
      <c r="E289" s="9" t="s">
        <v>5776</v>
      </c>
      <c r="F289" s="9" t="s">
        <v>4440</v>
      </c>
      <c r="G289" s="9" t="s">
        <v>4415</v>
      </c>
      <c r="H289" s="9" t="s">
        <v>4416</v>
      </c>
      <c r="I289" s="9" t="s">
        <v>5777</v>
      </c>
      <c r="J289" s="9" t="s">
        <v>4418</v>
      </c>
      <c r="K289" s="9" t="s">
        <v>5777</v>
      </c>
      <c r="L289" s="9" t="s">
        <v>5777</v>
      </c>
      <c r="M289" s="9" t="s">
        <v>4419</v>
      </c>
      <c r="N289" s="9" t="s">
        <v>4419</v>
      </c>
      <c r="O289" s="9" t="s">
        <v>4420</v>
      </c>
      <c r="P289" s="9" t="s">
        <v>4421</v>
      </c>
      <c r="Q289" s="9" t="s">
        <v>4422</v>
      </c>
      <c r="R289" s="9" t="s">
        <v>5778</v>
      </c>
      <c r="S289" s="9" t="s">
        <v>4424</v>
      </c>
      <c r="T289" s="9" t="s">
        <v>4425</v>
      </c>
      <c r="U289" s="9" t="s">
        <v>4375</v>
      </c>
      <c r="V289" s="9" t="s">
        <v>4589</v>
      </c>
    </row>
    <row r="290" s="9" customFormat="1" spans="1:22">
      <c r="A290" s="11">
        <v>999229552726406</v>
      </c>
      <c r="B290" s="9" t="s">
        <v>5051</v>
      </c>
      <c r="C290" s="9" t="s">
        <v>5779</v>
      </c>
      <c r="D290" s="9" t="s">
        <v>4760</v>
      </c>
      <c r="E290" s="9" t="s">
        <v>5780</v>
      </c>
      <c r="F290" s="9" t="s">
        <v>4934</v>
      </c>
      <c r="G290" s="9" t="s">
        <v>4415</v>
      </c>
      <c r="H290" s="9" t="s">
        <v>4416</v>
      </c>
      <c r="I290" s="9" t="s">
        <v>5781</v>
      </c>
      <c r="J290" s="9" t="s">
        <v>4418</v>
      </c>
      <c r="K290" s="9" t="s">
        <v>5781</v>
      </c>
      <c r="L290" s="9" t="s">
        <v>5781</v>
      </c>
      <c r="M290" s="9" t="s">
        <v>4419</v>
      </c>
      <c r="N290" s="9" t="s">
        <v>4419</v>
      </c>
      <c r="O290" s="9" t="s">
        <v>4420</v>
      </c>
      <c r="P290" s="9" t="s">
        <v>4421</v>
      </c>
      <c r="Q290" s="9" t="s">
        <v>4422</v>
      </c>
      <c r="R290" s="9" t="s">
        <v>5782</v>
      </c>
      <c r="S290" s="9" t="s">
        <v>4424</v>
      </c>
      <c r="T290" s="9" t="s">
        <v>4425</v>
      </c>
      <c r="U290" s="9" t="s">
        <v>4376</v>
      </c>
      <c r="V290" s="9" t="s">
        <v>4465</v>
      </c>
    </row>
    <row r="291" s="9" customFormat="1" spans="1:22">
      <c r="A291" s="11">
        <v>29553061147</v>
      </c>
      <c r="B291" s="9" t="s">
        <v>5051</v>
      </c>
      <c r="C291" s="9" t="s">
        <v>5783</v>
      </c>
      <c r="D291" s="9" t="s">
        <v>5784</v>
      </c>
      <c r="E291" s="9" t="s">
        <v>5785</v>
      </c>
      <c r="F291" s="9" t="s">
        <v>4453</v>
      </c>
      <c r="G291" s="9" t="s">
        <v>4462</v>
      </c>
      <c r="H291" s="9" t="s">
        <v>4416</v>
      </c>
      <c r="I291" s="9" t="s">
        <v>5786</v>
      </c>
      <c r="J291" s="9" t="s">
        <v>4418</v>
      </c>
      <c r="K291" s="9" t="s">
        <v>5786</v>
      </c>
      <c r="L291" s="9" t="s">
        <v>5786</v>
      </c>
      <c r="M291" s="9" t="s">
        <v>4419</v>
      </c>
      <c r="N291" s="9" t="s">
        <v>4419</v>
      </c>
      <c r="O291" s="9" t="s">
        <v>4420</v>
      </c>
      <c r="P291" s="9" t="s">
        <v>4421</v>
      </c>
      <c r="Q291" s="9" t="s">
        <v>4422</v>
      </c>
      <c r="R291" s="9" t="s">
        <v>5787</v>
      </c>
      <c r="S291" s="9" t="s">
        <v>4424</v>
      </c>
      <c r="T291" s="9" t="s">
        <v>4425</v>
      </c>
      <c r="U291" s="9" t="s">
        <v>4376</v>
      </c>
      <c r="V291" s="9" t="s">
        <v>4465</v>
      </c>
    </row>
    <row r="292" s="9" customFormat="1" spans="1:22">
      <c r="A292" s="11">
        <v>999229554257968</v>
      </c>
      <c r="B292" s="9" t="s">
        <v>5051</v>
      </c>
      <c r="C292" s="9" t="s">
        <v>5788</v>
      </c>
      <c r="D292" s="9" t="s">
        <v>5032</v>
      </c>
      <c r="E292" s="9" t="s">
        <v>5789</v>
      </c>
      <c r="F292" s="9" t="s">
        <v>4414</v>
      </c>
      <c r="G292" s="9" t="s">
        <v>4430</v>
      </c>
      <c r="H292" s="9" t="s">
        <v>4416</v>
      </c>
      <c r="I292" s="9" t="s">
        <v>5790</v>
      </c>
      <c r="J292" s="9" t="s">
        <v>4418</v>
      </c>
      <c r="K292" s="9" t="s">
        <v>5790</v>
      </c>
      <c r="L292" s="9" t="s">
        <v>5790</v>
      </c>
      <c r="M292" s="9" t="s">
        <v>4419</v>
      </c>
      <c r="N292" s="9" t="s">
        <v>4419</v>
      </c>
      <c r="O292" s="9" t="s">
        <v>4420</v>
      </c>
      <c r="P292" s="9" t="s">
        <v>4421</v>
      </c>
      <c r="Q292" s="9" t="s">
        <v>4422</v>
      </c>
      <c r="R292" s="9" t="s">
        <v>5791</v>
      </c>
      <c r="S292" s="9" t="s">
        <v>4424</v>
      </c>
      <c r="T292" s="9" t="s">
        <v>4425</v>
      </c>
      <c r="U292" s="9" t="s">
        <v>4375</v>
      </c>
      <c r="V292" s="9" t="s">
        <v>4589</v>
      </c>
    </row>
    <row r="293" s="9" customFormat="1" spans="1:22">
      <c r="A293" s="11">
        <v>999229555245553</v>
      </c>
      <c r="B293" s="9" t="s">
        <v>5051</v>
      </c>
      <c r="C293" s="9" t="s">
        <v>5792</v>
      </c>
      <c r="D293" s="9" t="s">
        <v>4959</v>
      </c>
      <c r="E293" s="9" t="s">
        <v>5538</v>
      </c>
      <c r="F293" s="9" t="s">
        <v>4462</v>
      </c>
      <c r="G293" s="9" t="s">
        <v>4430</v>
      </c>
      <c r="H293" s="9" t="s">
        <v>4416</v>
      </c>
      <c r="I293" s="9" t="s">
        <v>5539</v>
      </c>
      <c r="J293" s="9" t="s">
        <v>4418</v>
      </c>
      <c r="K293" s="9" t="s">
        <v>5539</v>
      </c>
      <c r="L293" s="9" t="s">
        <v>5539</v>
      </c>
      <c r="M293" s="9" t="s">
        <v>4419</v>
      </c>
      <c r="N293" s="9" t="s">
        <v>4419</v>
      </c>
      <c r="O293" s="9" t="s">
        <v>4420</v>
      </c>
      <c r="P293" s="9" t="s">
        <v>4421</v>
      </c>
      <c r="Q293" s="9" t="s">
        <v>4422</v>
      </c>
      <c r="R293" s="9" t="s">
        <v>5793</v>
      </c>
      <c r="S293" s="9" t="s">
        <v>4424</v>
      </c>
      <c r="T293" s="9" t="s">
        <v>4425</v>
      </c>
      <c r="U293" s="9" t="s">
        <v>4376</v>
      </c>
      <c r="V293" s="9" t="s">
        <v>4589</v>
      </c>
    </row>
    <row r="294" s="9" customFormat="1" spans="1:22">
      <c r="A294" s="11">
        <v>999229555521179</v>
      </c>
      <c r="B294" s="9" t="s">
        <v>5051</v>
      </c>
      <c r="C294" s="9" t="s">
        <v>5794</v>
      </c>
      <c r="D294" s="9" t="s">
        <v>5603</v>
      </c>
      <c r="E294" s="9" t="s">
        <v>5795</v>
      </c>
      <c r="F294" s="9" t="s">
        <v>4453</v>
      </c>
      <c r="G294" s="9" t="s">
        <v>4462</v>
      </c>
      <c r="H294" s="9" t="s">
        <v>4416</v>
      </c>
      <c r="I294" s="9" t="s">
        <v>5796</v>
      </c>
      <c r="J294" s="9" t="s">
        <v>4418</v>
      </c>
      <c r="K294" s="9" t="s">
        <v>5796</v>
      </c>
      <c r="L294" s="9" t="s">
        <v>5796</v>
      </c>
      <c r="M294" s="9" t="s">
        <v>4419</v>
      </c>
      <c r="N294" s="9" t="s">
        <v>4419</v>
      </c>
      <c r="O294" s="9" t="s">
        <v>4420</v>
      </c>
      <c r="P294" s="9" t="s">
        <v>4421</v>
      </c>
      <c r="Q294" s="9" t="s">
        <v>4422</v>
      </c>
      <c r="R294" s="9" t="s">
        <v>5797</v>
      </c>
      <c r="S294" s="9" t="s">
        <v>4424</v>
      </c>
      <c r="T294" s="9" t="s">
        <v>4425</v>
      </c>
      <c r="U294" s="9" t="s">
        <v>4376</v>
      </c>
      <c r="V294" s="9" t="s">
        <v>4589</v>
      </c>
    </row>
    <row r="295" s="9" customFormat="1" spans="1:22">
      <c r="A295" s="11">
        <v>999229556200625</v>
      </c>
      <c r="B295" s="9" t="s">
        <v>5051</v>
      </c>
      <c r="C295" s="9" t="s">
        <v>5798</v>
      </c>
      <c r="D295" s="9" t="s">
        <v>5032</v>
      </c>
      <c r="E295" s="9" t="s">
        <v>5799</v>
      </c>
      <c r="F295" s="9" t="s">
        <v>4440</v>
      </c>
      <c r="G295" s="9" t="s">
        <v>4415</v>
      </c>
      <c r="H295" s="9" t="s">
        <v>4416</v>
      </c>
      <c r="I295" s="9" t="s">
        <v>5800</v>
      </c>
      <c r="J295" s="9" t="s">
        <v>4418</v>
      </c>
      <c r="K295" s="9" t="s">
        <v>5800</v>
      </c>
      <c r="L295" s="9" t="s">
        <v>5800</v>
      </c>
      <c r="M295" s="9" t="s">
        <v>4419</v>
      </c>
      <c r="N295" s="9" t="s">
        <v>4419</v>
      </c>
      <c r="O295" s="9" t="s">
        <v>4420</v>
      </c>
      <c r="P295" s="9" t="s">
        <v>4421</v>
      </c>
      <c r="Q295" s="9" t="s">
        <v>4422</v>
      </c>
      <c r="R295" s="9" t="s">
        <v>5801</v>
      </c>
      <c r="S295" s="9" t="s">
        <v>4424</v>
      </c>
      <c r="T295" s="9" t="s">
        <v>4425</v>
      </c>
      <c r="U295" s="9" t="s">
        <v>4375</v>
      </c>
      <c r="V295" s="9" t="s">
        <v>4589</v>
      </c>
    </row>
    <row r="296" s="9" customFormat="1" spans="1:22">
      <c r="A296" s="11">
        <v>999229556618937</v>
      </c>
      <c r="B296" s="9" t="s">
        <v>5802</v>
      </c>
      <c r="C296" s="9" t="s">
        <v>5803</v>
      </c>
      <c r="D296" s="9" t="s">
        <v>5032</v>
      </c>
      <c r="E296" s="9" t="s">
        <v>5804</v>
      </c>
      <c r="F296" s="9" t="s">
        <v>4415</v>
      </c>
      <c r="G296" s="9" t="s">
        <v>4462</v>
      </c>
      <c r="H296" s="9" t="s">
        <v>4416</v>
      </c>
      <c r="I296" s="9" t="s">
        <v>5805</v>
      </c>
      <c r="J296" s="9" t="s">
        <v>4418</v>
      </c>
      <c r="K296" s="9" t="s">
        <v>5805</v>
      </c>
      <c r="L296" s="9" t="s">
        <v>5805</v>
      </c>
      <c r="M296" s="9" t="s">
        <v>4419</v>
      </c>
      <c r="N296" s="9" t="s">
        <v>4419</v>
      </c>
      <c r="O296" s="9" t="s">
        <v>4420</v>
      </c>
      <c r="P296" s="9" t="s">
        <v>4421</v>
      </c>
      <c r="Q296" s="9" t="s">
        <v>4422</v>
      </c>
      <c r="R296" s="9" t="s">
        <v>5806</v>
      </c>
      <c r="S296" s="9" t="s">
        <v>4424</v>
      </c>
      <c r="T296" s="9" t="s">
        <v>4425</v>
      </c>
      <c r="U296" s="9" t="s">
        <v>4375</v>
      </c>
      <c r="V296" s="9" t="s">
        <v>4589</v>
      </c>
    </row>
    <row r="297" s="9" customFormat="1" spans="1:22">
      <c r="A297" s="11">
        <v>999229556896937</v>
      </c>
      <c r="B297" s="9" t="s">
        <v>5802</v>
      </c>
      <c r="C297" s="9" t="s">
        <v>5807</v>
      </c>
      <c r="D297" s="9" t="s">
        <v>5808</v>
      </c>
      <c r="E297" s="9" t="s">
        <v>5809</v>
      </c>
      <c r="F297" s="9" t="s">
        <v>4414</v>
      </c>
      <c r="G297" s="9" t="s">
        <v>4415</v>
      </c>
      <c r="H297" s="9" t="s">
        <v>4416</v>
      </c>
      <c r="I297" s="9" t="s">
        <v>5810</v>
      </c>
      <c r="J297" s="9" t="s">
        <v>4418</v>
      </c>
      <c r="K297" s="9" t="s">
        <v>5810</v>
      </c>
      <c r="L297" s="9" t="s">
        <v>5810</v>
      </c>
      <c r="M297" s="9" t="s">
        <v>4419</v>
      </c>
      <c r="N297" s="9" t="s">
        <v>4419</v>
      </c>
      <c r="O297" s="9" t="s">
        <v>4420</v>
      </c>
      <c r="P297" s="9" t="s">
        <v>4421</v>
      </c>
      <c r="Q297" s="9" t="s">
        <v>4422</v>
      </c>
      <c r="R297" s="9" t="s">
        <v>5811</v>
      </c>
      <c r="S297" s="9" t="s">
        <v>4424</v>
      </c>
      <c r="T297" s="9" t="s">
        <v>4425</v>
      </c>
      <c r="U297" s="9" t="s">
        <v>4376</v>
      </c>
      <c r="V297" s="9" t="s">
        <v>4465</v>
      </c>
    </row>
    <row r="298" s="9" customFormat="1" spans="1:22">
      <c r="A298" s="11">
        <v>999229557033553</v>
      </c>
      <c r="B298" s="9" t="s">
        <v>5802</v>
      </c>
      <c r="C298" s="9" t="s">
        <v>5812</v>
      </c>
      <c r="D298" s="9" t="s">
        <v>5263</v>
      </c>
      <c r="E298" s="9" t="s">
        <v>5813</v>
      </c>
      <c r="F298" s="9" t="s">
        <v>4414</v>
      </c>
      <c r="G298" s="9" t="s">
        <v>4462</v>
      </c>
      <c r="H298" s="9" t="s">
        <v>4416</v>
      </c>
      <c r="I298" s="9" t="s">
        <v>5814</v>
      </c>
      <c r="J298" s="9" t="s">
        <v>4418</v>
      </c>
      <c r="K298" s="9" t="s">
        <v>5814</v>
      </c>
      <c r="L298" s="9" t="s">
        <v>5814</v>
      </c>
      <c r="M298" s="9" t="s">
        <v>4419</v>
      </c>
      <c r="N298" s="9" t="s">
        <v>4419</v>
      </c>
      <c r="O298" s="9" t="s">
        <v>4420</v>
      </c>
      <c r="P298" s="9" t="s">
        <v>4421</v>
      </c>
      <c r="Q298" s="9" t="s">
        <v>4422</v>
      </c>
      <c r="R298" s="9" t="s">
        <v>5815</v>
      </c>
      <c r="S298" s="9" t="s">
        <v>4424</v>
      </c>
      <c r="T298" s="9" t="s">
        <v>4425</v>
      </c>
      <c r="U298" s="9" t="s">
        <v>4376</v>
      </c>
      <c r="V298" s="9" t="s">
        <v>4465</v>
      </c>
    </row>
    <row r="299" s="9" customFormat="1" spans="1:22">
      <c r="A299" s="11">
        <v>999229557859898</v>
      </c>
      <c r="B299" s="9" t="s">
        <v>5802</v>
      </c>
      <c r="C299" s="9" t="s">
        <v>5816</v>
      </c>
      <c r="D299" s="9" t="s">
        <v>5817</v>
      </c>
      <c r="E299" s="9" t="s">
        <v>5818</v>
      </c>
      <c r="F299" s="9" t="s">
        <v>4415</v>
      </c>
      <c r="G299" s="9" t="s">
        <v>4462</v>
      </c>
      <c r="H299" s="9" t="s">
        <v>4416</v>
      </c>
      <c r="I299" s="9" t="s">
        <v>5819</v>
      </c>
      <c r="J299" s="9" t="s">
        <v>4418</v>
      </c>
      <c r="K299" s="9" t="s">
        <v>5819</v>
      </c>
      <c r="L299" s="9" t="s">
        <v>5819</v>
      </c>
      <c r="M299" s="9" t="s">
        <v>4419</v>
      </c>
      <c r="N299" s="9" t="s">
        <v>4419</v>
      </c>
      <c r="O299" s="9" t="s">
        <v>4420</v>
      </c>
      <c r="P299" s="9" t="s">
        <v>4421</v>
      </c>
      <c r="Q299" s="9" t="s">
        <v>4422</v>
      </c>
      <c r="R299" s="9" t="s">
        <v>5820</v>
      </c>
      <c r="S299" s="9" t="s">
        <v>4424</v>
      </c>
      <c r="T299" s="9" t="s">
        <v>4425</v>
      </c>
      <c r="U299" s="9" t="s">
        <v>4376</v>
      </c>
      <c r="V299" s="9" t="s">
        <v>4675</v>
      </c>
    </row>
    <row r="300" s="9" customFormat="1" spans="1:22">
      <c r="A300" s="11">
        <v>999229561828934</v>
      </c>
      <c r="B300" s="9" t="s">
        <v>5802</v>
      </c>
      <c r="C300" s="9" t="s">
        <v>5821</v>
      </c>
      <c r="D300" s="9" t="s">
        <v>4714</v>
      </c>
      <c r="E300" s="9" t="s">
        <v>4847</v>
      </c>
      <c r="F300" s="9" t="s">
        <v>4415</v>
      </c>
      <c r="G300" s="9" t="s">
        <v>4462</v>
      </c>
      <c r="H300" s="9" t="s">
        <v>4416</v>
      </c>
      <c r="I300" s="9" t="s">
        <v>5822</v>
      </c>
      <c r="J300" s="9" t="s">
        <v>4418</v>
      </c>
      <c r="K300" s="9" t="s">
        <v>5822</v>
      </c>
      <c r="L300" s="9" t="s">
        <v>5822</v>
      </c>
      <c r="M300" s="9" t="s">
        <v>4419</v>
      </c>
      <c r="N300" s="9" t="s">
        <v>4419</v>
      </c>
      <c r="O300" s="9" t="s">
        <v>4420</v>
      </c>
      <c r="P300" s="9" t="s">
        <v>4421</v>
      </c>
      <c r="Q300" s="9" t="s">
        <v>4422</v>
      </c>
      <c r="R300" s="9" t="s">
        <v>5823</v>
      </c>
      <c r="S300" s="9" t="s">
        <v>4424</v>
      </c>
      <c r="T300" s="9" t="s">
        <v>4425</v>
      </c>
      <c r="U300" s="9" t="s">
        <v>4376</v>
      </c>
      <c r="V300" s="9" t="s">
        <v>4589</v>
      </c>
    </row>
    <row r="301" s="9" customFormat="1" spans="1:22">
      <c r="A301" s="11">
        <v>999229563105151</v>
      </c>
      <c r="B301" s="9" t="s">
        <v>5802</v>
      </c>
      <c r="C301" s="9" t="s">
        <v>5824</v>
      </c>
      <c r="D301" s="9" t="s">
        <v>5577</v>
      </c>
      <c r="E301" s="9" t="s">
        <v>5825</v>
      </c>
      <c r="F301" s="9" t="s">
        <v>4415</v>
      </c>
      <c r="G301" s="9" t="s">
        <v>4462</v>
      </c>
      <c r="H301" s="9" t="s">
        <v>4416</v>
      </c>
      <c r="I301" s="9" t="s">
        <v>5826</v>
      </c>
      <c r="J301" s="9" t="s">
        <v>4418</v>
      </c>
      <c r="K301" s="9" t="s">
        <v>5826</v>
      </c>
      <c r="L301" s="9" t="s">
        <v>4420</v>
      </c>
      <c r="M301" s="9" t="s">
        <v>5827</v>
      </c>
      <c r="N301" s="9" t="s">
        <v>5827</v>
      </c>
      <c r="O301" s="9" t="s">
        <v>4420</v>
      </c>
      <c r="P301" s="9" t="s">
        <v>4421</v>
      </c>
      <c r="Q301" s="9" t="s">
        <v>4422</v>
      </c>
      <c r="R301" s="9" t="s">
        <v>5828</v>
      </c>
      <c r="S301" s="9" t="s">
        <v>4424</v>
      </c>
      <c r="T301" s="9" t="s">
        <v>4425</v>
      </c>
      <c r="U301" s="9" t="s">
        <v>4376</v>
      </c>
      <c r="V301" s="9" t="s">
        <v>4675</v>
      </c>
    </row>
    <row r="302" s="9" customFormat="1" spans="1:22">
      <c r="A302" s="11">
        <v>999229567471548</v>
      </c>
      <c r="B302" s="9" t="s">
        <v>5802</v>
      </c>
      <c r="C302" s="9" t="s">
        <v>5829</v>
      </c>
      <c r="D302" s="9" t="s">
        <v>5206</v>
      </c>
      <c r="E302" s="9" t="s">
        <v>5830</v>
      </c>
      <c r="F302" s="9" t="s">
        <v>4453</v>
      </c>
      <c r="G302" s="9" t="s">
        <v>4415</v>
      </c>
      <c r="H302" s="9" t="s">
        <v>4416</v>
      </c>
      <c r="I302" s="9" t="s">
        <v>5831</v>
      </c>
      <c r="J302" s="9" t="s">
        <v>4418</v>
      </c>
      <c r="K302" s="9" t="s">
        <v>5831</v>
      </c>
      <c r="L302" s="9" t="s">
        <v>5831</v>
      </c>
      <c r="M302" s="9" t="s">
        <v>4419</v>
      </c>
      <c r="N302" s="9" t="s">
        <v>4419</v>
      </c>
      <c r="O302" s="9" t="s">
        <v>4420</v>
      </c>
      <c r="P302" s="9" t="s">
        <v>4421</v>
      </c>
      <c r="Q302" s="9" t="s">
        <v>4422</v>
      </c>
      <c r="R302" s="9" t="s">
        <v>5832</v>
      </c>
      <c r="S302" s="9" t="s">
        <v>4424</v>
      </c>
      <c r="T302" s="9" t="s">
        <v>4425</v>
      </c>
      <c r="U302" s="9" t="s">
        <v>4375</v>
      </c>
      <c r="V302" s="9" t="s">
        <v>4589</v>
      </c>
    </row>
    <row r="303" s="9" customFormat="1" spans="1:22">
      <c r="A303" s="11">
        <v>999229569080148</v>
      </c>
      <c r="B303" s="9" t="s">
        <v>5802</v>
      </c>
      <c r="C303" s="9" t="s">
        <v>5833</v>
      </c>
      <c r="D303" s="9" t="s">
        <v>5116</v>
      </c>
      <c r="E303" s="9" t="s">
        <v>5834</v>
      </c>
      <c r="F303" s="9" t="s">
        <v>4462</v>
      </c>
      <c r="G303" s="9" t="s">
        <v>4430</v>
      </c>
      <c r="H303" s="9" t="s">
        <v>4416</v>
      </c>
      <c r="I303" s="9" t="s">
        <v>5835</v>
      </c>
      <c r="J303" s="9" t="s">
        <v>4418</v>
      </c>
      <c r="K303" s="9" t="s">
        <v>5835</v>
      </c>
      <c r="L303" s="9" t="s">
        <v>5835</v>
      </c>
      <c r="M303" s="9" t="s">
        <v>4419</v>
      </c>
      <c r="N303" s="9" t="s">
        <v>4419</v>
      </c>
      <c r="O303" s="9" t="s">
        <v>4420</v>
      </c>
      <c r="P303" s="9" t="s">
        <v>4421</v>
      </c>
      <c r="Q303" s="9" t="s">
        <v>4422</v>
      </c>
      <c r="R303" s="9" t="s">
        <v>5836</v>
      </c>
      <c r="S303" s="9" t="s">
        <v>4424</v>
      </c>
      <c r="T303" s="9" t="s">
        <v>4425</v>
      </c>
      <c r="U303" s="9" t="s">
        <v>4376</v>
      </c>
      <c r="V303" s="9" t="s">
        <v>4589</v>
      </c>
    </row>
    <row r="304" s="9" customFormat="1" spans="1:22">
      <c r="A304" s="11">
        <v>999229570080343</v>
      </c>
      <c r="B304" s="9" t="s">
        <v>5802</v>
      </c>
      <c r="C304" s="9" t="s">
        <v>5837</v>
      </c>
      <c r="D304" s="9" t="s">
        <v>5361</v>
      </c>
      <c r="E304" s="9" t="s">
        <v>5838</v>
      </c>
      <c r="F304" s="9" t="s">
        <v>4415</v>
      </c>
      <c r="G304" s="9" t="s">
        <v>4430</v>
      </c>
      <c r="H304" s="9" t="s">
        <v>4416</v>
      </c>
      <c r="I304" s="9" t="s">
        <v>5839</v>
      </c>
      <c r="J304" s="9" t="s">
        <v>4418</v>
      </c>
      <c r="K304" s="9" t="s">
        <v>5839</v>
      </c>
      <c r="L304" s="9" t="s">
        <v>5839</v>
      </c>
      <c r="M304" s="9" t="s">
        <v>4419</v>
      </c>
      <c r="N304" s="9" t="s">
        <v>4419</v>
      </c>
      <c r="O304" s="9" t="s">
        <v>4420</v>
      </c>
      <c r="P304" s="9" t="s">
        <v>4421</v>
      </c>
      <c r="Q304" s="9" t="s">
        <v>4422</v>
      </c>
      <c r="R304" s="9" t="s">
        <v>5840</v>
      </c>
      <c r="S304" s="9" t="s">
        <v>4424</v>
      </c>
      <c r="T304" s="9" t="s">
        <v>4425</v>
      </c>
      <c r="U304" s="9" t="s">
        <v>4376</v>
      </c>
      <c r="V304" s="9" t="s">
        <v>4465</v>
      </c>
    </row>
    <row r="305" s="9" customFormat="1" spans="1:22">
      <c r="A305" s="11">
        <v>999229571542678</v>
      </c>
      <c r="B305" s="9" t="s">
        <v>5802</v>
      </c>
      <c r="C305" s="9" t="s">
        <v>5841</v>
      </c>
      <c r="D305" s="9" t="s">
        <v>5263</v>
      </c>
      <c r="E305" s="9" t="s">
        <v>5842</v>
      </c>
      <c r="F305" s="9" t="s">
        <v>4414</v>
      </c>
      <c r="G305" s="9" t="s">
        <v>4415</v>
      </c>
      <c r="H305" s="9" t="s">
        <v>4416</v>
      </c>
      <c r="I305" s="9" t="s">
        <v>4487</v>
      </c>
      <c r="J305" s="9" t="s">
        <v>4418</v>
      </c>
      <c r="K305" s="9" t="s">
        <v>4487</v>
      </c>
      <c r="L305" s="9" t="s">
        <v>4487</v>
      </c>
      <c r="M305" s="9" t="s">
        <v>4419</v>
      </c>
      <c r="N305" s="9" t="s">
        <v>4419</v>
      </c>
      <c r="O305" s="9" t="s">
        <v>4420</v>
      </c>
      <c r="P305" s="9" t="s">
        <v>4421</v>
      </c>
      <c r="Q305" s="9" t="s">
        <v>4422</v>
      </c>
      <c r="R305" s="9" t="s">
        <v>5843</v>
      </c>
      <c r="S305" s="9" t="s">
        <v>4424</v>
      </c>
      <c r="T305" s="9" t="s">
        <v>4425</v>
      </c>
      <c r="U305" s="9" t="s">
        <v>4376</v>
      </c>
      <c r="V305" s="9" t="s">
        <v>4465</v>
      </c>
    </row>
    <row r="306" s="9" customFormat="1" spans="1:22">
      <c r="A306" s="11">
        <v>999229571922112</v>
      </c>
      <c r="B306" s="9" t="s">
        <v>5802</v>
      </c>
      <c r="C306" s="9" t="s">
        <v>5844</v>
      </c>
      <c r="D306" s="9" t="s">
        <v>5361</v>
      </c>
      <c r="E306" s="9" t="s">
        <v>5845</v>
      </c>
      <c r="F306" s="9" t="s">
        <v>4415</v>
      </c>
      <c r="G306" s="9" t="s">
        <v>4430</v>
      </c>
      <c r="H306" s="9" t="s">
        <v>4416</v>
      </c>
      <c r="I306" s="9" t="s">
        <v>5846</v>
      </c>
      <c r="J306" s="9" t="s">
        <v>4418</v>
      </c>
      <c r="K306" s="9" t="s">
        <v>5846</v>
      </c>
      <c r="L306" s="9" t="s">
        <v>5846</v>
      </c>
      <c r="M306" s="9" t="s">
        <v>4419</v>
      </c>
      <c r="N306" s="9" t="s">
        <v>4419</v>
      </c>
      <c r="O306" s="9" t="s">
        <v>4420</v>
      </c>
      <c r="P306" s="9" t="s">
        <v>4421</v>
      </c>
      <c r="Q306" s="9" t="s">
        <v>4422</v>
      </c>
      <c r="R306" s="9" t="s">
        <v>5847</v>
      </c>
      <c r="S306" s="9" t="s">
        <v>4424</v>
      </c>
      <c r="T306" s="9" t="s">
        <v>4425</v>
      </c>
      <c r="U306" s="9" t="s">
        <v>4376</v>
      </c>
      <c r="V306" s="9" t="s">
        <v>4465</v>
      </c>
    </row>
    <row r="307" s="9" customFormat="1" spans="1:22">
      <c r="A307" s="11">
        <v>999229572528038</v>
      </c>
      <c r="B307" s="9" t="s">
        <v>5802</v>
      </c>
      <c r="C307" s="9" t="s">
        <v>5848</v>
      </c>
      <c r="D307" s="9" t="s">
        <v>5849</v>
      </c>
      <c r="E307" s="9" t="s">
        <v>5850</v>
      </c>
      <c r="F307" s="9" t="s">
        <v>5851</v>
      </c>
      <c r="G307" s="9" t="s">
        <v>4462</v>
      </c>
      <c r="H307" s="9" t="s">
        <v>4416</v>
      </c>
      <c r="I307" s="9" t="s">
        <v>5852</v>
      </c>
      <c r="J307" s="9" t="s">
        <v>4418</v>
      </c>
      <c r="K307" s="9" t="s">
        <v>5852</v>
      </c>
      <c r="L307" s="9" t="s">
        <v>5852</v>
      </c>
      <c r="M307" s="9" t="s">
        <v>4419</v>
      </c>
      <c r="N307" s="9" t="s">
        <v>4419</v>
      </c>
      <c r="O307" s="9" t="s">
        <v>4420</v>
      </c>
      <c r="P307" s="9" t="s">
        <v>4421</v>
      </c>
      <c r="Q307" s="9" t="s">
        <v>4422</v>
      </c>
      <c r="R307" s="9" t="s">
        <v>5853</v>
      </c>
      <c r="S307" s="9" t="s">
        <v>4424</v>
      </c>
      <c r="T307" s="9" t="s">
        <v>4425</v>
      </c>
      <c r="U307" s="9" t="s">
        <v>4376</v>
      </c>
      <c r="V307" s="9" t="s">
        <v>4465</v>
      </c>
    </row>
    <row r="308" s="9" customFormat="1" spans="1:22">
      <c r="A308" s="11">
        <v>999229573441246</v>
      </c>
      <c r="B308" s="9" t="s">
        <v>5802</v>
      </c>
      <c r="C308" s="9" t="s">
        <v>5854</v>
      </c>
      <c r="D308" s="9" t="s">
        <v>4797</v>
      </c>
      <c r="E308" s="9" t="s">
        <v>5855</v>
      </c>
      <c r="F308" s="9" t="s">
        <v>4453</v>
      </c>
      <c r="G308" s="9" t="s">
        <v>4462</v>
      </c>
      <c r="H308" s="9" t="s">
        <v>4416</v>
      </c>
      <c r="I308" s="9" t="s">
        <v>5856</v>
      </c>
      <c r="J308" s="9" t="s">
        <v>4418</v>
      </c>
      <c r="K308" s="9" t="s">
        <v>5856</v>
      </c>
      <c r="L308" s="9" t="s">
        <v>5856</v>
      </c>
      <c r="M308" s="9" t="s">
        <v>4419</v>
      </c>
      <c r="N308" s="9" t="s">
        <v>4419</v>
      </c>
      <c r="O308" s="9" t="s">
        <v>4420</v>
      </c>
      <c r="P308" s="9" t="s">
        <v>4421</v>
      </c>
      <c r="Q308" s="9" t="s">
        <v>4422</v>
      </c>
      <c r="R308" s="9" t="s">
        <v>5857</v>
      </c>
      <c r="S308" s="9" t="s">
        <v>4424</v>
      </c>
      <c r="T308" s="9" t="s">
        <v>4425</v>
      </c>
      <c r="U308" s="9" t="s">
        <v>4376</v>
      </c>
      <c r="V308" s="9" t="s">
        <v>4465</v>
      </c>
    </row>
    <row r="309" s="9" customFormat="1" spans="1:22">
      <c r="A309" s="11">
        <v>999229573468089</v>
      </c>
      <c r="B309" s="9" t="s">
        <v>5802</v>
      </c>
      <c r="C309" s="9" t="s">
        <v>5858</v>
      </c>
      <c r="D309" s="9" t="s">
        <v>5032</v>
      </c>
      <c r="E309" s="9" t="s">
        <v>5859</v>
      </c>
      <c r="F309" s="9" t="s">
        <v>4414</v>
      </c>
      <c r="G309" s="9" t="s">
        <v>4415</v>
      </c>
      <c r="H309" s="9" t="s">
        <v>4416</v>
      </c>
      <c r="I309" s="9" t="s">
        <v>4630</v>
      </c>
      <c r="J309" s="9" t="s">
        <v>4418</v>
      </c>
      <c r="K309" s="9" t="s">
        <v>4630</v>
      </c>
      <c r="L309" s="9" t="s">
        <v>4630</v>
      </c>
      <c r="M309" s="9" t="s">
        <v>4419</v>
      </c>
      <c r="N309" s="9" t="s">
        <v>4419</v>
      </c>
      <c r="O309" s="9" t="s">
        <v>4420</v>
      </c>
      <c r="P309" s="9" t="s">
        <v>4421</v>
      </c>
      <c r="Q309" s="9" t="s">
        <v>4422</v>
      </c>
      <c r="R309" s="9" t="s">
        <v>5860</v>
      </c>
      <c r="S309" s="9" t="s">
        <v>4424</v>
      </c>
      <c r="T309" s="9" t="s">
        <v>4425</v>
      </c>
      <c r="U309" s="9" t="s">
        <v>4375</v>
      </c>
      <c r="V309" s="9" t="s">
        <v>4589</v>
      </c>
    </row>
    <row r="310" s="9" customFormat="1" spans="1:22">
      <c r="A310" s="11">
        <v>999229580507073</v>
      </c>
      <c r="B310" s="9" t="s">
        <v>5802</v>
      </c>
      <c r="C310" s="9" t="s">
        <v>5861</v>
      </c>
      <c r="D310" s="9" t="s">
        <v>5032</v>
      </c>
      <c r="E310" s="9" t="s">
        <v>5862</v>
      </c>
      <c r="F310" s="9" t="s">
        <v>4440</v>
      </c>
      <c r="G310" s="9" t="s">
        <v>4430</v>
      </c>
      <c r="H310" s="9" t="s">
        <v>4416</v>
      </c>
      <c r="I310" s="9" t="s">
        <v>5863</v>
      </c>
      <c r="J310" s="9" t="s">
        <v>4418</v>
      </c>
      <c r="K310" s="9" t="s">
        <v>5863</v>
      </c>
      <c r="L310" s="9" t="s">
        <v>5863</v>
      </c>
      <c r="M310" s="9" t="s">
        <v>4419</v>
      </c>
      <c r="N310" s="9" t="s">
        <v>4419</v>
      </c>
      <c r="O310" s="9" t="s">
        <v>4420</v>
      </c>
      <c r="P310" s="9" t="s">
        <v>4421</v>
      </c>
      <c r="Q310" s="9" t="s">
        <v>4422</v>
      </c>
      <c r="R310" s="9" t="s">
        <v>5864</v>
      </c>
      <c r="S310" s="9" t="s">
        <v>4424</v>
      </c>
      <c r="T310" s="9" t="s">
        <v>4425</v>
      </c>
      <c r="U310" s="9" t="s">
        <v>4375</v>
      </c>
      <c r="V310" s="9" t="s">
        <v>4589</v>
      </c>
    </row>
    <row r="311" s="9" customFormat="1" spans="1:22">
      <c r="A311" s="11">
        <v>999229580879082</v>
      </c>
      <c r="B311" s="9" t="s">
        <v>5802</v>
      </c>
      <c r="C311" s="9" t="s">
        <v>5865</v>
      </c>
      <c r="D311" s="9" t="s">
        <v>5411</v>
      </c>
      <c r="E311" s="9" t="s">
        <v>5866</v>
      </c>
      <c r="F311" s="9" t="s">
        <v>4440</v>
      </c>
      <c r="G311" s="9" t="s">
        <v>4415</v>
      </c>
      <c r="H311" s="9" t="s">
        <v>4416</v>
      </c>
      <c r="I311" s="9" t="s">
        <v>5867</v>
      </c>
      <c r="J311" s="9" t="s">
        <v>4418</v>
      </c>
      <c r="K311" s="9" t="s">
        <v>5867</v>
      </c>
      <c r="L311" s="9" t="s">
        <v>5867</v>
      </c>
      <c r="M311" s="9" t="s">
        <v>4419</v>
      </c>
      <c r="N311" s="9" t="s">
        <v>4419</v>
      </c>
      <c r="O311" s="9" t="s">
        <v>4420</v>
      </c>
      <c r="P311" s="9" t="s">
        <v>4421</v>
      </c>
      <c r="Q311" s="9" t="s">
        <v>4422</v>
      </c>
      <c r="R311" s="9" t="s">
        <v>5868</v>
      </c>
      <c r="S311" s="9" t="s">
        <v>4424</v>
      </c>
      <c r="T311" s="9" t="s">
        <v>4425</v>
      </c>
      <c r="U311" s="9" t="s">
        <v>4376</v>
      </c>
      <c r="V311" s="9" t="s">
        <v>4465</v>
      </c>
    </row>
    <row r="312" s="9" customFormat="1" spans="1:22">
      <c r="A312" s="11">
        <v>999229580901284</v>
      </c>
      <c r="B312" s="9" t="s">
        <v>5802</v>
      </c>
      <c r="C312" s="9" t="s">
        <v>5869</v>
      </c>
      <c r="D312" s="9" t="s">
        <v>5870</v>
      </c>
      <c r="E312" s="9" t="s">
        <v>5871</v>
      </c>
      <c r="F312" s="9" t="s">
        <v>4462</v>
      </c>
      <c r="G312" s="9" t="s">
        <v>4430</v>
      </c>
      <c r="H312" s="9" t="s">
        <v>4416</v>
      </c>
      <c r="I312" s="9" t="s">
        <v>5872</v>
      </c>
      <c r="J312" s="9" t="s">
        <v>4418</v>
      </c>
      <c r="K312" s="9" t="s">
        <v>5872</v>
      </c>
      <c r="L312" s="9" t="s">
        <v>5872</v>
      </c>
      <c r="M312" s="9" t="s">
        <v>4419</v>
      </c>
      <c r="N312" s="9" t="s">
        <v>4419</v>
      </c>
      <c r="O312" s="9" t="s">
        <v>4420</v>
      </c>
      <c r="P312" s="9" t="s">
        <v>4421</v>
      </c>
      <c r="Q312" s="9" t="s">
        <v>4422</v>
      </c>
      <c r="R312" s="9" t="s">
        <v>5873</v>
      </c>
      <c r="S312" s="9" t="s">
        <v>4424</v>
      </c>
      <c r="T312" s="9" t="s">
        <v>4425</v>
      </c>
      <c r="U312" s="9" t="s">
        <v>4376</v>
      </c>
      <c r="V312" s="9" t="s">
        <v>4589</v>
      </c>
    </row>
    <row r="313" s="9" customFormat="1" spans="1:22">
      <c r="A313" s="11">
        <v>999229582067343</v>
      </c>
      <c r="B313" s="9" t="s">
        <v>5874</v>
      </c>
      <c r="C313" s="9" t="s">
        <v>5875</v>
      </c>
      <c r="D313" s="9" t="s">
        <v>5032</v>
      </c>
      <c r="E313" s="9" t="s">
        <v>5876</v>
      </c>
      <c r="F313" s="9" t="s">
        <v>4453</v>
      </c>
      <c r="G313" s="9" t="s">
        <v>4462</v>
      </c>
      <c r="H313" s="9" t="s">
        <v>4416</v>
      </c>
      <c r="I313" s="9" t="s">
        <v>5062</v>
      </c>
      <c r="J313" s="9" t="s">
        <v>4418</v>
      </c>
      <c r="K313" s="9" t="s">
        <v>5062</v>
      </c>
      <c r="L313" s="9" t="s">
        <v>5062</v>
      </c>
      <c r="M313" s="9" t="s">
        <v>4419</v>
      </c>
      <c r="N313" s="9" t="s">
        <v>4419</v>
      </c>
      <c r="O313" s="9" t="s">
        <v>4420</v>
      </c>
      <c r="P313" s="9" t="s">
        <v>4421</v>
      </c>
      <c r="Q313" s="9" t="s">
        <v>4422</v>
      </c>
      <c r="R313" s="9" t="s">
        <v>5877</v>
      </c>
      <c r="S313" s="9" t="s">
        <v>4424</v>
      </c>
      <c r="T313" s="9" t="s">
        <v>4425</v>
      </c>
      <c r="U313" s="9" t="s">
        <v>4375</v>
      </c>
      <c r="V313" s="9" t="s">
        <v>4589</v>
      </c>
    </row>
    <row r="314" s="9" customFormat="1" spans="1:22">
      <c r="A314" s="11">
        <v>999229582083066</v>
      </c>
      <c r="B314" s="9" t="s">
        <v>5874</v>
      </c>
      <c r="C314" s="9" t="s">
        <v>5878</v>
      </c>
      <c r="D314" s="9" t="s">
        <v>5879</v>
      </c>
      <c r="E314" s="9" t="s">
        <v>5880</v>
      </c>
      <c r="F314" s="9" t="s">
        <v>4453</v>
      </c>
      <c r="G314" s="9" t="s">
        <v>4415</v>
      </c>
      <c r="H314" s="9" t="s">
        <v>4416</v>
      </c>
      <c r="I314" s="9" t="s">
        <v>5881</v>
      </c>
      <c r="J314" s="9" t="s">
        <v>4418</v>
      </c>
      <c r="K314" s="9" t="s">
        <v>5881</v>
      </c>
      <c r="L314" s="9" t="s">
        <v>5881</v>
      </c>
      <c r="M314" s="9" t="s">
        <v>4419</v>
      </c>
      <c r="N314" s="9" t="s">
        <v>4419</v>
      </c>
      <c r="O314" s="9" t="s">
        <v>4420</v>
      </c>
      <c r="P314" s="9" t="s">
        <v>4421</v>
      </c>
      <c r="Q314" s="9" t="s">
        <v>4422</v>
      </c>
      <c r="R314" s="9" t="s">
        <v>5882</v>
      </c>
      <c r="S314" s="9" t="s">
        <v>4424</v>
      </c>
      <c r="T314" s="9" t="s">
        <v>4425</v>
      </c>
      <c r="U314" s="9" t="s">
        <v>4376</v>
      </c>
      <c r="V314" s="9" t="s">
        <v>4465</v>
      </c>
    </row>
    <row r="315" s="9" customFormat="1" spans="1:22">
      <c r="A315" s="9" t="s">
        <v>5883</v>
      </c>
      <c r="B315" s="9" t="s">
        <v>5874</v>
      </c>
      <c r="C315" s="9" t="s">
        <v>5884</v>
      </c>
      <c r="D315" s="9" t="s">
        <v>4895</v>
      </c>
      <c r="E315" s="9" t="s">
        <v>5885</v>
      </c>
      <c r="F315" s="9" t="s">
        <v>4453</v>
      </c>
      <c r="G315" s="9" t="s">
        <v>4440</v>
      </c>
      <c r="H315" s="9" t="s">
        <v>4416</v>
      </c>
      <c r="I315" s="9" t="s">
        <v>4420</v>
      </c>
      <c r="J315" s="9" t="s">
        <v>4418</v>
      </c>
      <c r="K315" s="9" t="s">
        <v>4420</v>
      </c>
      <c r="L315" s="9" t="s">
        <v>4420</v>
      </c>
      <c r="M315" s="9" t="s">
        <v>4419</v>
      </c>
      <c r="N315" s="9" t="s">
        <v>4419</v>
      </c>
      <c r="O315" s="9" t="s">
        <v>4420</v>
      </c>
      <c r="P315" s="9" t="s">
        <v>4421</v>
      </c>
      <c r="Q315" s="9" t="s">
        <v>4422</v>
      </c>
      <c r="R315" s="9" t="s">
        <v>5886</v>
      </c>
      <c r="S315" s="9" t="s">
        <v>4424</v>
      </c>
      <c r="T315" s="9" t="s">
        <v>4425</v>
      </c>
      <c r="U315" s="9" t="s">
        <v>4376</v>
      </c>
      <c r="V315" s="9" t="s">
        <v>4465</v>
      </c>
    </row>
    <row r="316" s="9" customFormat="1" spans="1:22">
      <c r="A316" s="11">
        <v>999229582434946</v>
      </c>
      <c r="B316" s="9" t="s">
        <v>5874</v>
      </c>
      <c r="C316" s="9" t="s">
        <v>5887</v>
      </c>
      <c r="D316" s="9" t="s">
        <v>5888</v>
      </c>
      <c r="E316" s="9" t="s">
        <v>5889</v>
      </c>
      <c r="F316" s="9" t="s">
        <v>4462</v>
      </c>
      <c r="G316" s="9" t="s">
        <v>4430</v>
      </c>
      <c r="H316" s="9" t="s">
        <v>4416</v>
      </c>
      <c r="I316" s="9" t="s">
        <v>5890</v>
      </c>
      <c r="J316" s="9" t="s">
        <v>4418</v>
      </c>
      <c r="K316" s="9" t="s">
        <v>5890</v>
      </c>
      <c r="L316" s="9" t="s">
        <v>5890</v>
      </c>
      <c r="M316" s="9" t="s">
        <v>4419</v>
      </c>
      <c r="N316" s="9" t="s">
        <v>4419</v>
      </c>
      <c r="O316" s="9" t="s">
        <v>4420</v>
      </c>
      <c r="P316" s="9" t="s">
        <v>4421</v>
      </c>
      <c r="Q316" s="9" t="s">
        <v>4422</v>
      </c>
      <c r="R316" s="9" t="s">
        <v>5891</v>
      </c>
      <c r="S316" s="9" t="s">
        <v>4424</v>
      </c>
      <c r="T316" s="9" t="s">
        <v>4425</v>
      </c>
      <c r="U316" s="9" t="s">
        <v>4376</v>
      </c>
      <c r="V316" s="9" t="s">
        <v>4675</v>
      </c>
    </row>
    <row r="317" s="9" customFormat="1" spans="1:22">
      <c r="A317" s="11">
        <v>999229583405660</v>
      </c>
      <c r="B317" s="9" t="s">
        <v>5874</v>
      </c>
      <c r="C317" s="9" t="s">
        <v>5892</v>
      </c>
      <c r="D317" s="9" t="s">
        <v>5411</v>
      </c>
      <c r="E317" s="9" t="s">
        <v>5893</v>
      </c>
      <c r="F317" s="9" t="s">
        <v>4462</v>
      </c>
      <c r="G317" s="9" t="s">
        <v>4430</v>
      </c>
      <c r="H317" s="9" t="s">
        <v>4416</v>
      </c>
      <c r="I317" s="9" t="s">
        <v>5867</v>
      </c>
      <c r="J317" s="9" t="s">
        <v>4418</v>
      </c>
      <c r="K317" s="9" t="s">
        <v>5867</v>
      </c>
      <c r="L317" s="9" t="s">
        <v>5867</v>
      </c>
      <c r="M317" s="9" t="s">
        <v>4419</v>
      </c>
      <c r="N317" s="9" t="s">
        <v>4419</v>
      </c>
      <c r="O317" s="9" t="s">
        <v>4420</v>
      </c>
      <c r="P317" s="9" t="s">
        <v>4421</v>
      </c>
      <c r="Q317" s="9" t="s">
        <v>4422</v>
      </c>
      <c r="R317" s="9" t="s">
        <v>5894</v>
      </c>
      <c r="S317" s="9" t="s">
        <v>4424</v>
      </c>
      <c r="T317" s="9" t="s">
        <v>4425</v>
      </c>
      <c r="U317" s="9" t="s">
        <v>4376</v>
      </c>
      <c r="V317" s="9" t="s">
        <v>4465</v>
      </c>
    </row>
    <row r="318" s="9" customFormat="1" spans="1:22">
      <c r="A318" s="11">
        <v>999229583801632</v>
      </c>
      <c r="B318" s="9" t="s">
        <v>5874</v>
      </c>
      <c r="C318" s="9" t="s">
        <v>5895</v>
      </c>
      <c r="D318" s="9" t="s">
        <v>5283</v>
      </c>
      <c r="E318" s="9" t="s">
        <v>5896</v>
      </c>
      <c r="F318" s="9" t="s">
        <v>4462</v>
      </c>
      <c r="G318" s="9" t="s">
        <v>4430</v>
      </c>
      <c r="H318" s="9" t="s">
        <v>4416</v>
      </c>
      <c r="I318" s="9" t="s">
        <v>5546</v>
      </c>
      <c r="J318" s="9" t="s">
        <v>4418</v>
      </c>
      <c r="K318" s="9" t="s">
        <v>5546</v>
      </c>
      <c r="L318" s="9" t="s">
        <v>5546</v>
      </c>
      <c r="M318" s="9" t="s">
        <v>4419</v>
      </c>
      <c r="N318" s="9" t="s">
        <v>4419</v>
      </c>
      <c r="O318" s="9" t="s">
        <v>4420</v>
      </c>
      <c r="P318" s="9" t="s">
        <v>4421</v>
      </c>
      <c r="Q318" s="9" t="s">
        <v>4422</v>
      </c>
      <c r="R318" s="9" t="s">
        <v>5897</v>
      </c>
      <c r="S318" s="9" t="s">
        <v>4424</v>
      </c>
      <c r="T318" s="9" t="s">
        <v>4425</v>
      </c>
      <c r="U318" s="9" t="s">
        <v>4376</v>
      </c>
      <c r="V318" s="9" t="s">
        <v>4589</v>
      </c>
    </row>
    <row r="319" s="9" customFormat="1" spans="1:22">
      <c r="A319" s="11">
        <v>999229585297416</v>
      </c>
      <c r="B319" s="9" t="s">
        <v>5874</v>
      </c>
      <c r="C319" s="9" t="s">
        <v>5898</v>
      </c>
      <c r="D319" s="9" t="s">
        <v>5899</v>
      </c>
      <c r="E319" s="9" t="s">
        <v>5900</v>
      </c>
      <c r="F319" s="9" t="s">
        <v>4414</v>
      </c>
      <c r="G319" s="9" t="s">
        <v>4415</v>
      </c>
      <c r="H319" s="9" t="s">
        <v>4416</v>
      </c>
      <c r="I319" s="9" t="s">
        <v>5901</v>
      </c>
      <c r="J319" s="9" t="s">
        <v>4418</v>
      </c>
      <c r="K319" s="9" t="s">
        <v>5901</v>
      </c>
      <c r="L319" s="9" t="s">
        <v>5901</v>
      </c>
      <c r="M319" s="9" t="s">
        <v>4419</v>
      </c>
      <c r="N319" s="9" t="s">
        <v>4419</v>
      </c>
      <c r="O319" s="9" t="s">
        <v>4420</v>
      </c>
      <c r="P319" s="9" t="s">
        <v>4421</v>
      </c>
      <c r="Q319" s="9" t="s">
        <v>4422</v>
      </c>
      <c r="R319" s="9" t="s">
        <v>5902</v>
      </c>
      <c r="S319" s="9" t="s">
        <v>4424</v>
      </c>
      <c r="T319" s="9" t="s">
        <v>4425</v>
      </c>
      <c r="U319" s="9" t="s">
        <v>4376</v>
      </c>
      <c r="V319" s="9" t="s">
        <v>4465</v>
      </c>
    </row>
    <row r="320" s="9" customFormat="1" spans="1:22">
      <c r="A320" s="11">
        <v>999229587721538</v>
      </c>
      <c r="B320" s="9" t="s">
        <v>5874</v>
      </c>
      <c r="C320" s="9" t="s">
        <v>5903</v>
      </c>
      <c r="D320" s="9" t="s">
        <v>5110</v>
      </c>
      <c r="E320" s="9" t="s">
        <v>5904</v>
      </c>
      <c r="F320" s="9" t="s">
        <v>4415</v>
      </c>
      <c r="G320" s="9" t="s">
        <v>4462</v>
      </c>
      <c r="H320" s="9" t="s">
        <v>4416</v>
      </c>
      <c r="I320" s="9" t="s">
        <v>5905</v>
      </c>
      <c r="J320" s="9" t="s">
        <v>4418</v>
      </c>
      <c r="K320" s="9" t="s">
        <v>5905</v>
      </c>
      <c r="L320" s="9" t="s">
        <v>5905</v>
      </c>
      <c r="M320" s="9" t="s">
        <v>4419</v>
      </c>
      <c r="N320" s="9" t="s">
        <v>4419</v>
      </c>
      <c r="O320" s="9" t="s">
        <v>4420</v>
      </c>
      <c r="P320" s="9" t="s">
        <v>4421</v>
      </c>
      <c r="Q320" s="9" t="s">
        <v>4422</v>
      </c>
      <c r="R320" s="9" t="s">
        <v>5906</v>
      </c>
      <c r="S320" s="9" t="s">
        <v>4424</v>
      </c>
      <c r="T320" s="9" t="s">
        <v>4425</v>
      </c>
      <c r="U320" s="9" t="s">
        <v>4376</v>
      </c>
      <c r="V320" s="9" t="s">
        <v>4457</v>
      </c>
    </row>
    <row r="321" s="9" customFormat="1" spans="1:22">
      <c r="A321" s="11">
        <v>999229588108033</v>
      </c>
      <c r="B321" s="9" t="s">
        <v>5874</v>
      </c>
      <c r="C321" s="9" t="s">
        <v>5907</v>
      </c>
      <c r="D321" s="9" t="s">
        <v>5116</v>
      </c>
      <c r="E321" s="9" t="s">
        <v>5908</v>
      </c>
      <c r="F321" s="9" t="s">
        <v>4415</v>
      </c>
      <c r="G321" s="9" t="s">
        <v>4430</v>
      </c>
      <c r="H321" s="9" t="s">
        <v>4416</v>
      </c>
      <c r="I321" s="9" t="s">
        <v>5909</v>
      </c>
      <c r="J321" s="9" t="s">
        <v>4418</v>
      </c>
      <c r="K321" s="9" t="s">
        <v>5909</v>
      </c>
      <c r="L321" s="9" t="s">
        <v>5909</v>
      </c>
      <c r="M321" s="9" t="s">
        <v>4419</v>
      </c>
      <c r="N321" s="9" t="s">
        <v>4419</v>
      </c>
      <c r="O321" s="9" t="s">
        <v>4420</v>
      </c>
      <c r="P321" s="9" t="s">
        <v>4421</v>
      </c>
      <c r="Q321" s="9" t="s">
        <v>4422</v>
      </c>
      <c r="R321" s="9" t="s">
        <v>5910</v>
      </c>
      <c r="S321" s="9" t="s">
        <v>4424</v>
      </c>
      <c r="T321" s="9" t="s">
        <v>4425</v>
      </c>
      <c r="U321" s="9" t="s">
        <v>4376</v>
      </c>
      <c r="V321" s="9" t="s">
        <v>4589</v>
      </c>
    </row>
    <row r="322" s="9" customFormat="1" spans="1:22">
      <c r="A322" s="11">
        <v>999229589544725</v>
      </c>
      <c r="B322" s="9" t="s">
        <v>5874</v>
      </c>
      <c r="C322" s="9" t="s">
        <v>5911</v>
      </c>
      <c r="D322" s="9" t="s">
        <v>5019</v>
      </c>
      <c r="E322" s="9" t="s">
        <v>5912</v>
      </c>
      <c r="F322" s="9" t="s">
        <v>4415</v>
      </c>
      <c r="G322" s="9" t="s">
        <v>4430</v>
      </c>
      <c r="H322" s="9" t="s">
        <v>4416</v>
      </c>
      <c r="I322" s="9" t="s">
        <v>5913</v>
      </c>
      <c r="J322" s="9" t="s">
        <v>4418</v>
      </c>
      <c r="K322" s="9" t="s">
        <v>5913</v>
      </c>
      <c r="L322" s="9" t="s">
        <v>5913</v>
      </c>
      <c r="M322" s="9" t="s">
        <v>4419</v>
      </c>
      <c r="N322" s="9" t="s">
        <v>4419</v>
      </c>
      <c r="O322" s="9" t="s">
        <v>4420</v>
      </c>
      <c r="P322" s="9" t="s">
        <v>4421</v>
      </c>
      <c r="Q322" s="9" t="s">
        <v>4422</v>
      </c>
      <c r="R322" s="9" t="s">
        <v>5914</v>
      </c>
      <c r="S322" s="9" t="s">
        <v>4424</v>
      </c>
      <c r="T322" s="9" t="s">
        <v>4425</v>
      </c>
      <c r="U322" s="9" t="s">
        <v>4376</v>
      </c>
      <c r="V322" s="9" t="s">
        <v>4675</v>
      </c>
    </row>
    <row r="323" s="9" customFormat="1" spans="1:22">
      <c r="A323" s="11">
        <v>999229589986633</v>
      </c>
      <c r="B323" s="9" t="s">
        <v>5874</v>
      </c>
      <c r="C323" s="9" t="s">
        <v>5915</v>
      </c>
      <c r="D323" s="9" t="s">
        <v>4709</v>
      </c>
      <c r="E323" s="9" t="s">
        <v>5916</v>
      </c>
      <c r="F323" s="9" t="s">
        <v>4440</v>
      </c>
      <c r="G323" s="9" t="s">
        <v>4415</v>
      </c>
      <c r="H323" s="9" t="s">
        <v>4416</v>
      </c>
      <c r="I323" s="9" t="s">
        <v>5223</v>
      </c>
      <c r="J323" s="9" t="s">
        <v>4418</v>
      </c>
      <c r="K323" s="9" t="s">
        <v>5223</v>
      </c>
      <c r="L323" s="9" t="s">
        <v>5223</v>
      </c>
      <c r="M323" s="9" t="s">
        <v>4419</v>
      </c>
      <c r="N323" s="9" t="s">
        <v>4419</v>
      </c>
      <c r="O323" s="9" t="s">
        <v>4420</v>
      </c>
      <c r="P323" s="9" t="s">
        <v>4421</v>
      </c>
      <c r="Q323" s="9" t="s">
        <v>4422</v>
      </c>
      <c r="R323" s="9" t="s">
        <v>5917</v>
      </c>
      <c r="S323" s="9" t="s">
        <v>4424</v>
      </c>
      <c r="T323" s="9" t="s">
        <v>4425</v>
      </c>
      <c r="U323" s="9" t="s">
        <v>4376</v>
      </c>
      <c r="V323" s="9" t="s">
        <v>4457</v>
      </c>
    </row>
    <row r="324" s="9" customFormat="1" spans="1:22">
      <c r="A324" s="11">
        <v>999229590043571</v>
      </c>
      <c r="B324" s="9" t="s">
        <v>5874</v>
      </c>
      <c r="C324" s="9" t="s">
        <v>5918</v>
      </c>
      <c r="D324" s="9" t="s">
        <v>4971</v>
      </c>
      <c r="E324" s="9" t="s">
        <v>5919</v>
      </c>
      <c r="F324" s="9" t="s">
        <v>4414</v>
      </c>
      <c r="G324" s="9" t="s">
        <v>4430</v>
      </c>
      <c r="H324" s="9" t="s">
        <v>4416</v>
      </c>
      <c r="I324" s="9" t="s">
        <v>5920</v>
      </c>
      <c r="J324" s="9" t="s">
        <v>4418</v>
      </c>
      <c r="K324" s="9" t="s">
        <v>5920</v>
      </c>
      <c r="L324" s="9" t="s">
        <v>5920</v>
      </c>
      <c r="M324" s="9" t="s">
        <v>4419</v>
      </c>
      <c r="N324" s="9" t="s">
        <v>4419</v>
      </c>
      <c r="O324" s="9" t="s">
        <v>4420</v>
      </c>
      <c r="P324" s="9" t="s">
        <v>4421</v>
      </c>
      <c r="Q324" s="9" t="s">
        <v>4422</v>
      </c>
      <c r="R324" s="9" t="s">
        <v>5921</v>
      </c>
      <c r="S324" s="9" t="s">
        <v>4424</v>
      </c>
      <c r="T324" s="9" t="s">
        <v>4425</v>
      </c>
      <c r="U324" s="9" t="s">
        <v>4376</v>
      </c>
      <c r="V324" s="9" t="s">
        <v>4465</v>
      </c>
    </row>
    <row r="325" s="9" customFormat="1" spans="1:22">
      <c r="A325" s="11">
        <v>999229590107621</v>
      </c>
      <c r="B325" s="9" t="s">
        <v>5874</v>
      </c>
      <c r="C325" s="9" t="s">
        <v>5922</v>
      </c>
      <c r="D325" s="9" t="s">
        <v>4971</v>
      </c>
      <c r="E325" s="9" t="s">
        <v>5923</v>
      </c>
      <c r="F325" s="9" t="s">
        <v>4414</v>
      </c>
      <c r="G325" s="9" t="s">
        <v>4430</v>
      </c>
      <c r="H325" s="9" t="s">
        <v>4416</v>
      </c>
      <c r="I325" s="9" t="s">
        <v>5920</v>
      </c>
      <c r="J325" s="9" t="s">
        <v>4418</v>
      </c>
      <c r="K325" s="9" t="s">
        <v>5920</v>
      </c>
      <c r="L325" s="9" t="s">
        <v>5920</v>
      </c>
      <c r="M325" s="9" t="s">
        <v>4419</v>
      </c>
      <c r="N325" s="9" t="s">
        <v>4419</v>
      </c>
      <c r="O325" s="9" t="s">
        <v>4420</v>
      </c>
      <c r="P325" s="9" t="s">
        <v>4421</v>
      </c>
      <c r="Q325" s="9" t="s">
        <v>4422</v>
      </c>
      <c r="R325" s="9" t="s">
        <v>5924</v>
      </c>
      <c r="S325" s="9" t="s">
        <v>4424</v>
      </c>
      <c r="T325" s="9" t="s">
        <v>4425</v>
      </c>
      <c r="U325" s="9" t="s">
        <v>4376</v>
      </c>
      <c r="V325" s="9" t="s">
        <v>4465</v>
      </c>
    </row>
    <row r="326" s="9" customFormat="1" spans="1:22">
      <c r="A326" s="11">
        <v>999229590752120</v>
      </c>
      <c r="B326" s="9" t="s">
        <v>5874</v>
      </c>
      <c r="C326" s="9" t="s">
        <v>5925</v>
      </c>
      <c r="D326" s="9" t="s">
        <v>5116</v>
      </c>
      <c r="E326" s="9" t="s">
        <v>5926</v>
      </c>
      <c r="F326" s="9" t="s">
        <v>4415</v>
      </c>
      <c r="G326" s="9" t="s">
        <v>4430</v>
      </c>
      <c r="H326" s="9" t="s">
        <v>4416</v>
      </c>
      <c r="I326" s="9" t="s">
        <v>5909</v>
      </c>
      <c r="J326" s="9" t="s">
        <v>4418</v>
      </c>
      <c r="K326" s="9" t="s">
        <v>5909</v>
      </c>
      <c r="L326" s="9" t="s">
        <v>5909</v>
      </c>
      <c r="M326" s="9" t="s">
        <v>4419</v>
      </c>
      <c r="N326" s="9" t="s">
        <v>4419</v>
      </c>
      <c r="O326" s="9" t="s">
        <v>4420</v>
      </c>
      <c r="P326" s="9" t="s">
        <v>4421</v>
      </c>
      <c r="Q326" s="9" t="s">
        <v>4422</v>
      </c>
      <c r="R326" s="9" t="s">
        <v>5927</v>
      </c>
      <c r="S326" s="9" t="s">
        <v>4424</v>
      </c>
      <c r="T326" s="9" t="s">
        <v>4425</v>
      </c>
      <c r="U326" s="9" t="s">
        <v>4376</v>
      </c>
      <c r="V326" s="9" t="s">
        <v>4589</v>
      </c>
    </row>
    <row r="327" s="9" customFormat="1" spans="1:22">
      <c r="A327" s="11">
        <v>999229591000920</v>
      </c>
      <c r="B327" s="9" t="s">
        <v>5874</v>
      </c>
      <c r="C327" s="9" t="s">
        <v>5928</v>
      </c>
      <c r="D327" s="9" t="s">
        <v>5929</v>
      </c>
      <c r="E327" s="9" t="s">
        <v>5930</v>
      </c>
      <c r="F327" s="9" t="s">
        <v>4440</v>
      </c>
      <c r="G327" s="9" t="s">
        <v>4415</v>
      </c>
      <c r="H327" s="9" t="s">
        <v>4416</v>
      </c>
      <c r="I327" s="9" t="s">
        <v>5931</v>
      </c>
      <c r="J327" s="9" t="s">
        <v>4418</v>
      </c>
      <c r="K327" s="9" t="s">
        <v>5931</v>
      </c>
      <c r="L327" s="9" t="s">
        <v>5931</v>
      </c>
      <c r="M327" s="9" t="s">
        <v>4419</v>
      </c>
      <c r="N327" s="9" t="s">
        <v>4419</v>
      </c>
      <c r="O327" s="9" t="s">
        <v>4420</v>
      </c>
      <c r="P327" s="9" t="s">
        <v>4421</v>
      </c>
      <c r="Q327" s="9" t="s">
        <v>4422</v>
      </c>
      <c r="R327" s="9" t="s">
        <v>5932</v>
      </c>
      <c r="S327" s="9" t="s">
        <v>4424</v>
      </c>
      <c r="T327" s="9" t="s">
        <v>4425</v>
      </c>
      <c r="U327" s="9" t="s">
        <v>4376</v>
      </c>
      <c r="V327" s="9" t="s">
        <v>4589</v>
      </c>
    </row>
    <row r="328" s="9" customFormat="1" spans="1:22">
      <c r="A328" s="11">
        <v>29591187184</v>
      </c>
      <c r="B328" s="9" t="s">
        <v>5874</v>
      </c>
      <c r="C328" s="9" t="s">
        <v>5933</v>
      </c>
      <c r="D328" s="9" t="s">
        <v>5295</v>
      </c>
      <c r="E328" s="9" t="s">
        <v>5934</v>
      </c>
      <c r="F328" s="9" t="s">
        <v>4415</v>
      </c>
      <c r="G328" s="9" t="s">
        <v>4430</v>
      </c>
      <c r="H328" s="9" t="s">
        <v>4416</v>
      </c>
      <c r="I328" s="9" t="s">
        <v>5935</v>
      </c>
      <c r="J328" s="9" t="s">
        <v>4418</v>
      </c>
      <c r="K328" s="9" t="s">
        <v>5935</v>
      </c>
      <c r="L328" s="9" t="s">
        <v>5935</v>
      </c>
      <c r="M328" s="9" t="s">
        <v>4419</v>
      </c>
      <c r="N328" s="9" t="s">
        <v>4419</v>
      </c>
      <c r="O328" s="9" t="s">
        <v>4420</v>
      </c>
      <c r="P328" s="9" t="s">
        <v>4421</v>
      </c>
      <c r="Q328" s="9" t="s">
        <v>4422</v>
      </c>
      <c r="R328" s="9" t="s">
        <v>5936</v>
      </c>
      <c r="S328" s="9" t="s">
        <v>4424</v>
      </c>
      <c r="T328" s="9" t="s">
        <v>4425</v>
      </c>
      <c r="U328" s="9" t="s">
        <v>4376</v>
      </c>
      <c r="V328" s="9" t="s">
        <v>4465</v>
      </c>
    </row>
    <row r="329" s="9" customFormat="1" spans="1:22">
      <c r="A329" s="11">
        <v>999229592282506</v>
      </c>
      <c r="B329" s="9" t="s">
        <v>5874</v>
      </c>
      <c r="C329" s="9" t="s">
        <v>5937</v>
      </c>
      <c r="D329" s="9" t="s">
        <v>5055</v>
      </c>
      <c r="E329" s="9" t="s">
        <v>5938</v>
      </c>
      <c r="F329" s="9" t="s">
        <v>4462</v>
      </c>
      <c r="G329" s="9" t="s">
        <v>4430</v>
      </c>
      <c r="H329" s="9" t="s">
        <v>4416</v>
      </c>
      <c r="I329" s="9" t="s">
        <v>5867</v>
      </c>
      <c r="J329" s="9" t="s">
        <v>4418</v>
      </c>
      <c r="K329" s="9" t="s">
        <v>5867</v>
      </c>
      <c r="L329" s="9" t="s">
        <v>5867</v>
      </c>
      <c r="M329" s="9" t="s">
        <v>4419</v>
      </c>
      <c r="N329" s="9" t="s">
        <v>4419</v>
      </c>
      <c r="O329" s="9" t="s">
        <v>4420</v>
      </c>
      <c r="P329" s="9" t="s">
        <v>4421</v>
      </c>
      <c r="Q329" s="9" t="s">
        <v>4422</v>
      </c>
      <c r="R329" s="9" t="s">
        <v>5939</v>
      </c>
      <c r="S329" s="9" t="s">
        <v>4424</v>
      </c>
      <c r="T329" s="9" t="s">
        <v>4425</v>
      </c>
      <c r="U329" s="9" t="s">
        <v>4376</v>
      </c>
      <c r="V329" s="9" t="s">
        <v>4465</v>
      </c>
    </row>
    <row r="330" s="9" customFormat="1" spans="1:22">
      <c r="A330" s="11">
        <v>999229602117596</v>
      </c>
      <c r="B330" s="9" t="s">
        <v>5940</v>
      </c>
      <c r="C330" s="9" t="s">
        <v>5941</v>
      </c>
      <c r="D330" s="9" t="s">
        <v>5055</v>
      </c>
      <c r="E330" s="9" t="s">
        <v>5942</v>
      </c>
      <c r="F330" s="9" t="s">
        <v>4440</v>
      </c>
      <c r="G330" s="9" t="s">
        <v>4415</v>
      </c>
      <c r="H330" s="9" t="s">
        <v>4416</v>
      </c>
      <c r="I330" s="9" t="s">
        <v>5579</v>
      </c>
      <c r="J330" s="9" t="s">
        <v>4418</v>
      </c>
      <c r="K330" s="9" t="s">
        <v>5579</v>
      </c>
      <c r="L330" s="9" t="s">
        <v>5579</v>
      </c>
      <c r="M330" s="9" t="s">
        <v>4419</v>
      </c>
      <c r="N330" s="9" t="s">
        <v>4419</v>
      </c>
      <c r="O330" s="9" t="s">
        <v>4420</v>
      </c>
      <c r="P330" s="9" t="s">
        <v>4421</v>
      </c>
      <c r="Q330" s="9" t="s">
        <v>4422</v>
      </c>
      <c r="R330" s="9" t="s">
        <v>5943</v>
      </c>
      <c r="S330" s="9" t="s">
        <v>4424</v>
      </c>
      <c r="T330" s="9" t="s">
        <v>4425</v>
      </c>
      <c r="U330" s="9" t="s">
        <v>4376</v>
      </c>
      <c r="V330" s="9" t="s">
        <v>4465</v>
      </c>
    </row>
    <row r="331" s="9" customFormat="1" spans="1:22">
      <c r="A331" s="11">
        <v>999229604461254</v>
      </c>
      <c r="B331" s="9" t="s">
        <v>5940</v>
      </c>
      <c r="C331" s="9" t="s">
        <v>5944</v>
      </c>
      <c r="D331" s="9" t="s">
        <v>5283</v>
      </c>
      <c r="E331" s="9" t="s">
        <v>5945</v>
      </c>
      <c r="F331" s="9" t="s">
        <v>4462</v>
      </c>
      <c r="G331" s="9" t="s">
        <v>4430</v>
      </c>
      <c r="H331" s="9" t="s">
        <v>4416</v>
      </c>
      <c r="I331" s="9" t="s">
        <v>5546</v>
      </c>
      <c r="J331" s="9" t="s">
        <v>4418</v>
      </c>
      <c r="K331" s="9" t="s">
        <v>5546</v>
      </c>
      <c r="L331" s="9" t="s">
        <v>5546</v>
      </c>
      <c r="M331" s="9" t="s">
        <v>4419</v>
      </c>
      <c r="N331" s="9" t="s">
        <v>4419</v>
      </c>
      <c r="O331" s="9" t="s">
        <v>4420</v>
      </c>
      <c r="P331" s="9" t="s">
        <v>4421</v>
      </c>
      <c r="Q331" s="9" t="s">
        <v>4422</v>
      </c>
      <c r="R331" s="9" t="s">
        <v>5946</v>
      </c>
      <c r="S331" s="9" t="s">
        <v>4424</v>
      </c>
      <c r="T331" s="9" t="s">
        <v>4425</v>
      </c>
      <c r="U331" s="9" t="s">
        <v>4376</v>
      </c>
      <c r="V331" s="9" t="s">
        <v>4589</v>
      </c>
    </row>
    <row r="332" s="9" customFormat="1" spans="1:22">
      <c r="A332" s="11">
        <v>999229605099650</v>
      </c>
      <c r="B332" s="9" t="s">
        <v>5940</v>
      </c>
      <c r="C332" s="9" t="s">
        <v>5947</v>
      </c>
      <c r="D332" s="9" t="s">
        <v>5055</v>
      </c>
      <c r="E332" s="9" t="s">
        <v>5948</v>
      </c>
      <c r="F332" s="9" t="s">
        <v>4453</v>
      </c>
      <c r="G332" s="9" t="s">
        <v>4415</v>
      </c>
      <c r="H332" s="9" t="s">
        <v>4416</v>
      </c>
      <c r="I332" s="9" t="s">
        <v>5949</v>
      </c>
      <c r="J332" s="9" t="s">
        <v>4418</v>
      </c>
      <c r="K332" s="9" t="s">
        <v>5949</v>
      </c>
      <c r="L332" s="9" t="s">
        <v>5949</v>
      </c>
      <c r="M332" s="9" t="s">
        <v>4419</v>
      </c>
      <c r="N332" s="9" t="s">
        <v>4419</v>
      </c>
      <c r="O332" s="9" t="s">
        <v>4420</v>
      </c>
      <c r="P332" s="9" t="s">
        <v>4421</v>
      </c>
      <c r="Q332" s="9" t="s">
        <v>4422</v>
      </c>
      <c r="R332" s="9" t="s">
        <v>5950</v>
      </c>
      <c r="S332" s="9" t="s">
        <v>4424</v>
      </c>
      <c r="T332" s="9" t="s">
        <v>4425</v>
      </c>
      <c r="U332" s="9" t="s">
        <v>4376</v>
      </c>
      <c r="V332" s="9" t="s">
        <v>4465</v>
      </c>
    </row>
    <row r="333" s="9" customFormat="1" spans="1:22">
      <c r="A333" s="11">
        <v>999229605145187</v>
      </c>
      <c r="B333" s="9" t="s">
        <v>5940</v>
      </c>
      <c r="C333" s="9" t="s">
        <v>5951</v>
      </c>
      <c r="D333" s="9" t="s">
        <v>5055</v>
      </c>
      <c r="E333" s="9" t="s">
        <v>5952</v>
      </c>
      <c r="F333" s="9" t="s">
        <v>4453</v>
      </c>
      <c r="G333" s="9" t="s">
        <v>4415</v>
      </c>
      <c r="H333" s="9" t="s">
        <v>4416</v>
      </c>
      <c r="I333" s="9" t="s">
        <v>5949</v>
      </c>
      <c r="J333" s="9" t="s">
        <v>4418</v>
      </c>
      <c r="K333" s="9" t="s">
        <v>5949</v>
      </c>
      <c r="L333" s="9" t="s">
        <v>5949</v>
      </c>
      <c r="M333" s="9" t="s">
        <v>4419</v>
      </c>
      <c r="N333" s="9" t="s">
        <v>4419</v>
      </c>
      <c r="O333" s="9" t="s">
        <v>4420</v>
      </c>
      <c r="P333" s="9" t="s">
        <v>4421</v>
      </c>
      <c r="Q333" s="9" t="s">
        <v>4422</v>
      </c>
      <c r="R333" s="9" t="s">
        <v>5953</v>
      </c>
      <c r="S333" s="9" t="s">
        <v>4424</v>
      </c>
      <c r="T333" s="9" t="s">
        <v>4425</v>
      </c>
      <c r="U333" s="9" t="s">
        <v>4376</v>
      </c>
      <c r="V333" s="9" t="s">
        <v>4465</v>
      </c>
    </row>
    <row r="334" s="9" customFormat="1" spans="1:22">
      <c r="A334" s="11">
        <v>999229605982877</v>
      </c>
      <c r="B334" s="9" t="s">
        <v>5940</v>
      </c>
      <c r="C334" s="9" t="s">
        <v>5954</v>
      </c>
      <c r="D334" s="9" t="s">
        <v>5849</v>
      </c>
      <c r="E334" s="9" t="s">
        <v>5955</v>
      </c>
      <c r="F334" s="9" t="s">
        <v>4414</v>
      </c>
      <c r="G334" s="9" t="s">
        <v>4415</v>
      </c>
      <c r="H334" s="9" t="s">
        <v>4416</v>
      </c>
      <c r="I334" s="9" t="s">
        <v>5956</v>
      </c>
      <c r="J334" s="9" t="s">
        <v>4418</v>
      </c>
      <c r="K334" s="9" t="s">
        <v>5956</v>
      </c>
      <c r="L334" s="9" t="s">
        <v>5956</v>
      </c>
      <c r="M334" s="9" t="s">
        <v>4419</v>
      </c>
      <c r="N334" s="9" t="s">
        <v>4419</v>
      </c>
      <c r="O334" s="9" t="s">
        <v>4420</v>
      </c>
      <c r="P334" s="9" t="s">
        <v>4421</v>
      </c>
      <c r="Q334" s="9" t="s">
        <v>4422</v>
      </c>
      <c r="R334" s="9" t="s">
        <v>5957</v>
      </c>
      <c r="S334" s="9" t="s">
        <v>4424</v>
      </c>
      <c r="T334" s="9" t="s">
        <v>4425</v>
      </c>
      <c r="U334" s="9" t="s">
        <v>4376</v>
      </c>
      <c r="V334" s="9" t="s">
        <v>4465</v>
      </c>
    </row>
    <row r="335" s="9" customFormat="1" spans="1:22">
      <c r="A335" s="11">
        <v>999229605999276</v>
      </c>
      <c r="B335" s="9" t="s">
        <v>5940</v>
      </c>
      <c r="C335" s="9" t="s">
        <v>5958</v>
      </c>
      <c r="D335" s="9" t="s">
        <v>5849</v>
      </c>
      <c r="E335" s="9" t="s">
        <v>5959</v>
      </c>
      <c r="F335" s="9" t="s">
        <v>4453</v>
      </c>
      <c r="G335" s="9" t="s">
        <v>4415</v>
      </c>
      <c r="H335" s="9" t="s">
        <v>4416</v>
      </c>
      <c r="I335" s="9" t="s">
        <v>5960</v>
      </c>
      <c r="J335" s="9" t="s">
        <v>4418</v>
      </c>
      <c r="K335" s="9" t="s">
        <v>5960</v>
      </c>
      <c r="L335" s="9" t="s">
        <v>5960</v>
      </c>
      <c r="M335" s="9" t="s">
        <v>4419</v>
      </c>
      <c r="N335" s="9" t="s">
        <v>4419</v>
      </c>
      <c r="O335" s="9" t="s">
        <v>4420</v>
      </c>
      <c r="P335" s="9" t="s">
        <v>4421</v>
      </c>
      <c r="Q335" s="9" t="s">
        <v>4422</v>
      </c>
      <c r="R335" s="9" t="s">
        <v>5961</v>
      </c>
      <c r="S335" s="9" t="s">
        <v>4424</v>
      </c>
      <c r="T335" s="9" t="s">
        <v>4425</v>
      </c>
      <c r="U335" s="9" t="s">
        <v>4376</v>
      </c>
      <c r="V335" s="9" t="s">
        <v>4465</v>
      </c>
    </row>
    <row r="336" s="9" customFormat="1" spans="1:22">
      <c r="A336" s="11">
        <v>999229606732294</v>
      </c>
      <c r="B336" s="9" t="s">
        <v>5940</v>
      </c>
      <c r="C336" s="9" t="s">
        <v>5962</v>
      </c>
      <c r="D336" s="9" t="s">
        <v>5963</v>
      </c>
      <c r="E336" s="9" t="s">
        <v>5964</v>
      </c>
      <c r="F336" s="9" t="s">
        <v>4462</v>
      </c>
      <c r="G336" s="9" t="s">
        <v>4430</v>
      </c>
      <c r="H336" s="9" t="s">
        <v>4416</v>
      </c>
      <c r="I336" s="9" t="s">
        <v>5965</v>
      </c>
      <c r="J336" s="9" t="s">
        <v>4418</v>
      </c>
      <c r="K336" s="9" t="s">
        <v>5965</v>
      </c>
      <c r="L336" s="9" t="s">
        <v>5965</v>
      </c>
      <c r="M336" s="9" t="s">
        <v>4419</v>
      </c>
      <c r="N336" s="9" t="s">
        <v>4419</v>
      </c>
      <c r="O336" s="9" t="s">
        <v>4420</v>
      </c>
      <c r="P336" s="9" t="s">
        <v>4421</v>
      </c>
      <c r="Q336" s="9" t="s">
        <v>4422</v>
      </c>
      <c r="R336" s="9" t="s">
        <v>5966</v>
      </c>
      <c r="S336" s="9" t="s">
        <v>4424</v>
      </c>
      <c r="T336" s="9" t="s">
        <v>4425</v>
      </c>
      <c r="U336" s="9" t="s">
        <v>4376</v>
      </c>
      <c r="V336" s="9" t="s">
        <v>4589</v>
      </c>
    </row>
    <row r="337" s="9" customFormat="1" spans="1:22">
      <c r="A337" s="11">
        <v>999229607612502</v>
      </c>
      <c r="B337" s="9" t="s">
        <v>5940</v>
      </c>
      <c r="C337" s="9" t="s">
        <v>5967</v>
      </c>
      <c r="D337" s="9" t="s">
        <v>5968</v>
      </c>
      <c r="E337" s="9" t="s">
        <v>5969</v>
      </c>
      <c r="F337" s="9" t="s">
        <v>4453</v>
      </c>
      <c r="G337" s="9" t="s">
        <v>4415</v>
      </c>
      <c r="H337" s="9" t="s">
        <v>4416</v>
      </c>
      <c r="I337" s="9" t="s">
        <v>5970</v>
      </c>
      <c r="J337" s="9" t="s">
        <v>4418</v>
      </c>
      <c r="K337" s="9" t="s">
        <v>5970</v>
      </c>
      <c r="L337" s="9" t="s">
        <v>5970</v>
      </c>
      <c r="M337" s="9" t="s">
        <v>4419</v>
      </c>
      <c r="N337" s="9" t="s">
        <v>4419</v>
      </c>
      <c r="O337" s="9" t="s">
        <v>4420</v>
      </c>
      <c r="P337" s="9" t="s">
        <v>4421</v>
      </c>
      <c r="Q337" s="9" t="s">
        <v>4422</v>
      </c>
      <c r="R337" s="9" t="s">
        <v>5971</v>
      </c>
      <c r="S337" s="9" t="s">
        <v>4424</v>
      </c>
      <c r="T337" s="9" t="s">
        <v>4425</v>
      </c>
      <c r="U337" s="9" t="s">
        <v>4376</v>
      </c>
      <c r="V337" s="9" t="s">
        <v>4675</v>
      </c>
    </row>
    <row r="338" s="9" customFormat="1" spans="1:22">
      <c r="A338" s="11">
        <v>999229608291467</v>
      </c>
      <c r="B338" s="9" t="s">
        <v>5940</v>
      </c>
      <c r="C338" s="9" t="s">
        <v>5972</v>
      </c>
      <c r="D338" s="9" t="s">
        <v>5968</v>
      </c>
      <c r="E338" s="9" t="s">
        <v>5973</v>
      </c>
      <c r="F338" s="9" t="s">
        <v>4453</v>
      </c>
      <c r="G338" s="9" t="s">
        <v>4415</v>
      </c>
      <c r="H338" s="9" t="s">
        <v>4416</v>
      </c>
      <c r="I338" s="9" t="s">
        <v>5970</v>
      </c>
      <c r="J338" s="9" t="s">
        <v>4418</v>
      </c>
      <c r="K338" s="9" t="s">
        <v>5970</v>
      </c>
      <c r="L338" s="9" t="s">
        <v>5970</v>
      </c>
      <c r="M338" s="9" t="s">
        <v>4419</v>
      </c>
      <c r="N338" s="9" t="s">
        <v>4419</v>
      </c>
      <c r="O338" s="9" t="s">
        <v>4420</v>
      </c>
      <c r="P338" s="9" t="s">
        <v>4421</v>
      </c>
      <c r="Q338" s="9" t="s">
        <v>4422</v>
      </c>
      <c r="R338" s="9" t="s">
        <v>5974</v>
      </c>
      <c r="S338" s="9" t="s">
        <v>4424</v>
      </c>
      <c r="T338" s="9" t="s">
        <v>4425</v>
      </c>
      <c r="U338" s="9" t="s">
        <v>4376</v>
      </c>
      <c r="V338" s="9" t="s">
        <v>4675</v>
      </c>
    </row>
    <row r="339" s="9" customFormat="1" spans="1:22">
      <c r="A339" s="11">
        <v>999229609214488</v>
      </c>
      <c r="B339" s="9" t="s">
        <v>5940</v>
      </c>
      <c r="C339" s="9" t="s">
        <v>5975</v>
      </c>
      <c r="D339" s="9" t="s">
        <v>5729</v>
      </c>
      <c r="E339" s="9" t="s">
        <v>5976</v>
      </c>
      <c r="F339" s="9" t="s">
        <v>4440</v>
      </c>
      <c r="G339" s="9" t="s">
        <v>4430</v>
      </c>
      <c r="H339" s="9" t="s">
        <v>4416</v>
      </c>
      <c r="I339" s="9" t="s">
        <v>5977</v>
      </c>
      <c r="J339" s="9" t="s">
        <v>4418</v>
      </c>
      <c r="K339" s="9" t="s">
        <v>5977</v>
      </c>
      <c r="L339" s="9" t="s">
        <v>5977</v>
      </c>
      <c r="M339" s="9" t="s">
        <v>4419</v>
      </c>
      <c r="N339" s="9" t="s">
        <v>4419</v>
      </c>
      <c r="O339" s="9" t="s">
        <v>4420</v>
      </c>
      <c r="P339" s="9" t="s">
        <v>4421</v>
      </c>
      <c r="Q339" s="9" t="s">
        <v>4422</v>
      </c>
      <c r="R339" s="9" t="s">
        <v>5978</v>
      </c>
      <c r="S339" s="9" t="s">
        <v>4424</v>
      </c>
      <c r="T339" s="9" t="s">
        <v>4425</v>
      </c>
      <c r="U339" s="9" t="s">
        <v>4376</v>
      </c>
      <c r="V339" s="9" t="s">
        <v>4465</v>
      </c>
    </row>
    <row r="340" s="9" customFormat="1" spans="1:22">
      <c r="A340" s="11">
        <v>999229609514662</v>
      </c>
      <c r="B340" s="9" t="s">
        <v>5940</v>
      </c>
      <c r="C340" s="9" t="s">
        <v>5979</v>
      </c>
      <c r="D340" s="9" t="s">
        <v>5577</v>
      </c>
      <c r="E340" s="9" t="s">
        <v>5980</v>
      </c>
      <c r="F340" s="9" t="s">
        <v>4414</v>
      </c>
      <c r="G340" s="9" t="s">
        <v>4440</v>
      </c>
      <c r="H340" s="9" t="s">
        <v>4416</v>
      </c>
      <c r="I340" s="9" t="s">
        <v>5981</v>
      </c>
      <c r="J340" s="9" t="s">
        <v>4418</v>
      </c>
      <c r="K340" s="9" t="s">
        <v>5981</v>
      </c>
      <c r="L340" s="9" t="s">
        <v>4420</v>
      </c>
      <c r="M340" s="9" t="s">
        <v>5982</v>
      </c>
      <c r="N340" s="9" t="s">
        <v>5982</v>
      </c>
      <c r="O340" s="9" t="s">
        <v>4420</v>
      </c>
      <c r="P340" s="9" t="s">
        <v>4421</v>
      </c>
      <c r="Q340" s="9" t="s">
        <v>4422</v>
      </c>
      <c r="R340" s="9" t="s">
        <v>5983</v>
      </c>
      <c r="S340" s="9" t="s">
        <v>4424</v>
      </c>
      <c r="T340" s="9" t="s">
        <v>4425</v>
      </c>
      <c r="U340" s="9" t="s">
        <v>4376</v>
      </c>
      <c r="V340" s="9" t="s">
        <v>4675</v>
      </c>
    </row>
    <row r="341" s="9" customFormat="1" spans="1:22">
      <c r="A341" s="11">
        <v>29610138267</v>
      </c>
      <c r="B341" s="9" t="s">
        <v>5940</v>
      </c>
      <c r="C341" s="9" t="s">
        <v>5984</v>
      </c>
      <c r="D341" s="9" t="s">
        <v>5032</v>
      </c>
      <c r="E341" s="9" t="s">
        <v>5985</v>
      </c>
      <c r="F341" s="9" t="s">
        <v>4462</v>
      </c>
      <c r="G341" s="9" t="s">
        <v>4430</v>
      </c>
      <c r="H341" s="9" t="s">
        <v>4416</v>
      </c>
      <c r="I341" s="9" t="s">
        <v>5986</v>
      </c>
      <c r="J341" s="9" t="s">
        <v>4418</v>
      </c>
      <c r="K341" s="9" t="s">
        <v>5986</v>
      </c>
      <c r="L341" s="9" t="s">
        <v>5986</v>
      </c>
      <c r="M341" s="9" t="s">
        <v>4419</v>
      </c>
      <c r="N341" s="9" t="s">
        <v>4419</v>
      </c>
      <c r="O341" s="9" t="s">
        <v>4420</v>
      </c>
      <c r="P341" s="9" t="s">
        <v>4421</v>
      </c>
      <c r="Q341" s="9" t="s">
        <v>4422</v>
      </c>
      <c r="R341" s="9" t="s">
        <v>5987</v>
      </c>
      <c r="S341" s="9" t="s">
        <v>4424</v>
      </c>
      <c r="T341" s="9" t="s">
        <v>4425</v>
      </c>
      <c r="U341" s="9" t="s">
        <v>4375</v>
      </c>
      <c r="V341" s="9" t="s">
        <v>4589</v>
      </c>
    </row>
    <row r="342" s="9" customFormat="1" spans="1:22">
      <c r="A342" s="11">
        <v>999229612592496</v>
      </c>
      <c r="B342" s="9" t="s">
        <v>5940</v>
      </c>
      <c r="C342" s="9" t="s">
        <v>5988</v>
      </c>
      <c r="D342" s="9" t="s">
        <v>5929</v>
      </c>
      <c r="E342" s="9" t="s">
        <v>5989</v>
      </c>
      <c r="F342" s="9" t="s">
        <v>4440</v>
      </c>
      <c r="G342" s="9" t="s">
        <v>4415</v>
      </c>
      <c r="H342" s="9" t="s">
        <v>4416</v>
      </c>
      <c r="I342" s="9" t="s">
        <v>5931</v>
      </c>
      <c r="J342" s="9" t="s">
        <v>4418</v>
      </c>
      <c r="K342" s="9" t="s">
        <v>5931</v>
      </c>
      <c r="L342" s="9" t="s">
        <v>5931</v>
      </c>
      <c r="M342" s="9" t="s">
        <v>4419</v>
      </c>
      <c r="N342" s="9" t="s">
        <v>4419</v>
      </c>
      <c r="O342" s="9" t="s">
        <v>4420</v>
      </c>
      <c r="P342" s="9" t="s">
        <v>4421</v>
      </c>
      <c r="Q342" s="9" t="s">
        <v>4422</v>
      </c>
      <c r="R342" s="9" t="s">
        <v>5990</v>
      </c>
      <c r="S342" s="9" t="s">
        <v>4424</v>
      </c>
      <c r="T342" s="9" t="s">
        <v>4425</v>
      </c>
      <c r="U342" s="9" t="s">
        <v>4376</v>
      </c>
      <c r="V342" s="9" t="s">
        <v>4589</v>
      </c>
    </row>
    <row r="343" s="9" customFormat="1" spans="1:22">
      <c r="A343" s="11">
        <v>999229612694490</v>
      </c>
      <c r="B343" s="9" t="s">
        <v>5940</v>
      </c>
      <c r="C343" s="9" t="s">
        <v>5991</v>
      </c>
      <c r="D343" s="9" t="s">
        <v>5577</v>
      </c>
      <c r="E343" s="9" t="s">
        <v>5992</v>
      </c>
      <c r="F343" s="9" t="s">
        <v>4414</v>
      </c>
      <c r="G343" s="9" t="s">
        <v>4440</v>
      </c>
      <c r="H343" s="9" t="s">
        <v>4416</v>
      </c>
      <c r="I343" s="9" t="s">
        <v>5981</v>
      </c>
      <c r="J343" s="9" t="s">
        <v>4418</v>
      </c>
      <c r="K343" s="9" t="s">
        <v>5981</v>
      </c>
      <c r="L343" s="9" t="s">
        <v>4420</v>
      </c>
      <c r="M343" s="9" t="s">
        <v>5982</v>
      </c>
      <c r="N343" s="9" t="s">
        <v>5982</v>
      </c>
      <c r="O343" s="9" t="s">
        <v>4420</v>
      </c>
      <c r="P343" s="9" t="s">
        <v>4421</v>
      </c>
      <c r="Q343" s="9" t="s">
        <v>4422</v>
      </c>
      <c r="R343" s="9" t="s">
        <v>5993</v>
      </c>
      <c r="S343" s="9" t="s">
        <v>4424</v>
      </c>
      <c r="T343" s="9" t="s">
        <v>4425</v>
      </c>
      <c r="U343" s="9" t="s">
        <v>4376</v>
      </c>
      <c r="V343" s="9" t="s">
        <v>4675</v>
      </c>
    </row>
    <row r="344" s="9" customFormat="1" spans="1:22">
      <c r="A344" s="11">
        <v>999229635576465</v>
      </c>
      <c r="B344" s="9" t="s">
        <v>5940</v>
      </c>
      <c r="C344" s="9" t="s">
        <v>5994</v>
      </c>
      <c r="D344" s="9" t="s">
        <v>5164</v>
      </c>
      <c r="E344" s="9" t="s">
        <v>5995</v>
      </c>
      <c r="F344" s="9" t="s">
        <v>4453</v>
      </c>
      <c r="G344" s="9" t="s">
        <v>4430</v>
      </c>
      <c r="H344" s="9" t="s">
        <v>4416</v>
      </c>
      <c r="I344" s="9" t="s">
        <v>5996</v>
      </c>
      <c r="J344" s="9" t="s">
        <v>4418</v>
      </c>
      <c r="K344" s="9" t="s">
        <v>5996</v>
      </c>
      <c r="L344" s="9" t="s">
        <v>5996</v>
      </c>
      <c r="M344" s="9" t="s">
        <v>4419</v>
      </c>
      <c r="N344" s="9" t="s">
        <v>4419</v>
      </c>
      <c r="O344" s="9" t="s">
        <v>4420</v>
      </c>
      <c r="P344" s="9" t="s">
        <v>4421</v>
      </c>
      <c r="Q344" s="9" t="s">
        <v>4422</v>
      </c>
      <c r="R344" s="9" t="s">
        <v>5997</v>
      </c>
      <c r="S344" s="9" t="s">
        <v>4424</v>
      </c>
      <c r="T344" s="9" t="s">
        <v>4425</v>
      </c>
      <c r="U344" s="9" t="s">
        <v>4376</v>
      </c>
      <c r="V344" s="9" t="s">
        <v>4675</v>
      </c>
    </row>
    <row r="345" s="9" customFormat="1" spans="1:22">
      <c r="A345" s="11">
        <v>999229637850511</v>
      </c>
      <c r="B345" s="9" t="s">
        <v>5940</v>
      </c>
      <c r="C345" s="9" t="s">
        <v>5998</v>
      </c>
      <c r="D345" s="9" t="s">
        <v>5999</v>
      </c>
      <c r="E345" s="9" t="s">
        <v>6000</v>
      </c>
      <c r="F345" s="9" t="s">
        <v>4462</v>
      </c>
      <c r="G345" s="9" t="s">
        <v>4430</v>
      </c>
      <c r="H345" s="9" t="s">
        <v>4416</v>
      </c>
      <c r="I345" s="9" t="s">
        <v>6001</v>
      </c>
      <c r="J345" s="9" t="s">
        <v>4418</v>
      </c>
      <c r="K345" s="9" t="s">
        <v>6001</v>
      </c>
      <c r="L345" s="9" t="s">
        <v>6001</v>
      </c>
      <c r="M345" s="9" t="s">
        <v>4419</v>
      </c>
      <c r="N345" s="9" t="s">
        <v>4419</v>
      </c>
      <c r="O345" s="9" t="s">
        <v>4420</v>
      </c>
      <c r="P345" s="9" t="s">
        <v>4421</v>
      </c>
      <c r="Q345" s="9" t="s">
        <v>4422</v>
      </c>
      <c r="R345" s="9" t="s">
        <v>6002</v>
      </c>
      <c r="S345" s="9" t="s">
        <v>4424</v>
      </c>
      <c r="T345" s="9" t="s">
        <v>4425</v>
      </c>
      <c r="U345" s="9" t="s">
        <v>4376</v>
      </c>
      <c r="V345" s="9" t="s">
        <v>4465</v>
      </c>
    </row>
    <row r="346" s="9" customFormat="1" spans="1:22">
      <c r="A346" s="11">
        <v>999229638296370</v>
      </c>
      <c r="B346" s="9" t="s">
        <v>5940</v>
      </c>
      <c r="C346" s="9" t="s">
        <v>6003</v>
      </c>
      <c r="D346" s="9" t="s">
        <v>5032</v>
      </c>
      <c r="E346" s="9" t="s">
        <v>6004</v>
      </c>
      <c r="F346" s="9" t="s">
        <v>4414</v>
      </c>
      <c r="G346" s="9" t="s">
        <v>4415</v>
      </c>
      <c r="H346" s="9" t="s">
        <v>4416</v>
      </c>
      <c r="I346" s="9" t="s">
        <v>6005</v>
      </c>
      <c r="J346" s="9" t="s">
        <v>4418</v>
      </c>
      <c r="K346" s="9" t="s">
        <v>6005</v>
      </c>
      <c r="L346" s="9" t="s">
        <v>6005</v>
      </c>
      <c r="M346" s="9" t="s">
        <v>4419</v>
      </c>
      <c r="N346" s="9" t="s">
        <v>4419</v>
      </c>
      <c r="O346" s="9" t="s">
        <v>4420</v>
      </c>
      <c r="P346" s="9" t="s">
        <v>4421</v>
      </c>
      <c r="Q346" s="9" t="s">
        <v>4422</v>
      </c>
      <c r="R346" s="9" t="s">
        <v>6006</v>
      </c>
      <c r="S346" s="9" t="s">
        <v>4424</v>
      </c>
      <c r="T346" s="9" t="s">
        <v>4425</v>
      </c>
      <c r="U346" s="9" t="s">
        <v>4375</v>
      </c>
      <c r="V346" s="9" t="s">
        <v>4589</v>
      </c>
    </row>
    <row r="347" s="9" customFormat="1" spans="1:22">
      <c r="A347" s="11">
        <v>999229639452379</v>
      </c>
      <c r="B347" s="9" t="s">
        <v>5940</v>
      </c>
      <c r="C347" s="9" t="s">
        <v>6007</v>
      </c>
      <c r="D347" s="9" t="s">
        <v>5999</v>
      </c>
      <c r="E347" s="9" t="s">
        <v>6008</v>
      </c>
      <c r="F347" s="9" t="s">
        <v>4462</v>
      </c>
      <c r="G347" s="9" t="s">
        <v>4430</v>
      </c>
      <c r="H347" s="9" t="s">
        <v>4416</v>
      </c>
      <c r="I347" s="9" t="s">
        <v>6001</v>
      </c>
      <c r="J347" s="9" t="s">
        <v>4418</v>
      </c>
      <c r="K347" s="9" t="s">
        <v>6001</v>
      </c>
      <c r="L347" s="9" t="s">
        <v>6001</v>
      </c>
      <c r="M347" s="9" t="s">
        <v>4419</v>
      </c>
      <c r="N347" s="9" t="s">
        <v>4419</v>
      </c>
      <c r="O347" s="9" t="s">
        <v>4420</v>
      </c>
      <c r="P347" s="9" t="s">
        <v>4421</v>
      </c>
      <c r="Q347" s="9" t="s">
        <v>4422</v>
      </c>
      <c r="R347" s="9" t="s">
        <v>6009</v>
      </c>
      <c r="S347" s="9" t="s">
        <v>4424</v>
      </c>
      <c r="T347" s="9" t="s">
        <v>4425</v>
      </c>
      <c r="U347" s="9" t="s">
        <v>4376</v>
      </c>
      <c r="V347" s="9" t="s">
        <v>4465</v>
      </c>
    </row>
    <row r="348" s="9" customFormat="1" spans="1:22">
      <c r="A348" s="11">
        <v>999229639722308</v>
      </c>
      <c r="B348" s="9" t="s">
        <v>5940</v>
      </c>
      <c r="C348" s="9" t="s">
        <v>6010</v>
      </c>
      <c r="D348" s="9" t="s">
        <v>5577</v>
      </c>
      <c r="E348" s="9" t="s">
        <v>6011</v>
      </c>
      <c r="F348" s="9" t="s">
        <v>4440</v>
      </c>
      <c r="G348" s="9" t="s">
        <v>4462</v>
      </c>
      <c r="H348" s="9" t="s">
        <v>4416</v>
      </c>
      <c r="I348" s="9" t="s">
        <v>6012</v>
      </c>
      <c r="J348" s="9" t="s">
        <v>4418</v>
      </c>
      <c r="K348" s="9" t="s">
        <v>6012</v>
      </c>
      <c r="L348" s="9" t="s">
        <v>6012</v>
      </c>
      <c r="M348" s="9" t="s">
        <v>4419</v>
      </c>
      <c r="N348" s="9" t="s">
        <v>4419</v>
      </c>
      <c r="O348" s="9" t="s">
        <v>4420</v>
      </c>
      <c r="P348" s="9" t="s">
        <v>4421</v>
      </c>
      <c r="Q348" s="9" t="s">
        <v>4422</v>
      </c>
      <c r="R348" s="9" t="s">
        <v>6013</v>
      </c>
      <c r="S348" s="9" t="s">
        <v>4424</v>
      </c>
      <c r="T348" s="9" t="s">
        <v>4425</v>
      </c>
      <c r="U348" s="9" t="s">
        <v>4376</v>
      </c>
      <c r="V348" s="9" t="s">
        <v>4675</v>
      </c>
    </row>
    <row r="349" s="9" customFormat="1" spans="1:22">
      <c r="A349" s="11">
        <v>999229639819789</v>
      </c>
      <c r="B349" s="9" t="s">
        <v>5940</v>
      </c>
      <c r="C349" s="9" t="s">
        <v>6014</v>
      </c>
      <c r="D349" s="9" t="s">
        <v>6015</v>
      </c>
      <c r="E349" s="9" t="s">
        <v>6016</v>
      </c>
      <c r="F349" s="9" t="s">
        <v>4415</v>
      </c>
      <c r="G349" s="9" t="s">
        <v>4430</v>
      </c>
      <c r="H349" s="9" t="s">
        <v>4416</v>
      </c>
      <c r="I349" s="9" t="s">
        <v>6017</v>
      </c>
      <c r="J349" s="9" t="s">
        <v>4418</v>
      </c>
      <c r="K349" s="9" t="s">
        <v>6017</v>
      </c>
      <c r="L349" s="9" t="s">
        <v>6017</v>
      </c>
      <c r="M349" s="9" t="s">
        <v>4419</v>
      </c>
      <c r="N349" s="9" t="s">
        <v>4419</v>
      </c>
      <c r="O349" s="9" t="s">
        <v>4420</v>
      </c>
      <c r="P349" s="9" t="s">
        <v>4421</v>
      </c>
      <c r="Q349" s="9" t="s">
        <v>4422</v>
      </c>
      <c r="R349" s="9" t="s">
        <v>6018</v>
      </c>
      <c r="S349" s="9" t="s">
        <v>4424</v>
      </c>
      <c r="T349" s="9" t="s">
        <v>4425</v>
      </c>
      <c r="U349" s="9" t="s">
        <v>4376</v>
      </c>
      <c r="V349" s="9" t="s">
        <v>4457</v>
      </c>
    </row>
    <row r="350" s="9" customFormat="1" spans="1:22">
      <c r="A350" s="11">
        <v>999229640076407</v>
      </c>
      <c r="B350" s="9" t="s">
        <v>5940</v>
      </c>
      <c r="C350" s="9" t="s">
        <v>6019</v>
      </c>
      <c r="D350" s="9" t="s">
        <v>6020</v>
      </c>
      <c r="E350" s="9" t="s">
        <v>6021</v>
      </c>
      <c r="F350" s="9" t="s">
        <v>4414</v>
      </c>
      <c r="G350" s="9" t="s">
        <v>4462</v>
      </c>
      <c r="H350" s="9" t="s">
        <v>4416</v>
      </c>
      <c r="I350" s="9" t="s">
        <v>6022</v>
      </c>
      <c r="J350" s="9" t="s">
        <v>4418</v>
      </c>
      <c r="K350" s="9" t="s">
        <v>6022</v>
      </c>
      <c r="L350" s="9" t="s">
        <v>6022</v>
      </c>
      <c r="M350" s="9" t="s">
        <v>4419</v>
      </c>
      <c r="N350" s="9" t="s">
        <v>4419</v>
      </c>
      <c r="O350" s="9" t="s">
        <v>4420</v>
      </c>
      <c r="P350" s="9" t="s">
        <v>4421</v>
      </c>
      <c r="Q350" s="9" t="s">
        <v>4422</v>
      </c>
      <c r="R350" s="9" t="s">
        <v>6023</v>
      </c>
      <c r="S350" s="9" t="s">
        <v>4424</v>
      </c>
      <c r="T350" s="9" t="s">
        <v>4425</v>
      </c>
      <c r="U350" s="9" t="s">
        <v>4376</v>
      </c>
      <c r="V350" s="9" t="s">
        <v>4810</v>
      </c>
    </row>
    <row r="351" s="9" customFormat="1" spans="1:22">
      <c r="A351" s="11">
        <v>999229642248107</v>
      </c>
      <c r="B351" s="9" t="s">
        <v>6024</v>
      </c>
      <c r="C351" s="9" t="s">
        <v>6025</v>
      </c>
      <c r="D351" s="9" t="s">
        <v>6026</v>
      </c>
      <c r="E351" s="9" t="s">
        <v>6027</v>
      </c>
      <c r="F351" s="9" t="s">
        <v>4453</v>
      </c>
      <c r="G351" s="9" t="s">
        <v>4415</v>
      </c>
      <c r="H351" s="9" t="s">
        <v>4416</v>
      </c>
      <c r="I351" s="9" t="s">
        <v>6028</v>
      </c>
      <c r="J351" s="9" t="s">
        <v>4418</v>
      </c>
      <c r="K351" s="9" t="s">
        <v>6028</v>
      </c>
      <c r="L351" s="9" t="s">
        <v>6028</v>
      </c>
      <c r="M351" s="9" t="s">
        <v>4419</v>
      </c>
      <c r="N351" s="9" t="s">
        <v>4419</v>
      </c>
      <c r="O351" s="9" t="s">
        <v>4420</v>
      </c>
      <c r="P351" s="9" t="s">
        <v>4421</v>
      </c>
      <c r="Q351" s="9" t="s">
        <v>4422</v>
      </c>
      <c r="R351" s="9" t="s">
        <v>6029</v>
      </c>
      <c r="S351" s="9" t="s">
        <v>4424</v>
      </c>
      <c r="T351" s="9" t="s">
        <v>4425</v>
      </c>
      <c r="U351" s="9" t="s">
        <v>4376</v>
      </c>
      <c r="V351" s="9" t="s">
        <v>4465</v>
      </c>
    </row>
    <row r="352" s="9" customFormat="1" spans="1:22">
      <c r="A352" s="11">
        <v>999229643613481</v>
      </c>
      <c r="B352" s="9" t="s">
        <v>6024</v>
      </c>
      <c r="C352" s="9" t="s">
        <v>6030</v>
      </c>
      <c r="D352" s="9" t="s">
        <v>5019</v>
      </c>
      <c r="E352" s="9" t="s">
        <v>6031</v>
      </c>
      <c r="F352" s="9" t="s">
        <v>4415</v>
      </c>
      <c r="G352" s="9" t="s">
        <v>4430</v>
      </c>
      <c r="H352" s="9" t="s">
        <v>4416</v>
      </c>
      <c r="I352" s="9" t="s">
        <v>5913</v>
      </c>
      <c r="J352" s="9" t="s">
        <v>4418</v>
      </c>
      <c r="K352" s="9" t="s">
        <v>5913</v>
      </c>
      <c r="L352" s="9" t="s">
        <v>5913</v>
      </c>
      <c r="M352" s="9" t="s">
        <v>4419</v>
      </c>
      <c r="N352" s="9" t="s">
        <v>4419</v>
      </c>
      <c r="O352" s="9" t="s">
        <v>4420</v>
      </c>
      <c r="P352" s="9" t="s">
        <v>4421</v>
      </c>
      <c r="Q352" s="9" t="s">
        <v>4422</v>
      </c>
      <c r="R352" s="9" t="s">
        <v>6032</v>
      </c>
      <c r="S352" s="9" t="s">
        <v>4424</v>
      </c>
      <c r="T352" s="9" t="s">
        <v>4425</v>
      </c>
      <c r="U352" s="9" t="s">
        <v>4376</v>
      </c>
      <c r="V352" s="9" t="s">
        <v>4675</v>
      </c>
    </row>
    <row r="353" s="9" customFormat="1" spans="1:22">
      <c r="A353" s="11">
        <v>999229644251366</v>
      </c>
      <c r="B353" s="9" t="s">
        <v>6024</v>
      </c>
      <c r="C353" s="9" t="s">
        <v>6033</v>
      </c>
      <c r="D353" s="9" t="s">
        <v>6034</v>
      </c>
      <c r="E353" s="9" t="s">
        <v>6035</v>
      </c>
      <c r="F353" s="9" t="s">
        <v>4440</v>
      </c>
      <c r="G353" s="9" t="s">
        <v>4415</v>
      </c>
      <c r="H353" s="9" t="s">
        <v>4416</v>
      </c>
      <c r="I353" s="9" t="s">
        <v>6036</v>
      </c>
      <c r="J353" s="9" t="s">
        <v>4418</v>
      </c>
      <c r="K353" s="9" t="s">
        <v>6036</v>
      </c>
      <c r="L353" s="9" t="s">
        <v>6036</v>
      </c>
      <c r="M353" s="9" t="s">
        <v>4419</v>
      </c>
      <c r="N353" s="9" t="s">
        <v>4419</v>
      </c>
      <c r="O353" s="9" t="s">
        <v>4420</v>
      </c>
      <c r="P353" s="9" t="s">
        <v>4421</v>
      </c>
      <c r="Q353" s="9" t="s">
        <v>4422</v>
      </c>
      <c r="R353" s="9" t="s">
        <v>6037</v>
      </c>
      <c r="S353" s="9" t="s">
        <v>4424</v>
      </c>
      <c r="T353" s="9" t="s">
        <v>4425</v>
      </c>
      <c r="U353" s="9" t="s">
        <v>4376</v>
      </c>
      <c r="V353" s="9" t="s">
        <v>4810</v>
      </c>
    </row>
    <row r="354" s="9" customFormat="1" spans="1:22">
      <c r="A354" s="11">
        <v>999229645867157</v>
      </c>
      <c r="B354" s="9" t="s">
        <v>6024</v>
      </c>
      <c r="C354" s="9" t="s">
        <v>6038</v>
      </c>
      <c r="D354" s="9" t="s">
        <v>5055</v>
      </c>
      <c r="E354" s="9" t="s">
        <v>6039</v>
      </c>
      <c r="F354" s="9" t="s">
        <v>4440</v>
      </c>
      <c r="G354" s="9" t="s">
        <v>4415</v>
      </c>
      <c r="H354" s="9" t="s">
        <v>4416</v>
      </c>
      <c r="I354" s="9" t="s">
        <v>5867</v>
      </c>
      <c r="J354" s="9" t="s">
        <v>4418</v>
      </c>
      <c r="K354" s="9" t="s">
        <v>5867</v>
      </c>
      <c r="L354" s="9" t="s">
        <v>5867</v>
      </c>
      <c r="M354" s="9" t="s">
        <v>4419</v>
      </c>
      <c r="N354" s="9" t="s">
        <v>4419</v>
      </c>
      <c r="O354" s="9" t="s">
        <v>4420</v>
      </c>
      <c r="P354" s="9" t="s">
        <v>4421</v>
      </c>
      <c r="Q354" s="9" t="s">
        <v>4422</v>
      </c>
      <c r="R354" s="9" t="s">
        <v>6040</v>
      </c>
      <c r="S354" s="9" t="s">
        <v>4424</v>
      </c>
      <c r="T354" s="9" t="s">
        <v>4425</v>
      </c>
      <c r="U354" s="9" t="s">
        <v>4376</v>
      </c>
      <c r="V354" s="9" t="s">
        <v>4465</v>
      </c>
    </row>
    <row r="355" s="9" customFormat="1" spans="1:22">
      <c r="A355" s="11">
        <v>999229645963470</v>
      </c>
      <c r="B355" s="9" t="s">
        <v>6024</v>
      </c>
      <c r="C355" s="9" t="s">
        <v>6041</v>
      </c>
      <c r="D355" s="9" t="s">
        <v>4760</v>
      </c>
      <c r="E355" s="9" t="s">
        <v>6042</v>
      </c>
      <c r="F355" s="9" t="s">
        <v>4415</v>
      </c>
      <c r="G355" s="9" t="s">
        <v>4430</v>
      </c>
      <c r="H355" s="9" t="s">
        <v>4416</v>
      </c>
      <c r="I355" s="9" t="s">
        <v>6043</v>
      </c>
      <c r="J355" s="9" t="s">
        <v>4418</v>
      </c>
      <c r="K355" s="9" t="s">
        <v>6043</v>
      </c>
      <c r="L355" s="9" t="s">
        <v>6043</v>
      </c>
      <c r="M355" s="9" t="s">
        <v>4419</v>
      </c>
      <c r="N355" s="9" t="s">
        <v>4419</v>
      </c>
      <c r="O355" s="9" t="s">
        <v>4420</v>
      </c>
      <c r="P355" s="9" t="s">
        <v>4421</v>
      </c>
      <c r="Q355" s="9" t="s">
        <v>4422</v>
      </c>
      <c r="R355" s="9" t="s">
        <v>6044</v>
      </c>
      <c r="S355" s="9" t="s">
        <v>4424</v>
      </c>
      <c r="T355" s="9" t="s">
        <v>4425</v>
      </c>
      <c r="U355" s="9" t="s">
        <v>4376</v>
      </c>
      <c r="V355" s="9" t="s">
        <v>4465</v>
      </c>
    </row>
    <row r="356" s="9" customFormat="1" spans="1:22">
      <c r="A356" s="11">
        <v>999229646028907</v>
      </c>
      <c r="B356" s="9" t="s">
        <v>6024</v>
      </c>
      <c r="C356" s="9" t="s">
        <v>6045</v>
      </c>
      <c r="D356" s="9" t="s">
        <v>6046</v>
      </c>
      <c r="E356" s="9" t="s">
        <v>6047</v>
      </c>
      <c r="F356" s="9" t="s">
        <v>4440</v>
      </c>
      <c r="G356" s="9" t="s">
        <v>4415</v>
      </c>
      <c r="H356" s="9" t="s">
        <v>4416</v>
      </c>
      <c r="I356" s="9" t="s">
        <v>6048</v>
      </c>
      <c r="J356" s="9" t="s">
        <v>4418</v>
      </c>
      <c r="K356" s="9" t="s">
        <v>6048</v>
      </c>
      <c r="L356" s="9" t="s">
        <v>6048</v>
      </c>
      <c r="M356" s="9" t="s">
        <v>4419</v>
      </c>
      <c r="N356" s="9" t="s">
        <v>4419</v>
      </c>
      <c r="O356" s="9" t="s">
        <v>4420</v>
      </c>
      <c r="P356" s="9" t="s">
        <v>4421</v>
      </c>
      <c r="Q356" s="9" t="s">
        <v>4422</v>
      </c>
      <c r="R356" s="9" t="s">
        <v>6049</v>
      </c>
      <c r="S356" s="9" t="s">
        <v>4424</v>
      </c>
      <c r="T356" s="9" t="s">
        <v>4425</v>
      </c>
      <c r="U356" s="9" t="s">
        <v>4376</v>
      </c>
      <c r="V356" s="9" t="s">
        <v>4465</v>
      </c>
    </row>
    <row r="357" s="9" customFormat="1" spans="1:22">
      <c r="A357" s="11">
        <v>999229646091436</v>
      </c>
      <c r="B357" s="9" t="s">
        <v>6024</v>
      </c>
      <c r="C357" s="9" t="s">
        <v>6050</v>
      </c>
      <c r="D357" s="9" t="s">
        <v>5032</v>
      </c>
      <c r="E357" s="9" t="s">
        <v>6051</v>
      </c>
      <c r="F357" s="9" t="s">
        <v>4440</v>
      </c>
      <c r="G357" s="9" t="s">
        <v>4462</v>
      </c>
      <c r="H357" s="9" t="s">
        <v>4416</v>
      </c>
      <c r="I357" s="9" t="s">
        <v>6052</v>
      </c>
      <c r="J357" s="9" t="s">
        <v>4418</v>
      </c>
      <c r="K357" s="9" t="s">
        <v>6052</v>
      </c>
      <c r="L357" s="9" t="s">
        <v>6052</v>
      </c>
      <c r="M357" s="9" t="s">
        <v>4419</v>
      </c>
      <c r="N357" s="9" t="s">
        <v>4419</v>
      </c>
      <c r="O357" s="9" t="s">
        <v>4420</v>
      </c>
      <c r="P357" s="9" t="s">
        <v>4421</v>
      </c>
      <c r="Q357" s="9" t="s">
        <v>4422</v>
      </c>
      <c r="R357" s="9" t="s">
        <v>6053</v>
      </c>
      <c r="S357" s="9" t="s">
        <v>4424</v>
      </c>
      <c r="T357" s="9" t="s">
        <v>4425</v>
      </c>
      <c r="U357" s="9" t="s">
        <v>4375</v>
      </c>
      <c r="V357" s="9" t="s">
        <v>4589</v>
      </c>
    </row>
    <row r="358" s="9" customFormat="1" spans="1:22">
      <c r="A358" s="11">
        <v>999229646351002</v>
      </c>
      <c r="B358" s="9" t="s">
        <v>6024</v>
      </c>
      <c r="C358" s="9" t="s">
        <v>6054</v>
      </c>
      <c r="D358" s="9" t="s">
        <v>5032</v>
      </c>
      <c r="E358" s="9" t="s">
        <v>6055</v>
      </c>
      <c r="F358" s="9" t="s">
        <v>4462</v>
      </c>
      <c r="G358" s="9" t="s">
        <v>4430</v>
      </c>
      <c r="H358" s="9" t="s">
        <v>4416</v>
      </c>
      <c r="I358" s="9" t="s">
        <v>6056</v>
      </c>
      <c r="J358" s="9" t="s">
        <v>4418</v>
      </c>
      <c r="K358" s="9" t="s">
        <v>6056</v>
      </c>
      <c r="L358" s="9" t="s">
        <v>6056</v>
      </c>
      <c r="M358" s="9" t="s">
        <v>4419</v>
      </c>
      <c r="N358" s="9" t="s">
        <v>4419</v>
      </c>
      <c r="O358" s="9" t="s">
        <v>4420</v>
      </c>
      <c r="P358" s="9" t="s">
        <v>4421</v>
      </c>
      <c r="Q358" s="9" t="s">
        <v>4422</v>
      </c>
      <c r="R358" s="9" t="s">
        <v>6057</v>
      </c>
      <c r="S358" s="9" t="s">
        <v>4424</v>
      </c>
      <c r="T358" s="9" t="s">
        <v>4425</v>
      </c>
      <c r="U358" s="9" t="s">
        <v>4375</v>
      </c>
      <c r="V358" s="9" t="s">
        <v>4589</v>
      </c>
    </row>
    <row r="359" s="9" customFormat="1" spans="1:22">
      <c r="A359" s="11">
        <v>999229646672753</v>
      </c>
      <c r="B359" s="9" t="s">
        <v>6024</v>
      </c>
      <c r="C359" s="9" t="s">
        <v>6058</v>
      </c>
      <c r="D359" s="9" t="s">
        <v>4959</v>
      </c>
      <c r="E359" s="9" t="s">
        <v>6059</v>
      </c>
      <c r="F359" s="9" t="s">
        <v>4440</v>
      </c>
      <c r="G359" s="9" t="s">
        <v>4415</v>
      </c>
      <c r="H359" s="9" t="s">
        <v>4416</v>
      </c>
      <c r="I359" s="9" t="s">
        <v>6060</v>
      </c>
      <c r="J359" s="9" t="s">
        <v>4418</v>
      </c>
      <c r="K359" s="9" t="s">
        <v>6060</v>
      </c>
      <c r="L359" s="9" t="s">
        <v>6060</v>
      </c>
      <c r="M359" s="9" t="s">
        <v>4419</v>
      </c>
      <c r="N359" s="9" t="s">
        <v>4419</v>
      </c>
      <c r="O359" s="9" t="s">
        <v>4420</v>
      </c>
      <c r="P359" s="9" t="s">
        <v>4421</v>
      </c>
      <c r="Q359" s="9" t="s">
        <v>4422</v>
      </c>
      <c r="R359" s="9" t="s">
        <v>6061</v>
      </c>
      <c r="S359" s="9" t="s">
        <v>4424</v>
      </c>
      <c r="T359" s="9" t="s">
        <v>4425</v>
      </c>
      <c r="U359" s="9" t="s">
        <v>4376</v>
      </c>
      <c r="V359" s="9" t="s">
        <v>4589</v>
      </c>
    </row>
    <row r="360" s="9" customFormat="1" spans="1:22">
      <c r="A360" s="11">
        <v>999229646923752</v>
      </c>
      <c r="B360" s="9" t="s">
        <v>6024</v>
      </c>
      <c r="C360" s="9" t="s">
        <v>6062</v>
      </c>
      <c r="D360" s="9" t="s">
        <v>4760</v>
      </c>
      <c r="E360" s="9" t="s">
        <v>6063</v>
      </c>
      <c r="F360" s="9" t="s">
        <v>4453</v>
      </c>
      <c r="G360" s="9" t="s">
        <v>4415</v>
      </c>
      <c r="H360" s="9" t="s">
        <v>4416</v>
      </c>
      <c r="I360" s="9" t="s">
        <v>6064</v>
      </c>
      <c r="J360" s="9" t="s">
        <v>4418</v>
      </c>
      <c r="K360" s="9" t="s">
        <v>6064</v>
      </c>
      <c r="L360" s="9" t="s">
        <v>6064</v>
      </c>
      <c r="M360" s="9" t="s">
        <v>4419</v>
      </c>
      <c r="N360" s="9" t="s">
        <v>4419</v>
      </c>
      <c r="O360" s="9" t="s">
        <v>4420</v>
      </c>
      <c r="P360" s="9" t="s">
        <v>4421</v>
      </c>
      <c r="Q360" s="9" t="s">
        <v>4422</v>
      </c>
      <c r="R360" s="9" t="s">
        <v>6065</v>
      </c>
      <c r="S360" s="9" t="s">
        <v>4424</v>
      </c>
      <c r="T360" s="9" t="s">
        <v>4425</v>
      </c>
      <c r="U360" s="9" t="s">
        <v>4376</v>
      </c>
      <c r="V360" s="9" t="s">
        <v>4465</v>
      </c>
    </row>
    <row r="361" s="9" customFormat="1" spans="1:22">
      <c r="A361" s="11">
        <v>999229646927254</v>
      </c>
      <c r="B361" s="9" t="s">
        <v>6024</v>
      </c>
      <c r="C361" s="9" t="s">
        <v>6066</v>
      </c>
      <c r="D361" s="9" t="s">
        <v>6067</v>
      </c>
      <c r="E361" s="9" t="s">
        <v>6068</v>
      </c>
      <c r="F361" s="9" t="s">
        <v>4614</v>
      </c>
      <c r="G361" s="9" t="s">
        <v>4415</v>
      </c>
      <c r="H361" s="9" t="s">
        <v>4416</v>
      </c>
      <c r="I361" s="9" t="s">
        <v>6069</v>
      </c>
      <c r="J361" s="9" t="s">
        <v>4418</v>
      </c>
      <c r="K361" s="9" t="s">
        <v>6069</v>
      </c>
      <c r="L361" s="9" t="s">
        <v>6069</v>
      </c>
      <c r="M361" s="9" t="s">
        <v>4419</v>
      </c>
      <c r="N361" s="9" t="s">
        <v>4419</v>
      </c>
      <c r="O361" s="9" t="s">
        <v>4420</v>
      </c>
      <c r="P361" s="9" t="s">
        <v>4421</v>
      </c>
      <c r="Q361" s="9" t="s">
        <v>4422</v>
      </c>
      <c r="R361" s="9" t="s">
        <v>6070</v>
      </c>
      <c r="S361" s="9" t="s">
        <v>4424</v>
      </c>
      <c r="T361" s="9" t="s">
        <v>4425</v>
      </c>
      <c r="U361" s="9" t="s">
        <v>4376</v>
      </c>
      <c r="V361" s="9" t="s">
        <v>6071</v>
      </c>
    </row>
    <row r="362" s="9" customFormat="1" spans="1:22">
      <c r="A362" s="11">
        <v>999229647115973</v>
      </c>
      <c r="B362" s="9" t="s">
        <v>6024</v>
      </c>
      <c r="C362" s="9" t="s">
        <v>6072</v>
      </c>
      <c r="D362" s="9" t="s">
        <v>5032</v>
      </c>
      <c r="E362" s="9" t="s">
        <v>6073</v>
      </c>
      <c r="F362" s="9" t="s">
        <v>4415</v>
      </c>
      <c r="G362" s="9" t="s">
        <v>4462</v>
      </c>
      <c r="H362" s="9" t="s">
        <v>4416</v>
      </c>
      <c r="I362" s="9" t="s">
        <v>6074</v>
      </c>
      <c r="J362" s="9" t="s">
        <v>4418</v>
      </c>
      <c r="K362" s="9" t="s">
        <v>6074</v>
      </c>
      <c r="L362" s="9" t="s">
        <v>6074</v>
      </c>
      <c r="M362" s="9" t="s">
        <v>4419</v>
      </c>
      <c r="N362" s="9" t="s">
        <v>4419</v>
      </c>
      <c r="O362" s="9" t="s">
        <v>4420</v>
      </c>
      <c r="P362" s="9" t="s">
        <v>4421</v>
      </c>
      <c r="Q362" s="9" t="s">
        <v>4422</v>
      </c>
      <c r="R362" s="9" t="s">
        <v>6075</v>
      </c>
      <c r="S362" s="9" t="s">
        <v>4424</v>
      </c>
      <c r="T362" s="9" t="s">
        <v>4425</v>
      </c>
      <c r="U362" s="9" t="s">
        <v>4375</v>
      </c>
      <c r="V362" s="9" t="s">
        <v>4589</v>
      </c>
    </row>
    <row r="363" s="9" customFormat="1" spans="1:22">
      <c r="A363" s="11">
        <v>999229647649563</v>
      </c>
      <c r="B363" s="9" t="s">
        <v>6024</v>
      </c>
      <c r="C363" s="9" t="s">
        <v>6076</v>
      </c>
      <c r="D363" s="9" t="s">
        <v>6077</v>
      </c>
      <c r="E363" s="9" t="s">
        <v>6078</v>
      </c>
      <c r="F363" s="9" t="s">
        <v>4453</v>
      </c>
      <c r="G363" s="9" t="s">
        <v>4415</v>
      </c>
      <c r="H363" s="9" t="s">
        <v>4416</v>
      </c>
      <c r="I363" s="9" t="s">
        <v>6079</v>
      </c>
      <c r="J363" s="9" t="s">
        <v>4418</v>
      </c>
      <c r="K363" s="9" t="s">
        <v>6079</v>
      </c>
      <c r="L363" s="9" t="s">
        <v>6079</v>
      </c>
      <c r="M363" s="9" t="s">
        <v>4419</v>
      </c>
      <c r="N363" s="9" t="s">
        <v>4419</v>
      </c>
      <c r="O363" s="9" t="s">
        <v>4420</v>
      </c>
      <c r="P363" s="9" t="s">
        <v>4421</v>
      </c>
      <c r="Q363" s="9" t="s">
        <v>4422</v>
      </c>
      <c r="R363" s="9" t="s">
        <v>6080</v>
      </c>
      <c r="S363" s="9" t="s">
        <v>4424</v>
      </c>
      <c r="T363" s="9" t="s">
        <v>4425</v>
      </c>
      <c r="U363" s="9" t="s">
        <v>4376</v>
      </c>
      <c r="V363" s="9" t="s">
        <v>4589</v>
      </c>
    </row>
    <row r="364" s="9" customFormat="1" spans="1:22">
      <c r="A364" s="11">
        <v>999229648602228</v>
      </c>
      <c r="B364" s="9" t="s">
        <v>6024</v>
      </c>
      <c r="C364" s="9" t="s">
        <v>6081</v>
      </c>
      <c r="D364" s="9" t="s">
        <v>5110</v>
      </c>
      <c r="E364" s="9" t="s">
        <v>6082</v>
      </c>
      <c r="F364" s="9" t="s">
        <v>4414</v>
      </c>
      <c r="G364" s="9" t="s">
        <v>4415</v>
      </c>
      <c r="H364" s="9" t="s">
        <v>4416</v>
      </c>
      <c r="I364" s="9" t="s">
        <v>6083</v>
      </c>
      <c r="J364" s="9" t="s">
        <v>4418</v>
      </c>
      <c r="K364" s="9" t="s">
        <v>6083</v>
      </c>
      <c r="L364" s="9" t="s">
        <v>6083</v>
      </c>
      <c r="M364" s="9" t="s">
        <v>4419</v>
      </c>
      <c r="N364" s="9" t="s">
        <v>4419</v>
      </c>
      <c r="O364" s="9" t="s">
        <v>4420</v>
      </c>
      <c r="P364" s="9" t="s">
        <v>4421</v>
      </c>
      <c r="Q364" s="9" t="s">
        <v>4422</v>
      </c>
      <c r="R364" s="9" t="s">
        <v>6084</v>
      </c>
      <c r="S364" s="9" t="s">
        <v>4424</v>
      </c>
      <c r="T364" s="9" t="s">
        <v>4425</v>
      </c>
      <c r="U364" s="9" t="s">
        <v>4376</v>
      </c>
      <c r="V364" s="9" t="s">
        <v>4457</v>
      </c>
    </row>
    <row r="365" s="9" customFormat="1" spans="1:22">
      <c r="A365" s="11">
        <v>999229648687222</v>
      </c>
      <c r="B365" s="9" t="s">
        <v>6024</v>
      </c>
      <c r="C365" s="9" t="s">
        <v>6085</v>
      </c>
      <c r="D365" s="9" t="s">
        <v>5577</v>
      </c>
      <c r="E365" s="9" t="s">
        <v>6086</v>
      </c>
      <c r="F365" s="9" t="s">
        <v>4415</v>
      </c>
      <c r="G365" s="9" t="s">
        <v>4462</v>
      </c>
      <c r="H365" s="9" t="s">
        <v>4416</v>
      </c>
      <c r="I365" s="9" t="s">
        <v>6087</v>
      </c>
      <c r="J365" s="9" t="s">
        <v>4418</v>
      </c>
      <c r="K365" s="9" t="s">
        <v>6087</v>
      </c>
      <c r="L365" s="9" t="s">
        <v>6087</v>
      </c>
      <c r="M365" s="9" t="s">
        <v>4419</v>
      </c>
      <c r="N365" s="9" t="s">
        <v>4419</v>
      </c>
      <c r="O365" s="9" t="s">
        <v>4420</v>
      </c>
      <c r="P365" s="9" t="s">
        <v>4421</v>
      </c>
      <c r="Q365" s="9" t="s">
        <v>4422</v>
      </c>
      <c r="R365" s="9" t="s">
        <v>6088</v>
      </c>
      <c r="S365" s="9" t="s">
        <v>4424</v>
      </c>
      <c r="T365" s="9" t="s">
        <v>4425</v>
      </c>
      <c r="U365" s="9" t="s">
        <v>4376</v>
      </c>
      <c r="V365" s="9" t="s">
        <v>4675</v>
      </c>
    </row>
    <row r="366" s="9" customFormat="1" spans="1:22">
      <c r="A366" s="11">
        <v>999229676063539</v>
      </c>
      <c r="B366" s="9" t="s">
        <v>6024</v>
      </c>
      <c r="C366" s="9" t="s">
        <v>6089</v>
      </c>
      <c r="D366" s="9" t="s">
        <v>5689</v>
      </c>
      <c r="E366" s="9" t="s">
        <v>6090</v>
      </c>
      <c r="F366" s="9" t="s">
        <v>4415</v>
      </c>
      <c r="G366" s="9" t="s">
        <v>4430</v>
      </c>
      <c r="H366" s="9" t="s">
        <v>4416</v>
      </c>
      <c r="I366" s="9" t="s">
        <v>6091</v>
      </c>
      <c r="J366" s="9" t="s">
        <v>4418</v>
      </c>
      <c r="K366" s="9" t="s">
        <v>6091</v>
      </c>
      <c r="L366" s="9" t="s">
        <v>6091</v>
      </c>
      <c r="M366" s="9" t="s">
        <v>4419</v>
      </c>
      <c r="N366" s="9" t="s">
        <v>4419</v>
      </c>
      <c r="O366" s="9" t="s">
        <v>4420</v>
      </c>
      <c r="P366" s="9" t="s">
        <v>4421</v>
      </c>
      <c r="Q366" s="9" t="s">
        <v>4422</v>
      </c>
      <c r="R366" s="9" t="s">
        <v>6092</v>
      </c>
      <c r="S366" s="9" t="s">
        <v>4424</v>
      </c>
      <c r="T366" s="9" t="s">
        <v>4425</v>
      </c>
      <c r="U366" s="9" t="s">
        <v>4376</v>
      </c>
      <c r="V366" s="9" t="s">
        <v>4465</v>
      </c>
    </row>
    <row r="367" s="9" customFormat="1" spans="1:22">
      <c r="A367" s="11">
        <v>999229677261815</v>
      </c>
      <c r="B367" s="9" t="s">
        <v>6024</v>
      </c>
      <c r="C367" s="9" t="s">
        <v>6093</v>
      </c>
      <c r="D367" s="9" t="s">
        <v>6094</v>
      </c>
      <c r="E367" s="9" t="s">
        <v>6095</v>
      </c>
      <c r="F367" s="9" t="s">
        <v>4453</v>
      </c>
      <c r="G367" s="9" t="s">
        <v>4462</v>
      </c>
      <c r="H367" s="9" t="s">
        <v>4416</v>
      </c>
      <c r="I367" s="9" t="s">
        <v>6096</v>
      </c>
      <c r="J367" s="9" t="s">
        <v>4418</v>
      </c>
      <c r="K367" s="9" t="s">
        <v>6096</v>
      </c>
      <c r="L367" s="9" t="s">
        <v>6096</v>
      </c>
      <c r="M367" s="9" t="s">
        <v>4419</v>
      </c>
      <c r="N367" s="9" t="s">
        <v>4419</v>
      </c>
      <c r="O367" s="9" t="s">
        <v>4420</v>
      </c>
      <c r="P367" s="9" t="s">
        <v>4421</v>
      </c>
      <c r="Q367" s="9" t="s">
        <v>4422</v>
      </c>
      <c r="R367" s="9" t="s">
        <v>6097</v>
      </c>
      <c r="S367" s="9" t="s">
        <v>4424</v>
      </c>
      <c r="T367" s="9" t="s">
        <v>4425</v>
      </c>
      <c r="U367" s="9" t="s">
        <v>4376</v>
      </c>
      <c r="V367" s="9" t="s">
        <v>4457</v>
      </c>
    </row>
    <row r="368" s="9" customFormat="1" spans="1:22">
      <c r="A368" s="11">
        <v>999229677623108</v>
      </c>
      <c r="B368" s="9" t="s">
        <v>6024</v>
      </c>
      <c r="C368" s="9" t="s">
        <v>6098</v>
      </c>
      <c r="D368" s="9" t="s">
        <v>6099</v>
      </c>
      <c r="E368" s="9" t="s">
        <v>6100</v>
      </c>
      <c r="F368" s="9" t="s">
        <v>4934</v>
      </c>
      <c r="G368" s="9" t="s">
        <v>4415</v>
      </c>
      <c r="H368" s="9" t="s">
        <v>4416</v>
      </c>
      <c r="I368" s="9" t="s">
        <v>6101</v>
      </c>
      <c r="J368" s="9" t="s">
        <v>4418</v>
      </c>
      <c r="K368" s="9" t="s">
        <v>6101</v>
      </c>
      <c r="L368" s="9" t="s">
        <v>6101</v>
      </c>
      <c r="M368" s="9" t="s">
        <v>4419</v>
      </c>
      <c r="N368" s="9" t="s">
        <v>4419</v>
      </c>
      <c r="O368" s="9" t="s">
        <v>4420</v>
      </c>
      <c r="P368" s="9" t="s">
        <v>4421</v>
      </c>
      <c r="Q368" s="9" t="s">
        <v>4422</v>
      </c>
      <c r="R368" s="9" t="s">
        <v>6102</v>
      </c>
      <c r="S368" s="9" t="s">
        <v>4424</v>
      </c>
      <c r="T368" s="9" t="s">
        <v>4425</v>
      </c>
      <c r="U368" s="9" t="s">
        <v>4376</v>
      </c>
      <c r="V368" s="9" t="s">
        <v>4465</v>
      </c>
    </row>
    <row r="369" s="9" customFormat="1" spans="1:22">
      <c r="A369" s="11">
        <v>29678352006</v>
      </c>
      <c r="B369" s="9" t="s">
        <v>6024</v>
      </c>
      <c r="C369" s="9" t="s">
        <v>6103</v>
      </c>
      <c r="D369" s="9" t="s">
        <v>5055</v>
      </c>
      <c r="E369" s="9" t="s">
        <v>6104</v>
      </c>
      <c r="F369" s="9" t="s">
        <v>4415</v>
      </c>
      <c r="G369" s="9" t="s">
        <v>4462</v>
      </c>
      <c r="H369" s="9" t="s">
        <v>4416</v>
      </c>
      <c r="I369" s="9" t="s">
        <v>5579</v>
      </c>
      <c r="J369" s="9" t="s">
        <v>4418</v>
      </c>
      <c r="K369" s="9" t="s">
        <v>5579</v>
      </c>
      <c r="L369" s="9" t="s">
        <v>5579</v>
      </c>
      <c r="M369" s="9" t="s">
        <v>4419</v>
      </c>
      <c r="N369" s="9" t="s">
        <v>4419</v>
      </c>
      <c r="O369" s="9" t="s">
        <v>4420</v>
      </c>
      <c r="P369" s="9" t="s">
        <v>4421</v>
      </c>
      <c r="Q369" s="9" t="s">
        <v>4422</v>
      </c>
      <c r="R369" s="9" t="s">
        <v>6105</v>
      </c>
      <c r="S369" s="9" t="s">
        <v>4424</v>
      </c>
      <c r="T369" s="9" t="s">
        <v>4425</v>
      </c>
      <c r="U369" s="9" t="s">
        <v>4376</v>
      </c>
      <c r="V369" s="9" t="s">
        <v>4465</v>
      </c>
    </row>
    <row r="370" s="9" customFormat="1" spans="1:22">
      <c r="A370" s="11">
        <v>29678351996</v>
      </c>
      <c r="B370" s="9" t="s">
        <v>6024</v>
      </c>
      <c r="C370" s="9" t="s">
        <v>6106</v>
      </c>
      <c r="D370" s="9" t="s">
        <v>5055</v>
      </c>
      <c r="E370" s="9" t="s">
        <v>6107</v>
      </c>
      <c r="F370" s="9" t="s">
        <v>4415</v>
      </c>
      <c r="G370" s="9" t="s">
        <v>4462</v>
      </c>
      <c r="H370" s="9" t="s">
        <v>4416</v>
      </c>
      <c r="I370" s="9" t="s">
        <v>5579</v>
      </c>
      <c r="J370" s="9" t="s">
        <v>4418</v>
      </c>
      <c r="K370" s="9" t="s">
        <v>5579</v>
      </c>
      <c r="L370" s="9" t="s">
        <v>5579</v>
      </c>
      <c r="M370" s="9" t="s">
        <v>4419</v>
      </c>
      <c r="N370" s="9" t="s">
        <v>4419</v>
      </c>
      <c r="O370" s="9" t="s">
        <v>4420</v>
      </c>
      <c r="P370" s="9" t="s">
        <v>4421</v>
      </c>
      <c r="Q370" s="9" t="s">
        <v>4422</v>
      </c>
      <c r="R370" s="9" t="s">
        <v>6108</v>
      </c>
      <c r="S370" s="9" t="s">
        <v>4424</v>
      </c>
      <c r="T370" s="9" t="s">
        <v>4425</v>
      </c>
      <c r="U370" s="9" t="s">
        <v>4376</v>
      </c>
      <c r="V370" s="9" t="s">
        <v>4465</v>
      </c>
    </row>
    <row r="371" s="9" customFormat="1" spans="1:22">
      <c r="A371" s="11">
        <v>999229679228009</v>
      </c>
      <c r="B371" s="9" t="s">
        <v>6024</v>
      </c>
      <c r="C371" s="9" t="s">
        <v>6109</v>
      </c>
      <c r="D371" s="9" t="s">
        <v>4523</v>
      </c>
      <c r="E371" s="9" t="s">
        <v>6110</v>
      </c>
      <c r="F371" s="9" t="s">
        <v>4462</v>
      </c>
      <c r="G371" s="9" t="s">
        <v>4430</v>
      </c>
      <c r="H371" s="9" t="s">
        <v>4416</v>
      </c>
      <c r="I371" s="9" t="s">
        <v>4536</v>
      </c>
      <c r="J371" s="9" t="s">
        <v>4418</v>
      </c>
      <c r="K371" s="9" t="s">
        <v>4536</v>
      </c>
      <c r="L371" s="9" t="s">
        <v>4536</v>
      </c>
      <c r="M371" s="9" t="s">
        <v>4419</v>
      </c>
      <c r="N371" s="9" t="s">
        <v>4419</v>
      </c>
      <c r="O371" s="9" t="s">
        <v>4420</v>
      </c>
      <c r="P371" s="9" t="s">
        <v>4421</v>
      </c>
      <c r="Q371" s="9" t="s">
        <v>4422</v>
      </c>
      <c r="R371" s="9" t="s">
        <v>6111</v>
      </c>
      <c r="S371" s="9" t="s">
        <v>4424</v>
      </c>
      <c r="T371" s="9" t="s">
        <v>4425</v>
      </c>
      <c r="U371" s="9" t="s">
        <v>4376</v>
      </c>
      <c r="V371" s="9" t="s">
        <v>4457</v>
      </c>
    </row>
    <row r="372" s="9" customFormat="1" spans="1:22">
      <c r="A372" s="11">
        <v>999229679387989</v>
      </c>
      <c r="B372" s="9" t="s">
        <v>6024</v>
      </c>
      <c r="C372" s="9" t="s">
        <v>6112</v>
      </c>
      <c r="D372" s="9" t="s">
        <v>5398</v>
      </c>
      <c r="E372" s="9" t="s">
        <v>6113</v>
      </c>
      <c r="F372" s="9" t="s">
        <v>4415</v>
      </c>
      <c r="G372" s="9" t="s">
        <v>4462</v>
      </c>
      <c r="H372" s="9" t="s">
        <v>4416</v>
      </c>
      <c r="I372" s="9" t="s">
        <v>6114</v>
      </c>
      <c r="J372" s="9" t="s">
        <v>4418</v>
      </c>
      <c r="K372" s="9" t="s">
        <v>6114</v>
      </c>
      <c r="L372" s="9" t="s">
        <v>6114</v>
      </c>
      <c r="M372" s="9" t="s">
        <v>4419</v>
      </c>
      <c r="N372" s="9" t="s">
        <v>4419</v>
      </c>
      <c r="O372" s="9" t="s">
        <v>4420</v>
      </c>
      <c r="P372" s="9" t="s">
        <v>4421</v>
      </c>
      <c r="Q372" s="9" t="s">
        <v>4422</v>
      </c>
      <c r="R372" s="9" t="s">
        <v>6115</v>
      </c>
      <c r="S372" s="9" t="s">
        <v>4424</v>
      </c>
      <c r="T372" s="9" t="s">
        <v>4425</v>
      </c>
      <c r="U372" s="9" t="s">
        <v>4376</v>
      </c>
      <c r="V372" s="9" t="s">
        <v>4683</v>
      </c>
    </row>
    <row r="373" s="9" customFormat="1" spans="1:22">
      <c r="A373" s="11">
        <v>999229679852728</v>
      </c>
      <c r="B373" s="9" t="s">
        <v>6024</v>
      </c>
      <c r="C373" s="9" t="s">
        <v>6116</v>
      </c>
      <c r="D373" s="9" t="s">
        <v>6026</v>
      </c>
      <c r="E373" s="9" t="s">
        <v>6117</v>
      </c>
      <c r="F373" s="9" t="s">
        <v>4462</v>
      </c>
      <c r="G373" s="9" t="s">
        <v>4430</v>
      </c>
      <c r="H373" s="9" t="s">
        <v>4416</v>
      </c>
      <c r="I373" s="9" t="s">
        <v>6118</v>
      </c>
      <c r="J373" s="9" t="s">
        <v>4418</v>
      </c>
      <c r="K373" s="9" t="s">
        <v>6118</v>
      </c>
      <c r="L373" s="9" t="s">
        <v>6118</v>
      </c>
      <c r="M373" s="9" t="s">
        <v>4419</v>
      </c>
      <c r="N373" s="9" t="s">
        <v>4419</v>
      </c>
      <c r="O373" s="9" t="s">
        <v>4420</v>
      </c>
      <c r="P373" s="9" t="s">
        <v>4421</v>
      </c>
      <c r="Q373" s="9" t="s">
        <v>4422</v>
      </c>
      <c r="R373" s="9" t="s">
        <v>6119</v>
      </c>
      <c r="S373" s="9" t="s">
        <v>4424</v>
      </c>
      <c r="T373" s="9" t="s">
        <v>4425</v>
      </c>
      <c r="U373" s="9" t="s">
        <v>4376</v>
      </c>
      <c r="V373" s="9" t="s">
        <v>4465</v>
      </c>
    </row>
    <row r="374" s="9" customFormat="1" spans="1:22">
      <c r="A374" s="11">
        <v>999229680785983</v>
      </c>
      <c r="B374" s="9" t="s">
        <v>6024</v>
      </c>
      <c r="C374" s="9" t="s">
        <v>6120</v>
      </c>
      <c r="D374" s="9" t="s">
        <v>4760</v>
      </c>
      <c r="E374" s="9" t="s">
        <v>6121</v>
      </c>
      <c r="F374" s="9" t="s">
        <v>4453</v>
      </c>
      <c r="G374" s="9" t="s">
        <v>4462</v>
      </c>
      <c r="H374" s="9" t="s">
        <v>4416</v>
      </c>
      <c r="I374" s="9" t="s">
        <v>6122</v>
      </c>
      <c r="J374" s="9" t="s">
        <v>4418</v>
      </c>
      <c r="K374" s="9" t="s">
        <v>6122</v>
      </c>
      <c r="L374" s="9" t="s">
        <v>6122</v>
      </c>
      <c r="M374" s="9" t="s">
        <v>4419</v>
      </c>
      <c r="N374" s="9" t="s">
        <v>4419</v>
      </c>
      <c r="O374" s="9" t="s">
        <v>4420</v>
      </c>
      <c r="P374" s="9" t="s">
        <v>4421</v>
      </c>
      <c r="Q374" s="9" t="s">
        <v>4422</v>
      </c>
      <c r="R374" s="9" t="s">
        <v>6123</v>
      </c>
      <c r="S374" s="9" t="s">
        <v>4424</v>
      </c>
      <c r="T374" s="9" t="s">
        <v>4425</v>
      </c>
      <c r="U374" s="9" t="s">
        <v>4376</v>
      </c>
      <c r="V374" s="9" t="s">
        <v>4465</v>
      </c>
    </row>
    <row r="375" s="9" customFormat="1" spans="1:22">
      <c r="A375" s="11">
        <v>999229681114756</v>
      </c>
      <c r="B375" s="9" t="s">
        <v>6124</v>
      </c>
      <c r="C375" s="9" t="s">
        <v>6125</v>
      </c>
      <c r="D375" s="9" t="s">
        <v>6126</v>
      </c>
      <c r="E375" s="9" t="s">
        <v>6127</v>
      </c>
      <c r="F375" s="9" t="s">
        <v>4462</v>
      </c>
      <c r="G375" s="9" t="s">
        <v>4430</v>
      </c>
      <c r="H375" s="9" t="s">
        <v>4416</v>
      </c>
      <c r="I375" s="9" t="s">
        <v>6128</v>
      </c>
      <c r="J375" s="9" t="s">
        <v>4418</v>
      </c>
      <c r="K375" s="9" t="s">
        <v>6128</v>
      </c>
      <c r="L375" s="9" t="s">
        <v>6128</v>
      </c>
      <c r="M375" s="9" t="s">
        <v>4419</v>
      </c>
      <c r="N375" s="9" t="s">
        <v>4419</v>
      </c>
      <c r="O375" s="9" t="s">
        <v>4420</v>
      </c>
      <c r="P375" s="9" t="s">
        <v>4421</v>
      </c>
      <c r="Q375" s="9" t="s">
        <v>4422</v>
      </c>
      <c r="R375" s="9" t="s">
        <v>6129</v>
      </c>
      <c r="S375" s="9" t="s">
        <v>4424</v>
      </c>
      <c r="T375" s="9" t="s">
        <v>4425</v>
      </c>
      <c r="U375" s="9" t="s">
        <v>4376</v>
      </c>
      <c r="V375" s="9" t="s">
        <v>4457</v>
      </c>
    </row>
    <row r="376" s="9" customFormat="1" spans="1:22">
      <c r="A376" s="11">
        <v>999229681433553</v>
      </c>
      <c r="B376" s="9" t="s">
        <v>6124</v>
      </c>
      <c r="C376" s="9" t="s">
        <v>6130</v>
      </c>
      <c r="D376" s="9" t="s">
        <v>5603</v>
      </c>
      <c r="E376" s="9" t="s">
        <v>6131</v>
      </c>
      <c r="F376" s="9" t="s">
        <v>4440</v>
      </c>
      <c r="G376" s="9" t="s">
        <v>4415</v>
      </c>
      <c r="H376" s="9" t="s">
        <v>4416</v>
      </c>
      <c r="I376" s="9" t="s">
        <v>6132</v>
      </c>
      <c r="J376" s="9" t="s">
        <v>4418</v>
      </c>
      <c r="K376" s="9" t="s">
        <v>6132</v>
      </c>
      <c r="L376" s="9" t="s">
        <v>6132</v>
      </c>
      <c r="M376" s="9" t="s">
        <v>4419</v>
      </c>
      <c r="N376" s="9" t="s">
        <v>4419</v>
      </c>
      <c r="O376" s="9" t="s">
        <v>4420</v>
      </c>
      <c r="P376" s="9" t="s">
        <v>4421</v>
      </c>
      <c r="Q376" s="9" t="s">
        <v>4422</v>
      </c>
      <c r="R376" s="9" t="s">
        <v>6133</v>
      </c>
      <c r="S376" s="9" t="s">
        <v>4424</v>
      </c>
      <c r="T376" s="9" t="s">
        <v>4425</v>
      </c>
      <c r="U376" s="9" t="s">
        <v>4376</v>
      </c>
      <c r="V376" s="9" t="s">
        <v>4589</v>
      </c>
    </row>
    <row r="377" s="9" customFormat="1" spans="1:22">
      <c r="A377" s="11">
        <v>999229682529968</v>
      </c>
      <c r="B377" s="9" t="s">
        <v>6124</v>
      </c>
      <c r="C377" s="9" t="s">
        <v>6134</v>
      </c>
      <c r="D377" s="9" t="s">
        <v>5055</v>
      </c>
      <c r="E377" s="9" t="s">
        <v>6135</v>
      </c>
      <c r="F377" s="9" t="s">
        <v>4462</v>
      </c>
      <c r="G377" s="9" t="s">
        <v>4430</v>
      </c>
      <c r="H377" s="9" t="s">
        <v>4416</v>
      </c>
      <c r="I377" s="9" t="s">
        <v>5579</v>
      </c>
      <c r="J377" s="9" t="s">
        <v>4418</v>
      </c>
      <c r="K377" s="9" t="s">
        <v>5579</v>
      </c>
      <c r="L377" s="9" t="s">
        <v>5579</v>
      </c>
      <c r="M377" s="9" t="s">
        <v>4419</v>
      </c>
      <c r="N377" s="9" t="s">
        <v>4419</v>
      </c>
      <c r="O377" s="9" t="s">
        <v>4420</v>
      </c>
      <c r="P377" s="9" t="s">
        <v>4421</v>
      </c>
      <c r="Q377" s="9" t="s">
        <v>4422</v>
      </c>
      <c r="R377" s="9" t="s">
        <v>6136</v>
      </c>
      <c r="S377" s="9" t="s">
        <v>4424</v>
      </c>
      <c r="T377" s="9" t="s">
        <v>4425</v>
      </c>
      <c r="U377" s="9" t="s">
        <v>4376</v>
      </c>
      <c r="V377" s="9" t="s">
        <v>4465</v>
      </c>
    </row>
    <row r="378" s="9" customFormat="1" spans="1:22">
      <c r="A378" s="11">
        <v>999229683691459</v>
      </c>
      <c r="B378" s="9" t="s">
        <v>6124</v>
      </c>
      <c r="C378" s="9" t="s">
        <v>6137</v>
      </c>
      <c r="D378" s="9" t="s">
        <v>4534</v>
      </c>
      <c r="E378" s="9" t="s">
        <v>6138</v>
      </c>
      <c r="F378" s="9" t="s">
        <v>4440</v>
      </c>
      <c r="G378" s="9" t="s">
        <v>4415</v>
      </c>
      <c r="H378" s="9" t="s">
        <v>4416</v>
      </c>
      <c r="I378" s="9" t="s">
        <v>6139</v>
      </c>
      <c r="J378" s="9" t="s">
        <v>4418</v>
      </c>
      <c r="K378" s="9" t="s">
        <v>6139</v>
      </c>
      <c r="L378" s="9" t="s">
        <v>6139</v>
      </c>
      <c r="M378" s="9" t="s">
        <v>4419</v>
      </c>
      <c r="N378" s="9" t="s">
        <v>4419</v>
      </c>
      <c r="O378" s="9" t="s">
        <v>4420</v>
      </c>
      <c r="P378" s="9" t="s">
        <v>4421</v>
      </c>
      <c r="Q378" s="9" t="s">
        <v>4422</v>
      </c>
      <c r="R378" s="9" t="s">
        <v>6140</v>
      </c>
      <c r="S378" s="9" t="s">
        <v>4424</v>
      </c>
      <c r="T378" s="9" t="s">
        <v>4425</v>
      </c>
      <c r="U378" s="9" t="s">
        <v>4376</v>
      </c>
      <c r="V378" s="9" t="s">
        <v>4465</v>
      </c>
    </row>
    <row r="379" s="9" customFormat="1" spans="1:22">
      <c r="A379" s="11">
        <v>999229683838145</v>
      </c>
      <c r="B379" s="9" t="s">
        <v>6124</v>
      </c>
      <c r="C379" s="9" t="s">
        <v>6141</v>
      </c>
      <c r="D379" s="9" t="s">
        <v>6142</v>
      </c>
      <c r="E379" s="9" t="s">
        <v>6143</v>
      </c>
      <c r="F379" s="9" t="s">
        <v>4462</v>
      </c>
      <c r="G379" s="9" t="s">
        <v>4430</v>
      </c>
      <c r="H379" s="9" t="s">
        <v>4416</v>
      </c>
      <c r="I379" s="9" t="s">
        <v>4507</v>
      </c>
      <c r="J379" s="9" t="s">
        <v>4418</v>
      </c>
      <c r="K379" s="9" t="s">
        <v>4507</v>
      </c>
      <c r="L379" s="9" t="s">
        <v>4507</v>
      </c>
      <c r="M379" s="9" t="s">
        <v>4419</v>
      </c>
      <c r="N379" s="9" t="s">
        <v>4419</v>
      </c>
      <c r="O379" s="9" t="s">
        <v>4420</v>
      </c>
      <c r="P379" s="9" t="s">
        <v>4421</v>
      </c>
      <c r="Q379" s="9" t="s">
        <v>4422</v>
      </c>
      <c r="R379" s="9" t="s">
        <v>6144</v>
      </c>
      <c r="S379" s="9" t="s">
        <v>4424</v>
      </c>
      <c r="T379" s="9" t="s">
        <v>4425</v>
      </c>
      <c r="U379" s="9" t="s">
        <v>4376</v>
      </c>
      <c r="V379" s="9" t="s">
        <v>4589</v>
      </c>
    </row>
    <row r="380" s="9" customFormat="1" spans="1:22">
      <c r="A380" s="11">
        <v>999229684180884</v>
      </c>
      <c r="B380" s="9" t="s">
        <v>6124</v>
      </c>
      <c r="C380" s="9" t="s">
        <v>6145</v>
      </c>
      <c r="D380" s="9" t="s">
        <v>6146</v>
      </c>
      <c r="E380" s="9" t="s">
        <v>6147</v>
      </c>
      <c r="F380" s="9" t="s">
        <v>4440</v>
      </c>
      <c r="G380" s="9" t="s">
        <v>4462</v>
      </c>
      <c r="H380" s="9" t="s">
        <v>4416</v>
      </c>
      <c r="I380" s="9" t="s">
        <v>6148</v>
      </c>
      <c r="J380" s="9" t="s">
        <v>4418</v>
      </c>
      <c r="K380" s="9" t="s">
        <v>6148</v>
      </c>
      <c r="L380" s="9" t="s">
        <v>6148</v>
      </c>
      <c r="M380" s="9" t="s">
        <v>4419</v>
      </c>
      <c r="N380" s="9" t="s">
        <v>4419</v>
      </c>
      <c r="O380" s="9" t="s">
        <v>4420</v>
      </c>
      <c r="P380" s="9" t="s">
        <v>4421</v>
      </c>
      <c r="Q380" s="9" t="s">
        <v>4422</v>
      </c>
      <c r="R380" s="9" t="s">
        <v>6149</v>
      </c>
      <c r="S380" s="9" t="s">
        <v>4424</v>
      </c>
      <c r="T380" s="9" t="s">
        <v>4425</v>
      </c>
      <c r="U380" s="9" t="s">
        <v>4376</v>
      </c>
      <c r="V380" s="9" t="s">
        <v>4465</v>
      </c>
    </row>
    <row r="381" s="9" customFormat="1" spans="1:22">
      <c r="A381" s="11">
        <v>999229684402753</v>
      </c>
      <c r="B381" s="9" t="s">
        <v>6124</v>
      </c>
      <c r="C381" s="9" t="s">
        <v>6150</v>
      </c>
      <c r="D381" s="9" t="s">
        <v>4860</v>
      </c>
      <c r="E381" s="9" t="s">
        <v>6151</v>
      </c>
      <c r="F381" s="9" t="s">
        <v>4414</v>
      </c>
      <c r="G381" s="9" t="s">
        <v>4440</v>
      </c>
      <c r="H381" s="9" t="s">
        <v>4416</v>
      </c>
      <c r="I381" s="9" t="s">
        <v>6152</v>
      </c>
      <c r="J381" s="9" t="s">
        <v>4418</v>
      </c>
      <c r="K381" s="9" t="s">
        <v>6152</v>
      </c>
      <c r="L381" s="9" t="s">
        <v>4420</v>
      </c>
      <c r="M381" s="9" t="s">
        <v>6153</v>
      </c>
      <c r="N381" s="9" t="s">
        <v>6153</v>
      </c>
      <c r="O381" s="9" t="s">
        <v>4420</v>
      </c>
      <c r="P381" s="9" t="s">
        <v>4421</v>
      </c>
      <c r="Q381" s="9" t="s">
        <v>4422</v>
      </c>
      <c r="R381" s="9" t="s">
        <v>6154</v>
      </c>
      <c r="S381" s="9" t="s">
        <v>4424</v>
      </c>
      <c r="T381" s="9" t="s">
        <v>4425</v>
      </c>
      <c r="U381" s="9" t="s">
        <v>4376</v>
      </c>
      <c r="V381" s="9" t="s">
        <v>4465</v>
      </c>
    </row>
    <row r="382" s="9" customFormat="1" spans="1:22">
      <c r="A382" s="11">
        <v>999229687008614</v>
      </c>
      <c r="B382" s="9" t="s">
        <v>6124</v>
      </c>
      <c r="C382" s="9" t="s">
        <v>6155</v>
      </c>
      <c r="D382" s="9" t="s">
        <v>6156</v>
      </c>
      <c r="E382" s="9" t="s">
        <v>6157</v>
      </c>
      <c r="F382" s="9" t="s">
        <v>4415</v>
      </c>
      <c r="G382" s="9" t="s">
        <v>4462</v>
      </c>
      <c r="H382" s="9" t="s">
        <v>4416</v>
      </c>
      <c r="I382" s="9" t="s">
        <v>5777</v>
      </c>
      <c r="J382" s="9" t="s">
        <v>4418</v>
      </c>
      <c r="K382" s="9" t="s">
        <v>5777</v>
      </c>
      <c r="L382" s="9" t="s">
        <v>5777</v>
      </c>
      <c r="M382" s="9" t="s">
        <v>4419</v>
      </c>
      <c r="N382" s="9" t="s">
        <v>4419</v>
      </c>
      <c r="O382" s="9" t="s">
        <v>4420</v>
      </c>
      <c r="P382" s="9" t="s">
        <v>4421</v>
      </c>
      <c r="Q382" s="9" t="s">
        <v>4422</v>
      </c>
      <c r="R382" s="9" t="s">
        <v>6158</v>
      </c>
      <c r="S382" s="9" t="s">
        <v>4424</v>
      </c>
      <c r="T382" s="9" t="s">
        <v>4425</v>
      </c>
      <c r="U382" s="9" t="s">
        <v>4376</v>
      </c>
      <c r="V382" s="9" t="s">
        <v>4589</v>
      </c>
    </row>
    <row r="383" s="9" customFormat="1" spans="1:22">
      <c r="A383" s="11">
        <v>999229687923374</v>
      </c>
      <c r="B383" s="9" t="s">
        <v>6124</v>
      </c>
      <c r="C383" s="9" t="s">
        <v>6159</v>
      </c>
      <c r="D383" s="9" t="s">
        <v>5361</v>
      </c>
      <c r="E383" s="9" t="s">
        <v>6160</v>
      </c>
      <c r="F383" s="9" t="s">
        <v>4453</v>
      </c>
      <c r="G383" s="9" t="s">
        <v>4462</v>
      </c>
      <c r="H383" s="9" t="s">
        <v>4416</v>
      </c>
      <c r="I383" s="9" t="s">
        <v>6161</v>
      </c>
      <c r="J383" s="9" t="s">
        <v>4418</v>
      </c>
      <c r="K383" s="9" t="s">
        <v>6161</v>
      </c>
      <c r="L383" s="9" t="s">
        <v>6161</v>
      </c>
      <c r="M383" s="9" t="s">
        <v>4419</v>
      </c>
      <c r="N383" s="9" t="s">
        <v>4419</v>
      </c>
      <c r="O383" s="9" t="s">
        <v>4420</v>
      </c>
      <c r="P383" s="9" t="s">
        <v>4421</v>
      </c>
      <c r="Q383" s="9" t="s">
        <v>4422</v>
      </c>
      <c r="R383" s="9" t="s">
        <v>6162</v>
      </c>
      <c r="S383" s="9" t="s">
        <v>4424</v>
      </c>
      <c r="T383" s="9" t="s">
        <v>4425</v>
      </c>
      <c r="U383" s="9" t="s">
        <v>4376</v>
      </c>
      <c r="V383" s="9" t="s">
        <v>4465</v>
      </c>
    </row>
    <row r="384" s="9" customFormat="1" spans="1:22">
      <c r="A384" s="11">
        <v>999229690333117</v>
      </c>
      <c r="B384" s="9" t="s">
        <v>6124</v>
      </c>
      <c r="C384" s="9" t="s">
        <v>6163</v>
      </c>
      <c r="D384" s="9" t="s">
        <v>5032</v>
      </c>
      <c r="E384" s="9" t="s">
        <v>6164</v>
      </c>
      <c r="F384" s="9" t="s">
        <v>4414</v>
      </c>
      <c r="G384" s="9" t="s">
        <v>4415</v>
      </c>
      <c r="H384" s="9" t="s">
        <v>4416</v>
      </c>
      <c r="I384" s="9" t="s">
        <v>6165</v>
      </c>
      <c r="J384" s="9" t="s">
        <v>4418</v>
      </c>
      <c r="K384" s="9" t="s">
        <v>6165</v>
      </c>
      <c r="L384" s="9" t="s">
        <v>6165</v>
      </c>
      <c r="M384" s="9" t="s">
        <v>4419</v>
      </c>
      <c r="N384" s="9" t="s">
        <v>4419</v>
      </c>
      <c r="O384" s="9" t="s">
        <v>4420</v>
      </c>
      <c r="P384" s="9" t="s">
        <v>4421</v>
      </c>
      <c r="Q384" s="9" t="s">
        <v>4422</v>
      </c>
      <c r="R384" s="9" t="s">
        <v>6166</v>
      </c>
      <c r="S384" s="9" t="s">
        <v>4424</v>
      </c>
      <c r="T384" s="9" t="s">
        <v>4425</v>
      </c>
      <c r="U384" s="9" t="s">
        <v>4375</v>
      </c>
      <c r="V384" s="9" t="s">
        <v>4589</v>
      </c>
    </row>
    <row r="385" s="9" customFormat="1" spans="1:22">
      <c r="A385" s="11">
        <v>999229690649793</v>
      </c>
      <c r="B385" s="9" t="s">
        <v>6124</v>
      </c>
      <c r="C385" s="9" t="s">
        <v>6167</v>
      </c>
      <c r="D385" s="9" t="s">
        <v>5283</v>
      </c>
      <c r="E385" s="9" t="s">
        <v>6168</v>
      </c>
      <c r="F385" s="9" t="s">
        <v>4462</v>
      </c>
      <c r="G385" s="9" t="s">
        <v>4430</v>
      </c>
      <c r="H385" s="9" t="s">
        <v>4416</v>
      </c>
      <c r="I385" s="9" t="s">
        <v>5546</v>
      </c>
      <c r="J385" s="9" t="s">
        <v>4418</v>
      </c>
      <c r="K385" s="9" t="s">
        <v>5546</v>
      </c>
      <c r="L385" s="9" t="s">
        <v>5546</v>
      </c>
      <c r="M385" s="9" t="s">
        <v>4419</v>
      </c>
      <c r="N385" s="9" t="s">
        <v>4419</v>
      </c>
      <c r="O385" s="9" t="s">
        <v>4420</v>
      </c>
      <c r="P385" s="9" t="s">
        <v>4421</v>
      </c>
      <c r="Q385" s="9" t="s">
        <v>4422</v>
      </c>
      <c r="R385" s="9" t="s">
        <v>6169</v>
      </c>
      <c r="S385" s="9" t="s">
        <v>4424</v>
      </c>
      <c r="T385" s="9" t="s">
        <v>4425</v>
      </c>
      <c r="U385" s="9" t="s">
        <v>4376</v>
      </c>
      <c r="V385" s="9" t="s">
        <v>4589</v>
      </c>
    </row>
    <row r="386" s="9" customFormat="1" spans="1:22">
      <c r="A386" s="11">
        <v>999229691285047</v>
      </c>
      <c r="B386" s="9" t="s">
        <v>6124</v>
      </c>
      <c r="C386" s="9" t="s">
        <v>6170</v>
      </c>
      <c r="D386" s="9" t="s">
        <v>6171</v>
      </c>
      <c r="E386" s="9" t="s">
        <v>6172</v>
      </c>
      <c r="F386" s="9" t="s">
        <v>4453</v>
      </c>
      <c r="G386" s="9" t="s">
        <v>4415</v>
      </c>
      <c r="H386" s="9" t="s">
        <v>4416</v>
      </c>
      <c r="I386" s="9" t="s">
        <v>6173</v>
      </c>
      <c r="J386" s="9" t="s">
        <v>4418</v>
      </c>
      <c r="K386" s="9" t="s">
        <v>6173</v>
      </c>
      <c r="L386" s="9" t="s">
        <v>6173</v>
      </c>
      <c r="M386" s="9" t="s">
        <v>4419</v>
      </c>
      <c r="N386" s="9" t="s">
        <v>4419</v>
      </c>
      <c r="O386" s="9" t="s">
        <v>4420</v>
      </c>
      <c r="P386" s="9" t="s">
        <v>4421</v>
      </c>
      <c r="Q386" s="9" t="s">
        <v>4422</v>
      </c>
      <c r="R386" s="9" t="s">
        <v>6174</v>
      </c>
      <c r="S386" s="9" t="s">
        <v>4424</v>
      </c>
      <c r="T386" s="9" t="s">
        <v>4425</v>
      </c>
      <c r="U386" s="9" t="s">
        <v>4376</v>
      </c>
      <c r="V386" s="9" t="s">
        <v>4465</v>
      </c>
    </row>
    <row r="387" s="9" customFormat="1" spans="1:22">
      <c r="A387" s="11">
        <v>999229691464785</v>
      </c>
      <c r="B387" s="9" t="s">
        <v>6124</v>
      </c>
      <c r="C387" s="9" t="s">
        <v>6175</v>
      </c>
      <c r="D387" s="9" t="s">
        <v>5448</v>
      </c>
      <c r="E387" s="9" t="s">
        <v>6176</v>
      </c>
      <c r="F387" s="9" t="s">
        <v>4440</v>
      </c>
      <c r="G387" s="9" t="s">
        <v>4415</v>
      </c>
      <c r="H387" s="9" t="s">
        <v>4416</v>
      </c>
      <c r="I387" s="9" t="s">
        <v>6177</v>
      </c>
      <c r="J387" s="9" t="s">
        <v>4418</v>
      </c>
      <c r="K387" s="9" t="s">
        <v>6177</v>
      </c>
      <c r="L387" s="9" t="s">
        <v>6177</v>
      </c>
      <c r="M387" s="9" t="s">
        <v>4419</v>
      </c>
      <c r="N387" s="9" t="s">
        <v>4419</v>
      </c>
      <c r="O387" s="9" t="s">
        <v>4420</v>
      </c>
      <c r="P387" s="9" t="s">
        <v>4421</v>
      </c>
      <c r="Q387" s="9" t="s">
        <v>4422</v>
      </c>
      <c r="R387" s="9" t="s">
        <v>6178</v>
      </c>
      <c r="S387" s="9" t="s">
        <v>4424</v>
      </c>
      <c r="T387" s="9" t="s">
        <v>4425</v>
      </c>
      <c r="U387" s="9" t="s">
        <v>4376</v>
      </c>
      <c r="V387" s="9" t="s">
        <v>4675</v>
      </c>
    </row>
    <row r="388" s="9" customFormat="1" spans="1:22">
      <c r="A388" s="11">
        <v>999229691808789</v>
      </c>
      <c r="B388" s="9" t="s">
        <v>6124</v>
      </c>
      <c r="C388" s="9" t="s">
        <v>6179</v>
      </c>
      <c r="D388" s="9" t="s">
        <v>5448</v>
      </c>
      <c r="E388" s="9" t="s">
        <v>6180</v>
      </c>
      <c r="F388" s="9" t="s">
        <v>4608</v>
      </c>
      <c r="G388" s="9" t="s">
        <v>4415</v>
      </c>
      <c r="H388" s="9" t="s">
        <v>4416</v>
      </c>
      <c r="I388" s="9" t="s">
        <v>6181</v>
      </c>
      <c r="J388" s="9" t="s">
        <v>4418</v>
      </c>
      <c r="K388" s="9" t="s">
        <v>6181</v>
      </c>
      <c r="L388" s="9" t="s">
        <v>4420</v>
      </c>
      <c r="M388" s="9" t="s">
        <v>6182</v>
      </c>
      <c r="N388" s="9" t="s">
        <v>6182</v>
      </c>
      <c r="O388" s="9" t="s">
        <v>4420</v>
      </c>
      <c r="P388" s="9" t="s">
        <v>4421</v>
      </c>
      <c r="Q388" s="9" t="s">
        <v>4422</v>
      </c>
      <c r="R388" s="9" t="s">
        <v>6183</v>
      </c>
      <c r="S388" s="9" t="s">
        <v>4424</v>
      </c>
      <c r="T388" s="9" t="s">
        <v>4425</v>
      </c>
      <c r="U388" s="9" t="s">
        <v>4376</v>
      </c>
      <c r="V388" s="9" t="s">
        <v>4675</v>
      </c>
    </row>
    <row r="389" s="9" customFormat="1" spans="1:22">
      <c r="A389" s="11">
        <v>999229691991782</v>
      </c>
      <c r="B389" s="9" t="s">
        <v>5598</v>
      </c>
      <c r="C389" s="9" t="s">
        <v>6184</v>
      </c>
      <c r="D389" s="9" t="s">
        <v>4559</v>
      </c>
      <c r="E389" s="9" t="s">
        <v>6185</v>
      </c>
      <c r="F389" s="9" t="s">
        <v>4415</v>
      </c>
      <c r="G389" s="9" t="s">
        <v>4430</v>
      </c>
      <c r="H389" s="9" t="s">
        <v>4416</v>
      </c>
      <c r="I389" s="9" t="s">
        <v>6186</v>
      </c>
      <c r="J389" s="9" t="s">
        <v>4418</v>
      </c>
      <c r="K389" s="9" t="s">
        <v>6186</v>
      </c>
      <c r="L389" s="9" t="s">
        <v>6186</v>
      </c>
      <c r="M389" s="9" t="s">
        <v>4419</v>
      </c>
      <c r="N389" s="9" t="s">
        <v>4419</v>
      </c>
      <c r="O389" s="9" t="s">
        <v>4420</v>
      </c>
      <c r="P389" s="9" t="s">
        <v>4421</v>
      </c>
      <c r="Q389" s="9" t="s">
        <v>4422</v>
      </c>
      <c r="R389" s="9" t="s">
        <v>6187</v>
      </c>
      <c r="S389" s="9" t="s">
        <v>4424</v>
      </c>
      <c r="T389" s="9" t="s">
        <v>4425</v>
      </c>
      <c r="U389" s="9" t="s">
        <v>4376</v>
      </c>
      <c r="V389" s="9" t="s">
        <v>4465</v>
      </c>
    </row>
    <row r="390" s="9" customFormat="1" spans="1:22">
      <c r="A390" s="11">
        <v>999229692037147</v>
      </c>
      <c r="B390" s="9" t="s">
        <v>5598</v>
      </c>
      <c r="C390" s="9" t="s">
        <v>6188</v>
      </c>
      <c r="D390" s="9" t="s">
        <v>6077</v>
      </c>
      <c r="E390" s="9" t="s">
        <v>6189</v>
      </c>
      <c r="F390" s="9" t="s">
        <v>4453</v>
      </c>
      <c r="G390" s="9" t="s">
        <v>4462</v>
      </c>
      <c r="H390" s="9" t="s">
        <v>4416</v>
      </c>
      <c r="I390" s="9" t="s">
        <v>6190</v>
      </c>
      <c r="J390" s="9" t="s">
        <v>4418</v>
      </c>
      <c r="K390" s="9" t="s">
        <v>6190</v>
      </c>
      <c r="L390" s="9" t="s">
        <v>6190</v>
      </c>
      <c r="M390" s="9" t="s">
        <v>4419</v>
      </c>
      <c r="N390" s="9" t="s">
        <v>4419</v>
      </c>
      <c r="O390" s="9" t="s">
        <v>4420</v>
      </c>
      <c r="P390" s="9" t="s">
        <v>4421</v>
      </c>
      <c r="Q390" s="9" t="s">
        <v>4422</v>
      </c>
      <c r="R390" s="9" t="s">
        <v>6191</v>
      </c>
      <c r="S390" s="9" t="s">
        <v>4424</v>
      </c>
      <c r="T390" s="9" t="s">
        <v>4425</v>
      </c>
      <c r="U390" s="9" t="s">
        <v>4376</v>
      </c>
      <c r="V390" s="9" t="s">
        <v>4589</v>
      </c>
    </row>
    <row r="391" s="9" customFormat="1" spans="1:22">
      <c r="A391" s="11">
        <v>999229692106030</v>
      </c>
      <c r="B391" s="9" t="s">
        <v>5598</v>
      </c>
      <c r="C391" s="9" t="s">
        <v>6192</v>
      </c>
      <c r="D391" s="9" t="s">
        <v>6193</v>
      </c>
      <c r="E391" s="9" t="s">
        <v>6194</v>
      </c>
      <c r="F391" s="9" t="s">
        <v>4440</v>
      </c>
      <c r="G391" s="9" t="s">
        <v>4430</v>
      </c>
      <c r="H391" s="9" t="s">
        <v>4416</v>
      </c>
      <c r="I391" s="9" t="s">
        <v>6195</v>
      </c>
      <c r="J391" s="9" t="s">
        <v>4418</v>
      </c>
      <c r="K391" s="9" t="s">
        <v>6195</v>
      </c>
      <c r="L391" s="9" t="s">
        <v>6195</v>
      </c>
      <c r="M391" s="9" t="s">
        <v>4419</v>
      </c>
      <c r="N391" s="9" t="s">
        <v>4419</v>
      </c>
      <c r="O391" s="9" t="s">
        <v>4420</v>
      </c>
      <c r="P391" s="9" t="s">
        <v>4421</v>
      </c>
      <c r="Q391" s="9" t="s">
        <v>4422</v>
      </c>
      <c r="R391" s="9" t="s">
        <v>6196</v>
      </c>
      <c r="S391" s="9" t="s">
        <v>4424</v>
      </c>
      <c r="T391" s="9" t="s">
        <v>4425</v>
      </c>
      <c r="U391" s="9" t="s">
        <v>4376</v>
      </c>
      <c r="V391" s="9" t="s">
        <v>4465</v>
      </c>
    </row>
    <row r="392" s="9" customFormat="1" spans="1:22">
      <c r="A392" s="11">
        <v>999229692110157</v>
      </c>
      <c r="B392" s="9" t="s">
        <v>5598</v>
      </c>
      <c r="C392" s="9" t="s">
        <v>6197</v>
      </c>
      <c r="D392" s="9" t="s">
        <v>5443</v>
      </c>
      <c r="E392" s="9" t="s">
        <v>6198</v>
      </c>
      <c r="F392" s="9" t="s">
        <v>4414</v>
      </c>
      <c r="G392" s="9" t="s">
        <v>4462</v>
      </c>
      <c r="H392" s="9" t="s">
        <v>4416</v>
      </c>
      <c r="I392" s="9" t="s">
        <v>6064</v>
      </c>
      <c r="J392" s="9" t="s">
        <v>4418</v>
      </c>
      <c r="K392" s="9" t="s">
        <v>6064</v>
      </c>
      <c r="L392" s="9" t="s">
        <v>6064</v>
      </c>
      <c r="M392" s="9" t="s">
        <v>4419</v>
      </c>
      <c r="N392" s="9" t="s">
        <v>4419</v>
      </c>
      <c r="O392" s="9" t="s">
        <v>4420</v>
      </c>
      <c r="P392" s="9" t="s">
        <v>4421</v>
      </c>
      <c r="Q392" s="9" t="s">
        <v>4422</v>
      </c>
      <c r="R392" s="9" t="s">
        <v>6199</v>
      </c>
      <c r="S392" s="9" t="s">
        <v>4424</v>
      </c>
      <c r="T392" s="9" t="s">
        <v>4425</v>
      </c>
      <c r="U392" s="9" t="s">
        <v>4376</v>
      </c>
      <c r="V392" s="9" t="s">
        <v>4465</v>
      </c>
    </row>
    <row r="393" s="9" customFormat="1" spans="1:22">
      <c r="A393" s="11">
        <v>999229692194049</v>
      </c>
      <c r="B393" s="9" t="s">
        <v>5598</v>
      </c>
      <c r="C393" s="9" t="s">
        <v>6200</v>
      </c>
      <c r="D393" s="9" t="s">
        <v>5283</v>
      </c>
      <c r="E393" s="9" t="s">
        <v>6201</v>
      </c>
      <c r="F393" s="9" t="s">
        <v>4462</v>
      </c>
      <c r="G393" s="9" t="s">
        <v>4430</v>
      </c>
      <c r="H393" s="9" t="s">
        <v>4416</v>
      </c>
      <c r="I393" s="9" t="s">
        <v>5872</v>
      </c>
      <c r="J393" s="9" t="s">
        <v>4418</v>
      </c>
      <c r="K393" s="9" t="s">
        <v>5872</v>
      </c>
      <c r="L393" s="9" t="s">
        <v>5872</v>
      </c>
      <c r="M393" s="9" t="s">
        <v>4419</v>
      </c>
      <c r="N393" s="9" t="s">
        <v>4419</v>
      </c>
      <c r="O393" s="9" t="s">
        <v>4420</v>
      </c>
      <c r="P393" s="9" t="s">
        <v>4421</v>
      </c>
      <c r="Q393" s="9" t="s">
        <v>4422</v>
      </c>
      <c r="R393" s="9" t="s">
        <v>6202</v>
      </c>
      <c r="S393" s="9" t="s">
        <v>4424</v>
      </c>
      <c r="T393" s="9" t="s">
        <v>4425</v>
      </c>
      <c r="U393" s="9" t="s">
        <v>4376</v>
      </c>
      <c r="V393" s="9" t="s">
        <v>4589</v>
      </c>
    </row>
    <row r="394" s="9" customFormat="1" spans="1:22">
      <c r="A394" s="11">
        <v>999229692463462</v>
      </c>
      <c r="B394" s="9" t="s">
        <v>5598</v>
      </c>
      <c r="C394" s="9" t="s">
        <v>6203</v>
      </c>
      <c r="D394" s="9" t="s">
        <v>5164</v>
      </c>
      <c r="E394" s="9" t="s">
        <v>6204</v>
      </c>
      <c r="F394" s="9" t="s">
        <v>4950</v>
      </c>
      <c r="G394" s="9" t="s">
        <v>4415</v>
      </c>
      <c r="H394" s="9" t="s">
        <v>4416</v>
      </c>
      <c r="I394" s="9" t="s">
        <v>6205</v>
      </c>
      <c r="J394" s="9" t="s">
        <v>4418</v>
      </c>
      <c r="K394" s="9" t="s">
        <v>6205</v>
      </c>
      <c r="L394" s="9" t="s">
        <v>6205</v>
      </c>
      <c r="M394" s="9" t="s">
        <v>4419</v>
      </c>
      <c r="N394" s="9" t="s">
        <v>4419</v>
      </c>
      <c r="O394" s="9" t="s">
        <v>4420</v>
      </c>
      <c r="P394" s="9" t="s">
        <v>4421</v>
      </c>
      <c r="Q394" s="9" t="s">
        <v>4422</v>
      </c>
      <c r="R394" s="9" t="s">
        <v>6206</v>
      </c>
      <c r="S394" s="9" t="s">
        <v>4424</v>
      </c>
      <c r="T394" s="9" t="s">
        <v>4425</v>
      </c>
      <c r="U394" s="9" t="s">
        <v>4376</v>
      </c>
      <c r="V394" s="9" t="s">
        <v>4675</v>
      </c>
    </row>
    <row r="395" s="9" customFormat="1" spans="1:22">
      <c r="A395" s="11">
        <v>999229693162891</v>
      </c>
      <c r="B395" s="9" t="s">
        <v>5598</v>
      </c>
      <c r="C395" s="9" t="s">
        <v>6207</v>
      </c>
      <c r="D395" s="9" t="s">
        <v>6208</v>
      </c>
      <c r="E395" s="9" t="s">
        <v>6209</v>
      </c>
      <c r="F395" s="9" t="s">
        <v>4415</v>
      </c>
      <c r="G395" s="9" t="s">
        <v>4462</v>
      </c>
      <c r="H395" s="9" t="s">
        <v>4416</v>
      </c>
      <c r="I395" s="9" t="s">
        <v>6210</v>
      </c>
      <c r="J395" s="9" t="s">
        <v>4418</v>
      </c>
      <c r="K395" s="9" t="s">
        <v>6210</v>
      </c>
      <c r="L395" s="9" t="s">
        <v>6210</v>
      </c>
      <c r="M395" s="9" t="s">
        <v>4419</v>
      </c>
      <c r="N395" s="9" t="s">
        <v>4419</v>
      </c>
      <c r="O395" s="9" t="s">
        <v>4420</v>
      </c>
      <c r="P395" s="9" t="s">
        <v>4421</v>
      </c>
      <c r="Q395" s="9" t="s">
        <v>4422</v>
      </c>
      <c r="R395" s="9" t="s">
        <v>6211</v>
      </c>
      <c r="S395" s="9" t="s">
        <v>4424</v>
      </c>
      <c r="T395" s="9" t="s">
        <v>4425</v>
      </c>
      <c r="U395" s="9" t="s">
        <v>4376</v>
      </c>
      <c r="V395" s="9" t="s">
        <v>4589</v>
      </c>
    </row>
    <row r="396" s="9" customFormat="1" spans="1:22">
      <c r="A396" s="11">
        <v>999229693198336</v>
      </c>
      <c r="B396" s="9" t="s">
        <v>5598</v>
      </c>
      <c r="C396" s="9" t="s">
        <v>6212</v>
      </c>
      <c r="D396" s="9" t="s">
        <v>6208</v>
      </c>
      <c r="E396" s="9" t="s">
        <v>6213</v>
      </c>
      <c r="F396" s="9" t="s">
        <v>4415</v>
      </c>
      <c r="G396" s="9" t="s">
        <v>4462</v>
      </c>
      <c r="H396" s="9" t="s">
        <v>4416</v>
      </c>
      <c r="I396" s="9" t="s">
        <v>6210</v>
      </c>
      <c r="J396" s="9" t="s">
        <v>4418</v>
      </c>
      <c r="K396" s="9" t="s">
        <v>6210</v>
      </c>
      <c r="L396" s="9" t="s">
        <v>6210</v>
      </c>
      <c r="M396" s="9" t="s">
        <v>4419</v>
      </c>
      <c r="N396" s="9" t="s">
        <v>4419</v>
      </c>
      <c r="O396" s="9" t="s">
        <v>4420</v>
      </c>
      <c r="P396" s="9" t="s">
        <v>4421</v>
      </c>
      <c r="Q396" s="9" t="s">
        <v>4422</v>
      </c>
      <c r="R396" s="9" t="s">
        <v>6214</v>
      </c>
      <c r="S396" s="9" t="s">
        <v>4424</v>
      </c>
      <c r="T396" s="9" t="s">
        <v>4425</v>
      </c>
      <c r="U396" s="9" t="s">
        <v>4376</v>
      </c>
      <c r="V396" s="9" t="s">
        <v>4589</v>
      </c>
    </row>
    <row r="397" s="9" customFormat="1" spans="1:22">
      <c r="A397" s="11">
        <v>999229693432153</v>
      </c>
      <c r="B397" s="9" t="s">
        <v>5598</v>
      </c>
      <c r="C397" s="9" t="s">
        <v>6215</v>
      </c>
      <c r="D397" s="9" t="s">
        <v>4959</v>
      </c>
      <c r="E397" s="9" t="s">
        <v>6216</v>
      </c>
      <c r="F397" s="9" t="s">
        <v>4415</v>
      </c>
      <c r="G397" s="9" t="s">
        <v>4462</v>
      </c>
      <c r="H397" s="9" t="s">
        <v>4416</v>
      </c>
      <c r="I397" s="9" t="s">
        <v>6217</v>
      </c>
      <c r="J397" s="9" t="s">
        <v>4418</v>
      </c>
      <c r="K397" s="9" t="s">
        <v>6217</v>
      </c>
      <c r="L397" s="9" t="s">
        <v>6217</v>
      </c>
      <c r="M397" s="9" t="s">
        <v>4419</v>
      </c>
      <c r="N397" s="9" t="s">
        <v>4419</v>
      </c>
      <c r="O397" s="9" t="s">
        <v>4420</v>
      </c>
      <c r="P397" s="9" t="s">
        <v>4421</v>
      </c>
      <c r="Q397" s="9" t="s">
        <v>4422</v>
      </c>
      <c r="R397" s="9" t="s">
        <v>6218</v>
      </c>
      <c r="S397" s="9" t="s">
        <v>4424</v>
      </c>
      <c r="T397" s="9" t="s">
        <v>4425</v>
      </c>
      <c r="U397" s="9" t="s">
        <v>4376</v>
      </c>
      <c r="V397" s="9" t="s">
        <v>4589</v>
      </c>
    </row>
    <row r="398" s="9" customFormat="1" spans="1:22">
      <c r="A398" s="11">
        <v>999229693499702</v>
      </c>
      <c r="B398" s="9" t="s">
        <v>5598</v>
      </c>
      <c r="C398" s="9" t="s">
        <v>6219</v>
      </c>
      <c r="D398" s="9" t="s">
        <v>6220</v>
      </c>
      <c r="E398" s="9" t="s">
        <v>6221</v>
      </c>
      <c r="F398" s="9" t="s">
        <v>4440</v>
      </c>
      <c r="G398" s="9" t="s">
        <v>4430</v>
      </c>
      <c r="H398" s="9" t="s">
        <v>4416</v>
      </c>
      <c r="I398" s="9" t="s">
        <v>6222</v>
      </c>
      <c r="J398" s="9" t="s">
        <v>4418</v>
      </c>
      <c r="K398" s="9" t="s">
        <v>6222</v>
      </c>
      <c r="L398" s="9" t="s">
        <v>6222</v>
      </c>
      <c r="M398" s="9" t="s">
        <v>4419</v>
      </c>
      <c r="N398" s="9" t="s">
        <v>4419</v>
      </c>
      <c r="O398" s="9" t="s">
        <v>4420</v>
      </c>
      <c r="P398" s="9" t="s">
        <v>4421</v>
      </c>
      <c r="Q398" s="9" t="s">
        <v>4422</v>
      </c>
      <c r="R398" s="9" t="s">
        <v>6223</v>
      </c>
      <c r="S398" s="9" t="s">
        <v>4424</v>
      </c>
      <c r="T398" s="9" t="s">
        <v>4425</v>
      </c>
      <c r="U398" s="9" t="s">
        <v>4376</v>
      </c>
      <c r="V398" s="9" t="s">
        <v>4465</v>
      </c>
    </row>
    <row r="399" s="9" customFormat="1" spans="1:22">
      <c r="A399" s="11">
        <v>29693558142</v>
      </c>
      <c r="B399" s="9" t="s">
        <v>5598</v>
      </c>
      <c r="C399" s="9" t="s">
        <v>6224</v>
      </c>
      <c r="D399" s="9" t="s">
        <v>6225</v>
      </c>
      <c r="E399" s="9" t="s">
        <v>6226</v>
      </c>
      <c r="F399" s="9" t="s">
        <v>4414</v>
      </c>
      <c r="G399" s="9" t="s">
        <v>4462</v>
      </c>
      <c r="H399" s="9" t="s">
        <v>4416</v>
      </c>
      <c r="I399" s="9" t="s">
        <v>6227</v>
      </c>
      <c r="J399" s="9" t="s">
        <v>4418</v>
      </c>
      <c r="K399" s="9" t="s">
        <v>6227</v>
      </c>
      <c r="L399" s="9" t="s">
        <v>6227</v>
      </c>
      <c r="M399" s="9" t="s">
        <v>4419</v>
      </c>
      <c r="N399" s="9" t="s">
        <v>4419</v>
      </c>
      <c r="O399" s="9" t="s">
        <v>4420</v>
      </c>
      <c r="P399" s="9" t="s">
        <v>4421</v>
      </c>
      <c r="Q399" s="9" t="s">
        <v>4422</v>
      </c>
      <c r="R399" s="9" t="s">
        <v>6228</v>
      </c>
      <c r="S399" s="9" t="s">
        <v>4424</v>
      </c>
      <c r="T399" s="9" t="s">
        <v>4425</v>
      </c>
      <c r="U399" s="9" t="s">
        <v>4376</v>
      </c>
      <c r="V399" s="9" t="s">
        <v>4457</v>
      </c>
    </row>
    <row r="400" s="9" customFormat="1" spans="1:22">
      <c r="A400" s="11">
        <v>999229694852791</v>
      </c>
      <c r="B400" s="9" t="s">
        <v>5598</v>
      </c>
      <c r="C400" s="9" t="s">
        <v>6229</v>
      </c>
      <c r="D400" s="9" t="s">
        <v>5032</v>
      </c>
      <c r="E400" s="9" t="s">
        <v>6230</v>
      </c>
      <c r="F400" s="9" t="s">
        <v>4462</v>
      </c>
      <c r="G400" s="9" t="s">
        <v>4430</v>
      </c>
      <c r="H400" s="9" t="s">
        <v>4416</v>
      </c>
      <c r="I400" s="9" t="s">
        <v>6231</v>
      </c>
      <c r="J400" s="9" t="s">
        <v>4418</v>
      </c>
      <c r="K400" s="9" t="s">
        <v>6231</v>
      </c>
      <c r="L400" s="9" t="s">
        <v>6231</v>
      </c>
      <c r="M400" s="9" t="s">
        <v>4419</v>
      </c>
      <c r="N400" s="9" t="s">
        <v>4419</v>
      </c>
      <c r="O400" s="9" t="s">
        <v>4420</v>
      </c>
      <c r="P400" s="9" t="s">
        <v>4421</v>
      </c>
      <c r="Q400" s="9" t="s">
        <v>4422</v>
      </c>
      <c r="R400" s="9" t="s">
        <v>6232</v>
      </c>
      <c r="S400" s="9" t="s">
        <v>4424</v>
      </c>
      <c r="T400" s="9" t="s">
        <v>4425</v>
      </c>
      <c r="U400" s="9" t="s">
        <v>4375</v>
      </c>
      <c r="V400" s="9" t="s">
        <v>4589</v>
      </c>
    </row>
    <row r="401" s="9" customFormat="1" spans="1:22">
      <c r="A401" s="11">
        <v>999229695114939</v>
      </c>
      <c r="B401" s="9" t="s">
        <v>5598</v>
      </c>
      <c r="C401" s="9" t="s">
        <v>6233</v>
      </c>
      <c r="D401" s="9" t="s">
        <v>5164</v>
      </c>
      <c r="E401" s="9" t="s">
        <v>6234</v>
      </c>
      <c r="F401" s="9" t="s">
        <v>4440</v>
      </c>
      <c r="G401" s="9" t="s">
        <v>4462</v>
      </c>
      <c r="H401" s="9" t="s">
        <v>4416</v>
      </c>
      <c r="I401" s="9" t="s">
        <v>6235</v>
      </c>
      <c r="J401" s="9" t="s">
        <v>4418</v>
      </c>
      <c r="K401" s="9" t="s">
        <v>6235</v>
      </c>
      <c r="L401" s="9" t="s">
        <v>6235</v>
      </c>
      <c r="M401" s="9" t="s">
        <v>4419</v>
      </c>
      <c r="N401" s="9" t="s">
        <v>4419</v>
      </c>
      <c r="O401" s="9" t="s">
        <v>4420</v>
      </c>
      <c r="P401" s="9" t="s">
        <v>4421</v>
      </c>
      <c r="Q401" s="9" t="s">
        <v>4422</v>
      </c>
      <c r="R401" s="9" t="s">
        <v>6236</v>
      </c>
      <c r="S401" s="9" t="s">
        <v>4424</v>
      </c>
      <c r="T401" s="9" t="s">
        <v>4425</v>
      </c>
      <c r="U401" s="9" t="s">
        <v>4376</v>
      </c>
      <c r="V401" s="9" t="s">
        <v>4675</v>
      </c>
    </row>
    <row r="402" s="9" customFormat="1" spans="1:22">
      <c r="A402" s="11">
        <v>999229695779538</v>
      </c>
      <c r="B402" s="9" t="s">
        <v>5598</v>
      </c>
      <c r="C402" s="9" t="s">
        <v>6237</v>
      </c>
      <c r="D402" s="9" t="s">
        <v>6077</v>
      </c>
      <c r="E402" s="9" t="s">
        <v>6238</v>
      </c>
      <c r="F402" s="9" t="s">
        <v>4453</v>
      </c>
      <c r="G402" s="9" t="s">
        <v>4462</v>
      </c>
      <c r="H402" s="9" t="s">
        <v>4416</v>
      </c>
      <c r="I402" s="9" t="s">
        <v>6239</v>
      </c>
      <c r="J402" s="9" t="s">
        <v>4418</v>
      </c>
      <c r="K402" s="9" t="s">
        <v>6239</v>
      </c>
      <c r="L402" s="9" t="s">
        <v>6239</v>
      </c>
      <c r="M402" s="9" t="s">
        <v>4419</v>
      </c>
      <c r="N402" s="9" t="s">
        <v>4419</v>
      </c>
      <c r="O402" s="9" t="s">
        <v>4420</v>
      </c>
      <c r="P402" s="9" t="s">
        <v>4421</v>
      </c>
      <c r="Q402" s="9" t="s">
        <v>4422</v>
      </c>
      <c r="R402" s="9" t="s">
        <v>6240</v>
      </c>
      <c r="S402" s="9" t="s">
        <v>4424</v>
      </c>
      <c r="T402" s="9" t="s">
        <v>4425</v>
      </c>
      <c r="U402" s="9" t="s">
        <v>4376</v>
      </c>
      <c r="V402" s="9" t="s">
        <v>4589</v>
      </c>
    </row>
    <row r="403" s="9" customFormat="1" spans="1:22">
      <c r="A403" s="11">
        <v>999229698091366</v>
      </c>
      <c r="B403" s="9" t="s">
        <v>5598</v>
      </c>
      <c r="C403" s="9" t="s">
        <v>6241</v>
      </c>
      <c r="D403" s="9" t="s">
        <v>5704</v>
      </c>
      <c r="E403" s="9" t="s">
        <v>6242</v>
      </c>
      <c r="F403" s="9" t="s">
        <v>4414</v>
      </c>
      <c r="G403" s="9" t="s">
        <v>4415</v>
      </c>
      <c r="H403" s="9" t="s">
        <v>4416</v>
      </c>
      <c r="I403" s="9" t="s">
        <v>6243</v>
      </c>
      <c r="J403" s="9" t="s">
        <v>4418</v>
      </c>
      <c r="K403" s="9" t="s">
        <v>6243</v>
      </c>
      <c r="L403" s="9" t="s">
        <v>6243</v>
      </c>
      <c r="M403" s="9" t="s">
        <v>4419</v>
      </c>
      <c r="N403" s="9" t="s">
        <v>4419</v>
      </c>
      <c r="O403" s="9" t="s">
        <v>4420</v>
      </c>
      <c r="P403" s="9" t="s">
        <v>4421</v>
      </c>
      <c r="Q403" s="9" t="s">
        <v>4422</v>
      </c>
      <c r="R403" s="9" t="s">
        <v>6244</v>
      </c>
      <c r="S403" s="9" t="s">
        <v>4424</v>
      </c>
      <c r="T403" s="9" t="s">
        <v>4425</v>
      </c>
      <c r="U403" s="9" t="s">
        <v>4376</v>
      </c>
      <c r="V403" s="9" t="s">
        <v>4589</v>
      </c>
    </row>
    <row r="404" s="9" customFormat="1" spans="1:22">
      <c r="A404" s="11">
        <v>999229698259881</v>
      </c>
      <c r="B404" s="9" t="s">
        <v>5598</v>
      </c>
      <c r="C404" s="9" t="s">
        <v>6245</v>
      </c>
      <c r="D404" s="9" t="s">
        <v>5032</v>
      </c>
      <c r="E404" s="9" t="s">
        <v>6246</v>
      </c>
      <c r="F404" s="9" t="s">
        <v>4462</v>
      </c>
      <c r="G404" s="9" t="s">
        <v>4430</v>
      </c>
      <c r="H404" s="9" t="s">
        <v>4416</v>
      </c>
      <c r="I404" s="9" t="s">
        <v>6231</v>
      </c>
      <c r="J404" s="9" t="s">
        <v>4418</v>
      </c>
      <c r="K404" s="9" t="s">
        <v>6231</v>
      </c>
      <c r="L404" s="9" t="s">
        <v>6231</v>
      </c>
      <c r="M404" s="9" t="s">
        <v>4419</v>
      </c>
      <c r="N404" s="9" t="s">
        <v>4419</v>
      </c>
      <c r="O404" s="9" t="s">
        <v>4420</v>
      </c>
      <c r="P404" s="9" t="s">
        <v>4421</v>
      </c>
      <c r="Q404" s="9" t="s">
        <v>4422</v>
      </c>
      <c r="R404" s="9" t="s">
        <v>6247</v>
      </c>
      <c r="S404" s="9" t="s">
        <v>4424</v>
      </c>
      <c r="T404" s="9" t="s">
        <v>4425</v>
      </c>
      <c r="U404" s="9" t="s">
        <v>4375</v>
      </c>
      <c r="V404" s="9" t="s">
        <v>4589</v>
      </c>
    </row>
    <row r="405" s="9" customFormat="1" spans="1:22">
      <c r="A405" s="11">
        <v>999229698378824</v>
      </c>
      <c r="B405" s="9" t="s">
        <v>5598</v>
      </c>
      <c r="C405" s="9" t="s">
        <v>6248</v>
      </c>
      <c r="D405" s="9" t="s">
        <v>5201</v>
      </c>
      <c r="E405" s="9" t="s">
        <v>6249</v>
      </c>
      <c r="F405" s="9" t="s">
        <v>4415</v>
      </c>
      <c r="G405" s="9" t="s">
        <v>4430</v>
      </c>
      <c r="H405" s="9" t="s">
        <v>4416</v>
      </c>
      <c r="I405" s="9" t="s">
        <v>6250</v>
      </c>
      <c r="J405" s="9" t="s">
        <v>4418</v>
      </c>
      <c r="K405" s="9" t="s">
        <v>6250</v>
      </c>
      <c r="L405" s="9" t="s">
        <v>6250</v>
      </c>
      <c r="M405" s="9" t="s">
        <v>4419</v>
      </c>
      <c r="N405" s="9" t="s">
        <v>4419</v>
      </c>
      <c r="O405" s="9" t="s">
        <v>4420</v>
      </c>
      <c r="P405" s="9" t="s">
        <v>4421</v>
      </c>
      <c r="Q405" s="9" t="s">
        <v>4422</v>
      </c>
      <c r="R405" s="9" t="s">
        <v>6251</v>
      </c>
      <c r="S405" s="9" t="s">
        <v>4424</v>
      </c>
      <c r="T405" s="9" t="s">
        <v>4425</v>
      </c>
      <c r="U405" s="9" t="s">
        <v>4376</v>
      </c>
      <c r="V405" s="9" t="s">
        <v>4675</v>
      </c>
    </row>
    <row r="406" s="9" customFormat="1" spans="1:22">
      <c r="A406" s="11">
        <v>999229698937690</v>
      </c>
      <c r="B406" s="9" t="s">
        <v>5598</v>
      </c>
      <c r="C406" s="9" t="s">
        <v>6252</v>
      </c>
      <c r="D406" s="9" t="s">
        <v>6253</v>
      </c>
      <c r="E406" s="9" t="s">
        <v>6254</v>
      </c>
      <c r="F406" s="9" t="s">
        <v>4453</v>
      </c>
      <c r="G406" s="9" t="s">
        <v>4462</v>
      </c>
      <c r="H406" s="9" t="s">
        <v>4416</v>
      </c>
      <c r="I406" s="9" t="s">
        <v>5141</v>
      </c>
      <c r="J406" s="9" t="s">
        <v>4418</v>
      </c>
      <c r="K406" s="9" t="s">
        <v>5141</v>
      </c>
      <c r="L406" s="9" t="s">
        <v>5141</v>
      </c>
      <c r="M406" s="9" t="s">
        <v>4419</v>
      </c>
      <c r="N406" s="9" t="s">
        <v>4419</v>
      </c>
      <c r="O406" s="9" t="s">
        <v>4420</v>
      </c>
      <c r="P406" s="9" t="s">
        <v>4421</v>
      </c>
      <c r="Q406" s="9" t="s">
        <v>4422</v>
      </c>
      <c r="R406" s="9" t="s">
        <v>6255</v>
      </c>
      <c r="S406" s="9" t="s">
        <v>4424</v>
      </c>
      <c r="T406" s="9" t="s">
        <v>4425</v>
      </c>
      <c r="U406" s="9" t="s">
        <v>4376</v>
      </c>
      <c r="V406" s="9" t="s">
        <v>4465</v>
      </c>
    </row>
    <row r="407" s="9" customFormat="1" spans="1:22">
      <c r="A407" s="11">
        <v>999229699893946</v>
      </c>
      <c r="B407" s="9" t="s">
        <v>5598</v>
      </c>
      <c r="C407" s="9" t="s">
        <v>6256</v>
      </c>
      <c r="D407" s="9" t="s">
        <v>5338</v>
      </c>
      <c r="E407" s="9" t="s">
        <v>6257</v>
      </c>
      <c r="F407" s="9" t="s">
        <v>4415</v>
      </c>
      <c r="G407" s="9" t="s">
        <v>4462</v>
      </c>
      <c r="H407" s="9" t="s">
        <v>4416</v>
      </c>
      <c r="I407" s="9" t="s">
        <v>5965</v>
      </c>
      <c r="J407" s="9" t="s">
        <v>4418</v>
      </c>
      <c r="K407" s="9" t="s">
        <v>5965</v>
      </c>
      <c r="L407" s="9" t="s">
        <v>5965</v>
      </c>
      <c r="M407" s="9" t="s">
        <v>4419</v>
      </c>
      <c r="N407" s="9" t="s">
        <v>4419</v>
      </c>
      <c r="O407" s="9" t="s">
        <v>4420</v>
      </c>
      <c r="P407" s="9" t="s">
        <v>4421</v>
      </c>
      <c r="Q407" s="9" t="s">
        <v>4422</v>
      </c>
      <c r="R407" s="9" t="s">
        <v>6258</v>
      </c>
      <c r="S407" s="9" t="s">
        <v>4424</v>
      </c>
      <c r="T407" s="9" t="s">
        <v>4425</v>
      </c>
      <c r="U407" s="9" t="s">
        <v>4376</v>
      </c>
      <c r="V407" s="9" t="s">
        <v>4589</v>
      </c>
    </row>
    <row r="408" s="9" customFormat="1" spans="1:22">
      <c r="A408" s="11">
        <v>999229700735913</v>
      </c>
      <c r="B408" s="9" t="s">
        <v>5598</v>
      </c>
      <c r="C408" s="9" t="s">
        <v>6259</v>
      </c>
      <c r="D408" s="9" t="s">
        <v>6026</v>
      </c>
      <c r="E408" s="9" t="s">
        <v>6260</v>
      </c>
      <c r="F408" s="9" t="s">
        <v>4934</v>
      </c>
      <c r="G408" s="9" t="s">
        <v>4430</v>
      </c>
      <c r="H408" s="9" t="s">
        <v>4416</v>
      </c>
      <c r="I408" s="9" t="s">
        <v>6261</v>
      </c>
      <c r="J408" s="9" t="s">
        <v>4418</v>
      </c>
      <c r="K408" s="9" t="s">
        <v>6261</v>
      </c>
      <c r="L408" s="9" t="s">
        <v>6261</v>
      </c>
      <c r="M408" s="9" t="s">
        <v>4419</v>
      </c>
      <c r="N408" s="9" t="s">
        <v>4419</v>
      </c>
      <c r="O408" s="9" t="s">
        <v>4420</v>
      </c>
      <c r="P408" s="9" t="s">
        <v>4421</v>
      </c>
      <c r="Q408" s="9" t="s">
        <v>4422</v>
      </c>
      <c r="R408" s="9" t="s">
        <v>6262</v>
      </c>
      <c r="S408" s="9" t="s">
        <v>4424</v>
      </c>
      <c r="T408" s="9" t="s">
        <v>4425</v>
      </c>
      <c r="U408" s="9" t="s">
        <v>4376</v>
      </c>
      <c r="V408" s="9" t="s">
        <v>4465</v>
      </c>
    </row>
    <row r="409" s="9" customFormat="1" spans="1:22">
      <c r="A409" s="11">
        <v>999229701915901</v>
      </c>
      <c r="B409" s="9" t="s">
        <v>5598</v>
      </c>
      <c r="C409" s="9" t="s">
        <v>6263</v>
      </c>
      <c r="D409" s="9" t="s">
        <v>4787</v>
      </c>
      <c r="E409" s="9" t="s">
        <v>4788</v>
      </c>
      <c r="F409" s="9" t="s">
        <v>4462</v>
      </c>
      <c r="G409" s="9" t="s">
        <v>4430</v>
      </c>
      <c r="H409" s="9" t="s">
        <v>4416</v>
      </c>
      <c r="I409" s="9" t="s">
        <v>5726</v>
      </c>
      <c r="J409" s="9" t="s">
        <v>4418</v>
      </c>
      <c r="K409" s="9" t="s">
        <v>5726</v>
      </c>
      <c r="L409" s="9" t="s">
        <v>5726</v>
      </c>
      <c r="M409" s="9" t="s">
        <v>4419</v>
      </c>
      <c r="N409" s="9" t="s">
        <v>4419</v>
      </c>
      <c r="O409" s="9" t="s">
        <v>4420</v>
      </c>
      <c r="P409" s="9" t="s">
        <v>4421</v>
      </c>
      <c r="Q409" s="9" t="s">
        <v>4422</v>
      </c>
      <c r="R409" s="9" t="s">
        <v>6264</v>
      </c>
      <c r="S409" s="9" t="s">
        <v>4424</v>
      </c>
      <c r="T409" s="9" t="s">
        <v>4425</v>
      </c>
      <c r="U409" s="9" t="s">
        <v>4376</v>
      </c>
      <c r="V409" s="9" t="s">
        <v>4465</v>
      </c>
    </row>
    <row r="410" s="9" customFormat="1" spans="1:22">
      <c r="A410" s="11">
        <v>999229702095284</v>
      </c>
      <c r="B410" s="9" t="s">
        <v>5598</v>
      </c>
      <c r="C410" s="9" t="s">
        <v>6265</v>
      </c>
      <c r="D410" s="9" t="s">
        <v>5448</v>
      </c>
      <c r="E410" s="9" t="s">
        <v>6266</v>
      </c>
      <c r="F410" s="9" t="s">
        <v>4415</v>
      </c>
      <c r="G410" s="9" t="s">
        <v>4430</v>
      </c>
      <c r="H410" s="9" t="s">
        <v>4416</v>
      </c>
      <c r="I410" s="9" t="s">
        <v>6267</v>
      </c>
      <c r="J410" s="9" t="s">
        <v>4418</v>
      </c>
      <c r="K410" s="9" t="s">
        <v>6267</v>
      </c>
      <c r="L410" s="9" t="s">
        <v>6267</v>
      </c>
      <c r="M410" s="9" t="s">
        <v>4419</v>
      </c>
      <c r="N410" s="9" t="s">
        <v>4419</v>
      </c>
      <c r="O410" s="9" t="s">
        <v>4420</v>
      </c>
      <c r="P410" s="9" t="s">
        <v>4421</v>
      </c>
      <c r="Q410" s="9" t="s">
        <v>4422</v>
      </c>
      <c r="R410" s="9" t="s">
        <v>6268</v>
      </c>
      <c r="S410" s="9" t="s">
        <v>4424</v>
      </c>
      <c r="T410" s="9" t="s">
        <v>4425</v>
      </c>
      <c r="U410" s="9" t="s">
        <v>4376</v>
      </c>
      <c r="V410" s="9" t="s">
        <v>4675</v>
      </c>
    </row>
    <row r="411" s="9" customFormat="1" spans="1:22">
      <c r="A411" s="11">
        <v>999229702661240</v>
      </c>
      <c r="B411" s="9" t="s">
        <v>5598</v>
      </c>
      <c r="C411" s="9" t="s">
        <v>6269</v>
      </c>
      <c r="D411" s="9" t="s">
        <v>5338</v>
      </c>
      <c r="E411" s="9" t="s">
        <v>6270</v>
      </c>
      <c r="F411" s="9" t="s">
        <v>4415</v>
      </c>
      <c r="G411" s="9" t="s">
        <v>4430</v>
      </c>
      <c r="H411" s="9" t="s">
        <v>4416</v>
      </c>
      <c r="I411" s="9" t="s">
        <v>6271</v>
      </c>
      <c r="J411" s="9" t="s">
        <v>4418</v>
      </c>
      <c r="K411" s="9" t="s">
        <v>6271</v>
      </c>
      <c r="L411" s="9" t="s">
        <v>6271</v>
      </c>
      <c r="M411" s="9" t="s">
        <v>4419</v>
      </c>
      <c r="N411" s="9" t="s">
        <v>4419</v>
      </c>
      <c r="O411" s="9" t="s">
        <v>4420</v>
      </c>
      <c r="P411" s="9" t="s">
        <v>4421</v>
      </c>
      <c r="Q411" s="9" t="s">
        <v>4422</v>
      </c>
      <c r="R411" s="9" t="s">
        <v>6272</v>
      </c>
      <c r="S411" s="9" t="s">
        <v>4424</v>
      </c>
      <c r="T411" s="9" t="s">
        <v>4425</v>
      </c>
      <c r="U411" s="9" t="s">
        <v>4376</v>
      </c>
      <c r="V411" s="9" t="s">
        <v>4589</v>
      </c>
    </row>
    <row r="412" s="9" customFormat="1" spans="1:22">
      <c r="A412" s="11">
        <v>999229702673978</v>
      </c>
      <c r="B412" s="9" t="s">
        <v>5598</v>
      </c>
      <c r="C412" s="9" t="s">
        <v>6273</v>
      </c>
      <c r="D412" s="9" t="s">
        <v>5283</v>
      </c>
      <c r="E412" s="9" t="s">
        <v>6274</v>
      </c>
      <c r="F412" s="9" t="s">
        <v>4453</v>
      </c>
      <c r="G412" s="9" t="s">
        <v>4462</v>
      </c>
      <c r="H412" s="9" t="s">
        <v>4416</v>
      </c>
      <c r="I412" s="9" t="s">
        <v>6017</v>
      </c>
      <c r="J412" s="9" t="s">
        <v>4418</v>
      </c>
      <c r="K412" s="9" t="s">
        <v>6017</v>
      </c>
      <c r="L412" s="9" t="s">
        <v>6017</v>
      </c>
      <c r="M412" s="9" t="s">
        <v>4419</v>
      </c>
      <c r="N412" s="9" t="s">
        <v>4419</v>
      </c>
      <c r="O412" s="9" t="s">
        <v>4420</v>
      </c>
      <c r="P412" s="9" t="s">
        <v>4421</v>
      </c>
      <c r="Q412" s="9" t="s">
        <v>4422</v>
      </c>
      <c r="R412" s="9" t="s">
        <v>6275</v>
      </c>
      <c r="S412" s="9" t="s">
        <v>4424</v>
      </c>
      <c r="T412" s="9" t="s">
        <v>4425</v>
      </c>
      <c r="U412" s="9" t="s">
        <v>4376</v>
      </c>
      <c r="V412" s="9" t="s">
        <v>4589</v>
      </c>
    </row>
    <row r="413" s="9" customFormat="1" spans="1:22">
      <c r="A413" s="11">
        <v>999229702755107</v>
      </c>
      <c r="B413" s="9" t="s">
        <v>5598</v>
      </c>
      <c r="C413" s="9" t="s">
        <v>6276</v>
      </c>
      <c r="D413" s="9" t="s">
        <v>5032</v>
      </c>
      <c r="E413" s="9" t="s">
        <v>6277</v>
      </c>
      <c r="F413" s="9" t="s">
        <v>4453</v>
      </c>
      <c r="G413" s="9" t="s">
        <v>4462</v>
      </c>
      <c r="H413" s="9" t="s">
        <v>4416</v>
      </c>
      <c r="I413" s="9" t="s">
        <v>6278</v>
      </c>
      <c r="J413" s="9" t="s">
        <v>4418</v>
      </c>
      <c r="K413" s="9" t="s">
        <v>6278</v>
      </c>
      <c r="L413" s="9" t="s">
        <v>6278</v>
      </c>
      <c r="M413" s="9" t="s">
        <v>4419</v>
      </c>
      <c r="N413" s="9" t="s">
        <v>4419</v>
      </c>
      <c r="O413" s="9" t="s">
        <v>4420</v>
      </c>
      <c r="P413" s="9" t="s">
        <v>4421</v>
      </c>
      <c r="Q413" s="9" t="s">
        <v>4422</v>
      </c>
      <c r="R413" s="9" t="s">
        <v>6279</v>
      </c>
      <c r="S413" s="9" t="s">
        <v>4424</v>
      </c>
      <c r="T413" s="9" t="s">
        <v>4425</v>
      </c>
      <c r="U413" s="9" t="s">
        <v>4375</v>
      </c>
      <c r="V413" s="9" t="s">
        <v>4589</v>
      </c>
    </row>
    <row r="414" s="9" customFormat="1" spans="1:22">
      <c r="A414" s="11">
        <v>999229703675892</v>
      </c>
      <c r="B414" s="9" t="s">
        <v>5598</v>
      </c>
      <c r="C414" s="9" t="s">
        <v>6280</v>
      </c>
      <c r="D414" s="9" t="s">
        <v>6281</v>
      </c>
      <c r="E414" s="9" t="s">
        <v>6282</v>
      </c>
      <c r="F414" s="9" t="s">
        <v>5851</v>
      </c>
      <c r="G414" s="9" t="s">
        <v>4462</v>
      </c>
      <c r="H414" s="9" t="s">
        <v>4416</v>
      </c>
      <c r="I414" s="9" t="s">
        <v>4737</v>
      </c>
      <c r="J414" s="9" t="s">
        <v>4418</v>
      </c>
      <c r="K414" s="9" t="s">
        <v>4737</v>
      </c>
      <c r="L414" s="9" t="s">
        <v>4737</v>
      </c>
      <c r="M414" s="9" t="s">
        <v>4419</v>
      </c>
      <c r="N414" s="9" t="s">
        <v>4419</v>
      </c>
      <c r="O414" s="9" t="s">
        <v>4420</v>
      </c>
      <c r="P414" s="9" t="s">
        <v>4421</v>
      </c>
      <c r="Q414" s="9" t="s">
        <v>4422</v>
      </c>
      <c r="R414" s="9" t="s">
        <v>6283</v>
      </c>
      <c r="S414" s="9" t="s">
        <v>4424</v>
      </c>
      <c r="T414" s="9" t="s">
        <v>4425</v>
      </c>
      <c r="U414" s="9" t="s">
        <v>4376</v>
      </c>
      <c r="V414" s="9" t="s">
        <v>4465</v>
      </c>
    </row>
    <row r="415" s="9" customFormat="1" spans="1:22">
      <c r="A415" s="11">
        <v>999229703813281</v>
      </c>
      <c r="B415" s="9" t="s">
        <v>5598</v>
      </c>
      <c r="C415" s="9" t="s">
        <v>6284</v>
      </c>
      <c r="D415" s="9" t="s">
        <v>5283</v>
      </c>
      <c r="E415" s="9" t="s">
        <v>6285</v>
      </c>
      <c r="F415" s="9" t="s">
        <v>4415</v>
      </c>
      <c r="G415" s="9" t="s">
        <v>4462</v>
      </c>
      <c r="H415" s="9" t="s">
        <v>4416</v>
      </c>
      <c r="I415" s="9" t="s">
        <v>5546</v>
      </c>
      <c r="J415" s="9" t="s">
        <v>4418</v>
      </c>
      <c r="K415" s="9" t="s">
        <v>5546</v>
      </c>
      <c r="L415" s="9" t="s">
        <v>5546</v>
      </c>
      <c r="M415" s="9" t="s">
        <v>4419</v>
      </c>
      <c r="N415" s="9" t="s">
        <v>4419</v>
      </c>
      <c r="O415" s="9" t="s">
        <v>4420</v>
      </c>
      <c r="P415" s="9" t="s">
        <v>4421</v>
      </c>
      <c r="Q415" s="9" t="s">
        <v>4422</v>
      </c>
      <c r="R415" s="9" t="s">
        <v>6286</v>
      </c>
      <c r="S415" s="9" t="s">
        <v>4424</v>
      </c>
      <c r="T415" s="9" t="s">
        <v>4425</v>
      </c>
      <c r="U415" s="9" t="s">
        <v>4376</v>
      </c>
      <c r="V415" s="9" t="s">
        <v>4589</v>
      </c>
    </row>
    <row r="416" s="9" customFormat="1" spans="1:22">
      <c r="A416" s="11">
        <v>999229703833332</v>
      </c>
      <c r="B416" s="9" t="s">
        <v>5598</v>
      </c>
      <c r="C416" s="9" t="s">
        <v>6287</v>
      </c>
      <c r="D416" s="9" t="s">
        <v>5201</v>
      </c>
      <c r="E416" s="9" t="s">
        <v>6288</v>
      </c>
      <c r="F416" s="9" t="s">
        <v>4415</v>
      </c>
      <c r="G416" s="9" t="s">
        <v>4430</v>
      </c>
      <c r="H416" s="9" t="s">
        <v>4416</v>
      </c>
      <c r="I416" s="9" t="s">
        <v>6250</v>
      </c>
      <c r="J416" s="9" t="s">
        <v>4418</v>
      </c>
      <c r="K416" s="9" t="s">
        <v>6250</v>
      </c>
      <c r="L416" s="9" t="s">
        <v>6250</v>
      </c>
      <c r="M416" s="9" t="s">
        <v>4419</v>
      </c>
      <c r="N416" s="9" t="s">
        <v>4419</v>
      </c>
      <c r="O416" s="9" t="s">
        <v>4420</v>
      </c>
      <c r="P416" s="9" t="s">
        <v>4421</v>
      </c>
      <c r="Q416" s="9" t="s">
        <v>4422</v>
      </c>
      <c r="R416" s="9" t="s">
        <v>6289</v>
      </c>
      <c r="S416" s="9" t="s">
        <v>4424</v>
      </c>
      <c r="T416" s="9" t="s">
        <v>4425</v>
      </c>
      <c r="U416" s="9" t="s">
        <v>4376</v>
      </c>
      <c r="V416" s="9" t="s">
        <v>4675</v>
      </c>
    </row>
    <row r="417" s="9" customFormat="1" spans="1:22">
      <c r="A417" s="11">
        <v>999229703867604</v>
      </c>
      <c r="B417" s="9" t="s">
        <v>5598</v>
      </c>
      <c r="C417" s="9" t="s">
        <v>6290</v>
      </c>
      <c r="D417" s="9" t="s">
        <v>5032</v>
      </c>
      <c r="E417" s="9" t="s">
        <v>6291</v>
      </c>
      <c r="F417" s="9" t="s">
        <v>4415</v>
      </c>
      <c r="G417" s="9" t="s">
        <v>4430</v>
      </c>
      <c r="H417" s="9" t="s">
        <v>4416</v>
      </c>
      <c r="I417" s="9" t="s">
        <v>6292</v>
      </c>
      <c r="J417" s="9" t="s">
        <v>4418</v>
      </c>
      <c r="K417" s="9" t="s">
        <v>6292</v>
      </c>
      <c r="L417" s="9" t="s">
        <v>6292</v>
      </c>
      <c r="M417" s="9" t="s">
        <v>4419</v>
      </c>
      <c r="N417" s="9" t="s">
        <v>4419</v>
      </c>
      <c r="O417" s="9" t="s">
        <v>4420</v>
      </c>
      <c r="P417" s="9" t="s">
        <v>4421</v>
      </c>
      <c r="Q417" s="9" t="s">
        <v>4422</v>
      </c>
      <c r="R417" s="9" t="s">
        <v>6293</v>
      </c>
      <c r="S417" s="9" t="s">
        <v>4424</v>
      </c>
      <c r="T417" s="9" t="s">
        <v>4425</v>
      </c>
      <c r="U417" s="9" t="s">
        <v>4375</v>
      </c>
      <c r="V417" s="9" t="s">
        <v>4589</v>
      </c>
    </row>
    <row r="418" s="9" customFormat="1" spans="1:22">
      <c r="A418" s="11">
        <v>999229703996047</v>
      </c>
      <c r="B418" s="9" t="s">
        <v>5598</v>
      </c>
      <c r="C418" s="9" t="s">
        <v>6294</v>
      </c>
      <c r="D418" s="9" t="s">
        <v>5055</v>
      </c>
      <c r="E418" s="9" t="s">
        <v>6295</v>
      </c>
      <c r="F418" s="9" t="s">
        <v>4415</v>
      </c>
      <c r="G418" s="9" t="s">
        <v>4462</v>
      </c>
      <c r="H418" s="9" t="s">
        <v>4416</v>
      </c>
      <c r="I418" s="9" t="s">
        <v>5867</v>
      </c>
      <c r="J418" s="9" t="s">
        <v>4418</v>
      </c>
      <c r="K418" s="9" t="s">
        <v>5867</v>
      </c>
      <c r="L418" s="9" t="s">
        <v>5867</v>
      </c>
      <c r="M418" s="9" t="s">
        <v>4419</v>
      </c>
      <c r="N418" s="9" t="s">
        <v>4419</v>
      </c>
      <c r="O418" s="9" t="s">
        <v>4420</v>
      </c>
      <c r="P418" s="9" t="s">
        <v>4421</v>
      </c>
      <c r="Q418" s="9" t="s">
        <v>4422</v>
      </c>
      <c r="R418" s="9" t="s">
        <v>6296</v>
      </c>
      <c r="S418" s="9" t="s">
        <v>4424</v>
      </c>
      <c r="T418" s="9" t="s">
        <v>4425</v>
      </c>
      <c r="U418" s="9" t="s">
        <v>4376</v>
      </c>
      <c r="V418" s="9" t="s">
        <v>4465</v>
      </c>
    </row>
    <row r="419" s="9" customFormat="1" spans="1:22">
      <c r="A419" s="11">
        <v>999229704450845</v>
      </c>
      <c r="B419" s="9" t="s">
        <v>4614</v>
      </c>
      <c r="C419" s="9" t="s">
        <v>6297</v>
      </c>
      <c r="D419" s="9" t="s">
        <v>6298</v>
      </c>
      <c r="E419" s="9" t="s">
        <v>6299</v>
      </c>
      <c r="F419" s="9" t="s">
        <v>4608</v>
      </c>
      <c r="G419" s="9" t="s">
        <v>4415</v>
      </c>
      <c r="H419" s="9" t="s">
        <v>4416</v>
      </c>
      <c r="I419" s="9" t="s">
        <v>6300</v>
      </c>
      <c r="J419" s="9" t="s">
        <v>4418</v>
      </c>
      <c r="K419" s="9" t="s">
        <v>6300</v>
      </c>
      <c r="L419" s="9" t="s">
        <v>6300</v>
      </c>
      <c r="M419" s="9" t="s">
        <v>4419</v>
      </c>
      <c r="N419" s="9" t="s">
        <v>4419</v>
      </c>
      <c r="O419" s="9" t="s">
        <v>4420</v>
      </c>
      <c r="P419" s="9" t="s">
        <v>4421</v>
      </c>
      <c r="Q419" s="9" t="s">
        <v>4422</v>
      </c>
      <c r="R419" s="9" t="s">
        <v>6301</v>
      </c>
      <c r="S419" s="9" t="s">
        <v>4424</v>
      </c>
      <c r="T419" s="9" t="s">
        <v>4425</v>
      </c>
      <c r="U419" s="9" t="s">
        <v>4376</v>
      </c>
      <c r="V419" s="9" t="s">
        <v>4465</v>
      </c>
    </row>
    <row r="420" s="9" customFormat="1" spans="1:22">
      <c r="A420" s="11">
        <v>999229706029258</v>
      </c>
      <c r="B420" s="9" t="s">
        <v>4614</v>
      </c>
      <c r="C420" s="9" t="s">
        <v>6302</v>
      </c>
      <c r="D420" s="9" t="s">
        <v>6303</v>
      </c>
      <c r="E420" s="9" t="s">
        <v>6304</v>
      </c>
      <c r="F420" s="9" t="s">
        <v>4414</v>
      </c>
      <c r="G420" s="9" t="s">
        <v>4415</v>
      </c>
      <c r="H420" s="9" t="s">
        <v>4416</v>
      </c>
      <c r="I420" s="9" t="s">
        <v>6305</v>
      </c>
      <c r="J420" s="9" t="s">
        <v>4418</v>
      </c>
      <c r="K420" s="9" t="s">
        <v>6305</v>
      </c>
      <c r="L420" s="9" t="s">
        <v>6305</v>
      </c>
      <c r="M420" s="9" t="s">
        <v>4419</v>
      </c>
      <c r="N420" s="9" t="s">
        <v>4419</v>
      </c>
      <c r="O420" s="9" t="s">
        <v>4420</v>
      </c>
      <c r="P420" s="9" t="s">
        <v>4421</v>
      </c>
      <c r="Q420" s="9" t="s">
        <v>4422</v>
      </c>
      <c r="R420" s="9" t="s">
        <v>6306</v>
      </c>
      <c r="S420" s="9" t="s">
        <v>4424</v>
      </c>
      <c r="T420" s="9" t="s">
        <v>4425</v>
      </c>
      <c r="U420" s="9" t="s">
        <v>4376</v>
      </c>
      <c r="V420" s="9" t="s">
        <v>4675</v>
      </c>
    </row>
    <row r="421" s="9" customFormat="1" spans="1:22">
      <c r="A421" s="11">
        <v>999229559352356</v>
      </c>
      <c r="B421" s="9" t="s">
        <v>4614</v>
      </c>
      <c r="C421" s="9" t="s">
        <v>6307</v>
      </c>
      <c r="D421" s="9" t="s">
        <v>5032</v>
      </c>
      <c r="E421" s="9" t="s">
        <v>6308</v>
      </c>
      <c r="F421" s="9" t="s">
        <v>4440</v>
      </c>
      <c r="G421" s="9" t="s">
        <v>4415</v>
      </c>
      <c r="H421" s="9" t="s">
        <v>4416</v>
      </c>
      <c r="I421" s="9" t="s">
        <v>6309</v>
      </c>
      <c r="J421" s="9" t="s">
        <v>4418</v>
      </c>
      <c r="K421" s="9" t="s">
        <v>6309</v>
      </c>
      <c r="L421" s="9" t="s">
        <v>6309</v>
      </c>
      <c r="M421" s="9" t="s">
        <v>4419</v>
      </c>
      <c r="N421" s="9" t="s">
        <v>4419</v>
      </c>
      <c r="O421" s="9" t="s">
        <v>4420</v>
      </c>
      <c r="P421" s="9" t="s">
        <v>4421</v>
      </c>
      <c r="Q421" s="9" t="s">
        <v>4422</v>
      </c>
      <c r="R421" s="9" t="s">
        <v>6310</v>
      </c>
      <c r="S421" s="9" t="s">
        <v>4424</v>
      </c>
      <c r="T421" s="9" t="s">
        <v>4425</v>
      </c>
      <c r="U421" s="9" t="s">
        <v>4375</v>
      </c>
      <c r="V421" s="9" t="s">
        <v>4589</v>
      </c>
    </row>
    <row r="422" s="9" customFormat="1" spans="1:22">
      <c r="A422" s="11">
        <v>999229707029846</v>
      </c>
      <c r="B422" s="9" t="s">
        <v>4614</v>
      </c>
      <c r="C422" s="9" t="s">
        <v>6311</v>
      </c>
      <c r="D422" s="9" t="s">
        <v>5032</v>
      </c>
      <c r="E422" s="9" t="s">
        <v>6312</v>
      </c>
      <c r="F422" s="9" t="s">
        <v>4453</v>
      </c>
      <c r="G422" s="9" t="s">
        <v>4415</v>
      </c>
      <c r="H422" s="9" t="s">
        <v>4416</v>
      </c>
      <c r="I422" s="9" t="s">
        <v>6292</v>
      </c>
      <c r="J422" s="9" t="s">
        <v>4418</v>
      </c>
      <c r="K422" s="9" t="s">
        <v>6292</v>
      </c>
      <c r="L422" s="9" t="s">
        <v>5128</v>
      </c>
      <c r="M422" s="9" t="s">
        <v>6313</v>
      </c>
      <c r="N422" s="9" t="s">
        <v>6313</v>
      </c>
      <c r="O422" s="9" t="s">
        <v>4420</v>
      </c>
      <c r="P422" s="9" t="s">
        <v>4421</v>
      </c>
      <c r="Q422" s="9" t="s">
        <v>4422</v>
      </c>
      <c r="R422" s="9" t="s">
        <v>6314</v>
      </c>
      <c r="S422" s="9" t="s">
        <v>4424</v>
      </c>
      <c r="T422" s="9" t="s">
        <v>4425</v>
      </c>
      <c r="U422" s="9" t="s">
        <v>4375</v>
      </c>
      <c r="V422" s="9" t="s">
        <v>4589</v>
      </c>
    </row>
    <row r="423" s="9" customFormat="1" spans="1:22">
      <c r="A423" s="11">
        <v>999229707066188</v>
      </c>
      <c r="B423" s="9" t="s">
        <v>4614</v>
      </c>
      <c r="C423" s="9" t="s">
        <v>6315</v>
      </c>
      <c r="D423" s="9" t="s">
        <v>6316</v>
      </c>
      <c r="E423" s="9" t="s">
        <v>6317</v>
      </c>
      <c r="F423" s="9" t="s">
        <v>4415</v>
      </c>
      <c r="G423" s="9" t="s">
        <v>4430</v>
      </c>
      <c r="H423" s="9" t="s">
        <v>4416</v>
      </c>
      <c r="I423" s="9" t="s">
        <v>6318</v>
      </c>
      <c r="J423" s="9" t="s">
        <v>4418</v>
      </c>
      <c r="K423" s="9" t="s">
        <v>6318</v>
      </c>
      <c r="L423" s="9" t="s">
        <v>6318</v>
      </c>
      <c r="M423" s="9" t="s">
        <v>4419</v>
      </c>
      <c r="N423" s="9" t="s">
        <v>4419</v>
      </c>
      <c r="O423" s="9" t="s">
        <v>4420</v>
      </c>
      <c r="P423" s="9" t="s">
        <v>4421</v>
      </c>
      <c r="Q423" s="9" t="s">
        <v>4422</v>
      </c>
      <c r="R423" s="9" t="s">
        <v>6319</v>
      </c>
      <c r="S423" s="9" t="s">
        <v>4424</v>
      </c>
      <c r="T423" s="9" t="s">
        <v>4425</v>
      </c>
      <c r="U423" s="9" t="s">
        <v>4376</v>
      </c>
      <c r="V423" s="9" t="s">
        <v>4465</v>
      </c>
    </row>
    <row r="424" s="9" customFormat="1" spans="1:22">
      <c r="A424" s="11">
        <v>999229707081087</v>
      </c>
      <c r="B424" s="9" t="s">
        <v>4614</v>
      </c>
      <c r="C424" s="9" t="s">
        <v>6320</v>
      </c>
      <c r="D424" s="9" t="s">
        <v>6321</v>
      </c>
      <c r="E424" s="9" t="s">
        <v>6322</v>
      </c>
      <c r="F424" s="9" t="s">
        <v>4415</v>
      </c>
      <c r="G424" s="9" t="s">
        <v>4462</v>
      </c>
      <c r="H424" s="9" t="s">
        <v>4416</v>
      </c>
      <c r="I424" s="9" t="s">
        <v>6323</v>
      </c>
      <c r="J424" s="9" t="s">
        <v>4418</v>
      </c>
      <c r="K424" s="9" t="s">
        <v>6323</v>
      </c>
      <c r="L424" s="9" t="s">
        <v>6323</v>
      </c>
      <c r="M424" s="9" t="s">
        <v>4419</v>
      </c>
      <c r="N424" s="9" t="s">
        <v>4419</v>
      </c>
      <c r="O424" s="9" t="s">
        <v>4420</v>
      </c>
      <c r="P424" s="9" t="s">
        <v>4421</v>
      </c>
      <c r="Q424" s="9" t="s">
        <v>4422</v>
      </c>
      <c r="R424" s="9" t="s">
        <v>6324</v>
      </c>
      <c r="S424" s="9" t="s">
        <v>4424</v>
      </c>
      <c r="T424" s="9" t="s">
        <v>4425</v>
      </c>
      <c r="U424" s="9" t="s">
        <v>4376</v>
      </c>
      <c r="V424" s="9" t="s">
        <v>4465</v>
      </c>
    </row>
    <row r="425" s="9" customFormat="1" spans="1:22">
      <c r="A425" s="11">
        <v>999229707044877</v>
      </c>
      <c r="B425" s="9" t="s">
        <v>4614</v>
      </c>
      <c r="C425" s="9" t="s">
        <v>6325</v>
      </c>
      <c r="D425" s="9" t="s">
        <v>6077</v>
      </c>
      <c r="E425" s="9" t="s">
        <v>6326</v>
      </c>
      <c r="F425" s="9" t="s">
        <v>4414</v>
      </c>
      <c r="G425" s="9" t="s">
        <v>4415</v>
      </c>
      <c r="H425" s="9" t="s">
        <v>4416</v>
      </c>
      <c r="I425" s="9" t="s">
        <v>5646</v>
      </c>
      <c r="J425" s="9" t="s">
        <v>4418</v>
      </c>
      <c r="K425" s="9" t="s">
        <v>5646</v>
      </c>
      <c r="L425" s="9" t="s">
        <v>5646</v>
      </c>
      <c r="M425" s="9" t="s">
        <v>4419</v>
      </c>
      <c r="N425" s="9" t="s">
        <v>4419</v>
      </c>
      <c r="O425" s="9" t="s">
        <v>4420</v>
      </c>
      <c r="P425" s="9" t="s">
        <v>4421</v>
      </c>
      <c r="Q425" s="9" t="s">
        <v>4422</v>
      </c>
      <c r="R425" s="9" t="s">
        <v>6327</v>
      </c>
      <c r="S425" s="9" t="s">
        <v>4424</v>
      </c>
      <c r="T425" s="9" t="s">
        <v>4425</v>
      </c>
      <c r="U425" s="9" t="s">
        <v>4376</v>
      </c>
      <c r="V425" s="9" t="s">
        <v>4589</v>
      </c>
    </row>
    <row r="426" s="9" customFormat="1" spans="1:22">
      <c r="A426" s="11">
        <v>999229732293411</v>
      </c>
      <c r="B426" s="9" t="s">
        <v>4614</v>
      </c>
      <c r="C426" s="9" t="s">
        <v>6328</v>
      </c>
      <c r="D426" s="9" t="s">
        <v>5164</v>
      </c>
      <c r="E426" s="9" t="s">
        <v>6329</v>
      </c>
      <c r="F426" s="9" t="s">
        <v>4453</v>
      </c>
      <c r="G426" s="9" t="s">
        <v>4462</v>
      </c>
      <c r="H426" s="9" t="s">
        <v>4416</v>
      </c>
      <c r="I426" s="9" t="s">
        <v>6330</v>
      </c>
      <c r="J426" s="9" t="s">
        <v>4418</v>
      </c>
      <c r="K426" s="9" t="s">
        <v>6330</v>
      </c>
      <c r="L426" s="9" t="s">
        <v>6330</v>
      </c>
      <c r="M426" s="9" t="s">
        <v>4419</v>
      </c>
      <c r="N426" s="9" t="s">
        <v>4419</v>
      </c>
      <c r="O426" s="9" t="s">
        <v>4420</v>
      </c>
      <c r="P426" s="9" t="s">
        <v>4421</v>
      </c>
      <c r="Q426" s="9" t="s">
        <v>4422</v>
      </c>
      <c r="R426" s="9" t="s">
        <v>6331</v>
      </c>
      <c r="S426" s="9" t="s">
        <v>4424</v>
      </c>
      <c r="T426" s="9" t="s">
        <v>4425</v>
      </c>
      <c r="U426" s="9" t="s">
        <v>4376</v>
      </c>
      <c r="V426" s="9" t="s">
        <v>4675</v>
      </c>
    </row>
    <row r="427" s="9" customFormat="1" spans="1:22">
      <c r="A427" s="11">
        <v>999229732317309</v>
      </c>
      <c r="B427" s="9" t="s">
        <v>4614</v>
      </c>
      <c r="C427" s="9" t="s">
        <v>6332</v>
      </c>
      <c r="D427" s="9" t="s">
        <v>5577</v>
      </c>
      <c r="E427" s="9" t="s">
        <v>6333</v>
      </c>
      <c r="F427" s="9" t="s">
        <v>4453</v>
      </c>
      <c r="G427" s="9" t="s">
        <v>4415</v>
      </c>
      <c r="H427" s="9" t="s">
        <v>4416</v>
      </c>
      <c r="I427" s="9" t="s">
        <v>5981</v>
      </c>
      <c r="J427" s="9" t="s">
        <v>4418</v>
      </c>
      <c r="K427" s="9" t="s">
        <v>5981</v>
      </c>
      <c r="L427" s="9" t="s">
        <v>5981</v>
      </c>
      <c r="M427" s="9" t="s">
        <v>4419</v>
      </c>
      <c r="N427" s="9" t="s">
        <v>4419</v>
      </c>
      <c r="O427" s="9" t="s">
        <v>4420</v>
      </c>
      <c r="P427" s="9" t="s">
        <v>4421</v>
      </c>
      <c r="Q427" s="9" t="s">
        <v>4422</v>
      </c>
      <c r="R427" s="9" t="s">
        <v>6334</v>
      </c>
      <c r="S427" s="9" t="s">
        <v>4424</v>
      </c>
      <c r="T427" s="9" t="s">
        <v>4425</v>
      </c>
      <c r="U427" s="9" t="s">
        <v>4376</v>
      </c>
      <c r="V427" s="9" t="s">
        <v>4675</v>
      </c>
    </row>
    <row r="428" s="9" customFormat="1" spans="1:22">
      <c r="A428" s="11">
        <v>999229732951774</v>
      </c>
      <c r="B428" s="9" t="s">
        <v>4614</v>
      </c>
      <c r="C428" s="9" t="s">
        <v>6335</v>
      </c>
      <c r="D428" s="9" t="s">
        <v>5968</v>
      </c>
      <c r="E428" s="9" t="s">
        <v>6336</v>
      </c>
      <c r="F428" s="9" t="s">
        <v>4453</v>
      </c>
      <c r="G428" s="9" t="s">
        <v>4415</v>
      </c>
      <c r="H428" s="9" t="s">
        <v>4416</v>
      </c>
      <c r="I428" s="9" t="s">
        <v>6337</v>
      </c>
      <c r="J428" s="9" t="s">
        <v>4418</v>
      </c>
      <c r="K428" s="9" t="s">
        <v>6337</v>
      </c>
      <c r="L428" s="9" t="s">
        <v>6337</v>
      </c>
      <c r="M428" s="9" t="s">
        <v>4419</v>
      </c>
      <c r="N428" s="9" t="s">
        <v>4419</v>
      </c>
      <c r="O428" s="9" t="s">
        <v>4420</v>
      </c>
      <c r="P428" s="9" t="s">
        <v>4421</v>
      </c>
      <c r="Q428" s="9" t="s">
        <v>4422</v>
      </c>
      <c r="R428" s="9" t="s">
        <v>6338</v>
      </c>
      <c r="S428" s="9" t="s">
        <v>4424</v>
      </c>
      <c r="T428" s="9" t="s">
        <v>4425</v>
      </c>
      <c r="U428" s="9" t="s">
        <v>4376</v>
      </c>
      <c r="V428" s="9" t="s">
        <v>4675</v>
      </c>
    </row>
    <row r="429" s="9" customFormat="1" spans="1:22">
      <c r="A429" s="11">
        <v>999229734631148</v>
      </c>
      <c r="B429" s="9" t="s">
        <v>4614</v>
      </c>
      <c r="C429" s="9" t="s">
        <v>6339</v>
      </c>
      <c r="D429" s="9" t="s">
        <v>6340</v>
      </c>
      <c r="E429" s="9" t="s">
        <v>6341</v>
      </c>
      <c r="F429" s="9" t="s">
        <v>4608</v>
      </c>
      <c r="G429" s="9" t="s">
        <v>4430</v>
      </c>
      <c r="H429" s="9" t="s">
        <v>4416</v>
      </c>
      <c r="I429" s="9" t="s">
        <v>6342</v>
      </c>
      <c r="J429" s="9" t="s">
        <v>4418</v>
      </c>
      <c r="K429" s="9" t="s">
        <v>6342</v>
      </c>
      <c r="L429" s="9" t="s">
        <v>6342</v>
      </c>
      <c r="M429" s="9" t="s">
        <v>4419</v>
      </c>
      <c r="N429" s="9" t="s">
        <v>4419</v>
      </c>
      <c r="O429" s="9" t="s">
        <v>4420</v>
      </c>
      <c r="P429" s="9" t="s">
        <v>4421</v>
      </c>
      <c r="Q429" s="9" t="s">
        <v>4422</v>
      </c>
      <c r="R429" s="9" t="s">
        <v>6343</v>
      </c>
      <c r="S429" s="9" t="s">
        <v>4424</v>
      </c>
      <c r="T429" s="9" t="s">
        <v>4425</v>
      </c>
      <c r="U429" s="9" t="s">
        <v>4376</v>
      </c>
      <c r="V429" s="9" t="s">
        <v>4465</v>
      </c>
    </row>
    <row r="430" s="9" customFormat="1" spans="1:22">
      <c r="A430" s="11">
        <v>999229734678419</v>
      </c>
      <c r="B430" s="9" t="s">
        <v>4614</v>
      </c>
      <c r="C430" s="9" t="s">
        <v>6344</v>
      </c>
      <c r="D430" s="9" t="s">
        <v>6345</v>
      </c>
      <c r="E430" s="9" t="s">
        <v>6346</v>
      </c>
      <c r="F430" s="9" t="s">
        <v>4453</v>
      </c>
      <c r="G430" s="9" t="s">
        <v>4415</v>
      </c>
      <c r="H430" s="9" t="s">
        <v>4416</v>
      </c>
      <c r="I430" s="9" t="s">
        <v>6347</v>
      </c>
      <c r="J430" s="9" t="s">
        <v>4418</v>
      </c>
      <c r="K430" s="9" t="s">
        <v>6347</v>
      </c>
      <c r="L430" s="9" t="s">
        <v>6347</v>
      </c>
      <c r="M430" s="9" t="s">
        <v>4419</v>
      </c>
      <c r="N430" s="9" t="s">
        <v>4419</v>
      </c>
      <c r="O430" s="9" t="s">
        <v>4420</v>
      </c>
      <c r="P430" s="9" t="s">
        <v>4421</v>
      </c>
      <c r="Q430" s="9" t="s">
        <v>4422</v>
      </c>
      <c r="R430" s="9" t="s">
        <v>6348</v>
      </c>
      <c r="S430" s="9" t="s">
        <v>4424</v>
      </c>
      <c r="T430" s="9" t="s">
        <v>4425</v>
      </c>
      <c r="U430" s="9" t="s">
        <v>4376</v>
      </c>
      <c r="V430" s="9" t="s">
        <v>4465</v>
      </c>
    </row>
    <row r="431" s="9" customFormat="1" spans="1:22">
      <c r="A431" s="11">
        <v>29735129140</v>
      </c>
      <c r="B431" s="9" t="s">
        <v>4614</v>
      </c>
      <c r="C431" s="9" t="s">
        <v>6349</v>
      </c>
      <c r="D431" s="9" t="s">
        <v>5398</v>
      </c>
      <c r="E431" s="9" t="s">
        <v>6350</v>
      </c>
      <c r="F431" s="9" t="s">
        <v>4440</v>
      </c>
      <c r="G431" s="9" t="s">
        <v>4462</v>
      </c>
      <c r="H431" s="9" t="s">
        <v>4416</v>
      </c>
      <c r="I431" s="9" t="s">
        <v>6351</v>
      </c>
      <c r="J431" s="9" t="s">
        <v>4418</v>
      </c>
      <c r="K431" s="9" t="s">
        <v>6351</v>
      </c>
      <c r="L431" s="9" t="s">
        <v>6351</v>
      </c>
      <c r="M431" s="9" t="s">
        <v>4419</v>
      </c>
      <c r="N431" s="9" t="s">
        <v>4419</v>
      </c>
      <c r="O431" s="9" t="s">
        <v>4420</v>
      </c>
      <c r="P431" s="9" t="s">
        <v>4421</v>
      </c>
      <c r="Q431" s="9" t="s">
        <v>4422</v>
      </c>
      <c r="R431" s="9" t="s">
        <v>6352</v>
      </c>
      <c r="S431" s="9" t="s">
        <v>4424</v>
      </c>
      <c r="T431" s="9" t="s">
        <v>4425</v>
      </c>
      <c r="U431" s="9" t="s">
        <v>4376</v>
      </c>
      <c r="V431" s="9" t="s">
        <v>4683</v>
      </c>
    </row>
    <row r="432" s="9" customFormat="1" spans="1:22">
      <c r="A432" s="11">
        <v>999229736000332</v>
      </c>
      <c r="B432" s="9" t="s">
        <v>4614</v>
      </c>
      <c r="C432" s="9" t="s">
        <v>6353</v>
      </c>
      <c r="D432" s="9" t="s">
        <v>4760</v>
      </c>
      <c r="E432" s="9" t="s">
        <v>6354</v>
      </c>
      <c r="F432" s="9" t="s">
        <v>4608</v>
      </c>
      <c r="G432" s="9" t="s">
        <v>4415</v>
      </c>
      <c r="H432" s="9" t="s">
        <v>4416</v>
      </c>
      <c r="I432" s="9" t="s">
        <v>6355</v>
      </c>
      <c r="J432" s="9" t="s">
        <v>4418</v>
      </c>
      <c r="K432" s="9" t="s">
        <v>6355</v>
      </c>
      <c r="L432" s="9" t="s">
        <v>6355</v>
      </c>
      <c r="M432" s="9" t="s">
        <v>4419</v>
      </c>
      <c r="N432" s="9" t="s">
        <v>4419</v>
      </c>
      <c r="O432" s="9" t="s">
        <v>4420</v>
      </c>
      <c r="P432" s="9" t="s">
        <v>4421</v>
      </c>
      <c r="Q432" s="9" t="s">
        <v>4422</v>
      </c>
      <c r="R432" s="9" t="s">
        <v>6356</v>
      </c>
      <c r="S432" s="9" t="s">
        <v>4424</v>
      </c>
      <c r="T432" s="9" t="s">
        <v>4425</v>
      </c>
      <c r="U432" s="9" t="s">
        <v>4376</v>
      </c>
      <c r="V432" s="9" t="s">
        <v>4465</v>
      </c>
    </row>
    <row r="433" s="9" customFormat="1" spans="1:22">
      <c r="A433" s="11">
        <v>999229736729403</v>
      </c>
      <c r="B433" s="9" t="s">
        <v>4614</v>
      </c>
      <c r="C433" s="9" t="s">
        <v>6357</v>
      </c>
      <c r="D433" s="9" t="s">
        <v>6358</v>
      </c>
      <c r="E433" s="9" t="s">
        <v>6359</v>
      </c>
      <c r="F433" s="9" t="s">
        <v>4440</v>
      </c>
      <c r="G433" s="9" t="s">
        <v>4462</v>
      </c>
      <c r="H433" s="9" t="s">
        <v>4416</v>
      </c>
      <c r="I433" s="9" t="s">
        <v>6360</v>
      </c>
      <c r="J433" s="9" t="s">
        <v>4418</v>
      </c>
      <c r="K433" s="9" t="s">
        <v>6360</v>
      </c>
      <c r="L433" s="9" t="s">
        <v>6360</v>
      </c>
      <c r="M433" s="9" t="s">
        <v>4419</v>
      </c>
      <c r="N433" s="9" t="s">
        <v>4419</v>
      </c>
      <c r="O433" s="9" t="s">
        <v>4420</v>
      </c>
      <c r="P433" s="9" t="s">
        <v>4421</v>
      </c>
      <c r="Q433" s="9" t="s">
        <v>4422</v>
      </c>
      <c r="R433" s="9" t="s">
        <v>6361</v>
      </c>
      <c r="S433" s="9" t="s">
        <v>4424</v>
      </c>
      <c r="T433" s="9" t="s">
        <v>4425</v>
      </c>
      <c r="U433" s="9" t="s">
        <v>4376</v>
      </c>
      <c r="V433" s="9" t="s">
        <v>4465</v>
      </c>
    </row>
    <row r="434" s="9" customFormat="1" spans="1:22">
      <c r="A434" s="11">
        <v>999229737093484</v>
      </c>
      <c r="B434" s="9" t="s">
        <v>4614</v>
      </c>
      <c r="C434" s="9" t="s">
        <v>6362</v>
      </c>
      <c r="D434" s="9" t="s">
        <v>5032</v>
      </c>
      <c r="E434" s="9" t="s">
        <v>6363</v>
      </c>
      <c r="F434" s="9" t="s">
        <v>4440</v>
      </c>
      <c r="G434" s="9" t="s">
        <v>4462</v>
      </c>
      <c r="H434" s="9" t="s">
        <v>4416</v>
      </c>
      <c r="I434" s="9" t="s">
        <v>6364</v>
      </c>
      <c r="J434" s="9" t="s">
        <v>4418</v>
      </c>
      <c r="K434" s="9" t="s">
        <v>6364</v>
      </c>
      <c r="L434" s="9" t="s">
        <v>6364</v>
      </c>
      <c r="M434" s="9" t="s">
        <v>4419</v>
      </c>
      <c r="N434" s="9" t="s">
        <v>4419</v>
      </c>
      <c r="O434" s="9" t="s">
        <v>4420</v>
      </c>
      <c r="P434" s="9" t="s">
        <v>4421</v>
      </c>
      <c r="Q434" s="9" t="s">
        <v>4422</v>
      </c>
      <c r="R434" s="9" t="s">
        <v>6365</v>
      </c>
      <c r="S434" s="9" t="s">
        <v>4424</v>
      </c>
      <c r="T434" s="9" t="s">
        <v>4425</v>
      </c>
      <c r="U434" s="9" t="s">
        <v>4375</v>
      </c>
      <c r="V434" s="9" t="s">
        <v>4589</v>
      </c>
    </row>
    <row r="435" s="9" customFormat="1" spans="1:22">
      <c r="A435" s="11">
        <v>999229737863650</v>
      </c>
      <c r="B435" s="9" t="s">
        <v>4614</v>
      </c>
      <c r="C435" s="9" t="s">
        <v>6366</v>
      </c>
      <c r="D435" s="9" t="s">
        <v>5283</v>
      </c>
      <c r="E435" s="9" t="s">
        <v>6367</v>
      </c>
      <c r="F435" s="9" t="s">
        <v>4453</v>
      </c>
      <c r="G435" s="9" t="s">
        <v>4430</v>
      </c>
      <c r="H435" s="9" t="s">
        <v>4416</v>
      </c>
      <c r="I435" s="9" t="s">
        <v>6368</v>
      </c>
      <c r="J435" s="9" t="s">
        <v>4418</v>
      </c>
      <c r="K435" s="9" t="s">
        <v>6368</v>
      </c>
      <c r="L435" s="9" t="s">
        <v>6368</v>
      </c>
      <c r="M435" s="9" t="s">
        <v>4419</v>
      </c>
      <c r="N435" s="9" t="s">
        <v>4419</v>
      </c>
      <c r="O435" s="9" t="s">
        <v>4420</v>
      </c>
      <c r="P435" s="9" t="s">
        <v>4421</v>
      </c>
      <c r="Q435" s="9" t="s">
        <v>4422</v>
      </c>
      <c r="R435" s="9" t="s">
        <v>6369</v>
      </c>
      <c r="S435" s="9" t="s">
        <v>4424</v>
      </c>
      <c r="T435" s="9" t="s">
        <v>4425</v>
      </c>
      <c r="U435" s="9" t="s">
        <v>4376</v>
      </c>
      <c r="V435" s="9" t="s">
        <v>4589</v>
      </c>
    </row>
    <row r="436" s="9" customFormat="1" spans="1:22">
      <c r="A436" s="11">
        <v>999229738421754</v>
      </c>
      <c r="B436" s="9" t="s">
        <v>4614</v>
      </c>
      <c r="C436" s="9" t="s">
        <v>6370</v>
      </c>
      <c r="D436" s="9" t="s">
        <v>5206</v>
      </c>
      <c r="E436" s="9" t="s">
        <v>6371</v>
      </c>
      <c r="F436" s="9" t="s">
        <v>4414</v>
      </c>
      <c r="G436" s="9" t="s">
        <v>4415</v>
      </c>
      <c r="H436" s="9" t="s">
        <v>4416</v>
      </c>
      <c r="I436" s="9" t="s">
        <v>6372</v>
      </c>
      <c r="J436" s="9" t="s">
        <v>4418</v>
      </c>
      <c r="K436" s="9" t="s">
        <v>6372</v>
      </c>
      <c r="L436" s="9" t="s">
        <v>6372</v>
      </c>
      <c r="M436" s="9" t="s">
        <v>4419</v>
      </c>
      <c r="N436" s="9" t="s">
        <v>4419</v>
      </c>
      <c r="O436" s="9" t="s">
        <v>4420</v>
      </c>
      <c r="P436" s="9" t="s">
        <v>4421</v>
      </c>
      <c r="Q436" s="9" t="s">
        <v>4422</v>
      </c>
      <c r="R436" s="9" t="s">
        <v>6373</v>
      </c>
      <c r="S436" s="9" t="s">
        <v>4424</v>
      </c>
      <c r="T436" s="9" t="s">
        <v>4425</v>
      </c>
      <c r="U436" s="9" t="s">
        <v>4375</v>
      </c>
      <c r="V436" s="9" t="s">
        <v>4589</v>
      </c>
    </row>
    <row r="437" s="9" customFormat="1" spans="1:22">
      <c r="A437" s="11">
        <v>999229738751202</v>
      </c>
      <c r="B437" s="9" t="s">
        <v>4614</v>
      </c>
      <c r="C437" s="9" t="s">
        <v>6374</v>
      </c>
      <c r="D437" s="9" t="s">
        <v>5577</v>
      </c>
      <c r="E437" s="9" t="s">
        <v>6375</v>
      </c>
      <c r="F437" s="9" t="s">
        <v>4414</v>
      </c>
      <c r="G437" s="9" t="s">
        <v>4415</v>
      </c>
      <c r="H437" s="9" t="s">
        <v>4416</v>
      </c>
      <c r="I437" s="9" t="s">
        <v>6364</v>
      </c>
      <c r="J437" s="9" t="s">
        <v>4418</v>
      </c>
      <c r="K437" s="9" t="s">
        <v>6364</v>
      </c>
      <c r="L437" s="9" t="s">
        <v>6364</v>
      </c>
      <c r="M437" s="9" t="s">
        <v>4419</v>
      </c>
      <c r="N437" s="9" t="s">
        <v>4419</v>
      </c>
      <c r="O437" s="9" t="s">
        <v>4420</v>
      </c>
      <c r="P437" s="9" t="s">
        <v>4421</v>
      </c>
      <c r="Q437" s="9" t="s">
        <v>4422</v>
      </c>
      <c r="R437" s="9" t="s">
        <v>6376</v>
      </c>
      <c r="S437" s="9" t="s">
        <v>4424</v>
      </c>
      <c r="T437" s="9" t="s">
        <v>4425</v>
      </c>
      <c r="U437" s="9" t="s">
        <v>4376</v>
      </c>
      <c r="V437" s="9" t="s">
        <v>4675</v>
      </c>
    </row>
    <row r="438" s="9" customFormat="1" spans="1:22">
      <c r="A438" s="11">
        <v>999229738767183</v>
      </c>
      <c r="B438" s="9" t="s">
        <v>4614</v>
      </c>
      <c r="C438" s="9" t="s">
        <v>6377</v>
      </c>
      <c r="D438" s="9" t="s">
        <v>5577</v>
      </c>
      <c r="E438" s="9" t="s">
        <v>6378</v>
      </c>
      <c r="F438" s="9" t="s">
        <v>4414</v>
      </c>
      <c r="G438" s="9" t="s">
        <v>4415</v>
      </c>
      <c r="H438" s="9" t="s">
        <v>4416</v>
      </c>
      <c r="I438" s="9" t="s">
        <v>6364</v>
      </c>
      <c r="J438" s="9" t="s">
        <v>4418</v>
      </c>
      <c r="K438" s="9" t="s">
        <v>6364</v>
      </c>
      <c r="L438" s="9" t="s">
        <v>6364</v>
      </c>
      <c r="M438" s="9" t="s">
        <v>4419</v>
      </c>
      <c r="N438" s="9" t="s">
        <v>4419</v>
      </c>
      <c r="O438" s="9" t="s">
        <v>4420</v>
      </c>
      <c r="P438" s="9" t="s">
        <v>4421</v>
      </c>
      <c r="Q438" s="9" t="s">
        <v>4422</v>
      </c>
      <c r="R438" s="9" t="s">
        <v>6379</v>
      </c>
      <c r="S438" s="9" t="s">
        <v>4424</v>
      </c>
      <c r="T438" s="9" t="s">
        <v>4425</v>
      </c>
      <c r="U438" s="9" t="s">
        <v>4376</v>
      </c>
      <c r="V438" s="9" t="s">
        <v>4675</v>
      </c>
    </row>
    <row r="439" s="9" customFormat="1" spans="1:22">
      <c r="A439" s="11">
        <v>29738860664</v>
      </c>
      <c r="B439" s="9" t="s">
        <v>4614</v>
      </c>
      <c r="C439" s="9" t="s">
        <v>6380</v>
      </c>
      <c r="D439" s="9" t="s">
        <v>5032</v>
      </c>
      <c r="E439" s="9" t="s">
        <v>6381</v>
      </c>
      <c r="F439" s="9" t="s">
        <v>4453</v>
      </c>
      <c r="G439" s="9" t="s">
        <v>4415</v>
      </c>
      <c r="H439" s="9" t="s">
        <v>4416</v>
      </c>
      <c r="I439" s="9" t="s">
        <v>6382</v>
      </c>
      <c r="J439" s="9" t="s">
        <v>4418</v>
      </c>
      <c r="K439" s="9" t="s">
        <v>6382</v>
      </c>
      <c r="L439" s="9" t="s">
        <v>6382</v>
      </c>
      <c r="M439" s="9" t="s">
        <v>4419</v>
      </c>
      <c r="N439" s="9" t="s">
        <v>4419</v>
      </c>
      <c r="O439" s="9" t="s">
        <v>4420</v>
      </c>
      <c r="P439" s="9" t="s">
        <v>4421</v>
      </c>
      <c r="Q439" s="9" t="s">
        <v>4422</v>
      </c>
      <c r="R439" s="9" t="s">
        <v>6383</v>
      </c>
      <c r="S439" s="9" t="s">
        <v>4424</v>
      </c>
      <c r="T439" s="9" t="s">
        <v>4425</v>
      </c>
      <c r="U439" s="9" t="s">
        <v>4375</v>
      </c>
      <c r="V439" s="9" t="s">
        <v>4589</v>
      </c>
    </row>
    <row r="440" s="9" customFormat="1" spans="1:22">
      <c r="A440" s="11">
        <v>999229739110363</v>
      </c>
      <c r="B440" s="9" t="s">
        <v>4614</v>
      </c>
      <c r="C440" s="9" t="s">
        <v>6384</v>
      </c>
      <c r="D440" s="9" t="s">
        <v>5324</v>
      </c>
      <c r="E440" s="9" t="s">
        <v>6385</v>
      </c>
      <c r="F440" s="9" t="s">
        <v>4608</v>
      </c>
      <c r="G440" s="9" t="s">
        <v>4415</v>
      </c>
      <c r="H440" s="9" t="s">
        <v>4416</v>
      </c>
      <c r="I440" s="9" t="s">
        <v>6386</v>
      </c>
      <c r="J440" s="9" t="s">
        <v>4418</v>
      </c>
      <c r="K440" s="9" t="s">
        <v>6386</v>
      </c>
      <c r="L440" s="9" t="s">
        <v>6386</v>
      </c>
      <c r="M440" s="9" t="s">
        <v>4419</v>
      </c>
      <c r="N440" s="9" t="s">
        <v>4419</v>
      </c>
      <c r="O440" s="9" t="s">
        <v>4420</v>
      </c>
      <c r="P440" s="9" t="s">
        <v>4421</v>
      </c>
      <c r="Q440" s="9" t="s">
        <v>4422</v>
      </c>
      <c r="R440" s="9" t="s">
        <v>6387</v>
      </c>
      <c r="S440" s="9" t="s">
        <v>4424</v>
      </c>
      <c r="T440" s="9" t="s">
        <v>4425</v>
      </c>
      <c r="U440" s="9" t="s">
        <v>4376</v>
      </c>
      <c r="V440" s="9" t="s">
        <v>4465</v>
      </c>
    </row>
    <row r="441" s="9" customFormat="1" spans="1:22">
      <c r="A441" s="11">
        <v>999229739699167</v>
      </c>
      <c r="B441" s="9" t="s">
        <v>4614</v>
      </c>
      <c r="C441" s="9" t="s">
        <v>6388</v>
      </c>
      <c r="D441" s="9" t="s">
        <v>5283</v>
      </c>
      <c r="E441" s="9" t="s">
        <v>6389</v>
      </c>
      <c r="F441" s="9" t="s">
        <v>4462</v>
      </c>
      <c r="G441" s="9" t="s">
        <v>4430</v>
      </c>
      <c r="H441" s="9" t="s">
        <v>4416</v>
      </c>
      <c r="I441" s="9" t="s">
        <v>5508</v>
      </c>
      <c r="J441" s="9" t="s">
        <v>4418</v>
      </c>
      <c r="K441" s="9" t="s">
        <v>5508</v>
      </c>
      <c r="L441" s="9" t="s">
        <v>5508</v>
      </c>
      <c r="M441" s="9" t="s">
        <v>4419</v>
      </c>
      <c r="N441" s="9" t="s">
        <v>4419</v>
      </c>
      <c r="O441" s="9" t="s">
        <v>4420</v>
      </c>
      <c r="P441" s="9" t="s">
        <v>4421</v>
      </c>
      <c r="Q441" s="9" t="s">
        <v>4422</v>
      </c>
      <c r="R441" s="9" t="s">
        <v>6390</v>
      </c>
      <c r="S441" s="9" t="s">
        <v>4424</v>
      </c>
      <c r="T441" s="9" t="s">
        <v>4425</v>
      </c>
      <c r="U441" s="9" t="s">
        <v>4376</v>
      </c>
      <c r="V441" s="9" t="s">
        <v>4589</v>
      </c>
    </row>
    <row r="442" s="9" customFormat="1" spans="1:22">
      <c r="A442" s="11">
        <v>999229739733620</v>
      </c>
      <c r="B442" s="9" t="s">
        <v>4614</v>
      </c>
      <c r="C442" s="9" t="s">
        <v>6391</v>
      </c>
      <c r="D442" s="9" t="s">
        <v>5164</v>
      </c>
      <c r="E442" s="9" t="s">
        <v>6392</v>
      </c>
      <c r="F442" s="9" t="s">
        <v>4414</v>
      </c>
      <c r="G442" s="9" t="s">
        <v>4462</v>
      </c>
      <c r="H442" s="9" t="s">
        <v>4416</v>
      </c>
      <c r="I442" s="9" t="s">
        <v>6393</v>
      </c>
      <c r="J442" s="9" t="s">
        <v>4418</v>
      </c>
      <c r="K442" s="9" t="s">
        <v>6393</v>
      </c>
      <c r="L442" s="9" t="s">
        <v>6393</v>
      </c>
      <c r="M442" s="9" t="s">
        <v>4419</v>
      </c>
      <c r="N442" s="9" t="s">
        <v>4419</v>
      </c>
      <c r="O442" s="9" t="s">
        <v>4420</v>
      </c>
      <c r="P442" s="9" t="s">
        <v>4421</v>
      </c>
      <c r="Q442" s="9" t="s">
        <v>4422</v>
      </c>
      <c r="R442" s="9" t="s">
        <v>6394</v>
      </c>
      <c r="S442" s="9" t="s">
        <v>4424</v>
      </c>
      <c r="T442" s="9" t="s">
        <v>4425</v>
      </c>
      <c r="U442" s="9" t="s">
        <v>4376</v>
      </c>
      <c r="V442" s="9" t="s">
        <v>4675</v>
      </c>
    </row>
    <row r="443" s="9" customFormat="1" spans="1:22">
      <c r="A443" s="11">
        <v>999229739749594</v>
      </c>
      <c r="B443" s="9" t="s">
        <v>4614</v>
      </c>
      <c r="C443" s="9" t="s">
        <v>6395</v>
      </c>
      <c r="D443" s="9" t="s">
        <v>5164</v>
      </c>
      <c r="E443" s="9" t="s">
        <v>6396</v>
      </c>
      <c r="F443" s="9" t="s">
        <v>4414</v>
      </c>
      <c r="G443" s="9" t="s">
        <v>4462</v>
      </c>
      <c r="H443" s="9" t="s">
        <v>4416</v>
      </c>
      <c r="I443" s="9" t="s">
        <v>6397</v>
      </c>
      <c r="J443" s="9" t="s">
        <v>4418</v>
      </c>
      <c r="K443" s="9" t="s">
        <v>6397</v>
      </c>
      <c r="L443" s="9" t="s">
        <v>6397</v>
      </c>
      <c r="M443" s="9" t="s">
        <v>4419</v>
      </c>
      <c r="N443" s="9" t="s">
        <v>4419</v>
      </c>
      <c r="O443" s="9" t="s">
        <v>4420</v>
      </c>
      <c r="P443" s="9" t="s">
        <v>4421</v>
      </c>
      <c r="Q443" s="9" t="s">
        <v>4422</v>
      </c>
      <c r="R443" s="9" t="s">
        <v>6398</v>
      </c>
      <c r="S443" s="9" t="s">
        <v>4424</v>
      </c>
      <c r="T443" s="9" t="s">
        <v>4425</v>
      </c>
      <c r="U443" s="9" t="s">
        <v>4376</v>
      </c>
      <c r="V443" s="9" t="s">
        <v>4675</v>
      </c>
    </row>
    <row r="444" s="9" customFormat="1" spans="1:22">
      <c r="A444" s="11">
        <v>999229739751979</v>
      </c>
      <c r="B444" s="9" t="s">
        <v>4614</v>
      </c>
      <c r="C444" s="9" t="s">
        <v>6399</v>
      </c>
      <c r="D444" s="9" t="s">
        <v>5032</v>
      </c>
      <c r="E444" s="9" t="s">
        <v>6400</v>
      </c>
      <c r="F444" s="9" t="s">
        <v>4415</v>
      </c>
      <c r="G444" s="9" t="s">
        <v>4462</v>
      </c>
      <c r="H444" s="9" t="s">
        <v>4416</v>
      </c>
      <c r="I444" s="9" t="s">
        <v>6401</v>
      </c>
      <c r="J444" s="9" t="s">
        <v>4418</v>
      </c>
      <c r="K444" s="9" t="s">
        <v>6401</v>
      </c>
      <c r="L444" s="9" t="s">
        <v>6401</v>
      </c>
      <c r="M444" s="9" t="s">
        <v>4419</v>
      </c>
      <c r="N444" s="9" t="s">
        <v>4419</v>
      </c>
      <c r="O444" s="9" t="s">
        <v>4420</v>
      </c>
      <c r="P444" s="9" t="s">
        <v>4421</v>
      </c>
      <c r="Q444" s="9" t="s">
        <v>4422</v>
      </c>
      <c r="R444" s="9" t="s">
        <v>6402</v>
      </c>
      <c r="S444" s="9" t="s">
        <v>4424</v>
      </c>
      <c r="T444" s="9" t="s">
        <v>4425</v>
      </c>
      <c r="U444" s="9" t="s">
        <v>4375</v>
      </c>
      <c r="V444" s="9" t="s">
        <v>4589</v>
      </c>
    </row>
    <row r="445" s="9" customFormat="1" spans="1:22">
      <c r="A445" s="11">
        <v>999229739947458</v>
      </c>
      <c r="B445" s="9" t="s">
        <v>4614</v>
      </c>
      <c r="C445" s="9" t="s">
        <v>6403</v>
      </c>
      <c r="D445" s="9" t="s">
        <v>5283</v>
      </c>
      <c r="E445" s="9" t="s">
        <v>6404</v>
      </c>
      <c r="F445" s="9" t="s">
        <v>4415</v>
      </c>
      <c r="G445" s="9" t="s">
        <v>4430</v>
      </c>
      <c r="H445" s="9" t="s">
        <v>4416</v>
      </c>
      <c r="I445" s="9" t="s">
        <v>5508</v>
      </c>
      <c r="J445" s="9" t="s">
        <v>4418</v>
      </c>
      <c r="K445" s="9" t="s">
        <v>5508</v>
      </c>
      <c r="L445" s="9" t="s">
        <v>5508</v>
      </c>
      <c r="M445" s="9" t="s">
        <v>4419</v>
      </c>
      <c r="N445" s="9" t="s">
        <v>4419</v>
      </c>
      <c r="O445" s="9" t="s">
        <v>4420</v>
      </c>
      <c r="P445" s="9" t="s">
        <v>4421</v>
      </c>
      <c r="Q445" s="9" t="s">
        <v>4422</v>
      </c>
      <c r="R445" s="9" t="s">
        <v>6405</v>
      </c>
      <c r="S445" s="9" t="s">
        <v>4424</v>
      </c>
      <c r="T445" s="9" t="s">
        <v>4425</v>
      </c>
      <c r="U445" s="9" t="s">
        <v>4376</v>
      </c>
      <c r="V445" s="9" t="s">
        <v>4589</v>
      </c>
    </row>
    <row r="446" s="9" customFormat="1" spans="1:22">
      <c r="A446" s="11">
        <v>999229740138680</v>
      </c>
      <c r="B446" s="9" t="s">
        <v>4614</v>
      </c>
      <c r="C446" s="9" t="s">
        <v>6406</v>
      </c>
      <c r="D446" s="9" t="s">
        <v>6407</v>
      </c>
      <c r="E446" s="9" t="s">
        <v>6408</v>
      </c>
      <c r="F446" s="9" t="s">
        <v>4415</v>
      </c>
      <c r="G446" s="9" t="s">
        <v>4430</v>
      </c>
      <c r="H446" s="9" t="s">
        <v>4416</v>
      </c>
      <c r="I446" s="9" t="s">
        <v>6409</v>
      </c>
      <c r="J446" s="9" t="s">
        <v>4418</v>
      </c>
      <c r="K446" s="9" t="s">
        <v>6409</v>
      </c>
      <c r="L446" s="9" t="s">
        <v>6409</v>
      </c>
      <c r="M446" s="9" t="s">
        <v>4419</v>
      </c>
      <c r="N446" s="9" t="s">
        <v>4419</v>
      </c>
      <c r="O446" s="9" t="s">
        <v>4420</v>
      </c>
      <c r="P446" s="9" t="s">
        <v>4421</v>
      </c>
      <c r="Q446" s="9" t="s">
        <v>4422</v>
      </c>
      <c r="R446" s="9" t="s">
        <v>6410</v>
      </c>
      <c r="S446" s="9" t="s">
        <v>4424</v>
      </c>
      <c r="T446" s="9" t="s">
        <v>4425</v>
      </c>
      <c r="U446" s="9" t="s">
        <v>4376</v>
      </c>
      <c r="V446" s="9" t="s">
        <v>4426</v>
      </c>
    </row>
    <row r="447" s="9" customFormat="1" spans="1:22">
      <c r="A447" s="11">
        <v>999229740217357</v>
      </c>
      <c r="B447" s="9" t="s">
        <v>4614</v>
      </c>
      <c r="C447" s="9" t="s">
        <v>6411</v>
      </c>
      <c r="D447" s="9" t="s">
        <v>4559</v>
      </c>
      <c r="E447" s="9" t="s">
        <v>6412</v>
      </c>
      <c r="F447" s="9" t="s">
        <v>4453</v>
      </c>
      <c r="G447" s="9" t="s">
        <v>4415</v>
      </c>
      <c r="H447" s="9" t="s">
        <v>4416</v>
      </c>
      <c r="I447" s="9" t="s">
        <v>6413</v>
      </c>
      <c r="J447" s="9" t="s">
        <v>4418</v>
      </c>
      <c r="K447" s="9" t="s">
        <v>6413</v>
      </c>
      <c r="L447" s="9" t="s">
        <v>6413</v>
      </c>
      <c r="M447" s="9" t="s">
        <v>4419</v>
      </c>
      <c r="N447" s="9" t="s">
        <v>4419</v>
      </c>
      <c r="O447" s="9" t="s">
        <v>4420</v>
      </c>
      <c r="P447" s="9" t="s">
        <v>4421</v>
      </c>
      <c r="Q447" s="9" t="s">
        <v>4422</v>
      </c>
      <c r="R447" s="9" t="s">
        <v>6414</v>
      </c>
      <c r="S447" s="9" t="s">
        <v>4424</v>
      </c>
      <c r="T447" s="9" t="s">
        <v>4425</v>
      </c>
      <c r="U447" s="9" t="s">
        <v>4376</v>
      </c>
      <c r="V447" s="9" t="s">
        <v>4465</v>
      </c>
    </row>
    <row r="448" s="9" customFormat="1" spans="1:22">
      <c r="A448" s="11">
        <v>29740238276</v>
      </c>
      <c r="B448" s="9" t="s">
        <v>4614</v>
      </c>
      <c r="C448" s="9" t="s">
        <v>6415</v>
      </c>
      <c r="D448" s="9" t="s">
        <v>5032</v>
      </c>
      <c r="E448" s="9" t="s">
        <v>6416</v>
      </c>
      <c r="F448" s="9" t="s">
        <v>4453</v>
      </c>
      <c r="G448" s="9" t="s">
        <v>4415</v>
      </c>
      <c r="H448" s="9" t="s">
        <v>4416</v>
      </c>
      <c r="I448" s="9" t="s">
        <v>6382</v>
      </c>
      <c r="J448" s="9" t="s">
        <v>4418</v>
      </c>
      <c r="K448" s="9" t="s">
        <v>6382</v>
      </c>
      <c r="L448" s="9" t="s">
        <v>6382</v>
      </c>
      <c r="M448" s="9" t="s">
        <v>4419</v>
      </c>
      <c r="N448" s="9" t="s">
        <v>4419</v>
      </c>
      <c r="O448" s="9" t="s">
        <v>4420</v>
      </c>
      <c r="P448" s="9" t="s">
        <v>4421</v>
      </c>
      <c r="Q448" s="9" t="s">
        <v>4422</v>
      </c>
      <c r="R448" s="9" t="s">
        <v>6417</v>
      </c>
      <c r="S448" s="9" t="s">
        <v>4424</v>
      </c>
      <c r="T448" s="9" t="s">
        <v>4425</v>
      </c>
      <c r="U448" s="9" t="s">
        <v>4375</v>
      </c>
      <c r="V448" s="9" t="s">
        <v>4589</v>
      </c>
    </row>
    <row r="449" s="9" customFormat="1" spans="1:22">
      <c r="A449" s="11">
        <v>999229740442013</v>
      </c>
      <c r="B449" s="9" t="s">
        <v>6418</v>
      </c>
      <c r="C449" s="9" t="s">
        <v>6419</v>
      </c>
      <c r="D449" s="9" t="s">
        <v>6420</v>
      </c>
      <c r="E449" s="9" t="s">
        <v>6421</v>
      </c>
      <c r="F449" s="9" t="s">
        <v>4453</v>
      </c>
      <c r="G449" s="9" t="s">
        <v>4462</v>
      </c>
      <c r="H449" s="9" t="s">
        <v>4416</v>
      </c>
      <c r="I449" s="9" t="s">
        <v>6422</v>
      </c>
      <c r="J449" s="9" t="s">
        <v>4418</v>
      </c>
      <c r="K449" s="9" t="s">
        <v>6422</v>
      </c>
      <c r="L449" s="9" t="s">
        <v>6422</v>
      </c>
      <c r="M449" s="9" t="s">
        <v>4419</v>
      </c>
      <c r="N449" s="9" t="s">
        <v>4419</v>
      </c>
      <c r="O449" s="9" t="s">
        <v>4420</v>
      </c>
      <c r="P449" s="9" t="s">
        <v>4421</v>
      </c>
      <c r="Q449" s="9" t="s">
        <v>4422</v>
      </c>
      <c r="R449" s="9" t="s">
        <v>6423</v>
      </c>
      <c r="S449" s="9" t="s">
        <v>4424</v>
      </c>
      <c r="T449" s="9" t="s">
        <v>4425</v>
      </c>
      <c r="U449" s="9" t="s">
        <v>4376</v>
      </c>
      <c r="V449" s="9" t="s">
        <v>4465</v>
      </c>
    </row>
    <row r="450" s="9" customFormat="1" spans="1:22">
      <c r="A450" s="11">
        <v>999229740556190</v>
      </c>
      <c r="B450" s="9" t="s">
        <v>6418</v>
      </c>
      <c r="C450" s="9" t="s">
        <v>6424</v>
      </c>
      <c r="D450" s="9" t="s">
        <v>6425</v>
      </c>
      <c r="E450" s="9" t="s">
        <v>6426</v>
      </c>
      <c r="F450" s="9" t="s">
        <v>4440</v>
      </c>
      <c r="G450" s="9" t="s">
        <v>4415</v>
      </c>
      <c r="H450" s="9" t="s">
        <v>4416</v>
      </c>
      <c r="I450" s="9" t="s">
        <v>6427</v>
      </c>
      <c r="J450" s="9" t="s">
        <v>4418</v>
      </c>
      <c r="K450" s="9" t="s">
        <v>6427</v>
      </c>
      <c r="L450" s="9" t="s">
        <v>6427</v>
      </c>
      <c r="M450" s="9" t="s">
        <v>4419</v>
      </c>
      <c r="N450" s="9" t="s">
        <v>4419</v>
      </c>
      <c r="O450" s="9" t="s">
        <v>4420</v>
      </c>
      <c r="P450" s="9" t="s">
        <v>4421</v>
      </c>
      <c r="Q450" s="9" t="s">
        <v>4422</v>
      </c>
      <c r="R450" s="9" t="s">
        <v>6428</v>
      </c>
      <c r="S450" s="9" t="s">
        <v>4424</v>
      </c>
      <c r="T450" s="9" t="s">
        <v>4425</v>
      </c>
      <c r="U450" s="9" t="s">
        <v>4376</v>
      </c>
      <c r="V450" s="9" t="s">
        <v>4675</v>
      </c>
    </row>
    <row r="451" s="9" customFormat="1" spans="1:22">
      <c r="A451" s="11">
        <v>999229740665420</v>
      </c>
      <c r="B451" s="9" t="s">
        <v>6418</v>
      </c>
      <c r="C451" s="9" t="s">
        <v>6429</v>
      </c>
      <c r="D451" s="9" t="s">
        <v>6430</v>
      </c>
      <c r="E451" s="9" t="s">
        <v>6431</v>
      </c>
      <c r="F451" s="9" t="s">
        <v>4415</v>
      </c>
      <c r="G451" s="9" t="s">
        <v>4462</v>
      </c>
      <c r="H451" s="9" t="s">
        <v>4416</v>
      </c>
      <c r="I451" s="9" t="s">
        <v>6432</v>
      </c>
      <c r="J451" s="9" t="s">
        <v>4418</v>
      </c>
      <c r="K451" s="9" t="s">
        <v>6432</v>
      </c>
      <c r="L451" s="9" t="s">
        <v>6432</v>
      </c>
      <c r="M451" s="9" t="s">
        <v>4419</v>
      </c>
      <c r="N451" s="9" t="s">
        <v>4419</v>
      </c>
      <c r="O451" s="9" t="s">
        <v>4420</v>
      </c>
      <c r="P451" s="9" t="s">
        <v>4421</v>
      </c>
      <c r="Q451" s="9" t="s">
        <v>4422</v>
      </c>
      <c r="R451" s="9" t="s">
        <v>6433</v>
      </c>
      <c r="S451" s="9" t="s">
        <v>4424</v>
      </c>
      <c r="T451" s="9" t="s">
        <v>4425</v>
      </c>
      <c r="U451" s="9" t="s">
        <v>4376</v>
      </c>
      <c r="V451" s="9" t="s">
        <v>4675</v>
      </c>
    </row>
    <row r="452" s="9" customFormat="1" spans="1:22">
      <c r="A452" s="11">
        <v>999229740792479</v>
      </c>
      <c r="B452" s="9" t="s">
        <v>6418</v>
      </c>
      <c r="C452" s="9" t="s">
        <v>6434</v>
      </c>
      <c r="D452" s="9" t="s">
        <v>6077</v>
      </c>
      <c r="E452" s="9" t="s">
        <v>6435</v>
      </c>
      <c r="F452" s="9" t="s">
        <v>4414</v>
      </c>
      <c r="G452" s="9" t="s">
        <v>4415</v>
      </c>
      <c r="H452" s="9" t="s">
        <v>4416</v>
      </c>
      <c r="I452" s="9" t="s">
        <v>5646</v>
      </c>
      <c r="J452" s="9" t="s">
        <v>4418</v>
      </c>
      <c r="K452" s="9" t="s">
        <v>5646</v>
      </c>
      <c r="L452" s="9" t="s">
        <v>5646</v>
      </c>
      <c r="M452" s="9" t="s">
        <v>4419</v>
      </c>
      <c r="N452" s="9" t="s">
        <v>4419</v>
      </c>
      <c r="O452" s="9" t="s">
        <v>4420</v>
      </c>
      <c r="P452" s="9" t="s">
        <v>4421</v>
      </c>
      <c r="Q452" s="9" t="s">
        <v>4422</v>
      </c>
      <c r="R452" s="9" t="s">
        <v>6436</v>
      </c>
      <c r="S452" s="9" t="s">
        <v>4424</v>
      </c>
      <c r="T452" s="9" t="s">
        <v>4425</v>
      </c>
      <c r="U452" s="9" t="s">
        <v>4376</v>
      </c>
      <c r="V452" s="9" t="s">
        <v>4589</v>
      </c>
    </row>
    <row r="453" s="9" customFormat="1" spans="1:22">
      <c r="A453" s="11">
        <v>999229740954609</v>
      </c>
      <c r="B453" s="9" t="s">
        <v>6418</v>
      </c>
      <c r="C453" s="9" t="s">
        <v>6437</v>
      </c>
      <c r="D453" s="9" t="s">
        <v>6438</v>
      </c>
      <c r="E453" s="9" t="s">
        <v>6439</v>
      </c>
      <c r="F453" s="9" t="s">
        <v>4414</v>
      </c>
      <c r="G453" s="9" t="s">
        <v>4415</v>
      </c>
      <c r="H453" s="9" t="s">
        <v>4416</v>
      </c>
      <c r="I453" s="9" t="s">
        <v>6440</v>
      </c>
      <c r="J453" s="9" t="s">
        <v>4418</v>
      </c>
      <c r="K453" s="9" t="s">
        <v>6440</v>
      </c>
      <c r="L453" s="9" t="s">
        <v>6440</v>
      </c>
      <c r="M453" s="9" t="s">
        <v>4419</v>
      </c>
      <c r="N453" s="9" t="s">
        <v>4419</v>
      </c>
      <c r="O453" s="9" t="s">
        <v>4420</v>
      </c>
      <c r="P453" s="9" t="s">
        <v>4421</v>
      </c>
      <c r="Q453" s="9" t="s">
        <v>4422</v>
      </c>
      <c r="R453" s="9" t="s">
        <v>6441</v>
      </c>
      <c r="S453" s="9" t="s">
        <v>4424</v>
      </c>
      <c r="T453" s="9" t="s">
        <v>4425</v>
      </c>
      <c r="U453" s="9" t="s">
        <v>4376</v>
      </c>
      <c r="V453" s="9" t="s">
        <v>4675</v>
      </c>
    </row>
    <row r="454" s="9" customFormat="1" spans="1:22">
      <c r="A454" s="11">
        <v>999229741039840</v>
      </c>
      <c r="B454" s="9" t="s">
        <v>6418</v>
      </c>
      <c r="C454" s="9" t="s">
        <v>6442</v>
      </c>
      <c r="D454" s="9" t="s">
        <v>6443</v>
      </c>
      <c r="E454" s="9" t="s">
        <v>6444</v>
      </c>
      <c r="F454" s="9" t="s">
        <v>4462</v>
      </c>
      <c r="G454" s="9" t="s">
        <v>4430</v>
      </c>
      <c r="H454" s="9" t="s">
        <v>4416</v>
      </c>
      <c r="I454" s="9" t="s">
        <v>6445</v>
      </c>
      <c r="J454" s="9" t="s">
        <v>4418</v>
      </c>
      <c r="K454" s="9" t="s">
        <v>6445</v>
      </c>
      <c r="L454" s="9" t="s">
        <v>6445</v>
      </c>
      <c r="M454" s="9" t="s">
        <v>4419</v>
      </c>
      <c r="N454" s="9" t="s">
        <v>4419</v>
      </c>
      <c r="O454" s="9" t="s">
        <v>4420</v>
      </c>
      <c r="P454" s="9" t="s">
        <v>4421</v>
      </c>
      <c r="Q454" s="9" t="s">
        <v>4422</v>
      </c>
      <c r="R454" s="9" t="s">
        <v>6446</v>
      </c>
      <c r="S454" s="9" t="s">
        <v>4424</v>
      </c>
      <c r="T454" s="9" t="s">
        <v>4425</v>
      </c>
      <c r="U454" s="9" t="s">
        <v>4376</v>
      </c>
      <c r="V454" s="9" t="s">
        <v>4589</v>
      </c>
    </row>
    <row r="455" s="9" customFormat="1" spans="1:22">
      <c r="A455" s="11">
        <v>999229741301187</v>
      </c>
      <c r="B455" s="9" t="s">
        <v>6418</v>
      </c>
      <c r="C455" s="9" t="s">
        <v>6447</v>
      </c>
      <c r="D455" s="9" t="s">
        <v>6448</v>
      </c>
      <c r="E455" s="9" t="s">
        <v>6449</v>
      </c>
      <c r="F455" s="9" t="s">
        <v>4415</v>
      </c>
      <c r="G455" s="9" t="s">
        <v>4430</v>
      </c>
      <c r="H455" s="9" t="s">
        <v>4416</v>
      </c>
      <c r="I455" s="9" t="s">
        <v>4481</v>
      </c>
      <c r="J455" s="9" t="s">
        <v>4418</v>
      </c>
      <c r="K455" s="9" t="s">
        <v>4481</v>
      </c>
      <c r="L455" s="9" t="s">
        <v>4481</v>
      </c>
      <c r="M455" s="9" t="s">
        <v>4419</v>
      </c>
      <c r="N455" s="9" t="s">
        <v>4419</v>
      </c>
      <c r="O455" s="9" t="s">
        <v>4420</v>
      </c>
      <c r="P455" s="9" t="s">
        <v>4421</v>
      </c>
      <c r="Q455" s="9" t="s">
        <v>4422</v>
      </c>
      <c r="R455" s="9" t="s">
        <v>6450</v>
      </c>
      <c r="S455" s="9" t="s">
        <v>4424</v>
      </c>
      <c r="T455" s="9" t="s">
        <v>4425</v>
      </c>
      <c r="U455" s="9" t="s">
        <v>4376</v>
      </c>
      <c r="V455" s="9" t="s">
        <v>4465</v>
      </c>
    </row>
    <row r="456" s="9" customFormat="1" spans="1:22">
      <c r="A456" s="11">
        <v>999229741431958</v>
      </c>
      <c r="B456" s="9" t="s">
        <v>6418</v>
      </c>
      <c r="C456" s="9" t="s">
        <v>6451</v>
      </c>
      <c r="D456" s="9" t="s">
        <v>6026</v>
      </c>
      <c r="E456" s="9" t="s">
        <v>6452</v>
      </c>
      <c r="F456" s="9" t="s">
        <v>4452</v>
      </c>
      <c r="G456" s="9" t="s">
        <v>4462</v>
      </c>
      <c r="H456" s="9" t="s">
        <v>4416</v>
      </c>
      <c r="I456" s="9" t="s">
        <v>6453</v>
      </c>
      <c r="J456" s="9" t="s">
        <v>4418</v>
      </c>
      <c r="K456" s="9" t="s">
        <v>6453</v>
      </c>
      <c r="L456" s="9" t="s">
        <v>6453</v>
      </c>
      <c r="M456" s="9" t="s">
        <v>4419</v>
      </c>
      <c r="N456" s="9" t="s">
        <v>4419</v>
      </c>
      <c r="O456" s="9" t="s">
        <v>4420</v>
      </c>
      <c r="P456" s="9" t="s">
        <v>4421</v>
      </c>
      <c r="Q456" s="9" t="s">
        <v>4422</v>
      </c>
      <c r="R456" s="9" t="s">
        <v>6454</v>
      </c>
      <c r="S456" s="9" t="s">
        <v>4424</v>
      </c>
      <c r="T456" s="9" t="s">
        <v>4425</v>
      </c>
      <c r="U456" s="9" t="s">
        <v>4376</v>
      </c>
      <c r="V456" s="9" t="s">
        <v>4465</v>
      </c>
    </row>
    <row r="457" s="9" customFormat="1" spans="1:22">
      <c r="A457" s="11">
        <v>999229741443660</v>
      </c>
      <c r="B457" s="9" t="s">
        <v>6418</v>
      </c>
      <c r="C457" s="9" t="s">
        <v>6455</v>
      </c>
      <c r="D457" s="9" t="s">
        <v>5177</v>
      </c>
      <c r="E457" s="9" t="s">
        <v>6456</v>
      </c>
      <c r="F457" s="9" t="s">
        <v>4415</v>
      </c>
      <c r="G457" s="9" t="s">
        <v>4430</v>
      </c>
      <c r="H457" s="9" t="s">
        <v>4416</v>
      </c>
      <c r="I457" s="9" t="s">
        <v>6457</v>
      </c>
      <c r="J457" s="9" t="s">
        <v>4418</v>
      </c>
      <c r="K457" s="9" t="s">
        <v>6457</v>
      </c>
      <c r="L457" s="9" t="s">
        <v>6457</v>
      </c>
      <c r="M457" s="9" t="s">
        <v>4419</v>
      </c>
      <c r="N457" s="9" t="s">
        <v>4419</v>
      </c>
      <c r="O457" s="9" t="s">
        <v>4420</v>
      </c>
      <c r="P457" s="9" t="s">
        <v>4421</v>
      </c>
      <c r="Q457" s="9" t="s">
        <v>4422</v>
      </c>
      <c r="R457" s="9" t="s">
        <v>6458</v>
      </c>
      <c r="S457" s="9" t="s">
        <v>4424</v>
      </c>
      <c r="T457" s="9" t="s">
        <v>4425</v>
      </c>
      <c r="U457" s="9" t="s">
        <v>4376</v>
      </c>
      <c r="V457" s="9" t="s">
        <v>4465</v>
      </c>
    </row>
    <row r="458" s="9" customFormat="1" spans="1:22">
      <c r="A458" s="11">
        <v>999229741502154</v>
      </c>
      <c r="B458" s="9" t="s">
        <v>6418</v>
      </c>
      <c r="C458" s="9" t="s">
        <v>6459</v>
      </c>
      <c r="D458" s="9" t="s">
        <v>6460</v>
      </c>
      <c r="E458" s="9" t="s">
        <v>6461</v>
      </c>
      <c r="F458" s="9" t="s">
        <v>4414</v>
      </c>
      <c r="G458" s="9" t="s">
        <v>4415</v>
      </c>
      <c r="H458" s="9" t="s">
        <v>4416</v>
      </c>
      <c r="I458" s="9" t="s">
        <v>6462</v>
      </c>
      <c r="J458" s="9" t="s">
        <v>4418</v>
      </c>
      <c r="K458" s="9" t="s">
        <v>6462</v>
      </c>
      <c r="L458" s="9" t="s">
        <v>6462</v>
      </c>
      <c r="M458" s="9" t="s">
        <v>4419</v>
      </c>
      <c r="N458" s="9" t="s">
        <v>4419</v>
      </c>
      <c r="O458" s="9" t="s">
        <v>4420</v>
      </c>
      <c r="P458" s="9" t="s">
        <v>4421</v>
      </c>
      <c r="Q458" s="9" t="s">
        <v>4422</v>
      </c>
      <c r="R458" s="9" t="s">
        <v>6463</v>
      </c>
      <c r="S458" s="9" t="s">
        <v>4424</v>
      </c>
      <c r="T458" s="9" t="s">
        <v>4425</v>
      </c>
      <c r="U458" s="9" t="s">
        <v>4376</v>
      </c>
      <c r="V458" s="9" t="s">
        <v>4465</v>
      </c>
    </row>
    <row r="459" s="9" customFormat="1" spans="1:22">
      <c r="A459" s="11">
        <v>999229741672172</v>
      </c>
      <c r="B459" s="9" t="s">
        <v>6418</v>
      </c>
      <c r="C459" s="9" t="s">
        <v>6464</v>
      </c>
      <c r="D459" s="9" t="s">
        <v>6465</v>
      </c>
      <c r="E459" s="9" t="s">
        <v>6466</v>
      </c>
      <c r="F459" s="9" t="s">
        <v>4440</v>
      </c>
      <c r="G459" s="9" t="s">
        <v>4430</v>
      </c>
      <c r="H459" s="9" t="s">
        <v>4416</v>
      </c>
      <c r="I459" s="9" t="s">
        <v>6467</v>
      </c>
      <c r="J459" s="9" t="s">
        <v>4418</v>
      </c>
      <c r="K459" s="9" t="s">
        <v>6467</v>
      </c>
      <c r="L459" s="9" t="s">
        <v>6467</v>
      </c>
      <c r="M459" s="9" t="s">
        <v>4419</v>
      </c>
      <c r="N459" s="9" t="s">
        <v>4419</v>
      </c>
      <c r="O459" s="9" t="s">
        <v>4420</v>
      </c>
      <c r="P459" s="9" t="s">
        <v>4421</v>
      </c>
      <c r="Q459" s="9" t="s">
        <v>4422</v>
      </c>
      <c r="R459" s="9" t="s">
        <v>6468</v>
      </c>
      <c r="S459" s="9" t="s">
        <v>4424</v>
      </c>
      <c r="T459" s="9" t="s">
        <v>4425</v>
      </c>
      <c r="U459" s="9" t="s">
        <v>4376</v>
      </c>
      <c r="V459" s="9" t="s">
        <v>4675</v>
      </c>
    </row>
    <row r="460" s="9" customFormat="1" spans="1:22">
      <c r="A460" s="11">
        <v>999229741724901</v>
      </c>
      <c r="B460" s="9" t="s">
        <v>6418</v>
      </c>
      <c r="C460" s="9" t="s">
        <v>6469</v>
      </c>
      <c r="D460" s="9" t="s">
        <v>5603</v>
      </c>
      <c r="E460" s="9" t="s">
        <v>6470</v>
      </c>
      <c r="F460" s="9" t="s">
        <v>4440</v>
      </c>
      <c r="G460" s="9" t="s">
        <v>4415</v>
      </c>
      <c r="H460" s="9" t="s">
        <v>4416</v>
      </c>
      <c r="I460" s="9" t="s">
        <v>6471</v>
      </c>
      <c r="J460" s="9" t="s">
        <v>4418</v>
      </c>
      <c r="K460" s="9" t="s">
        <v>6471</v>
      </c>
      <c r="L460" s="9" t="s">
        <v>6471</v>
      </c>
      <c r="M460" s="9" t="s">
        <v>4419</v>
      </c>
      <c r="N460" s="9" t="s">
        <v>4419</v>
      </c>
      <c r="O460" s="9" t="s">
        <v>4420</v>
      </c>
      <c r="P460" s="9" t="s">
        <v>4421</v>
      </c>
      <c r="Q460" s="9" t="s">
        <v>4422</v>
      </c>
      <c r="R460" s="9" t="s">
        <v>6472</v>
      </c>
      <c r="S460" s="9" t="s">
        <v>4424</v>
      </c>
      <c r="T460" s="9" t="s">
        <v>4425</v>
      </c>
      <c r="U460" s="9" t="s">
        <v>4376</v>
      </c>
      <c r="V460" s="9" t="s">
        <v>4589</v>
      </c>
    </row>
    <row r="461" s="9" customFormat="1" spans="1:22">
      <c r="A461" s="11">
        <v>999229741797515</v>
      </c>
      <c r="B461" s="9" t="s">
        <v>6418</v>
      </c>
      <c r="C461" s="9" t="s">
        <v>6473</v>
      </c>
      <c r="D461" s="9" t="s">
        <v>5398</v>
      </c>
      <c r="E461" s="9" t="s">
        <v>6474</v>
      </c>
      <c r="F461" s="9" t="s">
        <v>4415</v>
      </c>
      <c r="G461" s="9" t="s">
        <v>4462</v>
      </c>
      <c r="H461" s="9" t="s">
        <v>4416</v>
      </c>
      <c r="I461" s="9" t="s">
        <v>6064</v>
      </c>
      <c r="J461" s="9" t="s">
        <v>4418</v>
      </c>
      <c r="K461" s="9" t="s">
        <v>6064</v>
      </c>
      <c r="L461" s="9" t="s">
        <v>6064</v>
      </c>
      <c r="M461" s="9" t="s">
        <v>4419</v>
      </c>
      <c r="N461" s="9" t="s">
        <v>4419</v>
      </c>
      <c r="O461" s="9" t="s">
        <v>4420</v>
      </c>
      <c r="P461" s="9" t="s">
        <v>4421</v>
      </c>
      <c r="Q461" s="9" t="s">
        <v>4422</v>
      </c>
      <c r="R461" s="9" t="s">
        <v>6475</v>
      </c>
      <c r="S461" s="9" t="s">
        <v>4424</v>
      </c>
      <c r="T461" s="9" t="s">
        <v>4425</v>
      </c>
      <c r="U461" s="9" t="s">
        <v>4376</v>
      </c>
      <c r="V461" s="9" t="s">
        <v>4683</v>
      </c>
    </row>
    <row r="462" s="9" customFormat="1" spans="1:22">
      <c r="A462" s="11">
        <v>999229741854124</v>
      </c>
      <c r="B462" s="9" t="s">
        <v>6418</v>
      </c>
      <c r="C462" s="9" t="s">
        <v>6476</v>
      </c>
      <c r="D462" s="9" t="s">
        <v>6026</v>
      </c>
      <c r="E462" s="9" t="s">
        <v>6477</v>
      </c>
      <c r="F462" s="9" t="s">
        <v>4453</v>
      </c>
      <c r="G462" s="9" t="s">
        <v>4415</v>
      </c>
      <c r="H462" s="9" t="s">
        <v>4416</v>
      </c>
      <c r="I462" s="9" t="s">
        <v>6478</v>
      </c>
      <c r="J462" s="9" t="s">
        <v>4418</v>
      </c>
      <c r="K462" s="9" t="s">
        <v>6478</v>
      </c>
      <c r="L462" s="9" t="s">
        <v>6478</v>
      </c>
      <c r="M462" s="9" t="s">
        <v>4419</v>
      </c>
      <c r="N462" s="9" t="s">
        <v>4419</v>
      </c>
      <c r="O462" s="9" t="s">
        <v>4420</v>
      </c>
      <c r="P462" s="9" t="s">
        <v>4421</v>
      </c>
      <c r="Q462" s="9" t="s">
        <v>4422</v>
      </c>
      <c r="R462" s="9" t="s">
        <v>6479</v>
      </c>
      <c r="S462" s="9" t="s">
        <v>4424</v>
      </c>
      <c r="T462" s="9" t="s">
        <v>4425</v>
      </c>
      <c r="U462" s="9" t="s">
        <v>4376</v>
      </c>
      <c r="V462" s="9" t="s">
        <v>4465</v>
      </c>
    </row>
    <row r="463" s="9" customFormat="1" spans="1:22">
      <c r="A463" s="11">
        <v>999229741947718</v>
      </c>
      <c r="B463" s="9" t="s">
        <v>6418</v>
      </c>
      <c r="C463" s="9" t="s">
        <v>6480</v>
      </c>
      <c r="D463" s="9" t="s">
        <v>6465</v>
      </c>
      <c r="E463" s="9" t="s">
        <v>6481</v>
      </c>
      <c r="F463" s="9" t="s">
        <v>4440</v>
      </c>
      <c r="G463" s="9" t="s">
        <v>4430</v>
      </c>
      <c r="H463" s="9" t="s">
        <v>4416</v>
      </c>
      <c r="I463" s="9" t="s">
        <v>6467</v>
      </c>
      <c r="J463" s="9" t="s">
        <v>4418</v>
      </c>
      <c r="K463" s="9" t="s">
        <v>6467</v>
      </c>
      <c r="L463" s="9" t="s">
        <v>6467</v>
      </c>
      <c r="M463" s="9" t="s">
        <v>4419</v>
      </c>
      <c r="N463" s="9" t="s">
        <v>4419</v>
      </c>
      <c r="O463" s="9" t="s">
        <v>4420</v>
      </c>
      <c r="P463" s="9" t="s">
        <v>4421</v>
      </c>
      <c r="Q463" s="9" t="s">
        <v>4422</v>
      </c>
      <c r="R463" s="9" t="s">
        <v>6482</v>
      </c>
      <c r="S463" s="9" t="s">
        <v>4424</v>
      </c>
      <c r="T463" s="9" t="s">
        <v>4425</v>
      </c>
      <c r="U463" s="9" t="s">
        <v>4376</v>
      </c>
      <c r="V463" s="9" t="s">
        <v>4675</v>
      </c>
    </row>
    <row r="464" s="9" customFormat="1" spans="1:22">
      <c r="A464" s="11">
        <v>999229741962923</v>
      </c>
      <c r="B464" s="9" t="s">
        <v>6418</v>
      </c>
      <c r="C464" s="9" t="s">
        <v>6483</v>
      </c>
      <c r="D464" s="9" t="s">
        <v>6484</v>
      </c>
      <c r="E464" s="9" t="s">
        <v>6485</v>
      </c>
      <c r="F464" s="9" t="s">
        <v>4440</v>
      </c>
      <c r="G464" s="9" t="s">
        <v>4415</v>
      </c>
      <c r="H464" s="9" t="s">
        <v>4416</v>
      </c>
      <c r="I464" s="9" t="s">
        <v>6486</v>
      </c>
      <c r="J464" s="9" t="s">
        <v>4418</v>
      </c>
      <c r="K464" s="9" t="s">
        <v>6486</v>
      </c>
      <c r="L464" s="9" t="s">
        <v>6486</v>
      </c>
      <c r="M464" s="9" t="s">
        <v>4419</v>
      </c>
      <c r="N464" s="9" t="s">
        <v>4419</v>
      </c>
      <c r="O464" s="9" t="s">
        <v>4420</v>
      </c>
      <c r="P464" s="9" t="s">
        <v>4421</v>
      </c>
      <c r="Q464" s="9" t="s">
        <v>4422</v>
      </c>
      <c r="R464" s="9" t="s">
        <v>6487</v>
      </c>
      <c r="S464" s="9" t="s">
        <v>4424</v>
      </c>
      <c r="T464" s="9" t="s">
        <v>4425</v>
      </c>
      <c r="U464" s="9" t="s">
        <v>4376</v>
      </c>
      <c r="V464" s="9" t="s">
        <v>4465</v>
      </c>
    </row>
    <row r="465" s="9" customFormat="1" spans="1:22">
      <c r="A465" s="11">
        <v>999229741967246</v>
      </c>
      <c r="B465" s="9" t="s">
        <v>6418</v>
      </c>
      <c r="C465" s="9" t="s">
        <v>6488</v>
      </c>
      <c r="D465" s="9" t="s">
        <v>6484</v>
      </c>
      <c r="E465" s="9" t="s">
        <v>6489</v>
      </c>
      <c r="F465" s="9" t="s">
        <v>4440</v>
      </c>
      <c r="G465" s="9" t="s">
        <v>4415</v>
      </c>
      <c r="H465" s="9" t="s">
        <v>4416</v>
      </c>
      <c r="I465" s="9" t="s">
        <v>6079</v>
      </c>
      <c r="J465" s="9" t="s">
        <v>4418</v>
      </c>
      <c r="K465" s="9" t="s">
        <v>6079</v>
      </c>
      <c r="L465" s="9" t="s">
        <v>6079</v>
      </c>
      <c r="M465" s="9" t="s">
        <v>4419</v>
      </c>
      <c r="N465" s="9" t="s">
        <v>4419</v>
      </c>
      <c r="O465" s="9" t="s">
        <v>4420</v>
      </c>
      <c r="P465" s="9" t="s">
        <v>4421</v>
      </c>
      <c r="Q465" s="9" t="s">
        <v>4422</v>
      </c>
      <c r="R465" s="9" t="s">
        <v>6490</v>
      </c>
      <c r="S465" s="9" t="s">
        <v>4424</v>
      </c>
      <c r="T465" s="9" t="s">
        <v>4425</v>
      </c>
      <c r="U465" s="9" t="s">
        <v>4376</v>
      </c>
      <c r="V465" s="9" t="s">
        <v>4465</v>
      </c>
    </row>
    <row r="466" s="9" customFormat="1" spans="1:22">
      <c r="A466" s="11">
        <v>999229742003109</v>
      </c>
      <c r="B466" s="9" t="s">
        <v>6418</v>
      </c>
      <c r="C466" s="9" t="s">
        <v>6491</v>
      </c>
      <c r="D466" s="9" t="s">
        <v>6465</v>
      </c>
      <c r="E466" s="9" t="s">
        <v>6492</v>
      </c>
      <c r="F466" s="9" t="s">
        <v>4415</v>
      </c>
      <c r="G466" s="9" t="s">
        <v>4462</v>
      </c>
      <c r="H466" s="9" t="s">
        <v>4416</v>
      </c>
      <c r="I466" s="9" t="s">
        <v>6493</v>
      </c>
      <c r="J466" s="9" t="s">
        <v>4418</v>
      </c>
      <c r="K466" s="9" t="s">
        <v>6493</v>
      </c>
      <c r="L466" s="9" t="s">
        <v>6493</v>
      </c>
      <c r="M466" s="9" t="s">
        <v>4419</v>
      </c>
      <c r="N466" s="9" t="s">
        <v>4419</v>
      </c>
      <c r="O466" s="9" t="s">
        <v>4420</v>
      </c>
      <c r="P466" s="9" t="s">
        <v>4421</v>
      </c>
      <c r="Q466" s="9" t="s">
        <v>4422</v>
      </c>
      <c r="R466" s="9" t="s">
        <v>6494</v>
      </c>
      <c r="S466" s="9" t="s">
        <v>4424</v>
      </c>
      <c r="T466" s="9" t="s">
        <v>4425</v>
      </c>
      <c r="U466" s="9" t="s">
        <v>4376</v>
      </c>
      <c r="V466" s="9" t="s">
        <v>4675</v>
      </c>
    </row>
    <row r="467" s="9" customFormat="1" spans="1:22">
      <c r="A467" s="11">
        <v>999229742059622</v>
      </c>
      <c r="B467" s="9" t="s">
        <v>6418</v>
      </c>
      <c r="C467" s="9" t="s">
        <v>6495</v>
      </c>
      <c r="D467" s="9" t="s">
        <v>5283</v>
      </c>
      <c r="E467" s="9" t="s">
        <v>6496</v>
      </c>
      <c r="F467" s="9" t="s">
        <v>4415</v>
      </c>
      <c r="G467" s="9" t="s">
        <v>4462</v>
      </c>
      <c r="H467" s="9" t="s">
        <v>4416</v>
      </c>
      <c r="I467" s="9" t="s">
        <v>5872</v>
      </c>
      <c r="J467" s="9" t="s">
        <v>4418</v>
      </c>
      <c r="K467" s="9" t="s">
        <v>5872</v>
      </c>
      <c r="L467" s="9" t="s">
        <v>5872</v>
      </c>
      <c r="M467" s="9" t="s">
        <v>4419</v>
      </c>
      <c r="N467" s="9" t="s">
        <v>4419</v>
      </c>
      <c r="O467" s="9" t="s">
        <v>4420</v>
      </c>
      <c r="P467" s="9" t="s">
        <v>4421</v>
      </c>
      <c r="Q467" s="9" t="s">
        <v>4422</v>
      </c>
      <c r="R467" s="9" t="s">
        <v>6497</v>
      </c>
      <c r="S467" s="9" t="s">
        <v>4424</v>
      </c>
      <c r="T467" s="9" t="s">
        <v>4425</v>
      </c>
      <c r="U467" s="9" t="s">
        <v>4376</v>
      </c>
      <c r="V467" s="9" t="s">
        <v>4589</v>
      </c>
    </row>
    <row r="468" s="9" customFormat="1" spans="1:22">
      <c r="A468" s="11">
        <v>999229742202439</v>
      </c>
      <c r="B468" s="9" t="s">
        <v>6418</v>
      </c>
      <c r="C468" s="9" t="s">
        <v>6498</v>
      </c>
      <c r="D468" s="9" t="s">
        <v>6499</v>
      </c>
      <c r="E468" s="9" t="s">
        <v>6500</v>
      </c>
      <c r="F468" s="9" t="s">
        <v>4934</v>
      </c>
      <c r="G468" s="9" t="s">
        <v>4462</v>
      </c>
      <c r="H468" s="9" t="s">
        <v>4416</v>
      </c>
      <c r="I468" s="9" t="s">
        <v>6501</v>
      </c>
      <c r="J468" s="9" t="s">
        <v>4418</v>
      </c>
      <c r="K468" s="9" t="s">
        <v>6501</v>
      </c>
      <c r="L468" s="9" t="s">
        <v>6501</v>
      </c>
      <c r="M468" s="9" t="s">
        <v>4419</v>
      </c>
      <c r="N468" s="9" t="s">
        <v>4419</v>
      </c>
      <c r="O468" s="9" t="s">
        <v>4420</v>
      </c>
      <c r="P468" s="9" t="s">
        <v>4421</v>
      </c>
      <c r="Q468" s="9" t="s">
        <v>4422</v>
      </c>
      <c r="R468" s="9" t="s">
        <v>6502</v>
      </c>
      <c r="S468" s="9" t="s">
        <v>4424</v>
      </c>
      <c r="T468" s="9" t="s">
        <v>4425</v>
      </c>
      <c r="U468" s="9" t="s">
        <v>4376</v>
      </c>
      <c r="V468" s="9" t="s">
        <v>4675</v>
      </c>
    </row>
    <row r="469" s="9" customFormat="1" spans="1:22">
      <c r="A469" s="11">
        <v>999229742239726</v>
      </c>
      <c r="B469" s="9" t="s">
        <v>6418</v>
      </c>
      <c r="C469" s="9" t="s">
        <v>6503</v>
      </c>
      <c r="D469" s="9" t="s">
        <v>6504</v>
      </c>
      <c r="E469" s="9" t="s">
        <v>6505</v>
      </c>
      <c r="F469" s="9" t="s">
        <v>4440</v>
      </c>
      <c r="G469" s="9" t="s">
        <v>4430</v>
      </c>
      <c r="H469" s="9" t="s">
        <v>4416</v>
      </c>
      <c r="I469" s="9" t="s">
        <v>6506</v>
      </c>
      <c r="J469" s="9" t="s">
        <v>4418</v>
      </c>
      <c r="K469" s="9" t="s">
        <v>6506</v>
      </c>
      <c r="L469" s="9" t="s">
        <v>6506</v>
      </c>
      <c r="M469" s="9" t="s">
        <v>4419</v>
      </c>
      <c r="N469" s="9" t="s">
        <v>4419</v>
      </c>
      <c r="O469" s="9" t="s">
        <v>4420</v>
      </c>
      <c r="P469" s="9" t="s">
        <v>4421</v>
      </c>
      <c r="Q469" s="9" t="s">
        <v>4422</v>
      </c>
      <c r="R469" s="9" t="s">
        <v>6507</v>
      </c>
      <c r="S469" s="9" t="s">
        <v>4424</v>
      </c>
      <c r="T469" s="9" t="s">
        <v>4425</v>
      </c>
      <c r="U469" s="9" t="s">
        <v>4376</v>
      </c>
      <c r="V469" s="9" t="s">
        <v>4465</v>
      </c>
    </row>
    <row r="470" s="9" customFormat="1" spans="1:22">
      <c r="A470" s="11">
        <v>29742404146</v>
      </c>
      <c r="B470" s="9" t="s">
        <v>6418</v>
      </c>
      <c r="C470" s="9" t="s">
        <v>6508</v>
      </c>
      <c r="D470" s="9" t="s">
        <v>6509</v>
      </c>
      <c r="E470" s="9" t="s">
        <v>6510</v>
      </c>
      <c r="F470" s="9" t="s">
        <v>4415</v>
      </c>
      <c r="G470" s="9" t="s">
        <v>4462</v>
      </c>
      <c r="H470" s="9" t="s">
        <v>4416</v>
      </c>
      <c r="I470" s="9" t="s">
        <v>6511</v>
      </c>
      <c r="J470" s="9" t="s">
        <v>4418</v>
      </c>
      <c r="K470" s="9" t="s">
        <v>6511</v>
      </c>
      <c r="L470" s="9" t="s">
        <v>6511</v>
      </c>
      <c r="M470" s="9" t="s">
        <v>4419</v>
      </c>
      <c r="N470" s="9" t="s">
        <v>4419</v>
      </c>
      <c r="O470" s="9" t="s">
        <v>4420</v>
      </c>
      <c r="P470" s="9" t="s">
        <v>4421</v>
      </c>
      <c r="Q470" s="9" t="s">
        <v>4422</v>
      </c>
      <c r="R470" s="9" t="s">
        <v>6512</v>
      </c>
      <c r="S470" s="9" t="s">
        <v>4424</v>
      </c>
      <c r="T470" s="9" t="s">
        <v>4425</v>
      </c>
      <c r="U470" s="9" t="s">
        <v>4376</v>
      </c>
      <c r="V470" s="9" t="s">
        <v>4589</v>
      </c>
    </row>
    <row r="471" s="9" customFormat="1" spans="1:22">
      <c r="A471" s="11">
        <v>999229742486509</v>
      </c>
      <c r="B471" s="9" t="s">
        <v>6418</v>
      </c>
      <c r="C471" s="9" t="s">
        <v>6513</v>
      </c>
      <c r="D471" s="9" t="s">
        <v>6509</v>
      </c>
      <c r="E471" s="9" t="s">
        <v>6514</v>
      </c>
      <c r="F471" s="9" t="s">
        <v>4440</v>
      </c>
      <c r="G471" s="9" t="s">
        <v>4415</v>
      </c>
      <c r="H471" s="9" t="s">
        <v>4416</v>
      </c>
      <c r="I471" s="9" t="s">
        <v>6515</v>
      </c>
      <c r="J471" s="9" t="s">
        <v>4418</v>
      </c>
      <c r="K471" s="9" t="s">
        <v>6515</v>
      </c>
      <c r="L471" s="9" t="s">
        <v>6515</v>
      </c>
      <c r="M471" s="9" t="s">
        <v>4419</v>
      </c>
      <c r="N471" s="9" t="s">
        <v>4419</v>
      </c>
      <c r="O471" s="9" t="s">
        <v>4420</v>
      </c>
      <c r="P471" s="9" t="s">
        <v>4421</v>
      </c>
      <c r="Q471" s="9" t="s">
        <v>4422</v>
      </c>
      <c r="R471" s="9" t="s">
        <v>6516</v>
      </c>
      <c r="S471" s="9" t="s">
        <v>4424</v>
      </c>
      <c r="T471" s="9" t="s">
        <v>4425</v>
      </c>
      <c r="U471" s="9" t="s">
        <v>4376</v>
      </c>
      <c r="V471" s="9" t="s">
        <v>4589</v>
      </c>
    </row>
    <row r="472" s="9" customFormat="1" spans="1:22">
      <c r="A472" s="11">
        <v>999229742493097</v>
      </c>
      <c r="B472" s="9" t="s">
        <v>6418</v>
      </c>
      <c r="C472" s="9" t="s">
        <v>6517</v>
      </c>
      <c r="D472" s="9" t="s">
        <v>6518</v>
      </c>
      <c r="E472" s="9" t="s">
        <v>6519</v>
      </c>
      <c r="F472" s="9" t="s">
        <v>4462</v>
      </c>
      <c r="G472" s="9" t="s">
        <v>4430</v>
      </c>
      <c r="H472" s="9" t="s">
        <v>4416</v>
      </c>
      <c r="I472" s="9" t="s">
        <v>6520</v>
      </c>
      <c r="J472" s="9" t="s">
        <v>4418</v>
      </c>
      <c r="K472" s="9" t="s">
        <v>6520</v>
      </c>
      <c r="L472" s="9" t="s">
        <v>6520</v>
      </c>
      <c r="M472" s="9" t="s">
        <v>4419</v>
      </c>
      <c r="N472" s="9" t="s">
        <v>4419</v>
      </c>
      <c r="O472" s="9" t="s">
        <v>4420</v>
      </c>
      <c r="P472" s="9" t="s">
        <v>4421</v>
      </c>
      <c r="Q472" s="9" t="s">
        <v>4422</v>
      </c>
      <c r="R472" s="9" t="s">
        <v>6521</v>
      </c>
      <c r="S472" s="9" t="s">
        <v>4424</v>
      </c>
      <c r="T472" s="9" t="s">
        <v>4425</v>
      </c>
      <c r="U472" s="9" t="s">
        <v>4376</v>
      </c>
      <c r="V472" s="9" t="s">
        <v>4589</v>
      </c>
    </row>
    <row r="473" s="9" customFormat="1" spans="1:22">
      <c r="A473" s="11">
        <v>999229742501755</v>
      </c>
      <c r="B473" s="9" t="s">
        <v>6418</v>
      </c>
      <c r="C473" s="9" t="s">
        <v>6522</v>
      </c>
      <c r="D473" s="9" t="s">
        <v>5968</v>
      </c>
      <c r="E473" s="9" t="s">
        <v>6523</v>
      </c>
      <c r="F473" s="9" t="s">
        <v>4453</v>
      </c>
      <c r="G473" s="9" t="s">
        <v>4415</v>
      </c>
      <c r="H473" s="9" t="s">
        <v>4416</v>
      </c>
      <c r="I473" s="9" t="s">
        <v>6524</v>
      </c>
      <c r="J473" s="9" t="s">
        <v>4418</v>
      </c>
      <c r="K473" s="9" t="s">
        <v>6524</v>
      </c>
      <c r="L473" s="9" t="s">
        <v>6524</v>
      </c>
      <c r="M473" s="9" t="s">
        <v>4419</v>
      </c>
      <c r="N473" s="9" t="s">
        <v>4419</v>
      </c>
      <c r="O473" s="9" t="s">
        <v>4420</v>
      </c>
      <c r="P473" s="9" t="s">
        <v>4421</v>
      </c>
      <c r="Q473" s="9" t="s">
        <v>4422</v>
      </c>
      <c r="R473" s="9" t="s">
        <v>6525</v>
      </c>
      <c r="S473" s="9" t="s">
        <v>4424</v>
      </c>
      <c r="T473" s="9" t="s">
        <v>4425</v>
      </c>
      <c r="U473" s="9" t="s">
        <v>4376</v>
      </c>
      <c r="V473" s="9" t="s">
        <v>4675</v>
      </c>
    </row>
    <row r="474" s="9" customFormat="1" spans="1:22">
      <c r="A474" s="11">
        <v>999229742523298</v>
      </c>
      <c r="B474" s="9" t="s">
        <v>6418</v>
      </c>
      <c r="C474" s="9" t="s">
        <v>6526</v>
      </c>
      <c r="D474" s="9" t="s">
        <v>5032</v>
      </c>
      <c r="E474" s="9" t="s">
        <v>6527</v>
      </c>
      <c r="F474" s="9" t="s">
        <v>4608</v>
      </c>
      <c r="G474" s="9" t="s">
        <v>4453</v>
      </c>
      <c r="H474" s="9" t="s">
        <v>4416</v>
      </c>
      <c r="I474" s="9" t="s">
        <v>6364</v>
      </c>
      <c r="J474" s="9" t="s">
        <v>4418</v>
      </c>
      <c r="K474" s="9" t="s">
        <v>6364</v>
      </c>
      <c r="L474" s="9" t="s">
        <v>6364</v>
      </c>
      <c r="M474" s="9" t="s">
        <v>4419</v>
      </c>
      <c r="N474" s="9" t="s">
        <v>4419</v>
      </c>
      <c r="O474" s="9" t="s">
        <v>4420</v>
      </c>
      <c r="P474" s="9" t="s">
        <v>4421</v>
      </c>
      <c r="Q474" s="9" t="s">
        <v>4422</v>
      </c>
      <c r="R474" s="9" t="s">
        <v>6528</v>
      </c>
      <c r="S474" s="9" t="s">
        <v>4456</v>
      </c>
      <c r="T474" s="9" t="s">
        <v>4425</v>
      </c>
      <c r="U474" s="9" t="s">
        <v>4375</v>
      </c>
      <c r="V474" s="9" t="s">
        <v>4589</v>
      </c>
    </row>
    <row r="475" s="9" customFormat="1" spans="1:22">
      <c r="A475" s="11">
        <v>999229742671460</v>
      </c>
      <c r="B475" s="9" t="s">
        <v>6418</v>
      </c>
      <c r="C475" s="9" t="s">
        <v>6529</v>
      </c>
      <c r="D475" s="9" t="s">
        <v>6420</v>
      </c>
      <c r="E475" s="9" t="s">
        <v>6530</v>
      </c>
      <c r="F475" s="9" t="s">
        <v>4453</v>
      </c>
      <c r="G475" s="9" t="s">
        <v>4462</v>
      </c>
      <c r="H475" s="9" t="s">
        <v>4416</v>
      </c>
      <c r="I475" s="9" t="s">
        <v>6422</v>
      </c>
      <c r="J475" s="9" t="s">
        <v>4418</v>
      </c>
      <c r="K475" s="9" t="s">
        <v>6422</v>
      </c>
      <c r="L475" s="9" t="s">
        <v>6422</v>
      </c>
      <c r="M475" s="9" t="s">
        <v>4419</v>
      </c>
      <c r="N475" s="9" t="s">
        <v>4419</v>
      </c>
      <c r="O475" s="9" t="s">
        <v>4420</v>
      </c>
      <c r="P475" s="9" t="s">
        <v>4421</v>
      </c>
      <c r="Q475" s="9" t="s">
        <v>4422</v>
      </c>
      <c r="R475" s="9" t="s">
        <v>6531</v>
      </c>
      <c r="S475" s="9" t="s">
        <v>4424</v>
      </c>
      <c r="T475" s="9" t="s">
        <v>4425</v>
      </c>
      <c r="U475" s="9" t="s">
        <v>4376</v>
      </c>
      <c r="V475" s="9" t="s">
        <v>4465</v>
      </c>
    </row>
    <row r="476" s="9" customFormat="1" spans="1:22">
      <c r="A476" s="11">
        <v>999229742697119</v>
      </c>
      <c r="B476" s="9" t="s">
        <v>6418</v>
      </c>
      <c r="C476" s="9" t="s">
        <v>6532</v>
      </c>
      <c r="D476" s="9" t="s">
        <v>5032</v>
      </c>
      <c r="E476" s="9" t="s">
        <v>6533</v>
      </c>
      <c r="F476" s="9" t="s">
        <v>4440</v>
      </c>
      <c r="G476" s="9" t="s">
        <v>4462</v>
      </c>
      <c r="H476" s="9" t="s">
        <v>4416</v>
      </c>
      <c r="I476" s="9" t="s">
        <v>6534</v>
      </c>
      <c r="J476" s="9" t="s">
        <v>4418</v>
      </c>
      <c r="K476" s="9" t="s">
        <v>6534</v>
      </c>
      <c r="L476" s="9" t="s">
        <v>6534</v>
      </c>
      <c r="M476" s="9" t="s">
        <v>4419</v>
      </c>
      <c r="N476" s="9" t="s">
        <v>4419</v>
      </c>
      <c r="O476" s="9" t="s">
        <v>4420</v>
      </c>
      <c r="P476" s="9" t="s">
        <v>4421</v>
      </c>
      <c r="Q476" s="9" t="s">
        <v>4422</v>
      </c>
      <c r="R476" s="9" t="s">
        <v>6535</v>
      </c>
      <c r="S476" s="9" t="s">
        <v>4424</v>
      </c>
      <c r="T476" s="9" t="s">
        <v>4425</v>
      </c>
      <c r="U476" s="9" t="s">
        <v>4375</v>
      </c>
      <c r="V476" s="9" t="s">
        <v>4589</v>
      </c>
    </row>
    <row r="477" s="9" customFormat="1" spans="1:22">
      <c r="A477" s="11">
        <v>999229742740419</v>
      </c>
      <c r="B477" s="9" t="s">
        <v>6418</v>
      </c>
      <c r="C477" s="9" t="s">
        <v>6536</v>
      </c>
      <c r="D477" s="9" t="s">
        <v>4984</v>
      </c>
      <c r="E477" s="9" t="s">
        <v>6537</v>
      </c>
      <c r="F477" s="9" t="s">
        <v>4415</v>
      </c>
      <c r="G477" s="9" t="s">
        <v>4462</v>
      </c>
      <c r="H477" s="9" t="s">
        <v>4416</v>
      </c>
      <c r="I477" s="9" t="s">
        <v>6538</v>
      </c>
      <c r="J477" s="9" t="s">
        <v>4418</v>
      </c>
      <c r="K477" s="9" t="s">
        <v>6538</v>
      </c>
      <c r="L477" s="9" t="s">
        <v>6538</v>
      </c>
      <c r="M477" s="9" t="s">
        <v>4419</v>
      </c>
      <c r="N477" s="9" t="s">
        <v>4419</v>
      </c>
      <c r="O477" s="9" t="s">
        <v>4420</v>
      </c>
      <c r="P477" s="9" t="s">
        <v>4421</v>
      </c>
      <c r="Q477" s="9" t="s">
        <v>4422</v>
      </c>
      <c r="R477" s="9" t="s">
        <v>6539</v>
      </c>
      <c r="S477" s="9" t="s">
        <v>4424</v>
      </c>
      <c r="T477" s="9" t="s">
        <v>4425</v>
      </c>
      <c r="U477" s="9" t="s">
        <v>4376</v>
      </c>
      <c r="V477" s="9" t="s">
        <v>4457</v>
      </c>
    </row>
    <row r="478" s="9" customFormat="1" spans="1:22">
      <c r="A478" s="11">
        <v>999229742798502</v>
      </c>
      <c r="B478" s="9" t="s">
        <v>6418</v>
      </c>
      <c r="C478" s="9" t="s">
        <v>6540</v>
      </c>
      <c r="D478" s="9" t="s">
        <v>5283</v>
      </c>
      <c r="E478" s="9" t="s">
        <v>6541</v>
      </c>
      <c r="F478" s="9" t="s">
        <v>4415</v>
      </c>
      <c r="G478" s="9" t="s">
        <v>4462</v>
      </c>
      <c r="H478" s="9" t="s">
        <v>4416</v>
      </c>
      <c r="I478" s="9" t="s">
        <v>5546</v>
      </c>
      <c r="J478" s="9" t="s">
        <v>4418</v>
      </c>
      <c r="K478" s="9" t="s">
        <v>5546</v>
      </c>
      <c r="L478" s="9" t="s">
        <v>5546</v>
      </c>
      <c r="M478" s="9" t="s">
        <v>4419</v>
      </c>
      <c r="N478" s="9" t="s">
        <v>4419</v>
      </c>
      <c r="O478" s="9" t="s">
        <v>4420</v>
      </c>
      <c r="P478" s="9" t="s">
        <v>4421</v>
      </c>
      <c r="Q478" s="9" t="s">
        <v>4422</v>
      </c>
      <c r="R478" s="9" t="s">
        <v>6542</v>
      </c>
      <c r="S478" s="9" t="s">
        <v>4424</v>
      </c>
      <c r="T478" s="9" t="s">
        <v>4425</v>
      </c>
      <c r="U478" s="9" t="s">
        <v>4376</v>
      </c>
      <c r="V478" s="9" t="s">
        <v>4589</v>
      </c>
    </row>
    <row r="479" s="9" customFormat="1" spans="1:22">
      <c r="A479" s="11">
        <v>999229742809384</v>
      </c>
      <c r="B479" s="9" t="s">
        <v>6418</v>
      </c>
      <c r="C479" s="9" t="s">
        <v>6543</v>
      </c>
      <c r="D479" s="9" t="s">
        <v>6544</v>
      </c>
      <c r="E479" s="9" t="s">
        <v>6545</v>
      </c>
      <c r="F479" s="9" t="s">
        <v>4453</v>
      </c>
      <c r="G479" s="9" t="s">
        <v>4462</v>
      </c>
      <c r="H479" s="9" t="s">
        <v>4416</v>
      </c>
      <c r="I479" s="9" t="s">
        <v>6546</v>
      </c>
      <c r="J479" s="9" t="s">
        <v>4418</v>
      </c>
      <c r="K479" s="9" t="s">
        <v>6546</v>
      </c>
      <c r="L479" s="9" t="s">
        <v>6546</v>
      </c>
      <c r="M479" s="9" t="s">
        <v>4419</v>
      </c>
      <c r="N479" s="9" t="s">
        <v>4419</v>
      </c>
      <c r="O479" s="9" t="s">
        <v>4420</v>
      </c>
      <c r="P479" s="9" t="s">
        <v>4421</v>
      </c>
      <c r="Q479" s="9" t="s">
        <v>4422</v>
      </c>
      <c r="R479" s="9" t="s">
        <v>6547</v>
      </c>
      <c r="S479" s="9" t="s">
        <v>4424</v>
      </c>
      <c r="T479" s="9" t="s">
        <v>4425</v>
      </c>
      <c r="U479" s="9" t="s">
        <v>4376</v>
      </c>
      <c r="V479" s="9" t="s">
        <v>4426</v>
      </c>
    </row>
    <row r="480" s="9" customFormat="1" spans="1:22">
      <c r="A480" s="11">
        <v>999229743240888</v>
      </c>
      <c r="B480" s="9" t="s">
        <v>6418</v>
      </c>
      <c r="C480" s="9" t="s">
        <v>6548</v>
      </c>
      <c r="D480" s="9" t="s">
        <v>5003</v>
      </c>
      <c r="E480" s="9" t="s">
        <v>6549</v>
      </c>
      <c r="F480" s="9" t="s">
        <v>4440</v>
      </c>
      <c r="G480" s="9" t="s">
        <v>4415</v>
      </c>
      <c r="H480" s="9" t="s">
        <v>4416</v>
      </c>
      <c r="I480" s="9" t="s">
        <v>5174</v>
      </c>
      <c r="J480" s="9" t="s">
        <v>4418</v>
      </c>
      <c r="K480" s="9" t="s">
        <v>5174</v>
      </c>
      <c r="L480" s="9" t="s">
        <v>5174</v>
      </c>
      <c r="M480" s="9" t="s">
        <v>4419</v>
      </c>
      <c r="N480" s="9" t="s">
        <v>4419</v>
      </c>
      <c r="O480" s="9" t="s">
        <v>4420</v>
      </c>
      <c r="P480" s="9" t="s">
        <v>4421</v>
      </c>
      <c r="Q480" s="9" t="s">
        <v>4422</v>
      </c>
      <c r="R480" s="9" t="s">
        <v>6550</v>
      </c>
      <c r="S480" s="9" t="s">
        <v>4424</v>
      </c>
      <c r="T480" s="9" t="s">
        <v>4425</v>
      </c>
      <c r="U480" s="9" t="s">
        <v>4376</v>
      </c>
      <c r="V480" s="9" t="s">
        <v>4589</v>
      </c>
    </row>
    <row r="481" s="9" customFormat="1" spans="1:22">
      <c r="A481" s="11">
        <v>999229743752789</v>
      </c>
      <c r="B481" s="9" t="s">
        <v>6418</v>
      </c>
      <c r="C481" s="9" t="s">
        <v>6551</v>
      </c>
      <c r="D481" s="9" t="s">
        <v>5177</v>
      </c>
      <c r="E481" s="9" t="s">
        <v>6552</v>
      </c>
      <c r="F481" s="9" t="s">
        <v>4440</v>
      </c>
      <c r="G481" s="9" t="s">
        <v>4430</v>
      </c>
      <c r="H481" s="9" t="s">
        <v>4416</v>
      </c>
      <c r="I481" s="9" t="s">
        <v>6553</v>
      </c>
      <c r="J481" s="9" t="s">
        <v>4418</v>
      </c>
      <c r="K481" s="9" t="s">
        <v>6553</v>
      </c>
      <c r="L481" s="9" t="s">
        <v>6553</v>
      </c>
      <c r="M481" s="9" t="s">
        <v>4419</v>
      </c>
      <c r="N481" s="9" t="s">
        <v>4419</v>
      </c>
      <c r="O481" s="9" t="s">
        <v>4420</v>
      </c>
      <c r="P481" s="9" t="s">
        <v>4421</v>
      </c>
      <c r="Q481" s="9" t="s">
        <v>4422</v>
      </c>
      <c r="R481" s="9" t="s">
        <v>6554</v>
      </c>
      <c r="S481" s="9" t="s">
        <v>4424</v>
      </c>
      <c r="T481" s="9" t="s">
        <v>4425</v>
      </c>
      <c r="U481" s="9" t="s">
        <v>4376</v>
      </c>
      <c r="V481" s="9" t="s">
        <v>4465</v>
      </c>
    </row>
    <row r="482" s="9" customFormat="1" spans="1:22">
      <c r="A482" s="11">
        <v>999229744049741</v>
      </c>
      <c r="B482" s="9" t="s">
        <v>6418</v>
      </c>
      <c r="C482" s="9" t="s">
        <v>6555</v>
      </c>
      <c r="D482" s="9" t="s">
        <v>6556</v>
      </c>
      <c r="E482" s="9" t="s">
        <v>6557</v>
      </c>
      <c r="F482" s="9" t="s">
        <v>4453</v>
      </c>
      <c r="G482" s="9" t="s">
        <v>4430</v>
      </c>
      <c r="H482" s="9" t="s">
        <v>4416</v>
      </c>
      <c r="I482" s="9" t="s">
        <v>6558</v>
      </c>
      <c r="J482" s="9" t="s">
        <v>4418</v>
      </c>
      <c r="K482" s="9" t="s">
        <v>6558</v>
      </c>
      <c r="L482" s="9" t="s">
        <v>6558</v>
      </c>
      <c r="M482" s="9" t="s">
        <v>4419</v>
      </c>
      <c r="N482" s="9" t="s">
        <v>4419</v>
      </c>
      <c r="O482" s="9" t="s">
        <v>4420</v>
      </c>
      <c r="P482" s="9" t="s">
        <v>4421</v>
      </c>
      <c r="Q482" s="9" t="s">
        <v>4422</v>
      </c>
      <c r="R482" s="9" t="s">
        <v>6559</v>
      </c>
      <c r="S482" s="9" t="s">
        <v>4424</v>
      </c>
      <c r="T482" s="9" t="s">
        <v>4425</v>
      </c>
      <c r="U482" s="9" t="s">
        <v>4376</v>
      </c>
      <c r="V482" s="9" t="s">
        <v>4465</v>
      </c>
    </row>
    <row r="483" s="9" customFormat="1" spans="1:22">
      <c r="A483" s="11">
        <v>999229744308601</v>
      </c>
      <c r="B483" s="9" t="s">
        <v>6418</v>
      </c>
      <c r="C483" s="9" t="s">
        <v>6560</v>
      </c>
      <c r="D483" s="9" t="s">
        <v>6499</v>
      </c>
      <c r="E483" s="9" t="s">
        <v>6561</v>
      </c>
      <c r="F483" s="9" t="s">
        <v>4934</v>
      </c>
      <c r="G483" s="9" t="s">
        <v>4462</v>
      </c>
      <c r="H483" s="9" t="s">
        <v>4416</v>
      </c>
      <c r="I483" s="9" t="s">
        <v>6501</v>
      </c>
      <c r="J483" s="9" t="s">
        <v>4418</v>
      </c>
      <c r="K483" s="9" t="s">
        <v>6501</v>
      </c>
      <c r="L483" s="9" t="s">
        <v>6501</v>
      </c>
      <c r="M483" s="9" t="s">
        <v>4419</v>
      </c>
      <c r="N483" s="9" t="s">
        <v>4419</v>
      </c>
      <c r="O483" s="9" t="s">
        <v>4420</v>
      </c>
      <c r="P483" s="9" t="s">
        <v>4421</v>
      </c>
      <c r="Q483" s="9" t="s">
        <v>4422</v>
      </c>
      <c r="R483" s="9" t="s">
        <v>6562</v>
      </c>
      <c r="S483" s="9" t="s">
        <v>4424</v>
      </c>
      <c r="T483" s="9" t="s">
        <v>4425</v>
      </c>
      <c r="U483" s="9" t="s">
        <v>4376</v>
      </c>
      <c r="V483" s="9" t="s">
        <v>4675</v>
      </c>
    </row>
    <row r="484" s="9" customFormat="1" spans="1:22">
      <c r="A484" s="11">
        <v>999229745256020</v>
      </c>
      <c r="B484" s="9" t="s">
        <v>6418</v>
      </c>
      <c r="C484" s="9" t="s">
        <v>6563</v>
      </c>
      <c r="D484" s="9" t="s">
        <v>5263</v>
      </c>
      <c r="E484" s="9" t="s">
        <v>6564</v>
      </c>
      <c r="F484" s="9" t="s">
        <v>4608</v>
      </c>
      <c r="G484" s="9" t="s">
        <v>4415</v>
      </c>
      <c r="H484" s="9" t="s">
        <v>4416</v>
      </c>
      <c r="I484" s="9" t="s">
        <v>6565</v>
      </c>
      <c r="J484" s="9" t="s">
        <v>4418</v>
      </c>
      <c r="K484" s="9" t="s">
        <v>6565</v>
      </c>
      <c r="L484" s="9" t="s">
        <v>6565</v>
      </c>
      <c r="M484" s="9" t="s">
        <v>4419</v>
      </c>
      <c r="N484" s="9" t="s">
        <v>4419</v>
      </c>
      <c r="O484" s="9" t="s">
        <v>4420</v>
      </c>
      <c r="P484" s="9" t="s">
        <v>4421</v>
      </c>
      <c r="Q484" s="9" t="s">
        <v>4422</v>
      </c>
      <c r="R484" s="9" t="s">
        <v>6566</v>
      </c>
      <c r="S484" s="9" t="s">
        <v>4424</v>
      </c>
      <c r="T484" s="9" t="s">
        <v>4425</v>
      </c>
      <c r="U484" s="9" t="s">
        <v>4376</v>
      </c>
      <c r="V484" s="9" t="s">
        <v>4465</v>
      </c>
    </row>
    <row r="485" s="9" customFormat="1" spans="1:22">
      <c r="A485" s="11">
        <v>999229746243968</v>
      </c>
      <c r="B485" s="9" t="s">
        <v>6418</v>
      </c>
      <c r="C485" s="9" t="s">
        <v>6567</v>
      </c>
      <c r="D485" s="9" t="s">
        <v>5283</v>
      </c>
      <c r="E485" s="9" t="s">
        <v>6568</v>
      </c>
      <c r="F485" s="9" t="s">
        <v>4440</v>
      </c>
      <c r="G485" s="9" t="s">
        <v>4415</v>
      </c>
      <c r="H485" s="9" t="s">
        <v>4416</v>
      </c>
      <c r="I485" s="9" t="s">
        <v>5546</v>
      </c>
      <c r="J485" s="9" t="s">
        <v>4418</v>
      </c>
      <c r="K485" s="9" t="s">
        <v>5546</v>
      </c>
      <c r="L485" s="9" t="s">
        <v>5546</v>
      </c>
      <c r="M485" s="9" t="s">
        <v>4419</v>
      </c>
      <c r="N485" s="9" t="s">
        <v>4419</v>
      </c>
      <c r="O485" s="9" t="s">
        <v>4420</v>
      </c>
      <c r="P485" s="9" t="s">
        <v>4421</v>
      </c>
      <c r="Q485" s="9" t="s">
        <v>4422</v>
      </c>
      <c r="R485" s="9" t="s">
        <v>6569</v>
      </c>
      <c r="S485" s="9" t="s">
        <v>4424</v>
      </c>
      <c r="T485" s="9" t="s">
        <v>4425</v>
      </c>
      <c r="U485" s="9" t="s">
        <v>4376</v>
      </c>
      <c r="V485" s="9" t="s">
        <v>4589</v>
      </c>
    </row>
    <row r="486" s="9" customFormat="1" spans="1:22">
      <c r="A486" s="11">
        <v>999229747989302</v>
      </c>
      <c r="B486" s="9" t="s">
        <v>6418</v>
      </c>
      <c r="C486" s="9" t="s">
        <v>6570</v>
      </c>
      <c r="D486" s="9" t="s">
        <v>4730</v>
      </c>
      <c r="E486" s="9" t="s">
        <v>6571</v>
      </c>
      <c r="F486" s="9" t="s">
        <v>4414</v>
      </c>
      <c r="G486" s="9" t="s">
        <v>4415</v>
      </c>
      <c r="H486" s="9" t="s">
        <v>4416</v>
      </c>
      <c r="I486" s="9" t="s">
        <v>4547</v>
      </c>
      <c r="J486" s="9" t="s">
        <v>4418</v>
      </c>
      <c r="K486" s="9" t="s">
        <v>4547</v>
      </c>
      <c r="L486" s="9" t="s">
        <v>4547</v>
      </c>
      <c r="M486" s="9" t="s">
        <v>4419</v>
      </c>
      <c r="N486" s="9" t="s">
        <v>4419</v>
      </c>
      <c r="O486" s="9" t="s">
        <v>4420</v>
      </c>
      <c r="P486" s="9" t="s">
        <v>4421</v>
      </c>
      <c r="Q486" s="9" t="s">
        <v>4422</v>
      </c>
      <c r="R486" s="9" t="s">
        <v>6572</v>
      </c>
      <c r="S486" s="9" t="s">
        <v>4424</v>
      </c>
      <c r="T486" s="9" t="s">
        <v>4425</v>
      </c>
      <c r="U486" s="9" t="s">
        <v>4376</v>
      </c>
      <c r="V486" s="9" t="s">
        <v>4589</v>
      </c>
    </row>
    <row r="487" s="9" customFormat="1" spans="1:22">
      <c r="A487" s="11">
        <v>999229748377738</v>
      </c>
      <c r="B487" s="9" t="s">
        <v>6418</v>
      </c>
      <c r="C487" s="9" t="s">
        <v>6573</v>
      </c>
      <c r="D487" s="9" t="s">
        <v>5032</v>
      </c>
      <c r="E487" s="9" t="s">
        <v>6574</v>
      </c>
      <c r="F487" s="9" t="s">
        <v>4414</v>
      </c>
      <c r="G487" s="9" t="s">
        <v>4415</v>
      </c>
      <c r="H487" s="9" t="s">
        <v>4416</v>
      </c>
      <c r="I487" s="9" t="s">
        <v>6575</v>
      </c>
      <c r="J487" s="9" t="s">
        <v>4418</v>
      </c>
      <c r="K487" s="9" t="s">
        <v>6575</v>
      </c>
      <c r="L487" s="9" t="s">
        <v>6575</v>
      </c>
      <c r="M487" s="9" t="s">
        <v>4419</v>
      </c>
      <c r="N487" s="9" t="s">
        <v>4419</v>
      </c>
      <c r="O487" s="9" t="s">
        <v>4420</v>
      </c>
      <c r="P487" s="9" t="s">
        <v>4421</v>
      </c>
      <c r="Q487" s="9" t="s">
        <v>4422</v>
      </c>
      <c r="R487" s="9" t="s">
        <v>6576</v>
      </c>
      <c r="S487" s="9" t="s">
        <v>4424</v>
      </c>
      <c r="T487" s="9" t="s">
        <v>4425</v>
      </c>
      <c r="U487" s="9" t="s">
        <v>4375</v>
      </c>
      <c r="V487" s="9" t="s">
        <v>4589</v>
      </c>
    </row>
    <row r="488" s="9" customFormat="1" spans="1:22">
      <c r="A488" s="11">
        <v>999229748720500</v>
      </c>
      <c r="B488" s="9" t="s">
        <v>6418</v>
      </c>
      <c r="C488" s="9" t="s">
        <v>6577</v>
      </c>
      <c r="D488" s="9" t="s">
        <v>6578</v>
      </c>
      <c r="E488" s="9" t="s">
        <v>6579</v>
      </c>
      <c r="F488" s="9" t="s">
        <v>4462</v>
      </c>
      <c r="G488" s="9" t="s">
        <v>4430</v>
      </c>
      <c r="H488" s="9" t="s">
        <v>4416</v>
      </c>
      <c r="I488" s="9" t="s">
        <v>6580</v>
      </c>
      <c r="J488" s="9" t="s">
        <v>4418</v>
      </c>
      <c r="K488" s="9" t="s">
        <v>6580</v>
      </c>
      <c r="L488" s="9" t="s">
        <v>6580</v>
      </c>
      <c r="M488" s="9" t="s">
        <v>4419</v>
      </c>
      <c r="N488" s="9" t="s">
        <v>4419</v>
      </c>
      <c r="O488" s="9" t="s">
        <v>4420</v>
      </c>
      <c r="P488" s="9" t="s">
        <v>4421</v>
      </c>
      <c r="Q488" s="9" t="s">
        <v>4422</v>
      </c>
      <c r="R488" s="9" t="s">
        <v>6581</v>
      </c>
      <c r="S488" s="9" t="s">
        <v>4424</v>
      </c>
      <c r="T488" s="9" t="s">
        <v>4425</v>
      </c>
      <c r="U488" s="9" t="s">
        <v>4376</v>
      </c>
      <c r="V488" s="9" t="s">
        <v>4465</v>
      </c>
    </row>
    <row r="489" s="9" customFormat="1" spans="1:22">
      <c r="A489" s="11">
        <v>999229749851392</v>
      </c>
      <c r="B489" s="9" t="s">
        <v>6418</v>
      </c>
      <c r="C489" s="9" t="s">
        <v>6582</v>
      </c>
      <c r="D489" s="9" t="s">
        <v>6499</v>
      </c>
      <c r="E489" s="9" t="s">
        <v>6583</v>
      </c>
      <c r="F489" s="9" t="s">
        <v>4934</v>
      </c>
      <c r="G489" s="9" t="s">
        <v>4462</v>
      </c>
      <c r="H489" s="9" t="s">
        <v>4416</v>
      </c>
      <c r="I489" s="9" t="s">
        <v>6501</v>
      </c>
      <c r="J489" s="9" t="s">
        <v>4418</v>
      </c>
      <c r="K489" s="9" t="s">
        <v>6501</v>
      </c>
      <c r="L489" s="9" t="s">
        <v>6501</v>
      </c>
      <c r="M489" s="9" t="s">
        <v>4419</v>
      </c>
      <c r="N489" s="9" t="s">
        <v>4419</v>
      </c>
      <c r="O489" s="9" t="s">
        <v>4420</v>
      </c>
      <c r="P489" s="9" t="s">
        <v>4421</v>
      </c>
      <c r="Q489" s="9" t="s">
        <v>4422</v>
      </c>
      <c r="R489" s="9" t="s">
        <v>6584</v>
      </c>
      <c r="S489" s="9" t="s">
        <v>4424</v>
      </c>
      <c r="T489" s="9" t="s">
        <v>4425</v>
      </c>
      <c r="U489" s="9" t="s">
        <v>4376</v>
      </c>
      <c r="V489" s="9" t="s">
        <v>4675</v>
      </c>
    </row>
    <row r="490" s="9" customFormat="1" spans="1:22">
      <c r="A490" s="11">
        <v>999229750260433</v>
      </c>
      <c r="B490" s="9" t="s">
        <v>6418</v>
      </c>
      <c r="C490" s="9" t="s">
        <v>6585</v>
      </c>
      <c r="D490" s="9" t="s">
        <v>5283</v>
      </c>
      <c r="E490" s="9" t="s">
        <v>6586</v>
      </c>
      <c r="F490" s="9" t="s">
        <v>4462</v>
      </c>
      <c r="G490" s="9" t="s">
        <v>4430</v>
      </c>
      <c r="H490" s="9" t="s">
        <v>4416</v>
      </c>
      <c r="I490" s="9" t="s">
        <v>5546</v>
      </c>
      <c r="J490" s="9" t="s">
        <v>4418</v>
      </c>
      <c r="K490" s="9" t="s">
        <v>5546</v>
      </c>
      <c r="L490" s="9" t="s">
        <v>5546</v>
      </c>
      <c r="M490" s="9" t="s">
        <v>4419</v>
      </c>
      <c r="N490" s="9" t="s">
        <v>4419</v>
      </c>
      <c r="O490" s="9" t="s">
        <v>4420</v>
      </c>
      <c r="P490" s="9" t="s">
        <v>4421</v>
      </c>
      <c r="Q490" s="9" t="s">
        <v>4422</v>
      </c>
      <c r="R490" s="9" t="s">
        <v>6587</v>
      </c>
      <c r="S490" s="9" t="s">
        <v>4424</v>
      </c>
      <c r="T490" s="9" t="s">
        <v>4425</v>
      </c>
      <c r="U490" s="9" t="s">
        <v>4376</v>
      </c>
      <c r="V490" s="9" t="s">
        <v>4589</v>
      </c>
    </row>
    <row r="491" s="9" customFormat="1" spans="1:22">
      <c r="A491" s="11">
        <v>999229750405768</v>
      </c>
      <c r="B491" s="9" t="s">
        <v>6418</v>
      </c>
      <c r="C491" s="9" t="s">
        <v>6588</v>
      </c>
      <c r="D491" s="9" t="s">
        <v>6146</v>
      </c>
      <c r="E491" s="9" t="s">
        <v>6589</v>
      </c>
      <c r="F491" s="9" t="s">
        <v>4453</v>
      </c>
      <c r="G491" s="9" t="s">
        <v>4430</v>
      </c>
      <c r="H491" s="9" t="s">
        <v>4416</v>
      </c>
      <c r="I491" s="9" t="s">
        <v>6590</v>
      </c>
      <c r="J491" s="9" t="s">
        <v>4418</v>
      </c>
      <c r="K491" s="9" t="s">
        <v>6590</v>
      </c>
      <c r="L491" s="9" t="s">
        <v>6590</v>
      </c>
      <c r="M491" s="9" t="s">
        <v>4419</v>
      </c>
      <c r="N491" s="9" t="s">
        <v>4419</v>
      </c>
      <c r="O491" s="9" t="s">
        <v>4420</v>
      </c>
      <c r="P491" s="9" t="s">
        <v>4421</v>
      </c>
      <c r="Q491" s="9" t="s">
        <v>4422</v>
      </c>
      <c r="R491" s="9" t="s">
        <v>6591</v>
      </c>
      <c r="S491" s="9" t="s">
        <v>4424</v>
      </c>
      <c r="T491" s="9" t="s">
        <v>4425</v>
      </c>
      <c r="U491" s="9" t="s">
        <v>4376</v>
      </c>
      <c r="V491" s="9" t="s">
        <v>4465</v>
      </c>
    </row>
    <row r="492" s="9" customFormat="1" spans="1:22">
      <c r="A492" s="11">
        <v>999229750811565</v>
      </c>
      <c r="B492" s="9" t="s">
        <v>6418</v>
      </c>
      <c r="C492" s="9" t="s">
        <v>6592</v>
      </c>
      <c r="D492" s="9" t="s">
        <v>5398</v>
      </c>
      <c r="E492" s="9" t="s">
        <v>6593</v>
      </c>
      <c r="F492" s="9" t="s">
        <v>4415</v>
      </c>
      <c r="G492" s="9" t="s">
        <v>4430</v>
      </c>
      <c r="H492" s="9" t="s">
        <v>4416</v>
      </c>
      <c r="I492" s="9" t="s">
        <v>6594</v>
      </c>
      <c r="J492" s="9" t="s">
        <v>4418</v>
      </c>
      <c r="K492" s="9" t="s">
        <v>6594</v>
      </c>
      <c r="L492" s="9" t="s">
        <v>6594</v>
      </c>
      <c r="M492" s="9" t="s">
        <v>4419</v>
      </c>
      <c r="N492" s="9" t="s">
        <v>4419</v>
      </c>
      <c r="O492" s="9" t="s">
        <v>4420</v>
      </c>
      <c r="P492" s="9" t="s">
        <v>4421</v>
      </c>
      <c r="Q492" s="9" t="s">
        <v>4422</v>
      </c>
      <c r="R492" s="9" t="s">
        <v>6595</v>
      </c>
      <c r="S492" s="9" t="s">
        <v>4424</v>
      </c>
      <c r="T492" s="9" t="s">
        <v>4425</v>
      </c>
      <c r="U492" s="9" t="s">
        <v>4376</v>
      </c>
      <c r="V492" s="9" t="s">
        <v>4683</v>
      </c>
    </row>
    <row r="493" s="9" customFormat="1" spans="1:22">
      <c r="A493" s="11">
        <v>999229750986150</v>
      </c>
      <c r="B493" s="9" t="s">
        <v>6418</v>
      </c>
      <c r="C493" s="9" t="s">
        <v>6596</v>
      </c>
      <c r="D493" s="9" t="s">
        <v>5704</v>
      </c>
      <c r="E493" s="9" t="s">
        <v>6597</v>
      </c>
      <c r="F493" s="9" t="s">
        <v>4462</v>
      </c>
      <c r="G493" s="9" t="s">
        <v>4430</v>
      </c>
      <c r="H493" s="9" t="s">
        <v>4416</v>
      </c>
      <c r="I493" s="9" t="s">
        <v>6598</v>
      </c>
      <c r="J493" s="9" t="s">
        <v>4418</v>
      </c>
      <c r="K493" s="9" t="s">
        <v>6598</v>
      </c>
      <c r="L493" s="9" t="s">
        <v>6598</v>
      </c>
      <c r="M493" s="9" t="s">
        <v>4419</v>
      </c>
      <c r="N493" s="9" t="s">
        <v>4419</v>
      </c>
      <c r="O493" s="9" t="s">
        <v>4420</v>
      </c>
      <c r="P493" s="9" t="s">
        <v>4421</v>
      </c>
      <c r="Q493" s="9" t="s">
        <v>4422</v>
      </c>
      <c r="R493" s="9" t="s">
        <v>6599</v>
      </c>
      <c r="S493" s="9" t="s">
        <v>4424</v>
      </c>
      <c r="T493" s="9" t="s">
        <v>4425</v>
      </c>
      <c r="U493" s="9" t="s">
        <v>4376</v>
      </c>
      <c r="V493" s="9" t="s">
        <v>4589</v>
      </c>
    </row>
    <row r="494" s="9" customFormat="1" spans="1:22">
      <c r="A494" s="11">
        <v>999229751201112</v>
      </c>
      <c r="B494" s="9" t="s">
        <v>6418</v>
      </c>
      <c r="C494" s="9" t="s">
        <v>6600</v>
      </c>
      <c r="D494" s="9" t="s">
        <v>4760</v>
      </c>
      <c r="E494" s="9" t="s">
        <v>6601</v>
      </c>
      <c r="F494" s="9" t="s">
        <v>4414</v>
      </c>
      <c r="G494" s="9" t="s">
        <v>4415</v>
      </c>
      <c r="H494" s="9" t="s">
        <v>4416</v>
      </c>
      <c r="I494" s="9" t="s">
        <v>6602</v>
      </c>
      <c r="J494" s="9" t="s">
        <v>4418</v>
      </c>
      <c r="K494" s="9" t="s">
        <v>6602</v>
      </c>
      <c r="L494" s="9" t="s">
        <v>6602</v>
      </c>
      <c r="M494" s="9" t="s">
        <v>4419</v>
      </c>
      <c r="N494" s="9" t="s">
        <v>4419</v>
      </c>
      <c r="O494" s="9" t="s">
        <v>4420</v>
      </c>
      <c r="P494" s="9" t="s">
        <v>4421</v>
      </c>
      <c r="Q494" s="9" t="s">
        <v>4422</v>
      </c>
      <c r="R494" s="9" t="s">
        <v>6603</v>
      </c>
      <c r="S494" s="9" t="s">
        <v>4424</v>
      </c>
      <c r="T494" s="9" t="s">
        <v>4425</v>
      </c>
      <c r="U494" s="9" t="s">
        <v>4376</v>
      </c>
      <c r="V494" s="9" t="s">
        <v>4465</v>
      </c>
    </row>
    <row r="495" s="9" customFormat="1" spans="1:22">
      <c r="A495" s="11">
        <v>999229751337395</v>
      </c>
      <c r="B495" s="9" t="s">
        <v>6418</v>
      </c>
      <c r="C495" s="9" t="s">
        <v>6604</v>
      </c>
      <c r="D495" s="9" t="s">
        <v>4501</v>
      </c>
      <c r="E495" s="9" t="s">
        <v>4603</v>
      </c>
      <c r="F495" s="9" t="s">
        <v>4440</v>
      </c>
      <c r="G495" s="9" t="s">
        <v>4462</v>
      </c>
      <c r="H495" s="9" t="s">
        <v>4416</v>
      </c>
      <c r="I495" s="9" t="s">
        <v>6605</v>
      </c>
      <c r="J495" s="9" t="s">
        <v>4418</v>
      </c>
      <c r="K495" s="9" t="s">
        <v>6605</v>
      </c>
      <c r="L495" s="9" t="s">
        <v>6605</v>
      </c>
      <c r="M495" s="9" t="s">
        <v>4419</v>
      </c>
      <c r="N495" s="9" t="s">
        <v>4419</v>
      </c>
      <c r="O495" s="9" t="s">
        <v>4420</v>
      </c>
      <c r="P495" s="9" t="s">
        <v>4421</v>
      </c>
      <c r="Q495" s="9" t="s">
        <v>4422</v>
      </c>
      <c r="R495" s="9" t="s">
        <v>6606</v>
      </c>
      <c r="S495" s="9" t="s">
        <v>4424</v>
      </c>
      <c r="T495" s="9" t="s">
        <v>4425</v>
      </c>
      <c r="U495" s="9" t="s">
        <v>4376</v>
      </c>
      <c r="V495" s="9" t="s">
        <v>4426</v>
      </c>
    </row>
    <row r="496" s="9" customFormat="1" spans="1:22">
      <c r="A496" s="11">
        <v>999229752886282</v>
      </c>
      <c r="B496" s="9" t="s">
        <v>5851</v>
      </c>
      <c r="C496" s="9" t="s">
        <v>6607</v>
      </c>
      <c r="D496" s="9" t="s">
        <v>6608</v>
      </c>
      <c r="E496" s="9" t="s">
        <v>6609</v>
      </c>
      <c r="F496" s="9" t="s">
        <v>4934</v>
      </c>
      <c r="G496" s="9" t="s">
        <v>4462</v>
      </c>
      <c r="H496" s="9" t="s">
        <v>4416</v>
      </c>
      <c r="I496" s="9" t="s">
        <v>6610</v>
      </c>
      <c r="J496" s="9" t="s">
        <v>4418</v>
      </c>
      <c r="K496" s="9" t="s">
        <v>6610</v>
      </c>
      <c r="L496" s="9" t="s">
        <v>6610</v>
      </c>
      <c r="M496" s="9" t="s">
        <v>4419</v>
      </c>
      <c r="N496" s="9" t="s">
        <v>4419</v>
      </c>
      <c r="O496" s="9" t="s">
        <v>4420</v>
      </c>
      <c r="P496" s="9" t="s">
        <v>4421</v>
      </c>
      <c r="Q496" s="9" t="s">
        <v>4422</v>
      </c>
      <c r="R496" s="9" t="s">
        <v>6611</v>
      </c>
      <c r="S496" s="9" t="s">
        <v>4424</v>
      </c>
      <c r="T496" s="9" t="s">
        <v>4425</v>
      </c>
      <c r="U496" s="9" t="s">
        <v>4376</v>
      </c>
      <c r="V496" s="9" t="s">
        <v>4589</v>
      </c>
    </row>
    <row r="497" s="9" customFormat="1" spans="1:22">
      <c r="A497" s="11">
        <v>999229753713214</v>
      </c>
      <c r="B497" s="9" t="s">
        <v>5851</v>
      </c>
      <c r="C497" s="9" t="s">
        <v>6612</v>
      </c>
      <c r="D497" s="9" t="s">
        <v>5457</v>
      </c>
      <c r="E497" s="9" t="s">
        <v>6613</v>
      </c>
      <c r="F497" s="9" t="s">
        <v>4440</v>
      </c>
      <c r="G497" s="9" t="s">
        <v>4462</v>
      </c>
      <c r="H497" s="9" t="s">
        <v>4416</v>
      </c>
      <c r="I497" s="9" t="s">
        <v>6614</v>
      </c>
      <c r="J497" s="9" t="s">
        <v>4418</v>
      </c>
      <c r="K497" s="9" t="s">
        <v>6614</v>
      </c>
      <c r="L497" s="9" t="s">
        <v>6614</v>
      </c>
      <c r="M497" s="9" t="s">
        <v>4419</v>
      </c>
      <c r="N497" s="9" t="s">
        <v>4419</v>
      </c>
      <c r="O497" s="9" t="s">
        <v>4420</v>
      </c>
      <c r="P497" s="9" t="s">
        <v>4421</v>
      </c>
      <c r="Q497" s="9" t="s">
        <v>4422</v>
      </c>
      <c r="R497" s="9" t="s">
        <v>6615</v>
      </c>
      <c r="S497" s="9" t="s">
        <v>4424</v>
      </c>
      <c r="T497" s="9" t="s">
        <v>4425</v>
      </c>
      <c r="U497" s="9" t="s">
        <v>4376</v>
      </c>
      <c r="V497" s="9" t="s">
        <v>4589</v>
      </c>
    </row>
    <row r="498" s="9" customFormat="1" spans="1:22">
      <c r="A498" s="11">
        <v>999229753820611</v>
      </c>
      <c r="B498" s="9" t="s">
        <v>5851</v>
      </c>
      <c r="C498" s="9" t="s">
        <v>6616</v>
      </c>
      <c r="D498" s="9" t="s">
        <v>5398</v>
      </c>
      <c r="E498" s="9" t="s">
        <v>6617</v>
      </c>
      <c r="F498" s="9" t="s">
        <v>4440</v>
      </c>
      <c r="G498" s="9" t="s">
        <v>4415</v>
      </c>
      <c r="H498" s="9" t="s">
        <v>4416</v>
      </c>
      <c r="I498" s="9" t="s">
        <v>6064</v>
      </c>
      <c r="J498" s="9" t="s">
        <v>4418</v>
      </c>
      <c r="K498" s="9" t="s">
        <v>6064</v>
      </c>
      <c r="L498" s="9" t="s">
        <v>6064</v>
      </c>
      <c r="M498" s="9" t="s">
        <v>4419</v>
      </c>
      <c r="N498" s="9" t="s">
        <v>4419</v>
      </c>
      <c r="O498" s="9" t="s">
        <v>4420</v>
      </c>
      <c r="P498" s="9" t="s">
        <v>4421</v>
      </c>
      <c r="Q498" s="9" t="s">
        <v>4422</v>
      </c>
      <c r="R498" s="9" t="s">
        <v>6618</v>
      </c>
      <c r="S498" s="9" t="s">
        <v>4424</v>
      </c>
      <c r="T498" s="9" t="s">
        <v>4425</v>
      </c>
      <c r="U498" s="9" t="s">
        <v>4376</v>
      </c>
      <c r="V498" s="9" t="s">
        <v>4683</v>
      </c>
    </row>
    <row r="499" s="9" customFormat="1" spans="1:22">
      <c r="A499" s="11">
        <v>999229753912793</v>
      </c>
      <c r="B499" s="9" t="s">
        <v>5851</v>
      </c>
      <c r="C499" s="9" t="s">
        <v>6619</v>
      </c>
      <c r="D499" s="9" t="s">
        <v>6620</v>
      </c>
      <c r="E499" s="9" t="s">
        <v>6621</v>
      </c>
      <c r="F499" s="9" t="s">
        <v>4440</v>
      </c>
      <c r="G499" s="9" t="s">
        <v>4430</v>
      </c>
      <c r="H499" s="9" t="s">
        <v>4416</v>
      </c>
      <c r="I499" s="9" t="s">
        <v>6622</v>
      </c>
      <c r="J499" s="9" t="s">
        <v>4418</v>
      </c>
      <c r="K499" s="9" t="s">
        <v>6622</v>
      </c>
      <c r="L499" s="9" t="s">
        <v>6622</v>
      </c>
      <c r="M499" s="9" t="s">
        <v>4419</v>
      </c>
      <c r="N499" s="9" t="s">
        <v>4419</v>
      </c>
      <c r="O499" s="9" t="s">
        <v>4420</v>
      </c>
      <c r="P499" s="9" t="s">
        <v>4421</v>
      </c>
      <c r="Q499" s="9" t="s">
        <v>4422</v>
      </c>
      <c r="R499" s="9" t="s">
        <v>6623</v>
      </c>
      <c r="S499" s="9" t="s">
        <v>4424</v>
      </c>
      <c r="T499" s="9" t="s">
        <v>4425</v>
      </c>
      <c r="U499" s="9" t="s">
        <v>4376</v>
      </c>
      <c r="V499" s="9" t="s">
        <v>4465</v>
      </c>
    </row>
    <row r="500" s="9" customFormat="1" spans="1:22">
      <c r="A500" s="9" t="s">
        <v>6624</v>
      </c>
      <c r="B500" s="9" t="s">
        <v>5851</v>
      </c>
      <c r="C500" s="9" t="s">
        <v>6625</v>
      </c>
      <c r="D500" s="9" t="s">
        <v>6626</v>
      </c>
      <c r="E500" s="9" t="s">
        <v>6627</v>
      </c>
      <c r="F500" s="9" t="s">
        <v>4440</v>
      </c>
      <c r="G500" s="9" t="s">
        <v>4415</v>
      </c>
      <c r="H500" s="9" t="s">
        <v>4416</v>
      </c>
      <c r="I500" s="9" t="s">
        <v>4420</v>
      </c>
      <c r="J500" s="9" t="s">
        <v>4418</v>
      </c>
      <c r="K500" s="9" t="s">
        <v>4420</v>
      </c>
      <c r="L500" s="9" t="s">
        <v>4420</v>
      </c>
      <c r="M500" s="9" t="s">
        <v>4419</v>
      </c>
      <c r="N500" s="9" t="s">
        <v>4419</v>
      </c>
      <c r="O500" s="9" t="s">
        <v>4420</v>
      </c>
      <c r="P500" s="9" t="s">
        <v>4421</v>
      </c>
      <c r="Q500" s="9" t="s">
        <v>4422</v>
      </c>
      <c r="R500" s="9" t="s">
        <v>6628</v>
      </c>
      <c r="S500" s="9" t="s">
        <v>4424</v>
      </c>
      <c r="T500" s="9" t="s">
        <v>4425</v>
      </c>
      <c r="U500" s="9" t="s">
        <v>4376</v>
      </c>
      <c r="V500" s="9" t="s">
        <v>4465</v>
      </c>
    </row>
    <row r="501" s="9" customFormat="1" spans="1:22">
      <c r="A501" s="11">
        <v>999229755698928</v>
      </c>
      <c r="B501" s="9" t="s">
        <v>5851</v>
      </c>
      <c r="C501" s="9" t="s">
        <v>6629</v>
      </c>
      <c r="D501" s="9" t="s">
        <v>5587</v>
      </c>
      <c r="E501" s="9" t="s">
        <v>6630</v>
      </c>
      <c r="F501" s="9" t="s">
        <v>4415</v>
      </c>
      <c r="G501" s="9" t="s">
        <v>4430</v>
      </c>
      <c r="H501" s="9" t="s">
        <v>4416</v>
      </c>
      <c r="I501" s="9" t="s">
        <v>6631</v>
      </c>
      <c r="J501" s="9" t="s">
        <v>4418</v>
      </c>
      <c r="K501" s="9" t="s">
        <v>6631</v>
      </c>
      <c r="L501" s="9" t="s">
        <v>6631</v>
      </c>
      <c r="M501" s="9" t="s">
        <v>4419</v>
      </c>
      <c r="N501" s="9" t="s">
        <v>4419</v>
      </c>
      <c r="O501" s="9" t="s">
        <v>4420</v>
      </c>
      <c r="P501" s="9" t="s">
        <v>4421</v>
      </c>
      <c r="Q501" s="9" t="s">
        <v>4422</v>
      </c>
      <c r="R501" s="9" t="s">
        <v>6632</v>
      </c>
      <c r="S501" s="9" t="s">
        <v>4424</v>
      </c>
      <c r="T501" s="9" t="s">
        <v>4425</v>
      </c>
      <c r="U501" s="9" t="s">
        <v>4376</v>
      </c>
      <c r="V501" s="9" t="s">
        <v>4465</v>
      </c>
    </row>
    <row r="502" s="9" customFormat="1" spans="1:22">
      <c r="A502" s="11">
        <v>999229755703884</v>
      </c>
      <c r="B502" s="9" t="s">
        <v>5851</v>
      </c>
      <c r="C502" s="9" t="s">
        <v>6633</v>
      </c>
      <c r="D502" s="9" t="s">
        <v>5347</v>
      </c>
      <c r="E502" s="9" t="s">
        <v>6634</v>
      </c>
      <c r="F502" s="9" t="s">
        <v>4462</v>
      </c>
      <c r="G502" s="9" t="s">
        <v>4430</v>
      </c>
      <c r="H502" s="9" t="s">
        <v>4416</v>
      </c>
      <c r="I502" s="9" t="s">
        <v>6635</v>
      </c>
      <c r="J502" s="9" t="s">
        <v>4418</v>
      </c>
      <c r="K502" s="9" t="s">
        <v>6635</v>
      </c>
      <c r="L502" s="9" t="s">
        <v>6635</v>
      </c>
      <c r="M502" s="9" t="s">
        <v>4419</v>
      </c>
      <c r="N502" s="9" t="s">
        <v>4419</v>
      </c>
      <c r="O502" s="9" t="s">
        <v>4420</v>
      </c>
      <c r="P502" s="9" t="s">
        <v>4421</v>
      </c>
      <c r="Q502" s="9" t="s">
        <v>4422</v>
      </c>
      <c r="R502" s="9" t="s">
        <v>6636</v>
      </c>
      <c r="S502" s="9" t="s">
        <v>4424</v>
      </c>
      <c r="T502" s="9" t="s">
        <v>4425</v>
      </c>
      <c r="U502" s="9" t="s">
        <v>4376</v>
      </c>
      <c r="V502" s="9" t="s">
        <v>5017</v>
      </c>
    </row>
    <row r="503" s="9" customFormat="1" spans="1:22">
      <c r="A503" s="11">
        <v>999229756473291</v>
      </c>
      <c r="B503" s="9" t="s">
        <v>5851</v>
      </c>
      <c r="C503" s="9" t="s">
        <v>6637</v>
      </c>
      <c r="D503" s="9" t="s">
        <v>5283</v>
      </c>
      <c r="E503" s="9" t="s">
        <v>6638</v>
      </c>
      <c r="F503" s="9" t="s">
        <v>4462</v>
      </c>
      <c r="G503" s="9" t="s">
        <v>4430</v>
      </c>
      <c r="H503" s="9" t="s">
        <v>4416</v>
      </c>
      <c r="I503" s="9" t="s">
        <v>5508</v>
      </c>
      <c r="J503" s="9" t="s">
        <v>4418</v>
      </c>
      <c r="K503" s="9" t="s">
        <v>5508</v>
      </c>
      <c r="L503" s="9" t="s">
        <v>5508</v>
      </c>
      <c r="M503" s="9" t="s">
        <v>4419</v>
      </c>
      <c r="N503" s="9" t="s">
        <v>4419</v>
      </c>
      <c r="O503" s="9" t="s">
        <v>4420</v>
      </c>
      <c r="P503" s="9" t="s">
        <v>4421</v>
      </c>
      <c r="Q503" s="9" t="s">
        <v>4422</v>
      </c>
      <c r="R503" s="9" t="s">
        <v>6639</v>
      </c>
      <c r="S503" s="9" t="s">
        <v>4424</v>
      </c>
      <c r="T503" s="9" t="s">
        <v>4425</v>
      </c>
      <c r="U503" s="9" t="s">
        <v>4376</v>
      </c>
      <c r="V503" s="9" t="s">
        <v>4589</v>
      </c>
    </row>
    <row r="504" s="9" customFormat="1" spans="1:22">
      <c r="A504" s="11">
        <v>999229756706212</v>
      </c>
      <c r="B504" s="9" t="s">
        <v>5851</v>
      </c>
      <c r="C504" s="9" t="s">
        <v>6640</v>
      </c>
      <c r="D504" s="9" t="s">
        <v>5554</v>
      </c>
      <c r="E504" s="9" t="s">
        <v>6641</v>
      </c>
      <c r="F504" s="9" t="s">
        <v>4415</v>
      </c>
      <c r="G504" s="9" t="s">
        <v>4430</v>
      </c>
      <c r="H504" s="9" t="s">
        <v>4416</v>
      </c>
      <c r="I504" s="9" t="s">
        <v>6642</v>
      </c>
      <c r="J504" s="9" t="s">
        <v>4418</v>
      </c>
      <c r="K504" s="9" t="s">
        <v>6642</v>
      </c>
      <c r="L504" s="9" t="s">
        <v>6642</v>
      </c>
      <c r="M504" s="9" t="s">
        <v>4419</v>
      </c>
      <c r="N504" s="9" t="s">
        <v>4419</v>
      </c>
      <c r="O504" s="9" t="s">
        <v>4420</v>
      </c>
      <c r="P504" s="9" t="s">
        <v>4421</v>
      </c>
      <c r="Q504" s="9" t="s">
        <v>4422</v>
      </c>
      <c r="R504" s="9" t="s">
        <v>6643</v>
      </c>
      <c r="S504" s="9" t="s">
        <v>4424</v>
      </c>
      <c r="T504" s="9" t="s">
        <v>4425</v>
      </c>
      <c r="U504" s="9" t="s">
        <v>4376</v>
      </c>
      <c r="V504" s="9" t="s">
        <v>4465</v>
      </c>
    </row>
    <row r="505" s="9" customFormat="1" spans="1:22">
      <c r="A505" s="11">
        <v>999229756927034</v>
      </c>
      <c r="B505" s="9" t="s">
        <v>5851</v>
      </c>
      <c r="C505" s="9" t="s">
        <v>6644</v>
      </c>
      <c r="D505" s="9" t="s">
        <v>5398</v>
      </c>
      <c r="E505" s="9" t="s">
        <v>6645</v>
      </c>
      <c r="F505" s="9" t="s">
        <v>4462</v>
      </c>
      <c r="G505" s="9" t="s">
        <v>4430</v>
      </c>
      <c r="H505" s="9" t="s">
        <v>4416</v>
      </c>
      <c r="I505" s="9" t="s">
        <v>6064</v>
      </c>
      <c r="J505" s="9" t="s">
        <v>4418</v>
      </c>
      <c r="K505" s="9" t="s">
        <v>6064</v>
      </c>
      <c r="L505" s="9" t="s">
        <v>6064</v>
      </c>
      <c r="M505" s="9" t="s">
        <v>4419</v>
      </c>
      <c r="N505" s="9" t="s">
        <v>4419</v>
      </c>
      <c r="O505" s="9" t="s">
        <v>4420</v>
      </c>
      <c r="P505" s="9" t="s">
        <v>4421</v>
      </c>
      <c r="Q505" s="9" t="s">
        <v>4422</v>
      </c>
      <c r="R505" s="9" t="s">
        <v>6646</v>
      </c>
      <c r="S505" s="9" t="s">
        <v>4424</v>
      </c>
      <c r="T505" s="9" t="s">
        <v>4425</v>
      </c>
      <c r="U505" s="9" t="s">
        <v>4376</v>
      </c>
      <c r="V505" s="9" t="s">
        <v>4683</v>
      </c>
    </row>
    <row r="506" s="9" customFormat="1" spans="1:22">
      <c r="A506" s="11">
        <v>999229757174374</v>
      </c>
      <c r="B506" s="9" t="s">
        <v>5851</v>
      </c>
      <c r="C506" s="9" t="s">
        <v>6647</v>
      </c>
      <c r="D506" s="9" t="s">
        <v>4534</v>
      </c>
      <c r="E506" s="9" t="s">
        <v>6648</v>
      </c>
      <c r="F506" s="9" t="s">
        <v>4440</v>
      </c>
      <c r="G506" s="9" t="s">
        <v>4430</v>
      </c>
      <c r="H506" s="9" t="s">
        <v>4416</v>
      </c>
      <c r="I506" s="9" t="s">
        <v>6649</v>
      </c>
      <c r="J506" s="9" t="s">
        <v>4418</v>
      </c>
      <c r="K506" s="9" t="s">
        <v>6649</v>
      </c>
      <c r="L506" s="9" t="s">
        <v>6649</v>
      </c>
      <c r="M506" s="9" t="s">
        <v>4419</v>
      </c>
      <c r="N506" s="9" t="s">
        <v>4419</v>
      </c>
      <c r="O506" s="9" t="s">
        <v>4420</v>
      </c>
      <c r="P506" s="9" t="s">
        <v>4421</v>
      </c>
      <c r="Q506" s="9" t="s">
        <v>4422</v>
      </c>
      <c r="R506" s="9" t="s">
        <v>6650</v>
      </c>
      <c r="S506" s="9" t="s">
        <v>4424</v>
      </c>
      <c r="T506" s="9" t="s">
        <v>4425</v>
      </c>
      <c r="U506" s="9" t="s">
        <v>4376</v>
      </c>
      <c r="V506" s="9" t="s">
        <v>4465</v>
      </c>
    </row>
    <row r="507" s="9" customFormat="1" spans="1:22">
      <c r="A507" s="11">
        <v>999229757177436</v>
      </c>
      <c r="B507" s="9" t="s">
        <v>5851</v>
      </c>
      <c r="C507" s="9" t="s">
        <v>6651</v>
      </c>
      <c r="D507" s="9" t="s">
        <v>5263</v>
      </c>
      <c r="E507" s="9" t="s">
        <v>6652</v>
      </c>
      <c r="F507" s="9" t="s">
        <v>4440</v>
      </c>
      <c r="G507" s="9" t="s">
        <v>4430</v>
      </c>
      <c r="H507" s="9" t="s">
        <v>4416</v>
      </c>
      <c r="I507" s="9" t="s">
        <v>5726</v>
      </c>
      <c r="J507" s="9" t="s">
        <v>4418</v>
      </c>
      <c r="K507" s="9" t="s">
        <v>5726</v>
      </c>
      <c r="L507" s="9" t="s">
        <v>5726</v>
      </c>
      <c r="M507" s="9" t="s">
        <v>4419</v>
      </c>
      <c r="N507" s="9" t="s">
        <v>4419</v>
      </c>
      <c r="O507" s="9" t="s">
        <v>4420</v>
      </c>
      <c r="P507" s="9" t="s">
        <v>4421</v>
      </c>
      <c r="Q507" s="9" t="s">
        <v>4422</v>
      </c>
      <c r="R507" s="9" t="s">
        <v>6653</v>
      </c>
      <c r="S507" s="9" t="s">
        <v>4424</v>
      </c>
      <c r="T507" s="9" t="s">
        <v>4425</v>
      </c>
      <c r="U507" s="9" t="s">
        <v>4376</v>
      </c>
      <c r="V507" s="9" t="s">
        <v>4465</v>
      </c>
    </row>
    <row r="508" s="9" customFormat="1" spans="1:22">
      <c r="A508" s="11">
        <v>999229757268685</v>
      </c>
      <c r="B508" s="9" t="s">
        <v>5851</v>
      </c>
      <c r="C508" s="9" t="s">
        <v>6654</v>
      </c>
      <c r="D508" s="9" t="s">
        <v>5689</v>
      </c>
      <c r="E508" s="9" t="s">
        <v>6655</v>
      </c>
      <c r="F508" s="9" t="s">
        <v>4462</v>
      </c>
      <c r="G508" s="9" t="s">
        <v>4430</v>
      </c>
      <c r="H508" s="9" t="s">
        <v>4416</v>
      </c>
      <c r="I508" s="9" t="s">
        <v>6656</v>
      </c>
      <c r="J508" s="9" t="s">
        <v>4418</v>
      </c>
      <c r="K508" s="9" t="s">
        <v>6656</v>
      </c>
      <c r="L508" s="9" t="s">
        <v>6656</v>
      </c>
      <c r="M508" s="9" t="s">
        <v>4419</v>
      </c>
      <c r="N508" s="9" t="s">
        <v>4419</v>
      </c>
      <c r="O508" s="9" t="s">
        <v>4420</v>
      </c>
      <c r="P508" s="9" t="s">
        <v>4421</v>
      </c>
      <c r="Q508" s="9" t="s">
        <v>4422</v>
      </c>
      <c r="R508" s="9" t="s">
        <v>6657</v>
      </c>
      <c r="S508" s="9" t="s">
        <v>4424</v>
      </c>
      <c r="T508" s="9" t="s">
        <v>4425</v>
      </c>
      <c r="U508" s="9" t="s">
        <v>4376</v>
      </c>
      <c r="V508" s="9" t="s">
        <v>4465</v>
      </c>
    </row>
    <row r="509" s="9" customFormat="1" spans="1:22">
      <c r="A509" s="11">
        <v>999229757437112</v>
      </c>
      <c r="B509" s="9" t="s">
        <v>5851</v>
      </c>
      <c r="C509" s="9" t="s">
        <v>6658</v>
      </c>
      <c r="D509" s="9" t="s">
        <v>4545</v>
      </c>
      <c r="E509" s="9" t="s">
        <v>6659</v>
      </c>
      <c r="F509" s="9" t="s">
        <v>4934</v>
      </c>
      <c r="G509" s="9" t="s">
        <v>4462</v>
      </c>
      <c r="H509" s="9" t="s">
        <v>4416</v>
      </c>
      <c r="I509" s="9" t="s">
        <v>6660</v>
      </c>
      <c r="J509" s="9" t="s">
        <v>4418</v>
      </c>
      <c r="K509" s="9" t="s">
        <v>6660</v>
      </c>
      <c r="L509" s="9" t="s">
        <v>6660</v>
      </c>
      <c r="M509" s="9" t="s">
        <v>4419</v>
      </c>
      <c r="N509" s="9" t="s">
        <v>4419</v>
      </c>
      <c r="O509" s="9" t="s">
        <v>4420</v>
      </c>
      <c r="P509" s="9" t="s">
        <v>4421</v>
      </c>
      <c r="Q509" s="9" t="s">
        <v>4422</v>
      </c>
      <c r="R509" s="9" t="s">
        <v>6661</v>
      </c>
      <c r="S509" s="9" t="s">
        <v>4424</v>
      </c>
      <c r="T509" s="9" t="s">
        <v>4425</v>
      </c>
      <c r="U509" s="9" t="s">
        <v>4376</v>
      </c>
      <c r="V509" s="9" t="s">
        <v>4465</v>
      </c>
    </row>
    <row r="510" s="9" customFormat="1" spans="1:22">
      <c r="A510" s="9" t="s">
        <v>6662</v>
      </c>
      <c r="B510" s="9" t="s">
        <v>5851</v>
      </c>
      <c r="C510" s="9" t="s">
        <v>6663</v>
      </c>
      <c r="D510" s="9" t="s">
        <v>6626</v>
      </c>
      <c r="E510" s="9" t="s">
        <v>6664</v>
      </c>
      <c r="F510" s="9" t="s">
        <v>4440</v>
      </c>
      <c r="G510" s="9" t="s">
        <v>4415</v>
      </c>
      <c r="H510" s="9" t="s">
        <v>4416</v>
      </c>
      <c r="I510" s="9" t="s">
        <v>4420</v>
      </c>
      <c r="J510" s="9" t="s">
        <v>4418</v>
      </c>
      <c r="K510" s="9" t="s">
        <v>4420</v>
      </c>
      <c r="L510" s="9" t="s">
        <v>4420</v>
      </c>
      <c r="M510" s="9" t="s">
        <v>4419</v>
      </c>
      <c r="N510" s="9" t="s">
        <v>4419</v>
      </c>
      <c r="O510" s="9" t="s">
        <v>4420</v>
      </c>
      <c r="P510" s="9" t="s">
        <v>4421</v>
      </c>
      <c r="Q510" s="9" t="s">
        <v>4422</v>
      </c>
      <c r="R510" s="9" t="s">
        <v>6665</v>
      </c>
      <c r="S510" s="9" t="s">
        <v>4424</v>
      </c>
      <c r="T510" s="9" t="s">
        <v>4425</v>
      </c>
      <c r="U510" s="9" t="s">
        <v>4376</v>
      </c>
      <c r="V510" s="9" t="s">
        <v>4465</v>
      </c>
    </row>
    <row r="511" s="9" customFormat="1" spans="1:22">
      <c r="A511" s="11">
        <v>999229759115066</v>
      </c>
      <c r="B511" s="9" t="s">
        <v>5851</v>
      </c>
      <c r="C511" s="9" t="s">
        <v>6666</v>
      </c>
      <c r="D511" s="9" t="s">
        <v>4545</v>
      </c>
      <c r="E511" s="9" t="s">
        <v>6667</v>
      </c>
      <c r="F511" s="9" t="s">
        <v>4415</v>
      </c>
      <c r="G511" s="9" t="s">
        <v>4430</v>
      </c>
      <c r="H511" s="9" t="s">
        <v>4416</v>
      </c>
      <c r="I511" s="9" t="s">
        <v>5431</v>
      </c>
      <c r="J511" s="9" t="s">
        <v>4418</v>
      </c>
      <c r="K511" s="9" t="s">
        <v>5431</v>
      </c>
      <c r="L511" s="9" t="s">
        <v>5431</v>
      </c>
      <c r="M511" s="9" t="s">
        <v>4419</v>
      </c>
      <c r="N511" s="9" t="s">
        <v>4419</v>
      </c>
      <c r="O511" s="9" t="s">
        <v>4420</v>
      </c>
      <c r="P511" s="9" t="s">
        <v>4421</v>
      </c>
      <c r="Q511" s="9" t="s">
        <v>4422</v>
      </c>
      <c r="R511" s="9" t="s">
        <v>6668</v>
      </c>
      <c r="S511" s="9" t="s">
        <v>4424</v>
      </c>
      <c r="T511" s="9" t="s">
        <v>4425</v>
      </c>
      <c r="U511" s="9" t="s">
        <v>4376</v>
      </c>
      <c r="V511" s="9" t="s">
        <v>4465</v>
      </c>
    </row>
    <row r="512" s="9" customFormat="1" spans="1:22">
      <c r="A512" s="11">
        <v>999229762828066</v>
      </c>
      <c r="B512" s="9" t="s">
        <v>5851</v>
      </c>
      <c r="C512" s="9" t="s">
        <v>6669</v>
      </c>
      <c r="D512" s="9" t="s">
        <v>4871</v>
      </c>
      <c r="E512" s="9" t="s">
        <v>6670</v>
      </c>
      <c r="F512" s="9" t="s">
        <v>4440</v>
      </c>
      <c r="G512" s="9" t="s">
        <v>4462</v>
      </c>
      <c r="H512" s="9" t="s">
        <v>4416</v>
      </c>
      <c r="I512" s="9" t="s">
        <v>6671</v>
      </c>
      <c r="J512" s="9" t="s">
        <v>4418</v>
      </c>
      <c r="K512" s="9" t="s">
        <v>6671</v>
      </c>
      <c r="L512" s="9" t="s">
        <v>6671</v>
      </c>
      <c r="M512" s="9" t="s">
        <v>4419</v>
      </c>
      <c r="N512" s="9" t="s">
        <v>4419</v>
      </c>
      <c r="O512" s="9" t="s">
        <v>4420</v>
      </c>
      <c r="P512" s="9" t="s">
        <v>4421</v>
      </c>
      <c r="Q512" s="9" t="s">
        <v>4422</v>
      </c>
      <c r="R512" s="9" t="s">
        <v>6672</v>
      </c>
      <c r="S512" s="9" t="s">
        <v>4424</v>
      </c>
      <c r="T512" s="9" t="s">
        <v>4425</v>
      </c>
      <c r="U512" s="9" t="s">
        <v>4376</v>
      </c>
      <c r="V512" s="9" t="s">
        <v>4465</v>
      </c>
    </row>
    <row r="513" s="9" customFormat="1" spans="1:22">
      <c r="A513" s="11">
        <v>999229764863897</v>
      </c>
      <c r="B513" s="9" t="s">
        <v>5851</v>
      </c>
      <c r="C513" s="9" t="s">
        <v>6673</v>
      </c>
      <c r="D513" s="9" t="s">
        <v>5019</v>
      </c>
      <c r="E513" s="9" t="s">
        <v>6674</v>
      </c>
      <c r="F513" s="9" t="s">
        <v>4440</v>
      </c>
      <c r="G513" s="9" t="s">
        <v>4430</v>
      </c>
      <c r="H513" s="9" t="s">
        <v>4416</v>
      </c>
      <c r="I513" s="9" t="s">
        <v>6675</v>
      </c>
      <c r="J513" s="9" t="s">
        <v>4418</v>
      </c>
      <c r="K513" s="9" t="s">
        <v>6675</v>
      </c>
      <c r="L513" s="9" t="s">
        <v>6675</v>
      </c>
      <c r="M513" s="9" t="s">
        <v>4419</v>
      </c>
      <c r="N513" s="9" t="s">
        <v>4419</v>
      </c>
      <c r="O513" s="9" t="s">
        <v>4420</v>
      </c>
      <c r="P513" s="9" t="s">
        <v>4421</v>
      </c>
      <c r="Q513" s="9" t="s">
        <v>4422</v>
      </c>
      <c r="R513" s="9" t="s">
        <v>6676</v>
      </c>
      <c r="S513" s="9" t="s">
        <v>4424</v>
      </c>
      <c r="T513" s="9" t="s">
        <v>4425</v>
      </c>
      <c r="U513" s="9" t="s">
        <v>4376</v>
      </c>
      <c r="V513" s="9" t="s">
        <v>4675</v>
      </c>
    </row>
    <row r="514" s="9" customFormat="1" spans="1:22">
      <c r="A514" s="11">
        <v>999229768072741</v>
      </c>
      <c r="B514" s="9" t="s">
        <v>5851</v>
      </c>
      <c r="C514" s="9" t="s">
        <v>6677</v>
      </c>
      <c r="D514" s="9" t="s">
        <v>5019</v>
      </c>
      <c r="E514" s="9" t="s">
        <v>6678</v>
      </c>
      <c r="F514" s="9" t="s">
        <v>4440</v>
      </c>
      <c r="G514" s="9" t="s">
        <v>4430</v>
      </c>
      <c r="H514" s="9" t="s">
        <v>4416</v>
      </c>
      <c r="I514" s="9" t="s">
        <v>6675</v>
      </c>
      <c r="J514" s="9" t="s">
        <v>4418</v>
      </c>
      <c r="K514" s="9" t="s">
        <v>6675</v>
      </c>
      <c r="L514" s="9" t="s">
        <v>6675</v>
      </c>
      <c r="M514" s="9" t="s">
        <v>4419</v>
      </c>
      <c r="N514" s="9" t="s">
        <v>4419</v>
      </c>
      <c r="O514" s="9" t="s">
        <v>4420</v>
      </c>
      <c r="P514" s="9" t="s">
        <v>4421</v>
      </c>
      <c r="Q514" s="9" t="s">
        <v>4422</v>
      </c>
      <c r="R514" s="9" t="s">
        <v>6679</v>
      </c>
      <c r="S514" s="9" t="s">
        <v>4424</v>
      </c>
      <c r="T514" s="9" t="s">
        <v>4425</v>
      </c>
      <c r="U514" s="9" t="s">
        <v>4376</v>
      </c>
      <c r="V514" s="9" t="s">
        <v>4675</v>
      </c>
    </row>
    <row r="515" s="9" customFormat="1" spans="1:22">
      <c r="A515" s="11">
        <v>999229769047505</v>
      </c>
      <c r="B515" s="9" t="s">
        <v>5851</v>
      </c>
      <c r="C515" s="9" t="s">
        <v>6680</v>
      </c>
      <c r="D515" s="9" t="s">
        <v>5603</v>
      </c>
      <c r="E515" s="9" t="s">
        <v>6681</v>
      </c>
      <c r="F515" s="9" t="s">
        <v>4462</v>
      </c>
      <c r="G515" s="9" t="s">
        <v>4430</v>
      </c>
      <c r="H515" s="9" t="s">
        <v>4416</v>
      </c>
      <c r="I515" s="9" t="s">
        <v>6682</v>
      </c>
      <c r="J515" s="9" t="s">
        <v>4418</v>
      </c>
      <c r="K515" s="9" t="s">
        <v>6682</v>
      </c>
      <c r="L515" s="9" t="s">
        <v>6682</v>
      </c>
      <c r="M515" s="9" t="s">
        <v>4419</v>
      </c>
      <c r="N515" s="9" t="s">
        <v>4419</v>
      </c>
      <c r="O515" s="9" t="s">
        <v>4420</v>
      </c>
      <c r="P515" s="9" t="s">
        <v>4421</v>
      </c>
      <c r="Q515" s="9" t="s">
        <v>4422</v>
      </c>
      <c r="R515" s="9" t="s">
        <v>6683</v>
      </c>
      <c r="S515" s="9" t="s">
        <v>4424</v>
      </c>
      <c r="T515" s="9" t="s">
        <v>4425</v>
      </c>
      <c r="U515" s="9" t="s">
        <v>4376</v>
      </c>
      <c r="V515" s="9" t="s">
        <v>4589</v>
      </c>
    </row>
    <row r="516" s="9" customFormat="1" spans="1:22">
      <c r="A516" s="11">
        <v>999229769441687</v>
      </c>
      <c r="B516" s="9" t="s">
        <v>4995</v>
      </c>
      <c r="C516" s="9" t="s">
        <v>6684</v>
      </c>
      <c r="D516" s="9" t="s">
        <v>5263</v>
      </c>
      <c r="E516" s="9" t="s">
        <v>6685</v>
      </c>
      <c r="F516" s="9" t="s">
        <v>4440</v>
      </c>
      <c r="G516" s="9" t="s">
        <v>4430</v>
      </c>
      <c r="H516" s="9" t="s">
        <v>4416</v>
      </c>
      <c r="I516" s="9" t="s">
        <v>5726</v>
      </c>
      <c r="J516" s="9" t="s">
        <v>4418</v>
      </c>
      <c r="K516" s="9" t="s">
        <v>5726</v>
      </c>
      <c r="L516" s="9" t="s">
        <v>6686</v>
      </c>
      <c r="M516" s="9" t="s">
        <v>6687</v>
      </c>
      <c r="N516" s="9" t="s">
        <v>6687</v>
      </c>
      <c r="O516" s="9" t="s">
        <v>4420</v>
      </c>
      <c r="P516" s="9" t="s">
        <v>4421</v>
      </c>
      <c r="Q516" s="9" t="s">
        <v>4422</v>
      </c>
      <c r="R516" s="9" t="s">
        <v>6688</v>
      </c>
      <c r="S516" s="9" t="s">
        <v>4424</v>
      </c>
      <c r="T516" s="9" t="s">
        <v>4425</v>
      </c>
      <c r="U516" s="9" t="s">
        <v>4376</v>
      </c>
      <c r="V516" s="9" t="s">
        <v>4465</v>
      </c>
    </row>
    <row r="517" s="9" customFormat="1" spans="1:22">
      <c r="A517" s="11">
        <v>999229770300673</v>
      </c>
      <c r="B517" s="9" t="s">
        <v>4995</v>
      </c>
      <c r="C517" s="9" t="s">
        <v>6689</v>
      </c>
      <c r="D517" s="9" t="s">
        <v>5283</v>
      </c>
      <c r="E517" s="9" t="s">
        <v>6690</v>
      </c>
      <c r="F517" s="9" t="s">
        <v>4440</v>
      </c>
      <c r="G517" s="9" t="s">
        <v>4462</v>
      </c>
      <c r="H517" s="9" t="s">
        <v>4416</v>
      </c>
      <c r="I517" s="9" t="s">
        <v>5508</v>
      </c>
      <c r="J517" s="9" t="s">
        <v>4418</v>
      </c>
      <c r="K517" s="9" t="s">
        <v>5508</v>
      </c>
      <c r="L517" s="9" t="s">
        <v>5508</v>
      </c>
      <c r="M517" s="9" t="s">
        <v>4419</v>
      </c>
      <c r="N517" s="9" t="s">
        <v>4419</v>
      </c>
      <c r="O517" s="9" t="s">
        <v>4420</v>
      </c>
      <c r="P517" s="9" t="s">
        <v>4421</v>
      </c>
      <c r="Q517" s="9" t="s">
        <v>4422</v>
      </c>
      <c r="R517" s="9" t="s">
        <v>6691</v>
      </c>
      <c r="S517" s="9" t="s">
        <v>4424</v>
      </c>
      <c r="T517" s="9" t="s">
        <v>4425</v>
      </c>
      <c r="U517" s="9" t="s">
        <v>4376</v>
      </c>
      <c r="V517" s="9" t="s">
        <v>4589</v>
      </c>
    </row>
    <row r="518" s="9" customFormat="1" spans="1:22">
      <c r="A518" s="11">
        <v>999229770610306</v>
      </c>
      <c r="B518" s="9" t="s">
        <v>4995</v>
      </c>
      <c r="C518" s="9" t="s">
        <v>6692</v>
      </c>
      <c r="D518" s="9" t="s">
        <v>5206</v>
      </c>
      <c r="E518" s="9" t="s">
        <v>6693</v>
      </c>
      <c r="F518" s="9" t="s">
        <v>4453</v>
      </c>
      <c r="G518" s="9" t="s">
        <v>4415</v>
      </c>
      <c r="H518" s="9" t="s">
        <v>4416</v>
      </c>
      <c r="I518" s="9" t="s">
        <v>4762</v>
      </c>
      <c r="J518" s="9" t="s">
        <v>4418</v>
      </c>
      <c r="K518" s="9" t="s">
        <v>4762</v>
      </c>
      <c r="L518" s="9" t="s">
        <v>4762</v>
      </c>
      <c r="M518" s="9" t="s">
        <v>4419</v>
      </c>
      <c r="N518" s="9" t="s">
        <v>4419</v>
      </c>
      <c r="O518" s="9" t="s">
        <v>4420</v>
      </c>
      <c r="P518" s="9" t="s">
        <v>4421</v>
      </c>
      <c r="Q518" s="9" t="s">
        <v>4422</v>
      </c>
      <c r="R518" s="9" t="s">
        <v>6694</v>
      </c>
      <c r="S518" s="9" t="s">
        <v>4424</v>
      </c>
      <c r="T518" s="9" t="s">
        <v>4425</v>
      </c>
      <c r="U518" s="9" t="s">
        <v>4375</v>
      </c>
      <c r="V518" s="9" t="s">
        <v>4589</v>
      </c>
    </row>
    <row r="519" s="9" customFormat="1" spans="1:22">
      <c r="A519" s="11">
        <v>999229770920176</v>
      </c>
      <c r="B519" s="9" t="s">
        <v>4995</v>
      </c>
      <c r="C519" s="9" t="s">
        <v>6695</v>
      </c>
      <c r="D519" s="9" t="s">
        <v>5216</v>
      </c>
      <c r="E519" s="9" t="s">
        <v>6696</v>
      </c>
      <c r="F519" s="9" t="s">
        <v>4414</v>
      </c>
      <c r="G519" s="9" t="s">
        <v>4462</v>
      </c>
      <c r="H519" s="9" t="s">
        <v>4416</v>
      </c>
      <c r="I519" s="9" t="s">
        <v>4696</v>
      </c>
      <c r="J519" s="9" t="s">
        <v>4418</v>
      </c>
      <c r="K519" s="9" t="s">
        <v>4696</v>
      </c>
      <c r="L519" s="9" t="s">
        <v>4696</v>
      </c>
      <c r="M519" s="9" t="s">
        <v>4419</v>
      </c>
      <c r="N519" s="9" t="s">
        <v>4419</v>
      </c>
      <c r="O519" s="9" t="s">
        <v>4420</v>
      </c>
      <c r="P519" s="9" t="s">
        <v>4421</v>
      </c>
      <c r="Q519" s="9" t="s">
        <v>4422</v>
      </c>
      <c r="R519" s="9" t="s">
        <v>6697</v>
      </c>
      <c r="S519" s="9" t="s">
        <v>4424</v>
      </c>
      <c r="T519" s="9" t="s">
        <v>4425</v>
      </c>
      <c r="U519" s="9" t="s">
        <v>4376</v>
      </c>
      <c r="V519" s="9" t="s">
        <v>4465</v>
      </c>
    </row>
    <row r="520" s="9" customFormat="1" spans="1:22">
      <c r="A520" s="11">
        <v>999229771360508</v>
      </c>
      <c r="B520" s="9" t="s">
        <v>4995</v>
      </c>
      <c r="C520" s="9" t="s">
        <v>6698</v>
      </c>
      <c r="D520" s="9" t="s">
        <v>6699</v>
      </c>
      <c r="E520" s="9" t="s">
        <v>6700</v>
      </c>
      <c r="F520" s="9" t="s">
        <v>4414</v>
      </c>
      <c r="G520" s="9" t="s">
        <v>4415</v>
      </c>
      <c r="H520" s="9" t="s">
        <v>4416</v>
      </c>
      <c r="I520" s="9" t="s">
        <v>6701</v>
      </c>
      <c r="J520" s="9" t="s">
        <v>4418</v>
      </c>
      <c r="K520" s="9" t="s">
        <v>6701</v>
      </c>
      <c r="L520" s="9" t="s">
        <v>6701</v>
      </c>
      <c r="M520" s="9" t="s">
        <v>4419</v>
      </c>
      <c r="N520" s="9" t="s">
        <v>4419</v>
      </c>
      <c r="O520" s="9" t="s">
        <v>4420</v>
      </c>
      <c r="P520" s="9" t="s">
        <v>4421</v>
      </c>
      <c r="Q520" s="9" t="s">
        <v>4422</v>
      </c>
      <c r="R520" s="9" t="s">
        <v>6702</v>
      </c>
      <c r="S520" s="9" t="s">
        <v>4424</v>
      </c>
      <c r="T520" s="9" t="s">
        <v>4425</v>
      </c>
      <c r="U520" s="9" t="s">
        <v>4376</v>
      </c>
      <c r="V520" s="9" t="s">
        <v>4465</v>
      </c>
    </row>
    <row r="521" s="9" customFormat="1" spans="1:22">
      <c r="A521" s="11">
        <v>999229772053997</v>
      </c>
      <c r="B521" s="9" t="s">
        <v>4995</v>
      </c>
      <c r="C521" s="9" t="s">
        <v>6703</v>
      </c>
      <c r="D521" s="9" t="s">
        <v>6208</v>
      </c>
      <c r="E521" s="9" t="s">
        <v>6704</v>
      </c>
      <c r="F521" s="9" t="s">
        <v>4440</v>
      </c>
      <c r="G521" s="9" t="s">
        <v>4430</v>
      </c>
      <c r="H521" s="9" t="s">
        <v>4416</v>
      </c>
      <c r="I521" s="9" t="s">
        <v>6705</v>
      </c>
      <c r="J521" s="9" t="s">
        <v>4418</v>
      </c>
      <c r="K521" s="9" t="s">
        <v>6705</v>
      </c>
      <c r="L521" s="9" t="s">
        <v>6705</v>
      </c>
      <c r="M521" s="9" t="s">
        <v>4419</v>
      </c>
      <c r="N521" s="9" t="s">
        <v>4419</v>
      </c>
      <c r="O521" s="9" t="s">
        <v>4420</v>
      </c>
      <c r="P521" s="9" t="s">
        <v>4421</v>
      </c>
      <c r="Q521" s="9" t="s">
        <v>4422</v>
      </c>
      <c r="R521" s="9" t="s">
        <v>6706</v>
      </c>
      <c r="S521" s="9" t="s">
        <v>4424</v>
      </c>
      <c r="T521" s="9" t="s">
        <v>4425</v>
      </c>
      <c r="U521" s="9" t="s">
        <v>4376</v>
      </c>
      <c r="V521" s="9" t="s">
        <v>4589</v>
      </c>
    </row>
    <row r="522" s="9" customFormat="1" spans="1:22">
      <c r="A522" s="11">
        <v>999229772306232</v>
      </c>
      <c r="B522" s="9" t="s">
        <v>4995</v>
      </c>
      <c r="C522" s="9" t="s">
        <v>6707</v>
      </c>
      <c r="D522" s="9" t="s">
        <v>5603</v>
      </c>
      <c r="E522" s="9" t="s">
        <v>6708</v>
      </c>
      <c r="F522" s="9" t="s">
        <v>4440</v>
      </c>
      <c r="G522" s="9" t="s">
        <v>4415</v>
      </c>
      <c r="H522" s="9" t="s">
        <v>4416</v>
      </c>
      <c r="I522" s="9" t="s">
        <v>6709</v>
      </c>
      <c r="J522" s="9" t="s">
        <v>4418</v>
      </c>
      <c r="K522" s="9" t="s">
        <v>6709</v>
      </c>
      <c r="L522" s="9" t="s">
        <v>6709</v>
      </c>
      <c r="M522" s="9" t="s">
        <v>4419</v>
      </c>
      <c r="N522" s="9" t="s">
        <v>4419</v>
      </c>
      <c r="O522" s="9" t="s">
        <v>4420</v>
      </c>
      <c r="P522" s="9" t="s">
        <v>4421</v>
      </c>
      <c r="Q522" s="9" t="s">
        <v>4422</v>
      </c>
      <c r="R522" s="9" t="s">
        <v>6710</v>
      </c>
      <c r="S522" s="9" t="s">
        <v>4424</v>
      </c>
      <c r="T522" s="9" t="s">
        <v>4425</v>
      </c>
      <c r="U522" s="9" t="s">
        <v>4376</v>
      </c>
      <c r="V522" s="9" t="s">
        <v>4589</v>
      </c>
    </row>
    <row r="523" s="9" customFormat="1" spans="1:22">
      <c r="A523" s="11">
        <v>999229772314827</v>
      </c>
      <c r="B523" s="9" t="s">
        <v>4995</v>
      </c>
      <c r="C523" s="9" t="s">
        <v>6711</v>
      </c>
      <c r="D523" s="9" t="s">
        <v>5398</v>
      </c>
      <c r="E523" s="9" t="s">
        <v>6712</v>
      </c>
      <c r="F523" s="9" t="s">
        <v>4462</v>
      </c>
      <c r="G523" s="9" t="s">
        <v>4430</v>
      </c>
      <c r="H523" s="9" t="s">
        <v>4416</v>
      </c>
      <c r="I523" s="9" t="s">
        <v>6713</v>
      </c>
      <c r="J523" s="9" t="s">
        <v>4418</v>
      </c>
      <c r="K523" s="9" t="s">
        <v>6713</v>
      </c>
      <c r="L523" s="9" t="s">
        <v>6713</v>
      </c>
      <c r="M523" s="9" t="s">
        <v>4419</v>
      </c>
      <c r="N523" s="9" t="s">
        <v>4419</v>
      </c>
      <c r="O523" s="9" t="s">
        <v>4420</v>
      </c>
      <c r="P523" s="9" t="s">
        <v>4421</v>
      </c>
      <c r="Q523" s="9" t="s">
        <v>4422</v>
      </c>
      <c r="R523" s="9" t="s">
        <v>6714</v>
      </c>
      <c r="S523" s="9" t="s">
        <v>4424</v>
      </c>
      <c r="T523" s="9" t="s">
        <v>4425</v>
      </c>
      <c r="U523" s="9" t="s">
        <v>4376</v>
      </c>
      <c r="V523" s="9" t="s">
        <v>4683</v>
      </c>
    </row>
    <row r="524" s="9" customFormat="1" spans="1:22">
      <c r="A524" s="11">
        <v>999229772408296</v>
      </c>
      <c r="B524" s="9" t="s">
        <v>4995</v>
      </c>
      <c r="C524" s="9" t="s">
        <v>6715</v>
      </c>
      <c r="D524" s="9" t="s">
        <v>4959</v>
      </c>
      <c r="E524" s="9" t="s">
        <v>6716</v>
      </c>
      <c r="F524" s="9" t="s">
        <v>4462</v>
      </c>
      <c r="G524" s="9" t="s">
        <v>4430</v>
      </c>
      <c r="H524" s="9" t="s">
        <v>4416</v>
      </c>
      <c r="I524" s="9" t="s">
        <v>6717</v>
      </c>
      <c r="J524" s="9" t="s">
        <v>4418</v>
      </c>
      <c r="K524" s="9" t="s">
        <v>6717</v>
      </c>
      <c r="L524" s="9" t="s">
        <v>6717</v>
      </c>
      <c r="M524" s="9" t="s">
        <v>4419</v>
      </c>
      <c r="N524" s="9" t="s">
        <v>4419</v>
      </c>
      <c r="O524" s="9" t="s">
        <v>4420</v>
      </c>
      <c r="P524" s="9" t="s">
        <v>4421</v>
      </c>
      <c r="Q524" s="9" t="s">
        <v>4422</v>
      </c>
      <c r="R524" s="9" t="s">
        <v>6718</v>
      </c>
      <c r="S524" s="9" t="s">
        <v>4424</v>
      </c>
      <c r="T524" s="9" t="s">
        <v>4425</v>
      </c>
      <c r="U524" s="9" t="s">
        <v>4376</v>
      </c>
      <c r="V524" s="9" t="s">
        <v>4589</v>
      </c>
    </row>
    <row r="525" s="9" customFormat="1" spans="1:22">
      <c r="A525" s="11">
        <v>29772470454</v>
      </c>
      <c r="B525" s="9" t="s">
        <v>4995</v>
      </c>
      <c r="C525" s="9" t="s">
        <v>6719</v>
      </c>
      <c r="D525" s="9" t="s">
        <v>5032</v>
      </c>
      <c r="E525" s="9" t="s">
        <v>6720</v>
      </c>
      <c r="F525" s="9" t="s">
        <v>4440</v>
      </c>
      <c r="G525" s="9" t="s">
        <v>4415</v>
      </c>
      <c r="H525" s="9" t="s">
        <v>4416</v>
      </c>
      <c r="I525" s="9" t="s">
        <v>6721</v>
      </c>
      <c r="J525" s="9" t="s">
        <v>4418</v>
      </c>
      <c r="K525" s="9" t="s">
        <v>6721</v>
      </c>
      <c r="L525" s="9" t="s">
        <v>6721</v>
      </c>
      <c r="M525" s="9" t="s">
        <v>4419</v>
      </c>
      <c r="N525" s="9" t="s">
        <v>4419</v>
      </c>
      <c r="O525" s="9" t="s">
        <v>4420</v>
      </c>
      <c r="P525" s="9" t="s">
        <v>4421</v>
      </c>
      <c r="Q525" s="9" t="s">
        <v>4422</v>
      </c>
      <c r="R525" s="9" t="s">
        <v>6722</v>
      </c>
      <c r="S525" s="9" t="s">
        <v>4424</v>
      </c>
      <c r="T525" s="9" t="s">
        <v>4425</v>
      </c>
      <c r="U525" s="9" t="s">
        <v>4375</v>
      </c>
      <c r="V525" s="9" t="s">
        <v>4589</v>
      </c>
    </row>
    <row r="526" s="9" customFormat="1" spans="1:22">
      <c r="A526" s="11">
        <v>999229773291446</v>
      </c>
      <c r="B526" s="9" t="s">
        <v>4995</v>
      </c>
      <c r="C526" s="9" t="s">
        <v>6723</v>
      </c>
      <c r="D526" s="9" t="s">
        <v>6724</v>
      </c>
      <c r="E526" s="9" t="s">
        <v>6725</v>
      </c>
      <c r="F526" s="9" t="s">
        <v>4414</v>
      </c>
      <c r="G526" s="9" t="s">
        <v>4415</v>
      </c>
      <c r="H526" s="9" t="s">
        <v>4416</v>
      </c>
      <c r="I526" s="9" t="s">
        <v>6726</v>
      </c>
      <c r="J526" s="9" t="s">
        <v>4418</v>
      </c>
      <c r="K526" s="9" t="s">
        <v>6726</v>
      </c>
      <c r="L526" s="9" t="s">
        <v>6726</v>
      </c>
      <c r="M526" s="9" t="s">
        <v>4419</v>
      </c>
      <c r="N526" s="9" t="s">
        <v>4419</v>
      </c>
      <c r="O526" s="9" t="s">
        <v>4420</v>
      </c>
      <c r="P526" s="9" t="s">
        <v>4421</v>
      </c>
      <c r="Q526" s="9" t="s">
        <v>4422</v>
      </c>
      <c r="R526" s="9" t="s">
        <v>6727</v>
      </c>
      <c r="S526" s="9" t="s">
        <v>4424</v>
      </c>
      <c r="T526" s="9" t="s">
        <v>4425</v>
      </c>
      <c r="U526" s="9" t="s">
        <v>4376</v>
      </c>
      <c r="V526" s="9" t="s">
        <v>4465</v>
      </c>
    </row>
    <row r="527" s="9" customFormat="1" spans="1:22">
      <c r="A527" s="11">
        <v>999229773304847</v>
      </c>
      <c r="B527" s="9" t="s">
        <v>4995</v>
      </c>
      <c r="C527" s="9" t="s">
        <v>6728</v>
      </c>
      <c r="D527" s="9" t="s">
        <v>5211</v>
      </c>
      <c r="E527" s="9" t="s">
        <v>6729</v>
      </c>
      <c r="F527" s="9" t="s">
        <v>4414</v>
      </c>
      <c r="G527" s="9" t="s">
        <v>4462</v>
      </c>
      <c r="H527" s="9" t="s">
        <v>4416</v>
      </c>
      <c r="I527" s="9" t="s">
        <v>6730</v>
      </c>
      <c r="J527" s="9" t="s">
        <v>4418</v>
      </c>
      <c r="K527" s="9" t="s">
        <v>6730</v>
      </c>
      <c r="L527" s="9" t="s">
        <v>6730</v>
      </c>
      <c r="M527" s="9" t="s">
        <v>4419</v>
      </c>
      <c r="N527" s="9" t="s">
        <v>4419</v>
      </c>
      <c r="O527" s="9" t="s">
        <v>4420</v>
      </c>
      <c r="P527" s="9" t="s">
        <v>4421</v>
      </c>
      <c r="Q527" s="9" t="s">
        <v>4422</v>
      </c>
      <c r="R527" s="9" t="s">
        <v>6731</v>
      </c>
      <c r="S527" s="9" t="s">
        <v>4424</v>
      </c>
      <c r="T527" s="9" t="s">
        <v>4425</v>
      </c>
      <c r="U527" s="9" t="s">
        <v>4376</v>
      </c>
      <c r="V527" s="9" t="s">
        <v>4675</v>
      </c>
    </row>
    <row r="528" s="9" customFormat="1" spans="1:22">
      <c r="A528" s="11">
        <v>999229774558698</v>
      </c>
      <c r="B528" s="9" t="s">
        <v>4995</v>
      </c>
      <c r="C528" s="9" t="s">
        <v>6732</v>
      </c>
      <c r="D528" s="9" t="s">
        <v>5283</v>
      </c>
      <c r="E528" s="9" t="s">
        <v>6733</v>
      </c>
      <c r="F528" s="9" t="s">
        <v>4462</v>
      </c>
      <c r="G528" s="9" t="s">
        <v>4430</v>
      </c>
      <c r="H528" s="9" t="s">
        <v>4416</v>
      </c>
      <c r="I528" s="9" t="s">
        <v>5872</v>
      </c>
      <c r="J528" s="9" t="s">
        <v>4418</v>
      </c>
      <c r="K528" s="9" t="s">
        <v>5872</v>
      </c>
      <c r="L528" s="9" t="s">
        <v>5872</v>
      </c>
      <c r="M528" s="9" t="s">
        <v>4419</v>
      </c>
      <c r="N528" s="9" t="s">
        <v>4419</v>
      </c>
      <c r="O528" s="9" t="s">
        <v>4420</v>
      </c>
      <c r="P528" s="9" t="s">
        <v>4421</v>
      </c>
      <c r="Q528" s="9" t="s">
        <v>4422</v>
      </c>
      <c r="R528" s="9" t="s">
        <v>6734</v>
      </c>
      <c r="S528" s="9" t="s">
        <v>4424</v>
      </c>
      <c r="T528" s="9" t="s">
        <v>4425</v>
      </c>
      <c r="U528" s="9" t="s">
        <v>4376</v>
      </c>
      <c r="V528" s="9" t="s">
        <v>4589</v>
      </c>
    </row>
    <row r="529" s="9" customFormat="1" spans="1:22">
      <c r="A529" s="11">
        <v>999229774733700</v>
      </c>
      <c r="B529" s="9" t="s">
        <v>4995</v>
      </c>
      <c r="C529" s="9" t="s">
        <v>6735</v>
      </c>
      <c r="D529" s="9" t="s">
        <v>4545</v>
      </c>
      <c r="E529" s="9" t="s">
        <v>6736</v>
      </c>
      <c r="F529" s="9" t="s">
        <v>4440</v>
      </c>
      <c r="G529" s="9" t="s">
        <v>4462</v>
      </c>
      <c r="H529" s="9" t="s">
        <v>4416</v>
      </c>
      <c r="I529" s="9" t="s">
        <v>5593</v>
      </c>
      <c r="J529" s="9" t="s">
        <v>4418</v>
      </c>
      <c r="K529" s="9" t="s">
        <v>5593</v>
      </c>
      <c r="L529" s="9" t="s">
        <v>5593</v>
      </c>
      <c r="M529" s="9" t="s">
        <v>4419</v>
      </c>
      <c r="N529" s="9" t="s">
        <v>4419</v>
      </c>
      <c r="O529" s="9" t="s">
        <v>4420</v>
      </c>
      <c r="P529" s="9" t="s">
        <v>4421</v>
      </c>
      <c r="Q529" s="9" t="s">
        <v>4422</v>
      </c>
      <c r="R529" s="9" t="s">
        <v>6737</v>
      </c>
      <c r="S529" s="9" t="s">
        <v>4424</v>
      </c>
      <c r="T529" s="9" t="s">
        <v>4425</v>
      </c>
      <c r="U529" s="9" t="s">
        <v>4376</v>
      </c>
      <c r="V529" s="9" t="s">
        <v>4465</v>
      </c>
    </row>
    <row r="530" s="9" customFormat="1" spans="1:22">
      <c r="A530" s="11">
        <v>999229775050564</v>
      </c>
      <c r="B530" s="9" t="s">
        <v>4995</v>
      </c>
      <c r="C530" s="9" t="s">
        <v>6738</v>
      </c>
      <c r="D530" s="9" t="s">
        <v>6739</v>
      </c>
      <c r="E530" s="9" t="s">
        <v>6740</v>
      </c>
      <c r="F530" s="9" t="s">
        <v>4950</v>
      </c>
      <c r="G530" s="9" t="s">
        <v>4415</v>
      </c>
      <c r="H530" s="9" t="s">
        <v>4416</v>
      </c>
      <c r="I530" s="9" t="s">
        <v>6741</v>
      </c>
      <c r="J530" s="9" t="s">
        <v>4418</v>
      </c>
      <c r="K530" s="9" t="s">
        <v>6741</v>
      </c>
      <c r="L530" s="9" t="s">
        <v>6741</v>
      </c>
      <c r="M530" s="9" t="s">
        <v>4419</v>
      </c>
      <c r="N530" s="9" t="s">
        <v>4419</v>
      </c>
      <c r="O530" s="9" t="s">
        <v>4420</v>
      </c>
      <c r="P530" s="9" t="s">
        <v>4421</v>
      </c>
      <c r="Q530" s="9" t="s">
        <v>4422</v>
      </c>
      <c r="R530" s="9" t="s">
        <v>6742</v>
      </c>
      <c r="S530" s="9" t="s">
        <v>4424</v>
      </c>
      <c r="T530" s="9" t="s">
        <v>4425</v>
      </c>
      <c r="U530" s="9" t="s">
        <v>4376</v>
      </c>
      <c r="V530" s="9" t="s">
        <v>4465</v>
      </c>
    </row>
    <row r="531" s="9" customFormat="1" spans="1:22">
      <c r="A531" s="11">
        <v>999229775340285</v>
      </c>
      <c r="B531" s="9" t="s">
        <v>4995</v>
      </c>
      <c r="C531" s="9" t="s">
        <v>6743</v>
      </c>
      <c r="D531" s="9" t="s">
        <v>5211</v>
      </c>
      <c r="E531" s="9" t="s">
        <v>6744</v>
      </c>
      <c r="F531" s="9" t="s">
        <v>4415</v>
      </c>
      <c r="G531" s="9" t="s">
        <v>4462</v>
      </c>
      <c r="H531" s="9" t="s">
        <v>4416</v>
      </c>
      <c r="I531" s="9" t="s">
        <v>6323</v>
      </c>
      <c r="J531" s="9" t="s">
        <v>4418</v>
      </c>
      <c r="K531" s="9" t="s">
        <v>6323</v>
      </c>
      <c r="L531" s="9" t="s">
        <v>6323</v>
      </c>
      <c r="M531" s="9" t="s">
        <v>4419</v>
      </c>
      <c r="N531" s="9" t="s">
        <v>4419</v>
      </c>
      <c r="O531" s="9" t="s">
        <v>4420</v>
      </c>
      <c r="P531" s="9" t="s">
        <v>4421</v>
      </c>
      <c r="Q531" s="9" t="s">
        <v>4422</v>
      </c>
      <c r="R531" s="9" t="s">
        <v>6745</v>
      </c>
      <c r="S531" s="9" t="s">
        <v>4424</v>
      </c>
      <c r="T531" s="9" t="s">
        <v>4425</v>
      </c>
      <c r="U531" s="9" t="s">
        <v>4376</v>
      </c>
      <c r="V531" s="9" t="s">
        <v>4675</v>
      </c>
    </row>
    <row r="532" s="9" customFormat="1" spans="1:22">
      <c r="A532" s="11">
        <v>999229775574053</v>
      </c>
      <c r="B532" s="9" t="s">
        <v>4995</v>
      </c>
      <c r="C532" s="9" t="s">
        <v>6746</v>
      </c>
      <c r="D532" s="9" t="s">
        <v>5689</v>
      </c>
      <c r="E532" s="9" t="s">
        <v>6747</v>
      </c>
      <c r="F532" s="9" t="s">
        <v>4415</v>
      </c>
      <c r="G532" s="9" t="s">
        <v>4430</v>
      </c>
      <c r="H532" s="9" t="s">
        <v>4416</v>
      </c>
      <c r="I532" s="9" t="s">
        <v>6748</v>
      </c>
      <c r="J532" s="9" t="s">
        <v>4418</v>
      </c>
      <c r="K532" s="9" t="s">
        <v>6748</v>
      </c>
      <c r="L532" s="9" t="s">
        <v>6748</v>
      </c>
      <c r="M532" s="9" t="s">
        <v>4419</v>
      </c>
      <c r="N532" s="9" t="s">
        <v>4419</v>
      </c>
      <c r="O532" s="9" t="s">
        <v>4420</v>
      </c>
      <c r="P532" s="9" t="s">
        <v>4421</v>
      </c>
      <c r="Q532" s="9" t="s">
        <v>4422</v>
      </c>
      <c r="R532" s="9" t="s">
        <v>6749</v>
      </c>
      <c r="S532" s="9" t="s">
        <v>4424</v>
      </c>
      <c r="T532" s="9" t="s">
        <v>4425</v>
      </c>
      <c r="U532" s="9" t="s">
        <v>4376</v>
      </c>
      <c r="V532" s="9" t="s">
        <v>4465</v>
      </c>
    </row>
    <row r="533" s="9" customFormat="1" spans="1:22">
      <c r="A533" s="11">
        <v>999229800198204</v>
      </c>
      <c r="B533" s="9" t="s">
        <v>4995</v>
      </c>
      <c r="C533" s="9" t="s">
        <v>6750</v>
      </c>
      <c r="D533" s="9" t="s">
        <v>5216</v>
      </c>
      <c r="E533" s="9" t="s">
        <v>6751</v>
      </c>
      <c r="F533" s="9" t="s">
        <v>4414</v>
      </c>
      <c r="G533" s="9" t="s">
        <v>4415</v>
      </c>
      <c r="H533" s="9" t="s">
        <v>4416</v>
      </c>
      <c r="I533" s="9" t="s">
        <v>6752</v>
      </c>
      <c r="J533" s="9" t="s">
        <v>4418</v>
      </c>
      <c r="K533" s="9" t="s">
        <v>6752</v>
      </c>
      <c r="L533" s="9" t="s">
        <v>6752</v>
      </c>
      <c r="M533" s="9" t="s">
        <v>4419</v>
      </c>
      <c r="N533" s="9" t="s">
        <v>4419</v>
      </c>
      <c r="O533" s="9" t="s">
        <v>4420</v>
      </c>
      <c r="P533" s="9" t="s">
        <v>4421</v>
      </c>
      <c r="Q533" s="9" t="s">
        <v>4422</v>
      </c>
      <c r="R533" s="9" t="s">
        <v>6753</v>
      </c>
      <c r="S533" s="9" t="s">
        <v>4424</v>
      </c>
      <c r="T533" s="9" t="s">
        <v>4425</v>
      </c>
      <c r="U533" s="9" t="s">
        <v>4376</v>
      </c>
      <c r="V533" s="9" t="s">
        <v>4465</v>
      </c>
    </row>
    <row r="534" s="9" customFormat="1" spans="1:22">
      <c r="A534" s="11">
        <v>999229802396363</v>
      </c>
      <c r="B534" s="9" t="s">
        <v>4995</v>
      </c>
      <c r="C534" s="9" t="s">
        <v>6754</v>
      </c>
      <c r="D534" s="9" t="s">
        <v>5398</v>
      </c>
      <c r="E534" s="9" t="s">
        <v>6755</v>
      </c>
      <c r="F534" s="9" t="s">
        <v>4462</v>
      </c>
      <c r="G534" s="9" t="s">
        <v>4430</v>
      </c>
      <c r="H534" s="9" t="s">
        <v>4416</v>
      </c>
      <c r="I534" s="9" t="s">
        <v>6756</v>
      </c>
      <c r="J534" s="9" t="s">
        <v>4418</v>
      </c>
      <c r="K534" s="9" t="s">
        <v>6756</v>
      </c>
      <c r="L534" s="9" t="s">
        <v>6756</v>
      </c>
      <c r="M534" s="9" t="s">
        <v>4419</v>
      </c>
      <c r="N534" s="9" t="s">
        <v>4419</v>
      </c>
      <c r="O534" s="9" t="s">
        <v>4420</v>
      </c>
      <c r="P534" s="9" t="s">
        <v>4421</v>
      </c>
      <c r="Q534" s="9" t="s">
        <v>4422</v>
      </c>
      <c r="R534" s="9" t="s">
        <v>6757</v>
      </c>
      <c r="S534" s="9" t="s">
        <v>4424</v>
      </c>
      <c r="T534" s="9" t="s">
        <v>4425</v>
      </c>
      <c r="U534" s="9" t="s">
        <v>4376</v>
      </c>
      <c r="V534" s="9" t="s">
        <v>4683</v>
      </c>
    </row>
    <row r="535" s="9" customFormat="1" spans="1:22">
      <c r="A535" s="11">
        <v>999229802745315</v>
      </c>
      <c r="B535" s="9" t="s">
        <v>4995</v>
      </c>
      <c r="C535" s="9" t="s">
        <v>6758</v>
      </c>
      <c r="D535" s="9" t="s">
        <v>6448</v>
      </c>
      <c r="E535" s="9" t="s">
        <v>6759</v>
      </c>
      <c r="F535" s="9" t="s">
        <v>4440</v>
      </c>
      <c r="G535" s="9" t="s">
        <v>4462</v>
      </c>
      <c r="H535" s="9" t="s">
        <v>4416</v>
      </c>
      <c r="I535" s="9" t="s">
        <v>4481</v>
      </c>
      <c r="J535" s="9" t="s">
        <v>4418</v>
      </c>
      <c r="K535" s="9" t="s">
        <v>4481</v>
      </c>
      <c r="L535" s="9" t="s">
        <v>4481</v>
      </c>
      <c r="M535" s="9" t="s">
        <v>4419</v>
      </c>
      <c r="N535" s="9" t="s">
        <v>4419</v>
      </c>
      <c r="O535" s="9" t="s">
        <v>4420</v>
      </c>
      <c r="P535" s="9" t="s">
        <v>4421</v>
      </c>
      <c r="Q535" s="9" t="s">
        <v>4422</v>
      </c>
      <c r="R535" s="9" t="s">
        <v>6760</v>
      </c>
      <c r="S535" s="9" t="s">
        <v>4424</v>
      </c>
      <c r="T535" s="9" t="s">
        <v>4425</v>
      </c>
      <c r="U535" s="9" t="s">
        <v>4376</v>
      </c>
      <c r="V535" s="9" t="s">
        <v>4465</v>
      </c>
    </row>
    <row r="536" s="9" customFormat="1" spans="1:22">
      <c r="A536" s="11">
        <v>999229802870902</v>
      </c>
      <c r="B536" s="9" t="s">
        <v>4995</v>
      </c>
      <c r="C536" s="9" t="s">
        <v>6761</v>
      </c>
      <c r="D536" s="9" t="s">
        <v>5060</v>
      </c>
      <c r="E536" s="9" t="s">
        <v>6762</v>
      </c>
      <c r="F536" s="9" t="s">
        <v>4453</v>
      </c>
      <c r="G536" s="9" t="s">
        <v>4415</v>
      </c>
      <c r="H536" s="9" t="s">
        <v>4416</v>
      </c>
      <c r="I536" s="9" t="s">
        <v>6763</v>
      </c>
      <c r="J536" s="9" t="s">
        <v>4418</v>
      </c>
      <c r="K536" s="9" t="s">
        <v>6763</v>
      </c>
      <c r="L536" s="9" t="s">
        <v>6763</v>
      </c>
      <c r="M536" s="9" t="s">
        <v>4419</v>
      </c>
      <c r="N536" s="9" t="s">
        <v>4419</v>
      </c>
      <c r="O536" s="9" t="s">
        <v>4420</v>
      </c>
      <c r="P536" s="9" t="s">
        <v>4421</v>
      </c>
      <c r="Q536" s="9" t="s">
        <v>4422</v>
      </c>
      <c r="R536" s="9" t="s">
        <v>6764</v>
      </c>
      <c r="S536" s="9" t="s">
        <v>4424</v>
      </c>
      <c r="T536" s="9" t="s">
        <v>4425</v>
      </c>
      <c r="U536" s="9" t="s">
        <v>4376</v>
      </c>
      <c r="V536" s="9" t="s">
        <v>4589</v>
      </c>
    </row>
    <row r="537" s="9" customFormat="1" spans="1:22">
      <c r="A537" s="11">
        <v>999229803464100</v>
      </c>
      <c r="B537" s="9" t="s">
        <v>4995</v>
      </c>
      <c r="C537" s="9" t="s">
        <v>6765</v>
      </c>
      <c r="D537" s="9" t="s">
        <v>6766</v>
      </c>
      <c r="E537" s="9" t="s">
        <v>6767</v>
      </c>
      <c r="F537" s="9" t="s">
        <v>4934</v>
      </c>
      <c r="G537" s="9" t="s">
        <v>4415</v>
      </c>
      <c r="H537" s="9" t="s">
        <v>4416</v>
      </c>
      <c r="I537" s="9" t="s">
        <v>6768</v>
      </c>
      <c r="J537" s="9" t="s">
        <v>4418</v>
      </c>
      <c r="K537" s="9" t="s">
        <v>6768</v>
      </c>
      <c r="L537" s="9" t="s">
        <v>6768</v>
      </c>
      <c r="M537" s="9" t="s">
        <v>4419</v>
      </c>
      <c r="N537" s="9" t="s">
        <v>4419</v>
      </c>
      <c r="O537" s="9" t="s">
        <v>4420</v>
      </c>
      <c r="P537" s="9" t="s">
        <v>4421</v>
      </c>
      <c r="Q537" s="9" t="s">
        <v>4422</v>
      </c>
      <c r="R537" s="9" t="s">
        <v>6769</v>
      </c>
      <c r="S537" s="9" t="s">
        <v>4424</v>
      </c>
      <c r="T537" s="9" t="s">
        <v>4425</v>
      </c>
      <c r="U537" s="9" t="s">
        <v>4376</v>
      </c>
      <c r="V537" s="9" t="s">
        <v>4683</v>
      </c>
    </row>
    <row r="538" s="9" customFormat="1" spans="1:22">
      <c r="A538" s="11">
        <v>999229803479383</v>
      </c>
      <c r="B538" s="9" t="s">
        <v>4995</v>
      </c>
      <c r="C538" s="9" t="s">
        <v>6770</v>
      </c>
      <c r="D538" s="9" t="s">
        <v>6766</v>
      </c>
      <c r="E538" s="9" t="s">
        <v>6771</v>
      </c>
      <c r="F538" s="9" t="s">
        <v>4934</v>
      </c>
      <c r="G538" s="9" t="s">
        <v>4415</v>
      </c>
      <c r="H538" s="9" t="s">
        <v>4416</v>
      </c>
      <c r="I538" s="9" t="s">
        <v>6772</v>
      </c>
      <c r="J538" s="9" t="s">
        <v>4418</v>
      </c>
      <c r="K538" s="9" t="s">
        <v>6772</v>
      </c>
      <c r="L538" s="9" t="s">
        <v>6772</v>
      </c>
      <c r="M538" s="9" t="s">
        <v>4419</v>
      </c>
      <c r="N538" s="9" t="s">
        <v>4419</v>
      </c>
      <c r="O538" s="9" t="s">
        <v>4420</v>
      </c>
      <c r="P538" s="9" t="s">
        <v>4421</v>
      </c>
      <c r="Q538" s="9" t="s">
        <v>4422</v>
      </c>
      <c r="R538" s="9" t="s">
        <v>6773</v>
      </c>
      <c r="S538" s="9" t="s">
        <v>4424</v>
      </c>
      <c r="T538" s="9" t="s">
        <v>4425</v>
      </c>
      <c r="U538" s="9" t="s">
        <v>4376</v>
      </c>
      <c r="V538" s="9" t="s">
        <v>4683</v>
      </c>
    </row>
    <row r="539" s="9" customFormat="1" spans="1:22">
      <c r="A539" s="11">
        <v>999229804784619</v>
      </c>
      <c r="B539" s="9" t="s">
        <v>4995</v>
      </c>
      <c r="C539" s="9" t="s">
        <v>6774</v>
      </c>
      <c r="D539" s="9" t="s">
        <v>6775</v>
      </c>
      <c r="E539" s="9" t="s">
        <v>6776</v>
      </c>
      <c r="F539" s="9" t="s">
        <v>4462</v>
      </c>
      <c r="G539" s="9" t="s">
        <v>4430</v>
      </c>
      <c r="H539" s="9" t="s">
        <v>4416</v>
      </c>
      <c r="I539" s="9" t="s">
        <v>5154</v>
      </c>
      <c r="J539" s="9" t="s">
        <v>4418</v>
      </c>
      <c r="K539" s="9" t="s">
        <v>5154</v>
      </c>
      <c r="L539" s="9" t="s">
        <v>5154</v>
      </c>
      <c r="M539" s="9" t="s">
        <v>4419</v>
      </c>
      <c r="N539" s="9" t="s">
        <v>4419</v>
      </c>
      <c r="O539" s="9" t="s">
        <v>4420</v>
      </c>
      <c r="P539" s="9" t="s">
        <v>4421</v>
      </c>
      <c r="Q539" s="9" t="s">
        <v>4422</v>
      </c>
      <c r="R539" s="9" t="s">
        <v>6777</v>
      </c>
      <c r="S539" s="9" t="s">
        <v>4424</v>
      </c>
      <c r="T539" s="9" t="s">
        <v>4425</v>
      </c>
      <c r="U539" s="9" t="s">
        <v>4376</v>
      </c>
      <c r="V539" s="9" t="s">
        <v>4675</v>
      </c>
    </row>
    <row r="540" s="9" customFormat="1" spans="1:22">
      <c r="A540" s="11">
        <v>999229806180735</v>
      </c>
      <c r="B540" s="9" t="s">
        <v>4995</v>
      </c>
      <c r="C540" s="9" t="s">
        <v>6778</v>
      </c>
      <c r="D540" s="9" t="s">
        <v>6779</v>
      </c>
      <c r="E540" s="9" t="s">
        <v>6780</v>
      </c>
      <c r="F540" s="9" t="s">
        <v>4415</v>
      </c>
      <c r="G540" s="9" t="s">
        <v>4430</v>
      </c>
      <c r="H540" s="9" t="s">
        <v>4416</v>
      </c>
      <c r="I540" s="9" t="s">
        <v>5646</v>
      </c>
      <c r="J540" s="9" t="s">
        <v>4418</v>
      </c>
      <c r="K540" s="9" t="s">
        <v>5646</v>
      </c>
      <c r="L540" s="9" t="s">
        <v>5646</v>
      </c>
      <c r="M540" s="9" t="s">
        <v>4419</v>
      </c>
      <c r="N540" s="9" t="s">
        <v>4419</v>
      </c>
      <c r="O540" s="9" t="s">
        <v>4420</v>
      </c>
      <c r="P540" s="9" t="s">
        <v>4421</v>
      </c>
      <c r="Q540" s="9" t="s">
        <v>4422</v>
      </c>
      <c r="R540" s="9" t="s">
        <v>6781</v>
      </c>
      <c r="S540" s="9" t="s">
        <v>4424</v>
      </c>
      <c r="T540" s="9" t="s">
        <v>4425</v>
      </c>
      <c r="U540" s="9" t="s">
        <v>4376</v>
      </c>
      <c r="V540" s="9" t="s">
        <v>4589</v>
      </c>
    </row>
    <row r="541" s="9" customFormat="1" spans="1:22">
      <c r="A541" s="11">
        <v>999229806394641</v>
      </c>
      <c r="B541" s="9" t="s">
        <v>4995</v>
      </c>
      <c r="C541" s="9" t="s">
        <v>6782</v>
      </c>
      <c r="D541" s="9" t="s">
        <v>5603</v>
      </c>
      <c r="E541" s="9" t="s">
        <v>6783</v>
      </c>
      <c r="F541" s="9" t="s">
        <v>4440</v>
      </c>
      <c r="G541" s="9" t="s">
        <v>4415</v>
      </c>
      <c r="H541" s="9" t="s">
        <v>4416</v>
      </c>
      <c r="I541" s="9" t="s">
        <v>6709</v>
      </c>
      <c r="J541" s="9" t="s">
        <v>4418</v>
      </c>
      <c r="K541" s="9" t="s">
        <v>6709</v>
      </c>
      <c r="L541" s="9" t="s">
        <v>6709</v>
      </c>
      <c r="M541" s="9" t="s">
        <v>4419</v>
      </c>
      <c r="N541" s="9" t="s">
        <v>4419</v>
      </c>
      <c r="O541" s="9" t="s">
        <v>4420</v>
      </c>
      <c r="P541" s="9" t="s">
        <v>4421</v>
      </c>
      <c r="Q541" s="9" t="s">
        <v>4422</v>
      </c>
      <c r="R541" s="9" t="s">
        <v>6784</v>
      </c>
      <c r="S541" s="9" t="s">
        <v>4424</v>
      </c>
      <c r="T541" s="9" t="s">
        <v>4425</v>
      </c>
      <c r="U541" s="9" t="s">
        <v>4376</v>
      </c>
      <c r="V541" s="9" t="s">
        <v>4589</v>
      </c>
    </row>
    <row r="542" s="9" customFormat="1" spans="1:22">
      <c r="A542" s="11">
        <v>999229807219278</v>
      </c>
      <c r="B542" s="9" t="s">
        <v>4995</v>
      </c>
      <c r="C542" s="9" t="s">
        <v>6785</v>
      </c>
      <c r="D542" s="9" t="s">
        <v>6026</v>
      </c>
      <c r="E542" s="9" t="s">
        <v>6786</v>
      </c>
      <c r="F542" s="9" t="s">
        <v>4415</v>
      </c>
      <c r="G542" s="9" t="s">
        <v>4430</v>
      </c>
      <c r="H542" s="9" t="s">
        <v>4416</v>
      </c>
      <c r="I542" s="9" t="s">
        <v>6686</v>
      </c>
      <c r="J542" s="9" t="s">
        <v>4418</v>
      </c>
      <c r="K542" s="9" t="s">
        <v>6686</v>
      </c>
      <c r="L542" s="9" t="s">
        <v>6686</v>
      </c>
      <c r="M542" s="9" t="s">
        <v>4419</v>
      </c>
      <c r="N542" s="9" t="s">
        <v>4419</v>
      </c>
      <c r="O542" s="9" t="s">
        <v>4420</v>
      </c>
      <c r="P542" s="9" t="s">
        <v>4421</v>
      </c>
      <c r="Q542" s="9" t="s">
        <v>4422</v>
      </c>
      <c r="R542" s="9" t="s">
        <v>6787</v>
      </c>
      <c r="S542" s="9" t="s">
        <v>4424</v>
      </c>
      <c r="T542" s="9" t="s">
        <v>4425</v>
      </c>
      <c r="U542" s="9" t="s">
        <v>4376</v>
      </c>
      <c r="V542" s="9" t="s">
        <v>4465</v>
      </c>
    </row>
    <row r="543" s="9" customFormat="1" spans="1:22">
      <c r="A543" s="11">
        <v>999229807332031</v>
      </c>
      <c r="B543" s="9" t="s">
        <v>4995</v>
      </c>
      <c r="C543" s="9" t="s">
        <v>6788</v>
      </c>
      <c r="D543" s="9" t="s">
        <v>5398</v>
      </c>
      <c r="E543" s="9" t="s">
        <v>6789</v>
      </c>
      <c r="F543" s="9" t="s">
        <v>4415</v>
      </c>
      <c r="G543" s="9" t="s">
        <v>4430</v>
      </c>
      <c r="H543" s="9" t="s">
        <v>4416</v>
      </c>
      <c r="I543" s="9" t="s">
        <v>6790</v>
      </c>
      <c r="J543" s="9" t="s">
        <v>4418</v>
      </c>
      <c r="K543" s="9" t="s">
        <v>6790</v>
      </c>
      <c r="L543" s="9" t="s">
        <v>6790</v>
      </c>
      <c r="M543" s="9" t="s">
        <v>4419</v>
      </c>
      <c r="N543" s="9" t="s">
        <v>4419</v>
      </c>
      <c r="O543" s="9" t="s">
        <v>4420</v>
      </c>
      <c r="P543" s="9" t="s">
        <v>4421</v>
      </c>
      <c r="Q543" s="9" t="s">
        <v>4422</v>
      </c>
      <c r="R543" s="9" t="s">
        <v>6791</v>
      </c>
      <c r="S543" s="9" t="s">
        <v>4424</v>
      </c>
      <c r="T543" s="9" t="s">
        <v>4425</v>
      </c>
      <c r="U543" s="9" t="s">
        <v>4376</v>
      </c>
      <c r="V543" s="9" t="s">
        <v>4683</v>
      </c>
    </row>
    <row r="544" s="9" customFormat="1" spans="1:22">
      <c r="A544" s="11">
        <v>999229807953555</v>
      </c>
      <c r="B544" s="9" t="s">
        <v>4995</v>
      </c>
      <c r="C544" s="9" t="s">
        <v>6792</v>
      </c>
      <c r="D544" s="9" t="s">
        <v>5206</v>
      </c>
      <c r="E544" s="9" t="s">
        <v>6793</v>
      </c>
      <c r="F544" s="9" t="s">
        <v>4440</v>
      </c>
      <c r="G544" s="9" t="s">
        <v>4462</v>
      </c>
      <c r="H544" s="9" t="s">
        <v>4416</v>
      </c>
      <c r="I544" s="9" t="s">
        <v>6794</v>
      </c>
      <c r="J544" s="9" t="s">
        <v>4418</v>
      </c>
      <c r="K544" s="9" t="s">
        <v>6794</v>
      </c>
      <c r="L544" s="9" t="s">
        <v>6794</v>
      </c>
      <c r="M544" s="9" t="s">
        <v>4419</v>
      </c>
      <c r="N544" s="9" t="s">
        <v>4419</v>
      </c>
      <c r="O544" s="9" t="s">
        <v>4420</v>
      </c>
      <c r="P544" s="9" t="s">
        <v>4421</v>
      </c>
      <c r="Q544" s="9" t="s">
        <v>4422</v>
      </c>
      <c r="R544" s="9" t="s">
        <v>6795</v>
      </c>
      <c r="S544" s="9" t="s">
        <v>4424</v>
      </c>
      <c r="T544" s="9" t="s">
        <v>4425</v>
      </c>
      <c r="U544" s="9" t="s">
        <v>4375</v>
      </c>
      <c r="V544" s="9" t="s">
        <v>4589</v>
      </c>
    </row>
    <row r="545" s="9" customFormat="1" spans="1:22">
      <c r="A545" s="11">
        <v>999229808305270</v>
      </c>
      <c r="B545" s="9" t="s">
        <v>4995</v>
      </c>
      <c r="C545" s="9" t="s">
        <v>6796</v>
      </c>
      <c r="D545" s="9" t="s">
        <v>5241</v>
      </c>
      <c r="E545" s="9" t="s">
        <v>6797</v>
      </c>
      <c r="F545" s="9" t="s">
        <v>4453</v>
      </c>
      <c r="G545" s="9" t="s">
        <v>4430</v>
      </c>
      <c r="H545" s="9" t="s">
        <v>4416</v>
      </c>
      <c r="I545" s="9" t="s">
        <v>6798</v>
      </c>
      <c r="J545" s="9" t="s">
        <v>4418</v>
      </c>
      <c r="K545" s="9" t="s">
        <v>6798</v>
      </c>
      <c r="L545" s="9" t="s">
        <v>6798</v>
      </c>
      <c r="M545" s="9" t="s">
        <v>4419</v>
      </c>
      <c r="N545" s="9" t="s">
        <v>4419</v>
      </c>
      <c r="O545" s="9" t="s">
        <v>4420</v>
      </c>
      <c r="P545" s="9" t="s">
        <v>4421</v>
      </c>
      <c r="Q545" s="9" t="s">
        <v>4422</v>
      </c>
      <c r="R545" s="9" t="s">
        <v>6799</v>
      </c>
      <c r="S545" s="9" t="s">
        <v>4424</v>
      </c>
      <c r="T545" s="9" t="s">
        <v>4425</v>
      </c>
      <c r="U545" s="9" t="s">
        <v>4376</v>
      </c>
      <c r="V545" s="9" t="s">
        <v>4675</v>
      </c>
    </row>
    <row r="546" s="9" customFormat="1" spans="1:22">
      <c r="A546" s="11">
        <v>999229808448785</v>
      </c>
      <c r="B546" s="9" t="s">
        <v>4995</v>
      </c>
      <c r="C546" s="9" t="s">
        <v>6800</v>
      </c>
      <c r="D546" s="9" t="s">
        <v>5206</v>
      </c>
      <c r="E546" s="9" t="s">
        <v>6801</v>
      </c>
      <c r="F546" s="9" t="s">
        <v>4440</v>
      </c>
      <c r="G546" s="9" t="s">
        <v>4462</v>
      </c>
      <c r="H546" s="9" t="s">
        <v>4416</v>
      </c>
      <c r="I546" s="9" t="s">
        <v>6794</v>
      </c>
      <c r="J546" s="9" t="s">
        <v>4418</v>
      </c>
      <c r="K546" s="9" t="s">
        <v>6794</v>
      </c>
      <c r="L546" s="9" t="s">
        <v>6794</v>
      </c>
      <c r="M546" s="9" t="s">
        <v>4419</v>
      </c>
      <c r="N546" s="9" t="s">
        <v>4419</v>
      </c>
      <c r="O546" s="9" t="s">
        <v>4420</v>
      </c>
      <c r="P546" s="9" t="s">
        <v>4421</v>
      </c>
      <c r="Q546" s="9" t="s">
        <v>4422</v>
      </c>
      <c r="R546" s="9" t="s">
        <v>6802</v>
      </c>
      <c r="S546" s="9" t="s">
        <v>4424</v>
      </c>
      <c r="T546" s="9" t="s">
        <v>4425</v>
      </c>
      <c r="U546" s="9" t="s">
        <v>4375</v>
      </c>
      <c r="V546" s="9" t="s">
        <v>4589</v>
      </c>
    </row>
    <row r="547" s="9" customFormat="1" spans="1:22">
      <c r="A547" s="11">
        <v>999229809173504</v>
      </c>
      <c r="B547" s="9" t="s">
        <v>4950</v>
      </c>
      <c r="C547" s="9" t="s">
        <v>6803</v>
      </c>
      <c r="D547" s="9" t="s">
        <v>5019</v>
      </c>
      <c r="E547" s="9" t="s">
        <v>6804</v>
      </c>
      <c r="F547" s="9" t="s">
        <v>4453</v>
      </c>
      <c r="G547" s="9" t="s">
        <v>4430</v>
      </c>
      <c r="H547" s="9" t="s">
        <v>4416</v>
      </c>
      <c r="I547" s="9" t="s">
        <v>4794</v>
      </c>
      <c r="J547" s="9" t="s">
        <v>4418</v>
      </c>
      <c r="K547" s="9" t="s">
        <v>4794</v>
      </c>
      <c r="L547" s="9" t="s">
        <v>4794</v>
      </c>
      <c r="M547" s="9" t="s">
        <v>4419</v>
      </c>
      <c r="N547" s="9" t="s">
        <v>4419</v>
      </c>
      <c r="O547" s="9" t="s">
        <v>4420</v>
      </c>
      <c r="P547" s="9" t="s">
        <v>4421</v>
      </c>
      <c r="Q547" s="9" t="s">
        <v>4422</v>
      </c>
      <c r="R547" s="9" t="s">
        <v>6805</v>
      </c>
      <c r="S547" s="9" t="s">
        <v>4424</v>
      </c>
      <c r="T547" s="9" t="s">
        <v>4425</v>
      </c>
      <c r="U547" s="9" t="s">
        <v>4376</v>
      </c>
      <c r="V547" s="9" t="s">
        <v>4675</v>
      </c>
    </row>
    <row r="548" s="9" customFormat="1" spans="1:22">
      <c r="A548" s="11">
        <v>999229809293754</v>
      </c>
      <c r="B548" s="9" t="s">
        <v>4950</v>
      </c>
      <c r="C548" s="9" t="s">
        <v>6806</v>
      </c>
      <c r="D548" s="9" t="s">
        <v>5644</v>
      </c>
      <c r="E548" s="9" t="s">
        <v>6807</v>
      </c>
      <c r="F548" s="9" t="s">
        <v>4452</v>
      </c>
      <c r="G548" s="9" t="s">
        <v>4415</v>
      </c>
      <c r="H548" s="9" t="s">
        <v>4416</v>
      </c>
      <c r="I548" s="9" t="s">
        <v>6808</v>
      </c>
      <c r="J548" s="9" t="s">
        <v>4418</v>
      </c>
      <c r="K548" s="9" t="s">
        <v>6808</v>
      </c>
      <c r="L548" s="9" t="s">
        <v>6808</v>
      </c>
      <c r="M548" s="9" t="s">
        <v>4419</v>
      </c>
      <c r="N548" s="9" t="s">
        <v>4419</v>
      </c>
      <c r="O548" s="9" t="s">
        <v>4420</v>
      </c>
      <c r="P548" s="9" t="s">
        <v>4421</v>
      </c>
      <c r="Q548" s="9" t="s">
        <v>4422</v>
      </c>
      <c r="R548" s="9" t="s">
        <v>6809</v>
      </c>
      <c r="S548" s="9" t="s">
        <v>4424</v>
      </c>
      <c r="T548" s="9" t="s">
        <v>4425</v>
      </c>
      <c r="U548" s="9" t="s">
        <v>4376</v>
      </c>
      <c r="V548" s="9" t="s">
        <v>4589</v>
      </c>
    </row>
    <row r="549" s="9" customFormat="1" spans="1:22">
      <c r="A549" s="11">
        <v>999229809306648</v>
      </c>
      <c r="B549" s="9" t="s">
        <v>4950</v>
      </c>
      <c r="C549" s="9" t="s">
        <v>6810</v>
      </c>
      <c r="D549" s="9" t="s">
        <v>6811</v>
      </c>
      <c r="E549" s="9" t="s">
        <v>6812</v>
      </c>
      <c r="F549" s="9" t="s">
        <v>4950</v>
      </c>
      <c r="G549" s="9" t="s">
        <v>4430</v>
      </c>
      <c r="H549" s="9" t="s">
        <v>4416</v>
      </c>
      <c r="I549" s="9" t="s">
        <v>6813</v>
      </c>
      <c r="J549" s="9" t="s">
        <v>4418</v>
      </c>
      <c r="K549" s="9" t="s">
        <v>6813</v>
      </c>
      <c r="L549" s="9" t="s">
        <v>6813</v>
      </c>
      <c r="M549" s="9" t="s">
        <v>4419</v>
      </c>
      <c r="N549" s="9" t="s">
        <v>4419</v>
      </c>
      <c r="O549" s="9" t="s">
        <v>4420</v>
      </c>
      <c r="P549" s="9" t="s">
        <v>4421</v>
      </c>
      <c r="Q549" s="9" t="s">
        <v>4422</v>
      </c>
      <c r="R549" s="9" t="s">
        <v>6814</v>
      </c>
      <c r="S549" s="9" t="s">
        <v>4424</v>
      </c>
      <c r="T549" s="9" t="s">
        <v>4425</v>
      </c>
      <c r="U549" s="9" t="s">
        <v>4376</v>
      </c>
      <c r="V549" s="9" t="s">
        <v>4465</v>
      </c>
    </row>
    <row r="550" s="9" customFormat="1" spans="1:22">
      <c r="A550" s="11">
        <v>999229809516629</v>
      </c>
      <c r="B550" s="9" t="s">
        <v>4950</v>
      </c>
      <c r="C550" s="9" t="s">
        <v>6815</v>
      </c>
      <c r="D550" s="9" t="s">
        <v>5411</v>
      </c>
      <c r="E550" s="9" t="s">
        <v>6816</v>
      </c>
      <c r="F550" s="9" t="s">
        <v>4415</v>
      </c>
      <c r="G550" s="9" t="s">
        <v>4430</v>
      </c>
      <c r="H550" s="9" t="s">
        <v>4416</v>
      </c>
      <c r="I550" s="9" t="s">
        <v>6817</v>
      </c>
      <c r="J550" s="9" t="s">
        <v>4418</v>
      </c>
      <c r="K550" s="9" t="s">
        <v>6817</v>
      </c>
      <c r="L550" s="9" t="s">
        <v>6817</v>
      </c>
      <c r="M550" s="9" t="s">
        <v>4419</v>
      </c>
      <c r="N550" s="9" t="s">
        <v>4419</v>
      </c>
      <c r="O550" s="9" t="s">
        <v>4420</v>
      </c>
      <c r="P550" s="9" t="s">
        <v>4421</v>
      </c>
      <c r="Q550" s="9" t="s">
        <v>4422</v>
      </c>
      <c r="R550" s="9" t="s">
        <v>6818</v>
      </c>
      <c r="S550" s="9" t="s">
        <v>4424</v>
      </c>
      <c r="T550" s="9" t="s">
        <v>4425</v>
      </c>
      <c r="U550" s="9" t="s">
        <v>4376</v>
      </c>
      <c r="V550" s="9" t="s">
        <v>4465</v>
      </c>
    </row>
    <row r="551" s="9" customFormat="1" spans="1:22">
      <c r="A551" s="11">
        <v>999229809691842</v>
      </c>
      <c r="B551" s="9" t="s">
        <v>4950</v>
      </c>
      <c r="C551" s="9" t="s">
        <v>6819</v>
      </c>
      <c r="D551" s="9" t="s">
        <v>5503</v>
      </c>
      <c r="E551" s="9" t="s">
        <v>6820</v>
      </c>
      <c r="F551" s="9" t="s">
        <v>4440</v>
      </c>
      <c r="G551" s="9" t="s">
        <v>4415</v>
      </c>
      <c r="H551" s="9" t="s">
        <v>4416</v>
      </c>
      <c r="I551" s="9" t="s">
        <v>6821</v>
      </c>
      <c r="J551" s="9" t="s">
        <v>4418</v>
      </c>
      <c r="K551" s="9" t="s">
        <v>6821</v>
      </c>
      <c r="L551" s="9" t="s">
        <v>6821</v>
      </c>
      <c r="M551" s="9" t="s">
        <v>4419</v>
      </c>
      <c r="N551" s="9" t="s">
        <v>4419</v>
      </c>
      <c r="O551" s="9" t="s">
        <v>4420</v>
      </c>
      <c r="P551" s="9" t="s">
        <v>4421</v>
      </c>
      <c r="Q551" s="9" t="s">
        <v>4422</v>
      </c>
      <c r="R551" s="9" t="s">
        <v>6822</v>
      </c>
      <c r="S551" s="9" t="s">
        <v>4424</v>
      </c>
      <c r="T551" s="9" t="s">
        <v>4425</v>
      </c>
      <c r="U551" s="9" t="s">
        <v>4376</v>
      </c>
      <c r="V551" s="9" t="s">
        <v>4465</v>
      </c>
    </row>
    <row r="552" s="9" customFormat="1" spans="1:22">
      <c r="A552" s="11">
        <v>999229809750044</v>
      </c>
      <c r="B552" s="9" t="s">
        <v>4950</v>
      </c>
      <c r="C552" s="9" t="s">
        <v>6823</v>
      </c>
      <c r="D552" s="9" t="s">
        <v>4559</v>
      </c>
      <c r="E552" s="9" t="s">
        <v>6824</v>
      </c>
      <c r="F552" s="9" t="s">
        <v>4415</v>
      </c>
      <c r="G552" s="9" t="s">
        <v>4430</v>
      </c>
      <c r="H552" s="9" t="s">
        <v>4416</v>
      </c>
      <c r="I552" s="9" t="s">
        <v>5750</v>
      </c>
      <c r="J552" s="9" t="s">
        <v>4418</v>
      </c>
      <c r="K552" s="9" t="s">
        <v>5750</v>
      </c>
      <c r="L552" s="9" t="s">
        <v>5750</v>
      </c>
      <c r="M552" s="9" t="s">
        <v>4419</v>
      </c>
      <c r="N552" s="9" t="s">
        <v>4419</v>
      </c>
      <c r="O552" s="9" t="s">
        <v>4420</v>
      </c>
      <c r="P552" s="9" t="s">
        <v>4421</v>
      </c>
      <c r="Q552" s="9" t="s">
        <v>4422</v>
      </c>
      <c r="R552" s="9" t="s">
        <v>6825</v>
      </c>
      <c r="S552" s="9" t="s">
        <v>4424</v>
      </c>
      <c r="T552" s="9" t="s">
        <v>4425</v>
      </c>
      <c r="U552" s="9" t="s">
        <v>4376</v>
      </c>
      <c r="V552" s="9" t="s">
        <v>4465</v>
      </c>
    </row>
    <row r="553" s="9" customFormat="1" spans="1:22">
      <c r="A553" s="11">
        <v>999229809898116</v>
      </c>
      <c r="B553" s="9" t="s">
        <v>4950</v>
      </c>
      <c r="C553" s="9" t="s">
        <v>6826</v>
      </c>
      <c r="D553" s="9" t="s">
        <v>5019</v>
      </c>
      <c r="E553" s="9" t="s">
        <v>6827</v>
      </c>
      <c r="F553" s="9" t="s">
        <v>4415</v>
      </c>
      <c r="G553" s="9" t="s">
        <v>4430</v>
      </c>
      <c r="H553" s="9" t="s">
        <v>4416</v>
      </c>
      <c r="I553" s="9" t="s">
        <v>5523</v>
      </c>
      <c r="J553" s="9" t="s">
        <v>4418</v>
      </c>
      <c r="K553" s="9" t="s">
        <v>5523</v>
      </c>
      <c r="L553" s="9" t="s">
        <v>5523</v>
      </c>
      <c r="M553" s="9" t="s">
        <v>4419</v>
      </c>
      <c r="N553" s="9" t="s">
        <v>4419</v>
      </c>
      <c r="O553" s="9" t="s">
        <v>4420</v>
      </c>
      <c r="P553" s="9" t="s">
        <v>4421</v>
      </c>
      <c r="Q553" s="9" t="s">
        <v>4422</v>
      </c>
      <c r="R553" s="9" t="s">
        <v>6828</v>
      </c>
      <c r="S553" s="9" t="s">
        <v>4424</v>
      </c>
      <c r="T553" s="9" t="s">
        <v>4425</v>
      </c>
      <c r="U553" s="9" t="s">
        <v>4376</v>
      </c>
      <c r="V553" s="9" t="s">
        <v>4675</v>
      </c>
    </row>
    <row r="554" s="9" customFormat="1" spans="1:22">
      <c r="A554" s="11">
        <v>999229810096495</v>
      </c>
      <c r="B554" s="9" t="s">
        <v>4950</v>
      </c>
      <c r="C554" s="9" t="s">
        <v>6829</v>
      </c>
      <c r="D554" s="9" t="s">
        <v>6724</v>
      </c>
      <c r="E554" s="9" t="s">
        <v>6830</v>
      </c>
      <c r="F554" s="9" t="s">
        <v>4453</v>
      </c>
      <c r="G554" s="9" t="s">
        <v>4430</v>
      </c>
      <c r="H554" s="9" t="s">
        <v>4416</v>
      </c>
      <c r="I554" s="9" t="s">
        <v>5770</v>
      </c>
      <c r="J554" s="9" t="s">
        <v>4418</v>
      </c>
      <c r="K554" s="9" t="s">
        <v>5770</v>
      </c>
      <c r="L554" s="9" t="s">
        <v>5770</v>
      </c>
      <c r="M554" s="9" t="s">
        <v>4419</v>
      </c>
      <c r="N554" s="9" t="s">
        <v>4419</v>
      </c>
      <c r="O554" s="9" t="s">
        <v>4420</v>
      </c>
      <c r="P554" s="9" t="s">
        <v>4421</v>
      </c>
      <c r="Q554" s="9" t="s">
        <v>4422</v>
      </c>
      <c r="R554" s="9" t="s">
        <v>6831</v>
      </c>
      <c r="S554" s="9" t="s">
        <v>4424</v>
      </c>
      <c r="T554" s="9" t="s">
        <v>4425</v>
      </c>
      <c r="U554" s="9" t="s">
        <v>4376</v>
      </c>
      <c r="V554" s="9" t="s">
        <v>4465</v>
      </c>
    </row>
    <row r="555" s="9" customFormat="1" spans="1:22">
      <c r="A555" s="11">
        <v>999229810140999</v>
      </c>
      <c r="B555" s="9" t="s">
        <v>4950</v>
      </c>
      <c r="C555" s="9" t="s">
        <v>6832</v>
      </c>
      <c r="D555" s="9" t="s">
        <v>6724</v>
      </c>
      <c r="E555" s="9" t="s">
        <v>6833</v>
      </c>
      <c r="F555" s="9" t="s">
        <v>4414</v>
      </c>
      <c r="G555" s="9" t="s">
        <v>4462</v>
      </c>
      <c r="H555" s="9" t="s">
        <v>4416</v>
      </c>
      <c r="I555" s="9" t="s">
        <v>6834</v>
      </c>
      <c r="J555" s="9" t="s">
        <v>4418</v>
      </c>
      <c r="K555" s="9" t="s">
        <v>6834</v>
      </c>
      <c r="L555" s="9" t="s">
        <v>6834</v>
      </c>
      <c r="M555" s="9" t="s">
        <v>4419</v>
      </c>
      <c r="N555" s="9" t="s">
        <v>4419</v>
      </c>
      <c r="O555" s="9" t="s">
        <v>4420</v>
      </c>
      <c r="P555" s="9" t="s">
        <v>4421</v>
      </c>
      <c r="Q555" s="9" t="s">
        <v>4422</v>
      </c>
      <c r="R555" s="9" t="s">
        <v>6835</v>
      </c>
      <c r="S555" s="9" t="s">
        <v>4424</v>
      </c>
      <c r="T555" s="9" t="s">
        <v>4425</v>
      </c>
      <c r="U555" s="9" t="s">
        <v>4376</v>
      </c>
      <c r="V555" s="9" t="s">
        <v>4465</v>
      </c>
    </row>
    <row r="556" s="9" customFormat="1" spans="1:22">
      <c r="A556" s="11">
        <v>999229810493201</v>
      </c>
      <c r="B556" s="9" t="s">
        <v>4950</v>
      </c>
      <c r="C556" s="9" t="s">
        <v>6836</v>
      </c>
      <c r="D556" s="9" t="s">
        <v>5283</v>
      </c>
      <c r="E556" s="9" t="s">
        <v>6837</v>
      </c>
      <c r="F556" s="9" t="s">
        <v>4440</v>
      </c>
      <c r="G556" s="9" t="s">
        <v>4430</v>
      </c>
      <c r="H556" s="9" t="s">
        <v>4416</v>
      </c>
      <c r="I556" s="9" t="s">
        <v>6017</v>
      </c>
      <c r="J556" s="9" t="s">
        <v>4418</v>
      </c>
      <c r="K556" s="9" t="s">
        <v>6017</v>
      </c>
      <c r="L556" s="9" t="s">
        <v>6017</v>
      </c>
      <c r="M556" s="9" t="s">
        <v>4419</v>
      </c>
      <c r="N556" s="9" t="s">
        <v>4419</v>
      </c>
      <c r="O556" s="9" t="s">
        <v>4420</v>
      </c>
      <c r="P556" s="9" t="s">
        <v>4421</v>
      </c>
      <c r="Q556" s="9" t="s">
        <v>4422</v>
      </c>
      <c r="R556" s="9" t="s">
        <v>6838</v>
      </c>
      <c r="S556" s="9" t="s">
        <v>4424</v>
      </c>
      <c r="T556" s="9" t="s">
        <v>4425</v>
      </c>
      <c r="U556" s="9" t="s">
        <v>4376</v>
      </c>
      <c r="V556" s="9" t="s">
        <v>4589</v>
      </c>
    </row>
    <row r="557" s="9" customFormat="1" spans="1:22">
      <c r="A557" s="11">
        <v>999229810629729</v>
      </c>
      <c r="B557" s="9" t="s">
        <v>4950</v>
      </c>
      <c r="C557" s="9" t="s">
        <v>6839</v>
      </c>
      <c r="D557" s="9" t="s">
        <v>6840</v>
      </c>
      <c r="E557" s="9" t="s">
        <v>6841</v>
      </c>
      <c r="F557" s="9" t="s">
        <v>4414</v>
      </c>
      <c r="G557" s="9" t="s">
        <v>4415</v>
      </c>
      <c r="H557" s="9" t="s">
        <v>4416</v>
      </c>
      <c r="I557" s="9" t="s">
        <v>6842</v>
      </c>
      <c r="J557" s="9" t="s">
        <v>4418</v>
      </c>
      <c r="K557" s="9" t="s">
        <v>6842</v>
      </c>
      <c r="L557" s="9" t="s">
        <v>6842</v>
      </c>
      <c r="M557" s="9" t="s">
        <v>4419</v>
      </c>
      <c r="N557" s="9" t="s">
        <v>4419</v>
      </c>
      <c r="O557" s="9" t="s">
        <v>4420</v>
      </c>
      <c r="P557" s="9" t="s">
        <v>4421</v>
      </c>
      <c r="Q557" s="9" t="s">
        <v>4422</v>
      </c>
      <c r="R557" s="9" t="s">
        <v>6843</v>
      </c>
      <c r="S557" s="9" t="s">
        <v>4424</v>
      </c>
      <c r="T557" s="9" t="s">
        <v>4425</v>
      </c>
      <c r="U557" s="9" t="s">
        <v>4376</v>
      </c>
      <c r="V557" s="9" t="s">
        <v>4675</v>
      </c>
    </row>
    <row r="558" s="9" customFormat="1" spans="1:22">
      <c r="A558" s="11">
        <v>999229810766495</v>
      </c>
      <c r="B558" s="9" t="s">
        <v>4950</v>
      </c>
      <c r="C558" s="9" t="s">
        <v>6844</v>
      </c>
      <c r="D558" s="9" t="s">
        <v>5283</v>
      </c>
      <c r="E558" s="9" t="s">
        <v>6845</v>
      </c>
      <c r="F558" s="9" t="s">
        <v>4440</v>
      </c>
      <c r="G558" s="9" t="s">
        <v>4415</v>
      </c>
      <c r="H558" s="9" t="s">
        <v>4416</v>
      </c>
      <c r="I558" s="9" t="s">
        <v>5872</v>
      </c>
      <c r="J558" s="9" t="s">
        <v>4418</v>
      </c>
      <c r="K558" s="9" t="s">
        <v>5872</v>
      </c>
      <c r="L558" s="9" t="s">
        <v>5872</v>
      </c>
      <c r="M558" s="9" t="s">
        <v>4419</v>
      </c>
      <c r="N558" s="9" t="s">
        <v>4419</v>
      </c>
      <c r="O558" s="9" t="s">
        <v>4420</v>
      </c>
      <c r="P558" s="9" t="s">
        <v>4421</v>
      </c>
      <c r="Q558" s="9" t="s">
        <v>4422</v>
      </c>
      <c r="R558" s="9" t="s">
        <v>6846</v>
      </c>
      <c r="S558" s="9" t="s">
        <v>4424</v>
      </c>
      <c r="T558" s="9" t="s">
        <v>4425</v>
      </c>
      <c r="U558" s="9" t="s">
        <v>4376</v>
      </c>
      <c r="V558" s="9" t="s">
        <v>4589</v>
      </c>
    </row>
    <row r="559" s="9" customFormat="1" spans="1:22">
      <c r="A559" s="11">
        <v>999229810957386</v>
      </c>
      <c r="B559" s="9" t="s">
        <v>4950</v>
      </c>
      <c r="C559" s="9" t="s">
        <v>6847</v>
      </c>
      <c r="D559" s="9" t="s">
        <v>6208</v>
      </c>
      <c r="E559" s="9" t="s">
        <v>6848</v>
      </c>
      <c r="F559" s="9" t="s">
        <v>4608</v>
      </c>
      <c r="G559" s="9" t="s">
        <v>4462</v>
      </c>
      <c r="H559" s="9" t="s">
        <v>4416</v>
      </c>
      <c r="I559" s="9" t="s">
        <v>5722</v>
      </c>
      <c r="J559" s="9" t="s">
        <v>4418</v>
      </c>
      <c r="K559" s="9" t="s">
        <v>5722</v>
      </c>
      <c r="L559" s="9" t="s">
        <v>5722</v>
      </c>
      <c r="M559" s="9" t="s">
        <v>4419</v>
      </c>
      <c r="N559" s="9" t="s">
        <v>4419</v>
      </c>
      <c r="O559" s="9" t="s">
        <v>4420</v>
      </c>
      <c r="P559" s="9" t="s">
        <v>4421</v>
      </c>
      <c r="Q559" s="9" t="s">
        <v>4422</v>
      </c>
      <c r="R559" s="9" t="s">
        <v>6849</v>
      </c>
      <c r="S559" s="9" t="s">
        <v>4424</v>
      </c>
      <c r="T559" s="9" t="s">
        <v>4425</v>
      </c>
      <c r="U559" s="9" t="s">
        <v>4376</v>
      </c>
      <c r="V559" s="9" t="s">
        <v>4589</v>
      </c>
    </row>
    <row r="560" s="9" customFormat="1" spans="1:22">
      <c r="A560" s="11">
        <v>999229811116780</v>
      </c>
      <c r="B560" s="9" t="s">
        <v>4950</v>
      </c>
      <c r="C560" s="9" t="s">
        <v>6850</v>
      </c>
      <c r="D560" s="9" t="s">
        <v>5503</v>
      </c>
      <c r="E560" s="9" t="s">
        <v>6851</v>
      </c>
      <c r="F560" s="9" t="s">
        <v>4440</v>
      </c>
      <c r="G560" s="9" t="s">
        <v>4462</v>
      </c>
      <c r="H560" s="9" t="s">
        <v>4416</v>
      </c>
      <c r="I560" s="9" t="s">
        <v>6852</v>
      </c>
      <c r="J560" s="9" t="s">
        <v>4418</v>
      </c>
      <c r="K560" s="9" t="s">
        <v>6852</v>
      </c>
      <c r="L560" s="9" t="s">
        <v>6852</v>
      </c>
      <c r="M560" s="9" t="s">
        <v>4419</v>
      </c>
      <c r="N560" s="9" t="s">
        <v>4419</v>
      </c>
      <c r="O560" s="9" t="s">
        <v>4420</v>
      </c>
      <c r="P560" s="9" t="s">
        <v>4421</v>
      </c>
      <c r="Q560" s="9" t="s">
        <v>4422</v>
      </c>
      <c r="R560" s="9" t="s">
        <v>6853</v>
      </c>
      <c r="S560" s="9" t="s">
        <v>4424</v>
      </c>
      <c r="T560" s="9" t="s">
        <v>4425</v>
      </c>
      <c r="U560" s="9" t="s">
        <v>4376</v>
      </c>
      <c r="V560" s="9" t="s">
        <v>4465</v>
      </c>
    </row>
    <row r="561" s="9" customFormat="1" spans="1:22">
      <c r="A561" s="11">
        <v>999229813566470</v>
      </c>
      <c r="B561" s="9" t="s">
        <v>4950</v>
      </c>
      <c r="C561" s="9" t="s">
        <v>6854</v>
      </c>
      <c r="D561" s="9" t="s">
        <v>6855</v>
      </c>
      <c r="E561" s="9" t="s">
        <v>6856</v>
      </c>
      <c r="F561" s="9" t="s">
        <v>4440</v>
      </c>
      <c r="G561" s="9" t="s">
        <v>4415</v>
      </c>
      <c r="H561" s="9" t="s">
        <v>4416</v>
      </c>
      <c r="I561" s="9" t="s">
        <v>6857</v>
      </c>
      <c r="J561" s="9" t="s">
        <v>4418</v>
      </c>
      <c r="K561" s="9" t="s">
        <v>6857</v>
      </c>
      <c r="L561" s="9" t="s">
        <v>6857</v>
      </c>
      <c r="M561" s="9" t="s">
        <v>4419</v>
      </c>
      <c r="N561" s="9" t="s">
        <v>4419</v>
      </c>
      <c r="O561" s="9" t="s">
        <v>4420</v>
      </c>
      <c r="P561" s="9" t="s">
        <v>4421</v>
      </c>
      <c r="Q561" s="9" t="s">
        <v>4422</v>
      </c>
      <c r="R561" s="9" t="s">
        <v>6858</v>
      </c>
      <c r="S561" s="9" t="s">
        <v>4424</v>
      </c>
      <c r="T561" s="9" t="s">
        <v>4425</v>
      </c>
      <c r="U561" s="9" t="s">
        <v>4376</v>
      </c>
      <c r="V561" s="9" t="s">
        <v>4426</v>
      </c>
    </row>
    <row r="562" s="9" customFormat="1" spans="1:22">
      <c r="A562" s="11">
        <v>999229813603288</v>
      </c>
      <c r="B562" s="9" t="s">
        <v>4950</v>
      </c>
      <c r="C562" s="9" t="s">
        <v>6859</v>
      </c>
      <c r="D562" s="9" t="s">
        <v>6855</v>
      </c>
      <c r="E562" s="9" t="s">
        <v>6860</v>
      </c>
      <c r="F562" s="9" t="s">
        <v>4440</v>
      </c>
      <c r="G562" s="9" t="s">
        <v>4415</v>
      </c>
      <c r="H562" s="9" t="s">
        <v>4416</v>
      </c>
      <c r="I562" s="9" t="s">
        <v>6857</v>
      </c>
      <c r="J562" s="9" t="s">
        <v>4418</v>
      </c>
      <c r="K562" s="9" t="s">
        <v>6857</v>
      </c>
      <c r="L562" s="9" t="s">
        <v>6857</v>
      </c>
      <c r="M562" s="9" t="s">
        <v>4419</v>
      </c>
      <c r="N562" s="9" t="s">
        <v>4419</v>
      </c>
      <c r="O562" s="9" t="s">
        <v>4420</v>
      </c>
      <c r="P562" s="9" t="s">
        <v>4421</v>
      </c>
      <c r="Q562" s="9" t="s">
        <v>4422</v>
      </c>
      <c r="R562" s="9" t="s">
        <v>6861</v>
      </c>
      <c r="S562" s="9" t="s">
        <v>4424</v>
      </c>
      <c r="T562" s="9" t="s">
        <v>4425</v>
      </c>
      <c r="U562" s="9" t="s">
        <v>4376</v>
      </c>
      <c r="V562" s="9" t="s">
        <v>4426</v>
      </c>
    </row>
    <row r="563" s="9" customFormat="1" spans="1:22">
      <c r="A563" s="11">
        <v>999229813672488</v>
      </c>
      <c r="B563" s="9" t="s">
        <v>4950</v>
      </c>
      <c r="C563" s="9" t="s">
        <v>6862</v>
      </c>
      <c r="D563" s="9" t="s">
        <v>6281</v>
      </c>
      <c r="E563" s="9" t="s">
        <v>6863</v>
      </c>
      <c r="F563" s="9" t="s">
        <v>4462</v>
      </c>
      <c r="G563" s="9" t="s">
        <v>4430</v>
      </c>
      <c r="H563" s="9" t="s">
        <v>4416</v>
      </c>
      <c r="I563" s="9" t="s">
        <v>6864</v>
      </c>
      <c r="J563" s="9" t="s">
        <v>4418</v>
      </c>
      <c r="K563" s="9" t="s">
        <v>6864</v>
      </c>
      <c r="L563" s="9" t="s">
        <v>6864</v>
      </c>
      <c r="M563" s="9" t="s">
        <v>4419</v>
      </c>
      <c r="N563" s="9" t="s">
        <v>4419</v>
      </c>
      <c r="O563" s="9" t="s">
        <v>4420</v>
      </c>
      <c r="P563" s="9" t="s">
        <v>4421</v>
      </c>
      <c r="Q563" s="9" t="s">
        <v>4422</v>
      </c>
      <c r="R563" s="9" t="s">
        <v>6865</v>
      </c>
      <c r="S563" s="9" t="s">
        <v>4424</v>
      </c>
      <c r="T563" s="9" t="s">
        <v>4425</v>
      </c>
      <c r="U563" s="9" t="s">
        <v>4376</v>
      </c>
      <c r="V563" s="9" t="s">
        <v>4465</v>
      </c>
    </row>
    <row r="564" s="9" customFormat="1" spans="1:22">
      <c r="A564" s="11">
        <v>999229814366630</v>
      </c>
      <c r="B564" s="9" t="s">
        <v>4950</v>
      </c>
      <c r="C564" s="9" t="s">
        <v>6866</v>
      </c>
      <c r="D564" s="9" t="s">
        <v>5164</v>
      </c>
      <c r="E564" s="9" t="s">
        <v>6867</v>
      </c>
      <c r="F564" s="9" t="s">
        <v>4608</v>
      </c>
      <c r="G564" s="9" t="s">
        <v>4415</v>
      </c>
      <c r="H564" s="9" t="s">
        <v>4416</v>
      </c>
      <c r="I564" s="9" t="s">
        <v>6868</v>
      </c>
      <c r="J564" s="9" t="s">
        <v>4418</v>
      </c>
      <c r="K564" s="9" t="s">
        <v>6868</v>
      </c>
      <c r="L564" s="9" t="s">
        <v>6868</v>
      </c>
      <c r="M564" s="9" t="s">
        <v>4419</v>
      </c>
      <c r="N564" s="9" t="s">
        <v>4419</v>
      </c>
      <c r="O564" s="9" t="s">
        <v>4420</v>
      </c>
      <c r="P564" s="9" t="s">
        <v>4421</v>
      </c>
      <c r="Q564" s="9" t="s">
        <v>4422</v>
      </c>
      <c r="R564" s="9" t="s">
        <v>6869</v>
      </c>
      <c r="S564" s="9" t="s">
        <v>4424</v>
      </c>
      <c r="T564" s="9" t="s">
        <v>4425</v>
      </c>
      <c r="U564" s="9" t="s">
        <v>4376</v>
      </c>
      <c r="V564" s="9" t="s">
        <v>4675</v>
      </c>
    </row>
    <row r="565" s="9" customFormat="1" spans="1:22">
      <c r="A565" s="11">
        <v>999229814395407</v>
      </c>
      <c r="B565" s="9" t="s">
        <v>4950</v>
      </c>
      <c r="C565" s="9" t="s">
        <v>6870</v>
      </c>
      <c r="D565" s="9" t="s">
        <v>5164</v>
      </c>
      <c r="E565" s="9" t="s">
        <v>6871</v>
      </c>
      <c r="F565" s="9" t="s">
        <v>4608</v>
      </c>
      <c r="G565" s="9" t="s">
        <v>4415</v>
      </c>
      <c r="H565" s="9" t="s">
        <v>4416</v>
      </c>
      <c r="I565" s="9" t="s">
        <v>6868</v>
      </c>
      <c r="J565" s="9" t="s">
        <v>4418</v>
      </c>
      <c r="K565" s="9" t="s">
        <v>6868</v>
      </c>
      <c r="L565" s="9" t="s">
        <v>6868</v>
      </c>
      <c r="M565" s="9" t="s">
        <v>4419</v>
      </c>
      <c r="N565" s="9" t="s">
        <v>4419</v>
      </c>
      <c r="O565" s="9" t="s">
        <v>4420</v>
      </c>
      <c r="P565" s="9" t="s">
        <v>4421</v>
      </c>
      <c r="Q565" s="9" t="s">
        <v>4422</v>
      </c>
      <c r="R565" s="9" t="s">
        <v>6872</v>
      </c>
      <c r="S565" s="9" t="s">
        <v>4424</v>
      </c>
      <c r="T565" s="9" t="s">
        <v>4425</v>
      </c>
      <c r="U565" s="9" t="s">
        <v>4376</v>
      </c>
      <c r="V565" s="9" t="s">
        <v>4675</v>
      </c>
    </row>
    <row r="566" s="9" customFormat="1" spans="1:22">
      <c r="A566" s="11">
        <v>999229814586739</v>
      </c>
      <c r="B566" s="9" t="s">
        <v>4950</v>
      </c>
      <c r="C566" s="9" t="s">
        <v>6873</v>
      </c>
      <c r="D566" s="9" t="s">
        <v>5019</v>
      </c>
      <c r="E566" s="9" t="s">
        <v>6874</v>
      </c>
      <c r="F566" s="9" t="s">
        <v>4415</v>
      </c>
      <c r="G566" s="9" t="s">
        <v>4430</v>
      </c>
      <c r="H566" s="9" t="s">
        <v>4416</v>
      </c>
      <c r="I566" s="9" t="s">
        <v>6875</v>
      </c>
      <c r="J566" s="9" t="s">
        <v>4418</v>
      </c>
      <c r="K566" s="9" t="s">
        <v>6875</v>
      </c>
      <c r="L566" s="9" t="s">
        <v>6875</v>
      </c>
      <c r="M566" s="9" t="s">
        <v>4419</v>
      </c>
      <c r="N566" s="9" t="s">
        <v>4419</v>
      </c>
      <c r="O566" s="9" t="s">
        <v>4420</v>
      </c>
      <c r="P566" s="9" t="s">
        <v>4421</v>
      </c>
      <c r="Q566" s="9" t="s">
        <v>4422</v>
      </c>
      <c r="R566" s="9" t="s">
        <v>6876</v>
      </c>
      <c r="S566" s="9" t="s">
        <v>4424</v>
      </c>
      <c r="T566" s="9" t="s">
        <v>4425</v>
      </c>
      <c r="U566" s="9" t="s">
        <v>4376</v>
      </c>
      <c r="V566" s="9" t="s">
        <v>4675</v>
      </c>
    </row>
    <row r="567" s="9" customFormat="1" spans="1:22">
      <c r="A567" s="11">
        <v>999229815526680</v>
      </c>
      <c r="B567" s="9" t="s">
        <v>4950</v>
      </c>
      <c r="C567" s="9" t="s">
        <v>6877</v>
      </c>
      <c r="D567" s="9" t="s">
        <v>6626</v>
      </c>
      <c r="E567" s="9" t="s">
        <v>6627</v>
      </c>
      <c r="F567" s="9" t="s">
        <v>4440</v>
      </c>
      <c r="G567" s="9" t="s">
        <v>4415</v>
      </c>
      <c r="H567" s="9" t="s">
        <v>4416</v>
      </c>
      <c r="I567" s="9" t="s">
        <v>6878</v>
      </c>
      <c r="J567" s="9" t="s">
        <v>4418</v>
      </c>
      <c r="K567" s="9" t="s">
        <v>6878</v>
      </c>
      <c r="L567" s="9" t="s">
        <v>6878</v>
      </c>
      <c r="M567" s="9" t="s">
        <v>4419</v>
      </c>
      <c r="N567" s="9" t="s">
        <v>4419</v>
      </c>
      <c r="O567" s="9" t="s">
        <v>4420</v>
      </c>
      <c r="P567" s="9" t="s">
        <v>4421</v>
      </c>
      <c r="Q567" s="9" t="s">
        <v>4422</v>
      </c>
      <c r="R567" s="9" t="s">
        <v>6879</v>
      </c>
      <c r="S567" s="9" t="s">
        <v>4424</v>
      </c>
      <c r="T567" s="9" t="s">
        <v>4425</v>
      </c>
      <c r="U567" s="9" t="s">
        <v>4376</v>
      </c>
      <c r="V567" s="9" t="s">
        <v>4465</v>
      </c>
    </row>
    <row r="568" s="9" customFormat="1" spans="1:22">
      <c r="A568" s="11">
        <v>999229815864874</v>
      </c>
      <c r="B568" s="9" t="s">
        <v>4950</v>
      </c>
      <c r="C568" s="9" t="s">
        <v>6880</v>
      </c>
      <c r="D568" s="9" t="s">
        <v>6881</v>
      </c>
      <c r="E568" s="9" t="s">
        <v>6882</v>
      </c>
      <c r="F568" s="9" t="s">
        <v>4415</v>
      </c>
      <c r="G568" s="9" t="s">
        <v>4430</v>
      </c>
      <c r="H568" s="9" t="s">
        <v>4416</v>
      </c>
      <c r="I568" s="9" t="s">
        <v>5726</v>
      </c>
      <c r="J568" s="9" t="s">
        <v>4418</v>
      </c>
      <c r="K568" s="9" t="s">
        <v>5726</v>
      </c>
      <c r="L568" s="9" t="s">
        <v>5726</v>
      </c>
      <c r="M568" s="9" t="s">
        <v>4419</v>
      </c>
      <c r="N568" s="9" t="s">
        <v>4419</v>
      </c>
      <c r="O568" s="9" t="s">
        <v>4420</v>
      </c>
      <c r="P568" s="9" t="s">
        <v>4421</v>
      </c>
      <c r="Q568" s="9" t="s">
        <v>4422</v>
      </c>
      <c r="R568" s="9" t="s">
        <v>6883</v>
      </c>
      <c r="S568" s="9" t="s">
        <v>4424</v>
      </c>
      <c r="T568" s="9" t="s">
        <v>4425</v>
      </c>
      <c r="U568" s="9" t="s">
        <v>4376</v>
      </c>
      <c r="V568" s="9" t="s">
        <v>4457</v>
      </c>
    </row>
    <row r="569" s="9" customFormat="1" spans="1:22">
      <c r="A569" s="11">
        <v>999229816114940</v>
      </c>
      <c r="B569" s="9" t="s">
        <v>4950</v>
      </c>
      <c r="C569" s="9" t="s">
        <v>6884</v>
      </c>
      <c r="D569" s="9" t="s">
        <v>5283</v>
      </c>
      <c r="E569" s="9" t="s">
        <v>6885</v>
      </c>
      <c r="F569" s="9" t="s">
        <v>4440</v>
      </c>
      <c r="G569" s="9" t="s">
        <v>4415</v>
      </c>
      <c r="H569" s="9" t="s">
        <v>4416</v>
      </c>
      <c r="I569" s="9" t="s">
        <v>5546</v>
      </c>
      <c r="J569" s="9" t="s">
        <v>4418</v>
      </c>
      <c r="K569" s="9" t="s">
        <v>5546</v>
      </c>
      <c r="L569" s="9" t="s">
        <v>5546</v>
      </c>
      <c r="M569" s="9" t="s">
        <v>4419</v>
      </c>
      <c r="N569" s="9" t="s">
        <v>4419</v>
      </c>
      <c r="O569" s="9" t="s">
        <v>4420</v>
      </c>
      <c r="P569" s="9" t="s">
        <v>4421</v>
      </c>
      <c r="Q569" s="9" t="s">
        <v>4422</v>
      </c>
      <c r="R569" s="9" t="s">
        <v>6886</v>
      </c>
      <c r="S569" s="9" t="s">
        <v>4424</v>
      </c>
      <c r="T569" s="9" t="s">
        <v>4425</v>
      </c>
      <c r="U569" s="9" t="s">
        <v>4376</v>
      </c>
      <c r="V569" s="9" t="s">
        <v>4589</v>
      </c>
    </row>
    <row r="570" s="9" customFormat="1" spans="1:22">
      <c r="A570" s="11">
        <v>999229816176824</v>
      </c>
      <c r="B570" s="9" t="s">
        <v>4950</v>
      </c>
      <c r="C570" s="9" t="s">
        <v>6887</v>
      </c>
      <c r="D570" s="9" t="s">
        <v>6888</v>
      </c>
      <c r="E570" s="9" t="s">
        <v>6889</v>
      </c>
      <c r="F570" s="9" t="s">
        <v>4415</v>
      </c>
      <c r="G570" s="9" t="s">
        <v>4430</v>
      </c>
      <c r="H570" s="9" t="s">
        <v>4416</v>
      </c>
      <c r="I570" s="9" t="s">
        <v>6890</v>
      </c>
      <c r="J570" s="9" t="s">
        <v>4418</v>
      </c>
      <c r="K570" s="9" t="s">
        <v>6890</v>
      </c>
      <c r="L570" s="9" t="s">
        <v>6890</v>
      </c>
      <c r="M570" s="9" t="s">
        <v>4419</v>
      </c>
      <c r="N570" s="9" t="s">
        <v>4419</v>
      </c>
      <c r="O570" s="9" t="s">
        <v>4420</v>
      </c>
      <c r="P570" s="9" t="s">
        <v>4421</v>
      </c>
      <c r="Q570" s="9" t="s">
        <v>4422</v>
      </c>
      <c r="R570" s="9" t="s">
        <v>6891</v>
      </c>
      <c r="S570" s="9" t="s">
        <v>4424</v>
      </c>
      <c r="T570" s="9" t="s">
        <v>4425</v>
      </c>
      <c r="U570" s="9" t="s">
        <v>4376</v>
      </c>
      <c r="V570" s="9" t="s">
        <v>4457</v>
      </c>
    </row>
    <row r="571" s="9" customFormat="1" spans="1:22">
      <c r="A571" s="11">
        <v>999229817536798</v>
      </c>
      <c r="B571" s="9" t="s">
        <v>4950</v>
      </c>
      <c r="C571" s="9" t="s">
        <v>6892</v>
      </c>
      <c r="D571" s="9" t="s">
        <v>6518</v>
      </c>
      <c r="E571" s="9" t="s">
        <v>6893</v>
      </c>
      <c r="F571" s="9" t="s">
        <v>4440</v>
      </c>
      <c r="G571" s="9" t="s">
        <v>4415</v>
      </c>
      <c r="H571" s="9" t="s">
        <v>4416</v>
      </c>
      <c r="I571" s="9" t="s">
        <v>6520</v>
      </c>
      <c r="J571" s="9" t="s">
        <v>4418</v>
      </c>
      <c r="K571" s="9" t="s">
        <v>6520</v>
      </c>
      <c r="L571" s="9" t="s">
        <v>6520</v>
      </c>
      <c r="M571" s="9" t="s">
        <v>4419</v>
      </c>
      <c r="N571" s="9" t="s">
        <v>4419</v>
      </c>
      <c r="O571" s="9" t="s">
        <v>4420</v>
      </c>
      <c r="P571" s="9" t="s">
        <v>4421</v>
      </c>
      <c r="Q571" s="9" t="s">
        <v>4422</v>
      </c>
      <c r="R571" s="9" t="s">
        <v>6894</v>
      </c>
      <c r="S571" s="9" t="s">
        <v>4424</v>
      </c>
      <c r="T571" s="9" t="s">
        <v>4425</v>
      </c>
      <c r="U571" s="9" t="s">
        <v>4376</v>
      </c>
      <c r="V571" s="9" t="s">
        <v>4589</v>
      </c>
    </row>
    <row r="572" s="9" customFormat="1" spans="1:22">
      <c r="A572" s="11">
        <v>999229817786244</v>
      </c>
      <c r="B572" s="9" t="s">
        <v>4950</v>
      </c>
      <c r="C572" s="9" t="s">
        <v>6895</v>
      </c>
      <c r="D572" s="9" t="s">
        <v>6896</v>
      </c>
      <c r="E572" s="9" t="s">
        <v>6897</v>
      </c>
      <c r="F572" s="9" t="s">
        <v>4453</v>
      </c>
      <c r="G572" s="9" t="s">
        <v>4415</v>
      </c>
      <c r="H572" s="9" t="s">
        <v>4416</v>
      </c>
      <c r="I572" s="9" t="s">
        <v>6898</v>
      </c>
      <c r="J572" s="9" t="s">
        <v>4418</v>
      </c>
      <c r="K572" s="9" t="s">
        <v>6898</v>
      </c>
      <c r="L572" s="9" t="s">
        <v>6898</v>
      </c>
      <c r="M572" s="9" t="s">
        <v>4419</v>
      </c>
      <c r="N572" s="9" t="s">
        <v>4419</v>
      </c>
      <c r="O572" s="9" t="s">
        <v>4420</v>
      </c>
      <c r="P572" s="9" t="s">
        <v>4421</v>
      </c>
      <c r="Q572" s="9" t="s">
        <v>4422</v>
      </c>
      <c r="R572" s="9" t="s">
        <v>6899</v>
      </c>
      <c r="S572" s="9" t="s">
        <v>4424</v>
      </c>
      <c r="T572" s="9" t="s">
        <v>4425</v>
      </c>
      <c r="U572" s="9" t="s">
        <v>4376</v>
      </c>
      <c r="V572" s="9" t="s">
        <v>4465</v>
      </c>
    </row>
    <row r="573" s="9" customFormat="1" spans="1:22">
      <c r="A573" s="11">
        <v>999229818265518</v>
      </c>
      <c r="B573" s="9" t="s">
        <v>4950</v>
      </c>
      <c r="C573" s="9" t="s">
        <v>6900</v>
      </c>
      <c r="D573" s="9" t="s">
        <v>6901</v>
      </c>
      <c r="E573" s="9" t="s">
        <v>6902</v>
      </c>
      <c r="F573" s="9" t="s">
        <v>4453</v>
      </c>
      <c r="G573" s="9" t="s">
        <v>4430</v>
      </c>
      <c r="H573" s="9" t="s">
        <v>4416</v>
      </c>
      <c r="I573" s="9" t="s">
        <v>5349</v>
      </c>
      <c r="J573" s="9" t="s">
        <v>4418</v>
      </c>
      <c r="K573" s="9" t="s">
        <v>5349</v>
      </c>
      <c r="L573" s="9" t="s">
        <v>5349</v>
      </c>
      <c r="M573" s="9" t="s">
        <v>4419</v>
      </c>
      <c r="N573" s="9" t="s">
        <v>4419</v>
      </c>
      <c r="O573" s="9" t="s">
        <v>4420</v>
      </c>
      <c r="P573" s="9" t="s">
        <v>4421</v>
      </c>
      <c r="Q573" s="9" t="s">
        <v>4422</v>
      </c>
      <c r="R573" s="9" t="s">
        <v>6903</v>
      </c>
      <c r="S573" s="9" t="s">
        <v>4424</v>
      </c>
      <c r="T573" s="9" t="s">
        <v>4425</v>
      </c>
      <c r="U573" s="9" t="s">
        <v>4376</v>
      </c>
      <c r="V573" s="9" t="s">
        <v>4465</v>
      </c>
    </row>
    <row r="574" s="9" customFormat="1" spans="1:22">
      <c r="A574" s="11">
        <v>999229818275354</v>
      </c>
      <c r="B574" s="9" t="s">
        <v>4950</v>
      </c>
      <c r="C574" s="9" t="s">
        <v>6904</v>
      </c>
      <c r="D574" s="9" t="s">
        <v>5019</v>
      </c>
      <c r="E574" s="9" t="s">
        <v>6905</v>
      </c>
      <c r="F574" s="9" t="s">
        <v>4453</v>
      </c>
      <c r="G574" s="9" t="s">
        <v>4462</v>
      </c>
      <c r="H574" s="9" t="s">
        <v>4416</v>
      </c>
      <c r="I574" s="9" t="s">
        <v>6614</v>
      </c>
      <c r="J574" s="9" t="s">
        <v>4418</v>
      </c>
      <c r="K574" s="9" t="s">
        <v>6614</v>
      </c>
      <c r="L574" s="9" t="s">
        <v>6614</v>
      </c>
      <c r="M574" s="9" t="s">
        <v>4419</v>
      </c>
      <c r="N574" s="9" t="s">
        <v>4419</v>
      </c>
      <c r="O574" s="9" t="s">
        <v>4420</v>
      </c>
      <c r="P574" s="9" t="s">
        <v>4421</v>
      </c>
      <c r="Q574" s="9" t="s">
        <v>4422</v>
      </c>
      <c r="R574" s="9" t="s">
        <v>6906</v>
      </c>
      <c r="S574" s="9" t="s">
        <v>4424</v>
      </c>
      <c r="T574" s="9" t="s">
        <v>4425</v>
      </c>
      <c r="U574" s="9" t="s">
        <v>4376</v>
      </c>
      <c r="V574" s="9" t="s">
        <v>4675</v>
      </c>
    </row>
    <row r="575" s="9" customFormat="1" spans="1:22">
      <c r="A575" s="11">
        <v>999229817956013</v>
      </c>
      <c r="B575" s="9" t="s">
        <v>4950</v>
      </c>
      <c r="C575" s="9" t="s">
        <v>6907</v>
      </c>
      <c r="D575" s="9" t="s">
        <v>5968</v>
      </c>
      <c r="E575" s="9" t="s">
        <v>6908</v>
      </c>
      <c r="F575" s="9" t="s">
        <v>4453</v>
      </c>
      <c r="G575" s="9" t="s">
        <v>4415</v>
      </c>
      <c r="H575" s="9" t="s">
        <v>4416</v>
      </c>
      <c r="I575" s="9" t="s">
        <v>6524</v>
      </c>
      <c r="J575" s="9" t="s">
        <v>4418</v>
      </c>
      <c r="K575" s="9" t="s">
        <v>6524</v>
      </c>
      <c r="L575" s="9" t="s">
        <v>6524</v>
      </c>
      <c r="M575" s="9" t="s">
        <v>4419</v>
      </c>
      <c r="N575" s="9" t="s">
        <v>4419</v>
      </c>
      <c r="O575" s="9" t="s">
        <v>4420</v>
      </c>
      <c r="P575" s="9" t="s">
        <v>4421</v>
      </c>
      <c r="Q575" s="9" t="s">
        <v>4422</v>
      </c>
      <c r="R575" s="9" t="s">
        <v>6909</v>
      </c>
      <c r="S575" s="9" t="s">
        <v>4424</v>
      </c>
      <c r="T575" s="9" t="s">
        <v>4425</v>
      </c>
      <c r="U575" s="9" t="s">
        <v>4376</v>
      </c>
      <c r="V575" s="9" t="s">
        <v>4675</v>
      </c>
    </row>
    <row r="576" s="9" customFormat="1" spans="1:22">
      <c r="A576" s="11">
        <v>999229818573148</v>
      </c>
      <c r="B576" s="9" t="s">
        <v>4950</v>
      </c>
      <c r="C576" s="9" t="s">
        <v>6910</v>
      </c>
      <c r="D576" s="9" t="s">
        <v>5283</v>
      </c>
      <c r="E576" s="9" t="s">
        <v>6911</v>
      </c>
      <c r="F576" s="9" t="s">
        <v>4415</v>
      </c>
      <c r="G576" s="9" t="s">
        <v>4430</v>
      </c>
      <c r="H576" s="9" t="s">
        <v>4416</v>
      </c>
      <c r="I576" s="9" t="s">
        <v>6912</v>
      </c>
      <c r="J576" s="9" t="s">
        <v>4418</v>
      </c>
      <c r="K576" s="9" t="s">
        <v>6912</v>
      </c>
      <c r="L576" s="9" t="s">
        <v>6912</v>
      </c>
      <c r="M576" s="9" t="s">
        <v>4419</v>
      </c>
      <c r="N576" s="9" t="s">
        <v>4419</v>
      </c>
      <c r="O576" s="9" t="s">
        <v>4420</v>
      </c>
      <c r="P576" s="9" t="s">
        <v>4421</v>
      </c>
      <c r="Q576" s="9" t="s">
        <v>4422</v>
      </c>
      <c r="R576" s="9" t="s">
        <v>6913</v>
      </c>
      <c r="S576" s="9" t="s">
        <v>4424</v>
      </c>
      <c r="T576" s="9" t="s">
        <v>4425</v>
      </c>
      <c r="U576" s="9" t="s">
        <v>4376</v>
      </c>
      <c r="V576" s="9" t="s">
        <v>4589</v>
      </c>
    </row>
    <row r="577" s="9" customFormat="1" spans="1:22">
      <c r="A577" s="11">
        <v>999229818915730</v>
      </c>
      <c r="B577" s="9" t="s">
        <v>4950</v>
      </c>
      <c r="C577" s="9" t="s">
        <v>6914</v>
      </c>
      <c r="D577" s="9" t="s">
        <v>4534</v>
      </c>
      <c r="E577" s="9" t="s">
        <v>6915</v>
      </c>
      <c r="F577" s="9" t="s">
        <v>4440</v>
      </c>
      <c r="G577" s="9" t="s">
        <v>4430</v>
      </c>
      <c r="H577" s="9" t="s">
        <v>4416</v>
      </c>
      <c r="I577" s="9" t="s">
        <v>6649</v>
      </c>
      <c r="J577" s="9" t="s">
        <v>4418</v>
      </c>
      <c r="K577" s="9" t="s">
        <v>6649</v>
      </c>
      <c r="L577" s="9" t="s">
        <v>6649</v>
      </c>
      <c r="M577" s="9" t="s">
        <v>4419</v>
      </c>
      <c r="N577" s="9" t="s">
        <v>4419</v>
      </c>
      <c r="O577" s="9" t="s">
        <v>4420</v>
      </c>
      <c r="P577" s="9" t="s">
        <v>4421</v>
      </c>
      <c r="Q577" s="9" t="s">
        <v>4422</v>
      </c>
      <c r="R577" s="9" t="s">
        <v>6916</v>
      </c>
      <c r="S577" s="9" t="s">
        <v>4424</v>
      </c>
      <c r="T577" s="9" t="s">
        <v>4425</v>
      </c>
      <c r="U577" s="9" t="s">
        <v>4376</v>
      </c>
      <c r="V577" s="9" t="s">
        <v>4465</v>
      </c>
    </row>
    <row r="578" s="9" customFormat="1" spans="1:22">
      <c r="A578" s="11">
        <v>999229819430700</v>
      </c>
      <c r="B578" s="9" t="s">
        <v>4950</v>
      </c>
      <c r="C578" s="9" t="s">
        <v>6917</v>
      </c>
      <c r="D578" s="9" t="s">
        <v>6026</v>
      </c>
      <c r="E578" s="9" t="s">
        <v>6918</v>
      </c>
      <c r="F578" s="9" t="s">
        <v>4440</v>
      </c>
      <c r="G578" s="9" t="s">
        <v>4415</v>
      </c>
      <c r="H578" s="9" t="s">
        <v>4416</v>
      </c>
      <c r="I578" s="9" t="s">
        <v>6919</v>
      </c>
      <c r="J578" s="9" t="s">
        <v>4418</v>
      </c>
      <c r="K578" s="9" t="s">
        <v>6919</v>
      </c>
      <c r="L578" s="9" t="s">
        <v>6919</v>
      </c>
      <c r="M578" s="9" t="s">
        <v>4419</v>
      </c>
      <c r="N578" s="9" t="s">
        <v>4419</v>
      </c>
      <c r="O578" s="9" t="s">
        <v>4420</v>
      </c>
      <c r="P578" s="9" t="s">
        <v>4421</v>
      </c>
      <c r="Q578" s="9" t="s">
        <v>4422</v>
      </c>
      <c r="R578" s="9" t="s">
        <v>6920</v>
      </c>
      <c r="S578" s="9" t="s">
        <v>4424</v>
      </c>
      <c r="T578" s="9" t="s">
        <v>4425</v>
      </c>
      <c r="U578" s="9" t="s">
        <v>4376</v>
      </c>
      <c r="V578" s="9" t="s">
        <v>4465</v>
      </c>
    </row>
    <row r="579" s="9" customFormat="1" spans="1:22">
      <c r="A579" s="11">
        <v>999229819482977</v>
      </c>
      <c r="B579" s="9" t="s">
        <v>4950</v>
      </c>
      <c r="C579" s="9" t="s">
        <v>6921</v>
      </c>
      <c r="D579" s="9" t="s">
        <v>5263</v>
      </c>
      <c r="E579" s="9" t="s">
        <v>6922</v>
      </c>
      <c r="F579" s="9" t="s">
        <v>4934</v>
      </c>
      <c r="G579" s="9" t="s">
        <v>4462</v>
      </c>
      <c r="H579" s="9" t="s">
        <v>4416</v>
      </c>
      <c r="I579" s="9" t="s">
        <v>6923</v>
      </c>
      <c r="J579" s="9" t="s">
        <v>4418</v>
      </c>
      <c r="K579" s="9" t="s">
        <v>6923</v>
      </c>
      <c r="L579" s="9" t="s">
        <v>6923</v>
      </c>
      <c r="M579" s="9" t="s">
        <v>4419</v>
      </c>
      <c r="N579" s="9" t="s">
        <v>4419</v>
      </c>
      <c r="O579" s="9" t="s">
        <v>4420</v>
      </c>
      <c r="P579" s="9" t="s">
        <v>4421</v>
      </c>
      <c r="Q579" s="9" t="s">
        <v>4422</v>
      </c>
      <c r="R579" s="9" t="s">
        <v>6924</v>
      </c>
      <c r="S579" s="9" t="s">
        <v>4424</v>
      </c>
      <c r="T579" s="9" t="s">
        <v>4425</v>
      </c>
      <c r="U579" s="9" t="s">
        <v>4376</v>
      </c>
      <c r="V579" s="9" t="s">
        <v>4465</v>
      </c>
    </row>
    <row r="580" s="9" customFormat="1" spans="1:22">
      <c r="A580" s="11">
        <v>999229819671581</v>
      </c>
      <c r="B580" s="9" t="s">
        <v>4950</v>
      </c>
      <c r="C580" s="9" t="s">
        <v>6925</v>
      </c>
      <c r="D580" s="9" t="s">
        <v>4871</v>
      </c>
      <c r="E580" s="9" t="s">
        <v>6926</v>
      </c>
      <c r="F580" s="9" t="s">
        <v>4440</v>
      </c>
      <c r="G580" s="9" t="s">
        <v>4462</v>
      </c>
      <c r="H580" s="9" t="s">
        <v>4416</v>
      </c>
      <c r="I580" s="9" t="s">
        <v>6927</v>
      </c>
      <c r="J580" s="9" t="s">
        <v>4418</v>
      </c>
      <c r="K580" s="9" t="s">
        <v>6927</v>
      </c>
      <c r="L580" s="9" t="s">
        <v>6927</v>
      </c>
      <c r="M580" s="9" t="s">
        <v>4419</v>
      </c>
      <c r="N580" s="9" t="s">
        <v>4419</v>
      </c>
      <c r="O580" s="9" t="s">
        <v>4420</v>
      </c>
      <c r="P580" s="9" t="s">
        <v>4421</v>
      </c>
      <c r="Q580" s="9" t="s">
        <v>4422</v>
      </c>
      <c r="R580" s="9" t="s">
        <v>6928</v>
      </c>
      <c r="S580" s="9" t="s">
        <v>4424</v>
      </c>
      <c r="T580" s="9" t="s">
        <v>4425</v>
      </c>
      <c r="U580" s="9" t="s">
        <v>4376</v>
      </c>
      <c r="V580" s="9" t="s">
        <v>4465</v>
      </c>
    </row>
    <row r="581" s="9" customFormat="1" spans="1:22">
      <c r="A581" s="11">
        <v>999229820010002</v>
      </c>
      <c r="B581" s="9" t="s">
        <v>4950</v>
      </c>
      <c r="C581" s="9" t="s">
        <v>6929</v>
      </c>
      <c r="D581" s="9" t="s">
        <v>6930</v>
      </c>
      <c r="E581" s="9" t="s">
        <v>6931</v>
      </c>
      <c r="F581" s="9" t="s">
        <v>4608</v>
      </c>
      <c r="G581" s="9" t="s">
        <v>4440</v>
      </c>
      <c r="H581" s="9" t="s">
        <v>4416</v>
      </c>
      <c r="I581" s="9" t="s">
        <v>6932</v>
      </c>
      <c r="J581" s="9" t="s">
        <v>4418</v>
      </c>
      <c r="K581" s="9" t="s">
        <v>6932</v>
      </c>
      <c r="L581" s="9" t="s">
        <v>4420</v>
      </c>
      <c r="M581" s="9" t="s">
        <v>6933</v>
      </c>
      <c r="N581" s="9" t="s">
        <v>6933</v>
      </c>
      <c r="O581" s="9" t="s">
        <v>4420</v>
      </c>
      <c r="P581" s="9" t="s">
        <v>4421</v>
      </c>
      <c r="Q581" s="9" t="s">
        <v>4422</v>
      </c>
      <c r="R581" s="9" t="s">
        <v>6934</v>
      </c>
      <c r="S581" s="9" t="s">
        <v>4424</v>
      </c>
      <c r="T581" s="9" t="s">
        <v>4425</v>
      </c>
      <c r="U581" s="9" t="s">
        <v>4376</v>
      </c>
      <c r="V581" s="9" t="s">
        <v>4465</v>
      </c>
    </row>
    <row r="582" s="9" customFormat="1" spans="1:22">
      <c r="A582" s="11">
        <v>999229820135071</v>
      </c>
      <c r="B582" s="9" t="s">
        <v>4950</v>
      </c>
      <c r="C582" s="9" t="s">
        <v>6935</v>
      </c>
      <c r="D582" s="9" t="s">
        <v>6936</v>
      </c>
      <c r="E582" s="9" t="s">
        <v>6937</v>
      </c>
      <c r="F582" s="9" t="s">
        <v>4462</v>
      </c>
      <c r="G582" s="9" t="s">
        <v>4430</v>
      </c>
      <c r="H582" s="9" t="s">
        <v>4416</v>
      </c>
      <c r="I582" s="9" t="s">
        <v>6938</v>
      </c>
      <c r="J582" s="9" t="s">
        <v>4418</v>
      </c>
      <c r="K582" s="9" t="s">
        <v>6938</v>
      </c>
      <c r="L582" s="9" t="s">
        <v>6938</v>
      </c>
      <c r="M582" s="9" t="s">
        <v>4419</v>
      </c>
      <c r="N582" s="9" t="s">
        <v>4419</v>
      </c>
      <c r="O582" s="9" t="s">
        <v>4420</v>
      </c>
      <c r="P582" s="9" t="s">
        <v>4421</v>
      </c>
      <c r="Q582" s="9" t="s">
        <v>4422</v>
      </c>
      <c r="R582" s="9" t="s">
        <v>6939</v>
      </c>
      <c r="S582" s="9" t="s">
        <v>4424</v>
      </c>
      <c r="T582" s="9" t="s">
        <v>4425</v>
      </c>
      <c r="U582" s="9" t="s">
        <v>4376</v>
      </c>
      <c r="V582" s="9" t="s">
        <v>4465</v>
      </c>
    </row>
    <row r="583" s="9" customFormat="1" spans="1:22">
      <c r="A583" s="11">
        <v>999229820157511</v>
      </c>
      <c r="B583" s="9" t="s">
        <v>4950</v>
      </c>
      <c r="C583" s="9" t="s">
        <v>6940</v>
      </c>
      <c r="D583" s="9" t="s">
        <v>6425</v>
      </c>
      <c r="E583" s="9" t="s">
        <v>6941</v>
      </c>
      <c r="F583" s="9" t="s">
        <v>4440</v>
      </c>
      <c r="G583" s="9" t="s">
        <v>4430</v>
      </c>
      <c r="H583" s="9" t="s">
        <v>4416</v>
      </c>
      <c r="I583" s="9" t="s">
        <v>6942</v>
      </c>
      <c r="J583" s="9" t="s">
        <v>4418</v>
      </c>
      <c r="K583" s="9" t="s">
        <v>6942</v>
      </c>
      <c r="L583" s="9" t="s">
        <v>6942</v>
      </c>
      <c r="M583" s="9" t="s">
        <v>4419</v>
      </c>
      <c r="N583" s="9" t="s">
        <v>4419</v>
      </c>
      <c r="O583" s="9" t="s">
        <v>4420</v>
      </c>
      <c r="P583" s="9" t="s">
        <v>4421</v>
      </c>
      <c r="Q583" s="9" t="s">
        <v>4422</v>
      </c>
      <c r="R583" s="9" t="s">
        <v>6943</v>
      </c>
      <c r="S583" s="9" t="s">
        <v>4424</v>
      </c>
      <c r="T583" s="9" t="s">
        <v>4425</v>
      </c>
      <c r="U583" s="9" t="s">
        <v>4376</v>
      </c>
      <c r="V583" s="9" t="s">
        <v>4675</v>
      </c>
    </row>
    <row r="584" s="9" customFormat="1" spans="1:22">
      <c r="A584" s="11">
        <v>999229820285014</v>
      </c>
      <c r="B584" s="9" t="s">
        <v>4950</v>
      </c>
      <c r="C584" s="9" t="s">
        <v>6944</v>
      </c>
      <c r="D584" s="9" t="s">
        <v>5263</v>
      </c>
      <c r="E584" s="9" t="s">
        <v>6945</v>
      </c>
      <c r="F584" s="9" t="s">
        <v>4934</v>
      </c>
      <c r="G584" s="9" t="s">
        <v>4430</v>
      </c>
      <c r="H584" s="9" t="s">
        <v>4416</v>
      </c>
      <c r="I584" s="9" t="s">
        <v>6946</v>
      </c>
      <c r="J584" s="9" t="s">
        <v>4418</v>
      </c>
      <c r="K584" s="9" t="s">
        <v>6946</v>
      </c>
      <c r="L584" s="9" t="s">
        <v>6946</v>
      </c>
      <c r="M584" s="9" t="s">
        <v>4419</v>
      </c>
      <c r="N584" s="9" t="s">
        <v>4419</v>
      </c>
      <c r="O584" s="9" t="s">
        <v>4420</v>
      </c>
      <c r="P584" s="9" t="s">
        <v>4421</v>
      </c>
      <c r="Q584" s="9" t="s">
        <v>4422</v>
      </c>
      <c r="R584" s="9" t="s">
        <v>6947</v>
      </c>
      <c r="S584" s="9" t="s">
        <v>4424</v>
      </c>
      <c r="T584" s="9" t="s">
        <v>4425</v>
      </c>
      <c r="U584" s="9" t="s">
        <v>4376</v>
      </c>
      <c r="V584" s="9" t="s">
        <v>4465</v>
      </c>
    </row>
    <row r="585" s="9" customFormat="1" spans="1:22">
      <c r="A585" s="11">
        <v>999229820452702</v>
      </c>
      <c r="B585" s="9" t="s">
        <v>4950</v>
      </c>
      <c r="C585" s="9" t="s">
        <v>6948</v>
      </c>
      <c r="D585" s="9" t="s">
        <v>5099</v>
      </c>
      <c r="E585" s="9" t="s">
        <v>5122</v>
      </c>
      <c r="F585" s="9" t="s">
        <v>4453</v>
      </c>
      <c r="G585" s="9" t="s">
        <v>4462</v>
      </c>
      <c r="H585" s="9" t="s">
        <v>4416</v>
      </c>
      <c r="I585" s="9" t="s">
        <v>6949</v>
      </c>
      <c r="J585" s="9" t="s">
        <v>4418</v>
      </c>
      <c r="K585" s="9" t="s">
        <v>6949</v>
      </c>
      <c r="L585" s="9" t="s">
        <v>6949</v>
      </c>
      <c r="M585" s="9" t="s">
        <v>4419</v>
      </c>
      <c r="N585" s="9" t="s">
        <v>4419</v>
      </c>
      <c r="O585" s="9" t="s">
        <v>4420</v>
      </c>
      <c r="P585" s="9" t="s">
        <v>4421</v>
      </c>
      <c r="Q585" s="9" t="s">
        <v>4422</v>
      </c>
      <c r="R585" s="9" t="s">
        <v>6950</v>
      </c>
      <c r="S585" s="9" t="s">
        <v>4424</v>
      </c>
      <c r="T585" s="9" t="s">
        <v>4425</v>
      </c>
      <c r="U585" s="9" t="s">
        <v>4376</v>
      </c>
      <c r="V585" s="9" t="s">
        <v>4465</v>
      </c>
    </row>
    <row r="586" s="9" customFormat="1" spans="1:22">
      <c r="A586" s="11">
        <v>999229820678991</v>
      </c>
      <c r="B586" s="9" t="s">
        <v>4452</v>
      </c>
      <c r="C586" s="9" t="s">
        <v>6951</v>
      </c>
      <c r="D586" s="9" t="s">
        <v>5283</v>
      </c>
      <c r="E586" s="9" t="s">
        <v>6952</v>
      </c>
      <c r="F586" s="9" t="s">
        <v>4462</v>
      </c>
      <c r="G586" s="9" t="s">
        <v>4430</v>
      </c>
      <c r="H586" s="9" t="s">
        <v>4416</v>
      </c>
      <c r="I586" s="9" t="s">
        <v>5546</v>
      </c>
      <c r="J586" s="9" t="s">
        <v>4418</v>
      </c>
      <c r="K586" s="9" t="s">
        <v>5546</v>
      </c>
      <c r="L586" s="9" t="s">
        <v>5546</v>
      </c>
      <c r="M586" s="9" t="s">
        <v>4419</v>
      </c>
      <c r="N586" s="9" t="s">
        <v>4419</v>
      </c>
      <c r="O586" s="9" t="s">
        <v>4420</v>
      </c>
      <c r="P586" s="9" t="s">
        <v>4421</v>
      </c>
      <c r="Q586" s="9" t="s">
        <v>4422</v>
      </c>
      <c r="R586" s="9" t="s">
        <v>6953</v>
      </c>
      <c r="S586" s="9" t="s">
        <v>4424</v>
      </c>
      <c r="T586" s="9" t="s">
        <v>4425</v>
      </c>
      <c r="U586" s="9" t="s">
        <v>4376</v>
      </c>
      <c r="V586" s="9" t="s">
        <v>4589</v>
      </c>
    </row>
    <row r="587" s="9" customFormat="1" spans="1:22">
      <c r="A587" s="11">
        <v>999229820819344</v>
      </c>
      <c r="B587" s="9" t="s">
        <v>4452</v>
      </c>
      <c r="C587" s="9" t="s">
        <v>6954</v>
      </c>
      <c r="D587" s="9" t="s">
        <v>6509</v>
      </c>
      <c r="E587" s="9" t="s">
        <v>6955</v>
      </c>
      <c r="F587" s="9" t="s">
        <v>4440</v>
      </c>
      <c r="G587" s="9" t="s">
        <v>4415</v>
      </c>
      <c r="H587" s="9" t="s">
        <v>4416</v>
      </c>
      <c r="I587" s="9" t="s">
        <v>6515</v>
      </c>
      <c r="J587" s="9" t="s">
        <v>4418</v>
      </c>
      <c r="K587" s="9" t="s">
        <v>6515</v>
      </c>
      <c r="L587" s="9" t="s">
        <v>6515</v>
      </c>
      <c r="M587" s="9" t="s">
        <v>4419</v>
      </c>
      <c r="N587" s="9" t="s">
        <v>4419</v>
      </c>
      <c r="O587" s="9" t="s">
        <v>4420</v>
      </c>
      <c r="P587" s="9" t="s">
        <v>4421</v>
      </c>
      <c r="Q587" s="9" t="s">
        <v>4422</v>
      </c>
      <c r="R587" s="9" t="s">
        <v>6956</v>
      </c>
      <c r="S587" s="9" t="s">
        <v>4424</v>
      </c>
      <c r="T587" s="9" t="s">
        <v>4425</v>
      </c>
      <c r="U587" s="9" t="s">
        <v>4376</v>
      </c>
      <c r="V587" s="9" t="s">
        <v>4589</v>
      </c>
    </row>
    <row r="588" s="9" customFormat="1" spans="1:22">
      <c r="A588" s="11">
        <v>999229820887005</v>
      </c>
      <c r="B588" s="9" t="s">
        <v>4452</v>
      </c>
      <c r="C588" s="9" t="s">
        <v>6957</v>
      </c>
      <c r="D588" s="9" t="s">
        <v>5263</v>
      </c>
      <c r="E588" s="9" t="s">
        <v>6958</v>
      </c>
      <c r="F588" s="9" t="s">
        <v>4440</v>
      </c>
      <c r="G588" s="9" t="s">
        <v>4462</v>
      </c>
      <c r="H588" s="9" t="s">
        <v>4416</v>
      </c>
      <c r="I588" s="9" t="s">
        <v>6959</v>
      </c>
      <c r="J588" s="9" t="s">
        <v>4418</v>
      </c>
      <c r="K588" s="9" t="s">
        <v>6959</v>
      </c>
      <c r="L588" s="9" t="s">
        <v>6959</v>
      </c>
      <c r="M588" s="9" t="s">
        <v>4419</v>
      </c>
      <c r="N588" s="9" t="s">
        <v>4419</v>
      </c>
      <c r="O588" s="9" t="s">
        <v>4420</v>
      </c>
      <c r="P588" s="9" t="s">
        <v>4421</v>
      </c>
      <c r="Q588" s="9" t="s">
        <v>4422</v>
      </c>
      <c r="R588" s="9" t="s">
        <v>6960</v>
      </c>
      <c r="S588" s="9" t="s">
        <v>4424</v>
      </c>
      <c r="T588" s="9" t="s">
        <v>4425</v>
      </c>
      <c r="U588" s="9" t="s">
        <v>4376</v>
      </c>
      <c r="V588" s="9" t="s">
        <v>4465</v>
      </c>
    </row>
    <row r="589" s="9" customFormat="1" spans="1:22">
      <c r="A589" s="11">
        <v>999229822636461</v>
      </c>
      <c r="B589" s="9" t="s">
        <v>4452</v>
      </c>
      <c r="C589" s="9" t="s">
        <v>6961</v>
      </c>
      <c r="D589" s="9" t="s">
        <v>6208</v>
      </c>
      <c r="E589" s="9" t="s">
        <v>6962</v>
      </c>
      <c r="F589" s="9" t="s">
        <v>4415</v>
      </c>
      <c r="G589" s="9" t="s">
        <v>4430</v>
      </c>
      <c r="H589" s="9" t="s">
        <v>4416</v>
      </c>
      <c r="I589" s="9" t="s">
        <v>5691</v>
      </c>
      <c r="J589" s="9" t="s">
        <v>4418</v>
      </c>
      <c r="K589" s="9" t="s">
        <v>5691</v>
      </c>
      <c r="L589" s="9" t="s">
        <v>5691</v>
      </c>
      <c r="M589" s="9" t="s">
        <v>4419</v>
      </c>
      <c r="N589" s="9" t="s">
        <v>4419</v>
      </c>
      <c r="O589" s="9" t="s">
        <v>4420</v>
      </c>
      <c r="P589" s="9" t="s">
        <v>4421</v>
      </c>
      <c r="Q589" s="9" t="s">
        <v>4422</v>
      </c>
      <c r="R589" s="9" t="s">
        <v>6963</v>
      </c>
      <c r="S589" s="9" t="s">
        <v>4424</v>
      </c>
      <c r="T589" s="9" t="s">
        <v>4425</v>
      </c>
      <c r="U589" s="9" t="s">
        <v>4376</v>
      </c>
      <c r="V589" s="9" t="s">
        <v>4589</v>
      </c>
    </row>
    <row r="590" s="9" customFormat="1" spans="1:22">
      <c r="A590" s="11">
        <v>999229822665733</v>
      </c>
      <c r="B590" s="9" t="s">
        <v>4452</v>
      </c>
      <c r="C590" s="9" t="s">
        <v>6964</v>
      </c>
      <c r="D590" s="9" t="s">
        <v>4559</v>
      </c>
      <c r="E590" s="9" t="s">
        <v>6965</v>
      </c>
      <c r="F590" s="9" t="s">
        <v>4415</v>
      </c>
      <c r="G590" s="9" t="s">
        <v>4430</v>
      </c>
      <c r="H590" s="9" t="s">
        <v>4416</v>
      </c>
      <c r="I590" s="9" t="s">
        <v>5750</v>
      </c>
      <c r="J590" s="9" t="s">
        <v>4418</v>
      </c>
      <c r="K590" s="9" t="s">
        <v>5750</v>
      </c>
      <c r="L590" s="9" t="s">
        <v>5750</v>
      </c>
      <c r="M590" s="9" t="s">
        <v>4419</v>
      </c>
      <c r="N590" s="9" t="s">
        <v>4419</v>
      </c>
      <c r="O590" s="9" t="s">
        <v>4420</v>
      </c>
      <c r="P590" s="9" t="s">
        <v>4421</v>
      </c>
      <c r="Q590" s="9" t="s">
        <v>4422</v>
      </c>
      <c r="R590" s="9" t="s">
        <v>6966</v>
      </c>
      <c r="S590" s="9" t="s">
        <v>4424</v>
      </c>
      <c r="T590" s="9" t="s">
        <v>4425</v>
      </c>
      <c r="U590" s="9" t="s">
        <v>4376</v>
      </c>
      <c r="V590" s="9" t="s">
        <v>4465</v>
      </c>
    </row>
    <row r="591" s="9" customFormat="1" spans="1:22">
      <c r="A591" s="11">
        <v>999229822999507</v>
      </c>
      <c r="B591" s="9" t="s">
        <v>4452</v>
      </c>
      <c r="C591" s="9" t="s">
        <v>6967</v>
      </c>
      <c r="D591" s="9" t="s">
        <v>6968</v>
      </c>
      <c r="E591" s="9" t="s">
        <v>6969</v>
      </c>
      <c r="F591" s="9" t="s">
        <v>4440</v>
      </c>
      <c r="G591" s="9" t="s">
        <v>4415</v>
      </c>
      <c r="H591" s="9" t="s">
        <v>4416</v>
      </c>
      <c r="I591" s="9" t="s">
        <v>6970</v>
      </c>
      <c r="J591" s="9" t="s">
        <v>4418</v>
      </c>
      <c r="K591" s="9" t="s">
        <v>6970</v>
      </c>
      <c r="L591" s="9" t="s">
        <v>6970</v>
      </c>
      <c r="M591" s="9" t="s">
        <v>4419</v>
      </c>
      <c r="N591" s="9" t="s">
        <v>4419</v>
      </c>
      <c r="O591" s="9" t="s">
        <v>4420</v>
      </c>
      <c r="P591" s="9" t="s">
        <v>4421</v>
      </c>
      <c r="Q591" s="9" t="s">
        <v>4422</v>
      </c>
      <c r="R591" s="9" t="s">
        <v>6971</v>
      </c>
      <c r="S591" s="9" t="s">
        <v>4424</v>
      </c>
      <c r="T591" s="9" t="s">
        <v>4425</v>
      </c>
      <c r="U591" s="9" t="s">
        <v>4376</v>
      </c>
      <c r="V591" s="9" t="s">
        <v>4465</v>
      </c>
    </row>
    <row r="592" s="9" customFormat="1" spans="1:22">
      <c r="A592" s="11">
        <v>999229823905803</v>
      </c>
      <c r="B592" s="9" t="s">
        <v>4452</v>
      </c>
      <c r="C592" s="9" t="s">
        <v>6972</v>
      </c>
      <c r="D592" s="9" t="s">
        <v>5032</v>
      </c>
      <c r="E592" s="9" t="s">
        <v>6973</v>
      </c>
      <c r="F592" s="9" t="s">
        <v>4608</v>
      </c>
      <c r="G592" s="9" t="s">
        <v>4415</v>
      </c>
      <c r="H592" s="9" t="s">
        <v>4416</v>
      </c>
      <c r="I592" s="9" t="s">
        <v>6974</v>
      </c>
      <c r="J592" s="9" t="s">
        <v>4418</v>
      </c>
      <c r="K592" s="9" t="s">
        <v>6974</v>
      </c>
      <c r="L592" s="9" t="s">
        <v>6974</v>
      </c>
      <c r="M592" s="9" t="s">
        <v>4419</v>
      </c>
      <c r="N592" s="9" t="s">
        <v>4419</v>
      </c>
      <c r="O592" s="9" t="s">
        <v>4420</v>
      </c>
      <c r="P592" s="9" t="s">
        <v>4421</v>
      </c>
      <c r="Q592" s="9" t="s">
        <v>4422</v>
      </c>
      <c r="R592" s="9" t="s">
        <v>6975</v>
      </c>
      <c r="S592" s="9" t="s">
        <v>4424</v>
      </c>
      <c r="T592" s="9" t="s">
        <v>4425</v>
      </c>
      <c r="U592" s="9" t="s">
        <v>4375</v>
      </c>
      <c r="V592" s="9" t="s">
        <v>4589</v>
      </c>
    </row>
    <row r="593" s="9" customFormat="1" spans="1:22">
      <c r="A593" s="11">
        <v>999229824224581</v>
      </c>
      <c r="B593" s="9" t="s">
        <v>4452</v>
      </c>
      <c r="C593" s="9" t="s">
        <v>6976</v>
      </c>
      <c r="D593" s="9" t="s">
        <v>5216</v>
      </c>
      <c r="E593" s="9" t="s">
        <v>6977</v>
      </c>
      <c r="F593" s="9" t="s">
        <v>4440</v>
      </c>
      <c r="G593" s="9" t="s">
        <v>4430</v>
      </c>
      <c r="H593" s="9" t="s">
        <v>4416</v>
      </c>
      <c r="I593" s="9" t="s">
        <v>6978</v>
      </c>
      <c r="J593" s="9" t="s">
        <v>4418</v>
      </c>
      <c r="K593" s="9" t="s">
        <v>6978</v>
      </c>
      <c r="L593" s="9" t="s">
        <v>6978</v>
      </c>
      <c r="M593" s="9" t="s">
        <v>4419</v>
      </c>
      <c r="N593" s="9" t="s">
        <v>4419</v>
      </c>
      <c r="O593" s="9" t="s">
        <v>4420</v>
      </c>
      <c r="P593" s="9" t="s">
        <v>4421</v>
      </c>
      <c r="Q593" s="9" t="s">
        <v>4422</v>
      </c>
      <c r="R593" s="9" t="s">
        <v>6979</v>
      </c>
      <c r="S593" s="9" t="s">
        <v>4424</v>
      </c>
      <c r="T593" s="9" t="s">
        <v>4425</v>
      </c>
      <c r="U593" s="9" t="s">
        <v>4376</v>
      </c>
      <c r="V593" s="9" t="s">
        <v>4465</v>
      </c>
    </row>
    <row r="594" s="9" customFormat="1" spans="1:22">
      <c r="A594" s="11">
        <v>999229824541629</v>
      </c>
      <c r="B594" s="9" t="s">
        <v>4452</v>
      </c>
      <c r="C594" s="9" t="s">
        <v>6980</v>
      </c>
      <c r="D594" s="9" t="s">
        <v>4851</v>
      </c>
      <c r="E594" s="9" t="s">
        <v>6981</v>
      </c>
      <c r="F594" s="9" t="s">
        <v>4415</v>
      </c>
      <c r="G594" s="9" t="s">
        <v>4462</v>
      </c>
      <c r="H594" s="9" t="s">
        <v>4416</v>
      </c>
      <c r="I594" s="9" t="s">
        <v>6898</v>
      </c>
      <c r="J594" s="9" t="s">
        <v>4418</v>
      </c>
      <c r="K594" s="9" t="s">
        <v>6898</v>
      </c>
      <c r="L594" s="9" t="s">
        <v>6898</v>
      </c>
      <c r="M594" s="9" t="s">
        <v>4419</v>
      </c>
      <c r="N594" s="9" t="s">
        <v>4419</v>
      </c>
      <c r="O594" s="9" t="s">
        <v>4420</v>
      </c>
      <c r="P594" s="9" t="s">
        <v>4421</v>
      </c>
      <c r="Q594" s="9" t="s">
        <v>4422</v>
      </c>
      <c r="R594" s="9" t="s">
        <v>6982</v>
      </c>
      <c r="S594" s="9" t="s">
        <v>4424</v>
      </c>
      <c r="T594" s="9" t="s">
        <v>4425</v>
      </c>
      <c r="U594" s="9" t="s">
        <v>4376</v>
      </c>
      <c r="V594" s="9" t="s">
        <v>4457</v>
      </c>
    </row>
    <row r="595" s="9" customFormat="1" spans="1:22">
      <c r="A595" s="11">
        <v>999229825087388</v>
      </c>
      <c r="B595" s="9" t="s">
        <v>4452</v>
      </c>
      <c r="C595" s="9" t="s">
        <v>6983</v>
      </c>
      <c r="D595" s="9" t="s">
        <v>6984</v>
      </c>
      <c r="E595" s="9" t="s">
        <v>6985</v>
      </c>
      <c r="F595" s="9" t="s">
        <v>4415</v>
      </c>
      <c r="G595" s="9" t="s">
        <v>4462</v>
      </c>
      <c r="H595" s="9" t="s">
        <v>4416</v>
      </c>
      <c r="I595" s="9" t="s">
        <v>6986</v>
      </c>
      <c r="J595" s="9" t="s">
        <v>4418</v>
      </c>
      <c r="K595" s="9" t="s">
        <v>6986</v>
      </c>
      <c r="L595" s="9" t="s">
        <v>6986</v>
      </c>
      <c r="M595" s="9" t="s">
        <v>4419</v>
      </c>
      <c r="N595" s="9" t="s">
        <v>4419</v>
      </c>
      <c r="O595" s="9" t="s">
        <v>4420</v>
      </c>
      <c r="P595" s="9" t="s">
        <v>4421</v>
      </c>
      <c r="Q595" s="9" t="s">
        <v>4422</v>
      </c>
      <c r="R595" s="9" t="s">
        <v>6987</v>
      </c>
      <c r="S595" s="9" t="s">
        <v>4424</v>
      </c>
      <c r="T595" s="9" t="s">
        <v>4425</v>
      </c>
      <c r="U595" s="9" t="s">
        <v>4376</v>
      </c>
      <c r="V595" s="9" t="s">
        <v>4465</v>
      </c>
    </row>
    <row r="596" s="9" customFormat="1" spans="1:22">
      <c r="A596" s="11">
        <v>999229827040824</v>
      </c>
      <c r="B596" s="9" t="s">
        <v>4452</v>
      </c>
      <c r="C596" s="9" t="s">
        <v>6988</v>
      </c>
      <c r="D596" s="9" t="s">
        <v>5283</v>
      </c>
      <c r="E596" s="9" t="s">
        <v>6989</v>
      </c>
      <c r="F596" s="9" t="s">
        <v>4440</v>
      </c>
      <c r="G596" s="9" t="s">
        <v>4430</v>
      </c>
      <c r="H596" s="9" t="s">
        <v>4416</v>
      </c>
      <c r="I596" s="9" t="s">
        <v>4732</v>
      </c>
      <c r="J596" s="9" t="s">
        <v>4418</v>
      </c>
      <c r="K596" s="9" t="s">
        <v>4732</v>
      </c>
      <c r="L596" s="9" t="s">
        <v>4732</v>
      </c>
      <c r="M596" s="9" t="s">
        <v>4419</v>
      </c>
      <c r="N596" s="9" t="s">
        <v>4419</v>
      </c>
      <c r="O596" s="9" t="s">
        <v>4420</v>
      </c>
      <c r="P596" s="9" t="s">
        <v>4421</v>
      </c>
      <c r="Q596" s="9" t="s">
        <v>4422</v>
      </c>
      <c r="R596" s="9" t="s">
        <v>6990</v>
      </c>
      <c r="S596" s="9" t="s">
        <v>4424</v>
      </c>
      <c r="T596" s="9" t="s">
        <v>4425</v>
      </c>
      <c r="U596" s="9" t="s">
        <v>4376</v>
      </c>
      <c r="V596" s="9" t="s">
        <v>4589</v>
      </c>
    </row>
    <row r="597" s="9" customFormat="1" spans="1:22">
      <c r="A597" s="11">
        <v>999229828055008</v>
      </c>
      <c r="B597" s="9" t="s">
        <v>4452</v>
      </c>
      <c r="C597" s="9" t="s">
        <v>6991</v>
      </c>
      <c r="D597" s="9" t="s">
        <v>5032</v>
      </c>
      <c r="E597" s="9" t="s">
        <v>6992</v>
      </c>
      <c r="F597" s="9" t="s">
        <v>4415</v>
      </c>
      <c r="G597" s="9" t="s">
        <v>4462</v>
      </c>
      <c r="H597" s="9" t="s">
        <v>4416</v>
      </c>
      <c r="I597" s="9" t="s">
        <v>6515</v>
      </c>
      <c r="J597" s="9" t="s">
        <v>4418</v>
      </c>
      <c r="K597" s="9" t="s">
        <v>6515</v>
      </c>
      <c r="L597" s="9" t="s">
        <v>6515</v>
      </c>
      <c r="M597" s="9" t="s">
        <v>4419</v>
      </c>
      <c r="N597" s="9" t="s">
        <v>4419</v>
      </c>
      <c r="O597" s="9" t="s">
        <v>4420</v>
      </c>
      <c r="P597" s="9" t="s">
        <v>4421</v>
      </c>
      <c r="Q597" s="9" t="s">
        <v>4422</v>
      </c>
      <c r="R597" s="9" t="s">
        <v>6993</v>
      </c>
      <c r="S597" s="9" t="s">
        <v>4424</v>
      </c>
      <c r="T597" s="9" t="s">
        <v>4425</v>
      </c>
      <c r="U597" s="9" t="s">
        <v>4375</v>
      </c>
      <c r="V597" s="9" t="s">
        <v>4589</v>
      </c>
    </row>
    <row r="598" s="9" customFormat="1" spans="1:22">
      <c r="A598" s="11">
        <v>999229828194824</v>
      </c>
      <c r="B598" s="9" t="s">
        <v>4452</v>
      </c>
      <c r="C598" s="9" t="s">
        <v>6994</v>
      </c>
      <c r="D598" s="9" t="s">
        <v>6995</v>
      </c>
      <c r="E598" s="9" t="s">
        <v>6996</v>
      </c>
      <c r="F598" s="9" t="s">
        <v>4414</v>
      </c>
      <c r="G598" s="9" t="s">
        <v>4462</v>
      </c>
      <c r="H598" s="9" t="s">
        <v>4416</v>
      </c>
      <c r="I598" s="9" t="s">
        <v>6997</v>
      </c>
      <c r="J598" s="9" t="s">
        <v>4418</v>
      </c>
      <c r="K598" s="9" t="s">
        <v>6997</v>
      </c>
      <c r="L598" s="9" t="s">
        <v>6997</v>
      </c>
      <c r="M598" s="9" t="s">
        <v>4419</v>
      </c>
      <c r="N598" s="9" t="s">
        <v>4419</v>
      </c>
      <c r="O598" s="9" t="s">
        <v>4420</v>
      </c>
      <c r="P598" s="9" t="s">
        <v>4421</v>
      </c>
      <c r="Q598" s="9" t="s">
        <v>4422</v>
      </c>
      <c r="R598" s="9" t="s">
        <v>6998</v>
      </c>
      <c r="S598" s="9" t="s">
        <v>4424</v>
      </c>
      <c r="T598" s="9" t="s">
        <v>4425</v>
      </c>
      <c r="U598" s="9" t="s">
        <v>4376</v>
      </c>
      <c r="V598" s="9" t="s">
        <v>4465</v>
      </c>
    </row>
    <row r="599" s="9" customFormat="1" spans="1:22">
      <c r="A599" s="11">
        <v>999229828491659</v>
      </c>
      <c r="B599" s="9" t="s">
        <v>4452</v>
      </c>
      <c r="C599" s="9" t="s">
        <v>6999</v>
      </c>
      <c r="D599" s="9" t="s">
        <v>7000</v>
      </c>
      <c r="E599" s="9" t="s">
        <v>7001</v>
      </c>
      <c r="F599" s="9" t="s">
        <v>4414</v>
      </c>
      <c r="G599" s="9" t="s">
        <v>4415</v>
      </c>
      <c r="H599" s="9" t="s">
        <v>4416</v>
      </c>
      <c r="I599" s="9" t="s">
        <v>7002</v>
      </c>
      <c r="J599" s="9" t="s">
        <v>4418</v>
      </c>
      <c r="K599" s="9" t="s">
        <v>7002</v>
      </c>
      <c r="L599" s="9" t="s">
        <v>7002</v>
      </c>
      <c r="M599" s="9" t="s">
        <v>4419</v>
      </c>
      <c r="N599" s="9" t="s">
        <v>4419</v>
      </c>
      <c r="O599" s="9" t="s">
        <v>4420</v>
      </c>
      <c r="P599" s="9" t="s">
        <v>4421</v>
      </c>
      <c r="Q599" s="9" t="s">
        <v>4422</v>
      </c>
      <c r="R599" s="9" t="s">
        <v>7003</v>
      </c>
      <c r="S599" s="9" t="s">
        <v>4424</v>
      </c>
      <c r="T599" s="9" t="s">
        <v>4425</v>
      </c>
      <c r="U599" s="9" t="s">
        <v>4376</v>
      </c>
      <c r="V599" s="9" t="s">
        <v>4465</v>
      </c>
    </row>
    <row r="600" s="9" customFormat="1" spans="1:22">
      <c r="A600" s="11">
        <v>999229828516036</v>
      </c>
      <c r="B600" s="9" t="s">
        <v>4452</v>
      </c>
      <c r="C600" s="9" t="s">
        <v>7004</v>
      </c>
      <c r="D600" s="9" t="s">
        <v>5283</v>
      </c>
      <c r="E600" s="9" t="s">
        <v>7005</v>
      </c>
      <c r="F600" s="9" t="s">
        <v>4415</v>
      </c>
      <c r="G600" s="9" t="s">
        <v>4462</v>
      </c>
      <c r="H600" s="9" t="s">
        <v>4416</v>
      </c>
      <c r="I600" s="9" t="s">
        <v>5546</v>
      </c>
      <c r="J600" s="9" t="s">
        <v>4418</v>
      </c>
      <c r="K600" s="9" t="s">
        <v>5546</v>
      </c>
      <c r="L600" s="9" t="s">
        <v>5546</v>
      </c>
      <c r="M600" s="9" t="s">
        <v>4419</v>
      </c>
      <c r="N600" s="9" t="s">
        <v>4419</v>
      </c>
      <c r="O600" s="9" t="s">
        <v>4420</v>
      </c>
      <c r="P600" s="9" t="s">
        <v>4421</v>
      </c>
      <c r="Q600" s="9" t="s">
        <v>4422</v>
      </c>
      <c r="R600" s="9" t="s">
        <v>7006</v>
      </c>
      <c r="S600" s="9" t="s">
        <v>4424</v>
      </c>
      <c r="T600" s="9" t="s">
        <v>4425</v>
      </c>
      <c r="U600" s="9" t="s">
        <v>4376</v>
      </c>
      <c r="V600" s="9" t="s">
        <v>4589</v>
      </c>
    </row>
    <row r="601" s="9" customFormat="1" spans="1:22">
      <c r="A601" s="11">
        <v>29828793520</v>
      </c>
      <c r="B601" s="9" t="s">
        <v>4452</v>
      </c>
      <c r="C601" s="9" t="s">
        <v>7007</v>
      </c>
      <c r="D601" s="9" t="s">
        <v>7008</v>
      </c>
      <c r="E601" s="9" t="s">
        <v>7009</v>
      </c>
      <c r="F601" s="9" t="s">
        <v>4414</v>
      </c>
      <c r="G601" s="9" t="s">
        <v>4415</v>
      </c>
      <c r="H601" s="9" t="s">
        <v>4416</v>
      </c>
      <c r="I601" s="9" t="s">
        <v>7010</v>
      </c>
      <c r="J601" s="9" t="s">
        <v>4418</v>
      </c>
      <c r="K601" s="9" t="s">
        <v>7010</v>
      </c>
      <c r="L601" s="9" t="s">
        <v>7010</v>
      </c>
      <c r="M601" s="9" t="s">
        <v>4419</v>
      </c>
      <c r="N601" s="9" t="s">
        <v>4419</v>
      </c>
      <c r="O601" s="9" t="s">
        <v>4420</v>
      </c>
      <c r="P601" s="9" t="s">
        <v>4421</v>
      </c>
      <c r="Q601" s="9" t="s">
        <v>4422</v>
      </c>
      <c r="R601" s="9" t="s">
        <v>7011</v>
      </c>
      <c r="S601" s="9" t="s">
        <v>4424</v>
      </c>
      <c r="T601" s="9" t="s">
        <v>4425</v>
      </c>
      <c r="U601" s="9" t="s">
        <v>4376</v>
      </c>
      <c r="V601" s="9" t="s">
        <v>4675</v>
      </c>
    </row>
    <row r="602" s="9" customFormat="1" spans="1:22">
      <c r="A602" s="11">
        <v>999229829267311</v>
      </c>
      <c r="B602" s="9" t="s">
        <v>4452</v>
      </c>
      <c r="C602" s="9" t="s">
        <v>7012</v>
      </c>
      <c r="D602" s="9" t="s">
        <v>7013</v>
      </c>
      <c r="E602" s="9" t="s">
        <v>7014</v>
      </c>
      <c r="F602" s="9" t="s">
        <v>4934</v>
      </c>
      <c r="G602" s="9" t="s">
        <v>4462</v>
      </c>
      <c r="H602" s="9" t="s">
        <v>4416</v>
      </c>
      <c r="I602" s="9" t="s">
        <v>7015</v>
      </c>
      <c r="J602" s="9" t="s">
        <v>4418</v>
      </c>
      <c r="K602" s="9" t="s">
        <v>7015</v>
      </c>
      <c r="L602" s="9" t="s">
        <v>7015</v>
      </c>
      <c r="M602" s="9" t="s">
        <v>4419</v>
      </c>
      <c r="N602" s="9" t="s">
        <v>4419</v>
      </c>
      <c r="O602" s="9" t="s">
        <v>4420</v>
      </c>
      <c r="P602" s="9" t="s">
        <v>4421</v>
      </c>
      <c r="Q602" s="9" t="s">
        <v>4422</v>
      </c>
      <c r="R602" s="9" t="s">
        <v>7016</v>
      </c>
      <c r="S602" s="9" t="s">
        <v>4424</v>
      </c>
      <c r="T602" s="9" t="s">
        <v>4425</v>
      </c>
      <c r="U602" s="9" t="s">
        <v>4376</v>
      </c>
      <c r="V602" s="9" t="s">
        <v>4465</v>
      </c>
    </row>
    <row r="603" s="9" customFormat="1" spans="1:22">
      <c r="A603" s="11">
        <v>999229829717748</v>
      </c>
      <c r="B603" s="9" t="s">
        <v>4452</v>
      </c>
      <c r="C603" s="9" t="s">
        <v>7017</v>
      </c>
      <c r="D603" s="9" t="s">
        <v>4836</v>
      </c>
      <c r="E603" s="9" t="s">
        <v>7018</v>
      </c>
      <c r="F603" s="9" t="s">
        <v>4608</v>
      </c>
      <c r="G603" s="9" t="s">
        <v>4462</v>
      </c>
      <c r="H603" s="9" t="s">
        <v>4416</v>
      </c>
      <c r="I603" s="9" t="s">
        <v>7019</v>
      </c>
      <c r="J603" s="9" t="s">
        <v>4418</v>
      </c>
      <c r="K603" s="9" t="s">
        <v>7019</v>
      </c>
      <c r="L603" s="9" t="s">
        <v>7019</v>
      </c>
      <c r="M603" s="9" t="s">
        <v>4419</v>
      </c>
      <c r="N603" s="9" t="s">
        <v>4419</v>
      </c>
      <c r="O603" s="9" t="s">
        <v>4420</v>
      </c>
      <c r="P603" s="9" t="s">
        <v>4421</v>
      </c>
      <c r="Q603" s="9" t="s">
        <v>4422</v>
      </c>
      <c r="R603" s="9" t="s">
        <v>7020</v>
      </c>
      <c r="S603" s="9" t="s">
        <v>4424</v>
      </c>
      <c r="T603" s="9" t="s">
        <v>4425</v>
      </c>
      <c r="U603" s="9" t="s">
        <v>4376</v>
      </c>
      <c r="V603" s="9" t="s">
        <v>4457</v>
      </c>
    </row>
    <row r="604" s="9" customFormat="1" spans="1:22">
      <c r="A604" s="11">
        <v>999229830056940</v>
      </c>
      <c r="B604" s="9" t="s">
        <v>4452</v>
      </c>
      <c r="C604" s="9" t="s">
        <v>7021</v>
      </c>
      <c r="D604" s="9" t="s">
        <v>5283</v>
      </c>
      <c r="E604" s="9" t="s">
        <v>7022</v>
      </c>
      <c r="F604" s="9" t="s">
        <v>4462</v>
      </c>
      <c r="G604" s="9" t="s">
        <v>4430</v>
      </c>
      <c r="H604" s="9" t="s">
        <v>4416</v>
      </c>
      <c r="I604" s="9" t="s">
        <v>5546</v>
      </c>
      <c r="J604" s="9" t="s">
        <v>4418</v>
      </c>
      <c r="K604" s="9" t="s">
        <v>5546</v>
      </c>
      <c r="L604" s="9" t="s">
        <v>5546</v>
      </c>
      <c r="M604" s="9" t="s">
        <v>4419</v>
      </c>
      <c r="N604" s="9" t="s">
        <v>4419</v>
      </c>
      <c r="O604" s="9" t="s">
        <v>4420</v>
      </c>
      <c r="P604" s="9" t="s">
        <v>4421</v>
      </c>
      <c r="Q604" s="9" t="s">
        <v>4422</v>
      </c>
      <c r="R604" s="9" t="s">
        <v>7023</v>
      </c>
      <c r="S604" s="9" t="s">
        <v>4424</v>
      </c>
      <c r="T604" s="9" t="s">
        <v>4425</v>
      </c>
      <c r="U604" s="9" t="s">
        <v>4376</v>
      </c>
      <c r="V604" s="9" t="s">
        <v>4589</v>
      </c>
    </row>
    <row r="605" s="9" customFormat="1" spans="1:22">
      <c r="A605" s="11">
        <v>999229830312873</v>
      </c>
      <c r="B605" s="9" t="s">
        <v>4452</v>
      </c>
      <c r="C605" s="9" t="s">
        <v>7024</v>
      </c>
      <c r="D605" s="9" t="s">
        <v>5164</v>
      </c>
      <c r="E605" s="9" t="s">
        <v>7025</v>
      </c>
      <c r="F605" s="9" t="s">
        <v>4453</v>
      </c>
      <c r="G605" s="9" t="s">
        <v>4415</v>
      </c>
      <c r="H605" s="9" t="s">
        <v>4416</v>
      </c>
      <c r="I605" s="9" t="s">
        <v>6923</v>
      </c>
      <c r="J605" s="9" t="s">
        <v>4418</v>
      </c>
      <c r="K605" s="9" t="s">
        <v>6923</v>
      </c>
      <c r="L605" s="9" t="s">
        <v>6923</v>
      </c>
      <c r="M605" s="9" t="s">
        <v>4419</v>
      </c>
      <c r="N605" s="9" t="s">
        <v>4419</v>
      </c>
      <c r="O605" s="9" t="s">
        <v>4420</v>
      </c>
      <c r="P605" s="9" t="s">
        <v>4421</v>
      </c>
      <c r="Q605" s="9" t="s">
        <v>4422</v>
      </c>
      <c r="R605" s="9" t="s">
        <v>7026</v>
      </c>
      <c r="S605" s="9" t="s">
        <v>4424</v>
      </c>
      <c r="T605" s="9" t="s">
        <v>4425</v>
      </c>
      <c r="U605" s="9" t="s">
        <v>4376</v>
      </c>
      <c r="V605" s="9" t="s">
        <v>4675</v>
      </c>
    </row>
    <row r="606" s="9" customFormat="1" spans="1:22">
      <c r="A606" s="11">
        <v>29830511908</v>
      </c>
      <c r="B606" s="9" t="s">
        <v>4452</v>
      </c>
      <c r="C606" s="9" t="s">
        <v>7027</v>
      </c>
      <c r="D606" s="9" t="s">
        <v>5371</v>
      </c>
      <c r="E606" s="9" t="s">
        <v>7028</v>
      </c>
      <c r="F606" s="9" t="s">
        <v>4415</v>
      </c>
      <c r="G606" s="9" t="s">
        <v>4430</v>
      </c>
      <c r="H606" s="9" t="s">
        <v>4416</v>
      </c>
      <c r="I606" s="9" t="s">
        <v>7029</v>
      </c>
      <c r="J606" s="9" t="s">
        <v>4418</v>
      </c>
      <c r="K606" s="9" t="s">
        <v>7029</v>
      </c>
      <c r="L606" s="9" t="s">
        <v>7029</v>
      </c>
      <c r="M606" s="9" t="s">
        <v>4419</v>
      </c>
      <c r="N606" s="9" t="s">
        <v>4419</v>
      </c>
      <c r="O606" s="9" t="s">
        <v>4420</v>
      </c>
      <c r="P606" s="9" t="s">
        <v>4421</v>
      </c>
      <c r="Q606" s="9" t="s">
        <v>4422</v>
      </c>
      <c r="R606" s="9" t="s">
        <v>7030</v>
      </c>
      <c r="S606" s="9" t="s">
        <v>4424</v>
      </c>
      <c r="T606" s="9" t="s">
        <v>4425</v>
      </c>
      <c r="U606" s="9" t="s">
        <v>4376</v>
      </c>
      <c r="V606" s="9" t="s">
        <v>4465</v>
      </c>
    </row>
    <row r="607" s="9" customFormat="1" spans="1:22">
      <c r="A607" s="11">
        <v>999229831671961</v>
      </c>
      <c r="B607" s="9" t="s">
        <v>4452</v>
      </c>
      <c r="C607" s="9" t="s">
        <v>7031</v>
      </c>
      <c r="D607" s="9" t="s">
        <v>7032</v>
      </c>
      <c r="E607" s="9" t="s">
        <v>7033</v>
      </c>
      <c r="F607" s="9" t="s">
        <v>4440</v>
      </c>
      <c r="G607" s="9" t="s">
        <v>4430</v>
      </c>
      <c r="H607" s="9" t="s">
        <v>4416</v>
      </c>
      <c r="I607" s="9" t="s">
        <v>7034</v>
      </c>
      <c r="J607" s="9" t="s">
        <v>4418</v>
      </c>
      <c r="K607" s="9" t="s">
        <v>7034</v>
      </c>
      <c r="L607" s="9" t="s">
        <v>7034</v>
      </c>
      <c r="M607" s="9" t="s">
        <v>4419</v>
      </c>
      <c r="N607" s="9" t="s">
        <v>4419</v>
      </c>
      <c r="O607" s="9" t="s">
        <v>4420</v>
      </c>
      <c r="P607" s="9" t="s">
        <v>4421</v>
      </c>
      <c r="Q607" s="9" t="s">
        <v>4422</v>
      </c>
      <c r="R607" s="9" t="s">
        <v>7035</v>
      </c>
      <c r="S607" s="9" t="s">
        <v>4424</v>
      </c>
      <c r="T607" s="9" t="s">
        <v>4425</v>
      </c>
      <c r="U607" s="9" t="s">
        <v>4376</v>
      </c>
      <c r="V607" s="9" t="s">
        <v>4465</v>
      </c>
    </row>
    <row r="608" s="9" customFormat="1" spans="1:22">
      <c r="A608" s="11">
        <v>999229831765298</v>
      </c>
      <c r="B608" s="9" t="s">
        <v>4452</v>
      </c>
      <c r="C608" s="9" t="s">
        <v>7036</v>
      </c>
      <c r="D608" s="9" t="s">
        <v>6995</v>
      </c>
      <c r="E608" s="9" t="s">
        <v>7037</v>
      </c>
      <c r="F608" s="9" t="s">
        <v>4415</v>
      </c>
      <c r="G608" s="9" t="s">
        <v>4430</v>
      </c>
      <c r="H608" s="9" t="s">
        <v>4416</v>
      </c>
      <c r="I608" s="9" t="s">
        <v>5669</v>
      </c>
      <c r="J608" s="9" t="s">
        <v>4418</v>
      </c>
      <c r="K608" s="9" t="s">
        <v>5669</v>
      </c>
      <c r="L608" s="9" t="s">
        <v>5669</v>
      </c>
      <c r="M608" s="9" t="s">
        <v>4419</v>
      </c>
      <c r="N608" s="9" t="s">
        <v>4419</v>
      </c>
      <c r="O608" s="9" t="s">
        <v>4420</v>
      </c>
      <c r="P608" s="9" t="s">
        <v>4421</v>
      </c>
      <c r="Q608" s="9" t="s">
        <v>4422</v>
      </c>
      <c r="R608" s="9" t="s">
        <v>7038</v>
      </c>
      <c r="S608" s="9" t="s">
        <v>4424</v>
      </c>
      <c r="T608" s="9" t="s">
        <v>4425</v>
      </c>
      <c r="U608" s="9" t="s">
        <v>4376</v>
      </c>
      <c r="V608" s="9" t="s">
        <v>4465</v>
      </c>
    </row>
    <row r="609" s="9" customFormat="1" spans="1:22">
      <c r="A609" s="11">
        <v>999229831844389</v>
      </c>
      <c r="B609" s="9" t="s">
        <v>4452</v>
      </c>
      <c r="C609" s="9" t="s">
        <v>7039</v>
      </c>
      <c r="D609" s="9" t="s">
        <v>5403</v>
      </c>
      <c r="E609" s="9" t="s">
        <v>7040</v>
      </c>
      <c r="F609" s="9" t="s">
        <v>4415</v>
      </c>
      <c r="G609" s="9" t="s">
        <v>4430</v>
      </c>
      <c r="H609" s="9" t="s">
        <v>4416</v>
      </c>
      <c r="I609" s="9" t="s">
        <v>7041</v>
      </c>
      <c r="J609" s="9" t="s">
        <v>4418</v>
      </c>
      <c r="K609" s="9" t="s">
        <v>7041</v>
      </c>
      <c r="L609" s="9" t="s">
        <v>7041</v>
      </c>
      <c r="M609" s="9" t="s">
        <v>4419</v>
      </c>
      <c r="N609" s="9" t="s">
        <v>4419</v>
      </c>
      <c r="O609" s="9" t="s">
        <v>4420</v>
      </c>
      <c r="P609" s="9" t="s">
        <v>4421</v>
      </c>
      <c r="Q609" s="9" t="s">
        <v>4422</v>
      </c>
      <c r="R609" s="9" t="s">
        <v>7042</v>
      </c>
      <c r="S609" s="9" t="s">
        <v>4424</v>
      </c>
      <c r="T609" s="9" t="s">
        <v>4425</v>
      </c>
      <c r="U609" s="9" t="s">
        <v>4376</v>
      </c>
      <c r="V609" s="9" t="s">
        <v>4589</v>
      </c>
    </row>
    <row r="610" s="9" customFormat="1" spans="1:22">
      <c r="A610" s="11">
        <v>999229834396946</v>
      </c>
      <c r="B610" s="9" t="s">
        <v>4934</v>
      </c>
      <c r="C610" s="9" t="s">
        <v>7043</v>
      </c>
      <c r="D610" s="9" t="s">
        <v>5283</v>
      </c>
      <c r="E610" s="9" t="s">
        <v>7044</v>
      </c>
      <c r="F610" s="9" t="s">
        <v>4462</v>
      </c>
      <c r="G610" s="9" t="s">
        <v>4430</v>
      </c>
      <c r="H610" s="9" t="s">
        <v>4416</v>
      </c>
      <c r="I610" s="9" t="s">
        <v>7045</v>
      </c>
      <c r="J610" s="9" t="s">
        <v>4418</v>
      </c>
      <c r="K610" s="9" t="s">
        <v>7045</v>
      </c>
      <c r="L610" s="9" t="s">
        <v>7045</v>
      </c>
      <c r="M610" s="9" t="s">
        <v>4419</v>
      </c>
      <c r="N610" s="9" t="s">
        <v>4419</v>
      </c>
      <c r="O610" s="9" t="s">
        <v>4420</v>
      </c>
      <c r="P610" s="9" t="s">
        <v>4421</v>
      </c>
      <c r="Q610" s="9" t="s">
        <v>4422</v>
      </c>
      <c r="R610" s="9" t="s">
        <v>7046</v>
      </c>
      <c r="S610" s="9" t="s">
        <v>4424</v>
      </c>
      <c r="T610" s="9" t="s">
        <v>4425</v>
      </c>
      <c r="U610" s="9" t="s">
        <v>4376</v>
      </c>
      <c r="V610" s="9" t="s">
        <v>4589</v>
      </c>
    </row>
    <row r="611" s="9" customFormat="1" spans="1:22">
      <c r="A611" s="11">
        <v>999229834662026</v>
      </c>
      <c r="B611" s="9" t="s">
        <v>4934</v>
      </c>
      <c r="C611" s="9" t="s">
        <v>7047</v>
      </c>
      <c r="D611" s="9" t="s">
        <v>6358</v>
      </c>
      <c r="E611" s="9" t="s">
        <v>7048</v>
      </c>
      <c r="F611" s="9" t="s">
        <v>4462</v>
      </c>
      <c r="G611" s="9" t="s">
        <v>4430</v>
      </c>
      <c r="H611" s="9" t="s">
        <v>4416</v>
      </c>
      <c r="I611" s="9" t="s">
        <v>7049</v>
      </c>
      <c r="J611" s="9" t="s">
        <v>4418</v>
      </c>
      <c r="K611" s="9" t="s">
        <v>7049</v>
      </c>
      <c r="L611" s="9" t="s">
        <v>7049</v>
      </c>
      <c r="M611" s="9" t="s">
        <v>4419</v>
      </c>
      <c r="N611" s="9" t="s">
        <v>4419</v>
      </c>
      <c r="O611" s="9" t="s">
        <v>4420</v>
      </c>
      <c r="P611" s="9" t="s">
        <v>4421</v>
      </c>
      <c r="Q611" s="9" t="s">
        <v>4422</v>
      </c>
      <c r="R611" s="9" t="s">
        <v>7050</v>
      </c>
      <c r="S611" s="9" t="s">
        <v>4424</v>
      </c>
      <c r="T611" s="9" t="s">
        <v>4425</v>
      </c>
      <c r="U611" s="9" t="s">
        <v>4376</v>
      </c>
      <c r="V611" s="9" t="s">
        <v>4465</v>
      </c>
    </row>
    <row r="612" s="9" customFormat="1" spans="1:22">
      <c r="A612" s="11">
        <v>29835228348</v>
      </c>
      <c r="B612" s="9" t="s">
        <v>4934</v>
      </c>
      <c r="C612" s="9" t="s">
        <v>7051</v>
      </c>
      <c r="D612" s="9" t="s">
        <v>4760</v>
      </c>
      <c r="E612" s="9" t="s">
        <v>7052</v>
      </c>
      <c r="F612" s="9" t="s">
        <v>4415</v>
      </c>
      <c r="G612" s="9" t="s">
        <v>4430</v>
      </c>
      <c r="H612" s="9" t="s">
        <v>4416</v>
      </c>
      <c r="I612" s="9" t="s">
        <v>7053</v>
      </c>
      <c r="J612" s="9" t="s">
        <v>4418</v>
      </c>
      <c r="K612" s="9" t="s">
        <v>7053</v>
      </c>
      <c r="L612" s="9" t="s">
        <v>7053</v>
      </c>
      <c r="M612" s="9" t="s">
        <v>4419</v>
      </c>
      <c r="N612" s="9" t="s">
        <v>4419</v>
      </c>
      <c r="O612" s="9" t="s">
        <v>4420</v>
      </c>
      <c r="P612" s="9" t="s">
        <v>4421</v>
      </c>
      <c r="Q612" s="9" t="s">
        <v>4422</v>
      </c>
      <c r="R612" s="9" t="s">
        <v>7054</v>
      </c>
      <c r="S612" s="9" t="s">
        <v>4424</v>
      </c>
      <c r="T612" s="9" t="s">
        <v>4425</v>
      </c>
      <c r="U612" s="9" t="s">
        <v>4376</v>
      </c>
      <c r="V612" s="9" t="s">
        <v>4465</v>
      </c>
    </row>
    <row r="613" s="9" customFormat="1" spans="1:22">
      <c r="A613" s="11">
        <v>999229837556047</v>
      </c>
      <c r="B613" s="9" t="s">
        <v>4934</v>
      </c>
      <c r="C613" s="9" t="s">
        <v>7055</v>
      </c>
      <c r="D613" s="9" t="s">
        <v>7056</v>
      </c>
      <c r="E613" s="9" t="s">
        <v>7057</v>
      </c>
      <c r="F613" s="9" t="s">
        <v>4462</v>
      </c>
      <c r="G613" s="9" t="s">
        <v>4430</v>
      </c>
      <c r="H613" s="9" t="s">
        <v>4416</v>
      </c>
      <c r="I613" s="9" t="s">
        <v>7058</v>
      </c>
      <c r="J613" s="9" t="s">
        <v>4418</v>
      </c>
      <c r="K613" s="9" t="s">
        <v>7058</v>
      </c>
      <c r="L613" s="9" t="s">
        <v>7058</v>
      </c>
      <c r="M613" s="9" t="s">
        <v>4419</v>
      </c>
      <c r="N613" s="9" t="s">
        <v>4419</v>
      </c>
      <c r="O613" s="9" t="s">
        <v>4420</v>
      </c>
      <c r="P613" s="9" t="s">
        <v>4421</v>
      </c>
      <c r="Q613" s="9" t="s">
        <v>4422</v>
      </c>
      <c r="R613" s="9" t="s">
        <v>7059</v>
      </c>
      <c r="S613" s="9" t="s">
        <v>4424</v>
      </c>
      <c r="T613" s="9" t="s">
        <v>4425</v>
      </c>
      <c r="U613" s="9" t="s">
        <v>4376</v>
      </c>
      <c r="V613" s="9" t="s">
        <v>4675</v>
      </c>
    </row>
    <row r="614" s="9" customFormat="1" spans="1:22">
      <c r="A614" s="11">
        <v>999229837899956</v>
      </c>
      <c r="B614" s="9" t="s">
        <v>4934</v>
      </c>
      <c r="C614" s="9" t="s">
        <v>7060</v>
      </c>
      <c r="D614" s="9" t="s">
        <v>5032</v>
      </c>
      <c r="E614" s="9" t="s">
        <v>7061</v>
      </c>
      <c r="F614" s="9" t="s">
        <v>4415</v>
      </c>
      <c r="G614" s="9" t="s">
        <v>4462</v>
      </c>
      <c r="H614" s="9" t="s">
        <v>4416</v>
      </c>
      <c r="I614" s="9" t="s">
        <v>7062</v>
      </c>
      <c r="J614" s="9" t="s">
        <v>4418</v>
      </c>
      <c r="K614" s="9" t="s">
        <v>7062</v>
      </c>
      <c r="L614" s="9" t="s">
        <v>7062</v>
      </c>
      <c r="M614" s="9" t="s">
        <v>4419</v>
      </c>
      <c r="N614" s="9" t="s">
        <v>4419</v>
      </c>
      <c r="O614" s="9" t="s">
        <v>4420</v>
      </c>
      <c r="P614" s="9" t="s">
        <v>4421</v>
      </c>
      <c r="Q614" s="9" t="s">
        <v>4422</v>
      </c>
      <c r="R614" s="9" t="s">
        <v>7063</v>
      </c>
      <c r="S614" s="9" t="s">
        <v>4424</v>
      </c>
      <c r="T614" s="9" t="s">
        <v>4425</v>
      </c>
      <c r="U614" s="9" t="s">
        <v>4375</v>
      </c>
      <c r="V614" s="9" t="s">
        <v>4589</v>
      </c>
    </row>
    <row r="615" s="9" customFormat="1" spans="1:22">
      <c r="A615" s="11">
        <v>999229838280751</v>
      </c>
      <c r="B615" s="9" t="s">
        <v>4934</v>
      </c>
      <c r="C615" s="9" t="s">
        <v>7064</v>
      </c>
      <c r="D615" s="9" t="s">
        <v>6855</v>
      </c>
      <c r="E615" s="9" t="s">
        <v>7065</v>
      </c>
      <c r="F615" s="9" t="s">
        <v>4462</v>
      </c>
      <c r="G615" s="9" t="s">
        <v>4430</v>
      </c>
      <c r="H615" s="9" t="s">
        <v>4416</v>
      </c>
      <c r="I615" s="9" t="s">
        <v>7066</v>
      </c>
      <c r="J615" s="9" t="s">
        <v>4418</v>
      </c>
      <c r="K615" s="9" t="s">
        <v>7066</v>
      </c>
      <c r="L615" s="9" t="s">
        <v>7066</v>
      </c>
      <c r="M615" s="9" t="s">
        <v>4419</v>
      </c>
      <c r="N615" s="9" t="s">
        <v>4419</v>
      </c>
      <c r="O615" s="9" t="s">
        <v>4420</v>
      </c>
      <c r="P615" s="9" t="s">
        <v>4421</v>
      </c>
      <c r="Q615" s="9" t="s">
        <v>4422</v>
      </c>
      <c r="R615" s="9" t="s">
        <v>7067</v>
      </c>
      <c r="S615" s="9" t="s">
        <v>4424</v>
      </c>
      <c r="T615" s="9" t="s">
        <v>4425</v>
      </c>
      <c r="U615" s="9" t="s">
        <v>4376</v>
      </c>
      <c r="V615" s="9" t="s">
        <v>4426</v>
      </c>
    </row>
    <row r="616" s="9" customFormat="1" spans="1:22">
      <c r="A616" s="11">
        <v>999229838523341</v>
      </c>
      <c r="B616" s="9" t="s">
        <v>4934</v>
      </c>
      <c r="C616" s="9" t="s">
        <v>7068</v>
      </c>
      <c r="D616" s="9" t="s">
        <v>6358</v>
      </c>
      <c r="E616" s="9" t="s">
        <v>7069</v>
      </c>
      <c r="F616" s="9" t="s">
        <v>4462</v>
      </c>
      <c r="G616" s="9" t="s">
        <v>4430</v>
      </c>
      <c r="H616" s="9" t="s">
        <v>4416</v>
      </c>
      <c r="I616" s="9" t="s">
        <v>7049</v>
      </c>
      <c r="J616" s="9" t="s">
        <v>4418</v>
      </c>
      <c r="K616" s="9" t="s">
        <v>7049</v>
      </c>
      <c r="L616" s="9" t="s">
        <v>7049</v>
      </c>
      <c r="M616" s="9" t="s">
        <v>4419</v>
      </c>
      <c r="N616" s="9" t="s">
        <v>4419</v>
      </c>
      <c r="O616" s="9" t="s">
        <v>4420</v>
      </c>
      <c r="P616" s="9" t="s">
        <v>4421</v>
      </c>
      <c r="Q616" s="9" t="s">
        <v>4422</v>
      </c>
      <c r="R616" s="9" t="s">
        <v>7070</v>
      </c>
      <c r="S616" s="9" t="s">
        <v>4424</v>
      </c>
      <c r="T616" s="9" t="s">
        <v>4425</v>
      </c>
      <c r="U616" s="9" t="s">
        <v>4376</v>
      </c>
      <c r="V616" s="9" t="s">
        <v>4465</v>
      </c>
    </row>
    <row r="617" s="9" customFormat="1" spans="1:22">
      <c r="A617" s="11">
        <v>999229839028233</v>
      </c>
      <c r="B617" s="9" t="s">
        <v>4934</v>
      </c>
      <c r="C617" s="9" t="s">
        <v>7071</v>
      </c>
      <c r="D617" s="9" t="s">
        <v>5283</v>
      </c>
      <c r="E617" s="9" t="s">
        <v>7072</v>
      </c>
      <c r="F617" s="9" t="s">
        <v>4415</v>
      </c>
      <c r="G617" s="9" t="s">
        <v>4462</v>
      </c>
      <c r="H617" s="9" t="s">
        <v>4416</v>
      </c>
      <c r="I617" s="9" t="s">
        <v>4732</v>
      </c>
      <c r="J617" s="9" t="s">
        <v>4418</v>
      </c>
      <c r="K617" s="9" t="s">
        <v>4732</v>
      </c>
      <c r="L617" s="9" t="s">
        <v>4732</v>
      </c>
      <c r="M617" s="9" t="s">
        <v>4419</v>
      </c>
      <c r="N617" s="9" t="s">
        <v>4419</v>
      </c>
      <c r="O617" s="9" t="s">
        <v>4420</v>
      </c>
      <c r="P617" s="9" t="s">
        <v>4421</v>
      </c>
      <c r="Q617" s="9" t="s">
        <v>4422</v>
      </c>
      <c r="R617" s="9" t="s">
        <v>7073</v>
      </c>
      <c r="S617" s="9" t="s">
        <v>4424</v>
      </c>
      <c r="T617" s="9" t="s">
        <v>4425</v>
      </c>
      <c r="U617" s="9" t="s">
        <v>4376</v>
      </c>
      <c r="V617" s="9" t="s">
        <v>4589</v>
      </c>
    </row>
    <row r="618" s="9" customFormat="1" spans="1:22">
      <c r="A618" s="11">
        <v>999229839196537</v>
      </c>
      <c r="B618" s="9" t="s">
        <v>4934</v>
      </c>
      <c r="C618" s="9" t="s">
        <v>7074</v>
      </c>
      <c r="D618" s="9" t="s">
        <v>5403</v>
      </c>
      <c r="E618" s="9" t="s">
        <v>7075</v>
      </c>
      <c r="F618" s="9" t="s">
        <v>4462</v>
      </c>
      <c r="G618" s="9" t="s">
        <v>4430</v>
      </c>
      <c r="H618" s="9" t="s">
        <v>4416</v>
      </c>
      <c r="I618" s="9" t="s">
        <v>7076</v>
      </c>
      <c r="J618" s="9" t="s">
        <v>4418</v>
      </c>
      <c r="K618" s="9" t="s">
        <v>7076</v>
      </c>
      <c r="L618" s="9" t="s">
        <v>7076</v>
      </c>
      <c r="M618" s="9" t="s">
        <v>4419</v>
      </c>
      <c r="N618" s="9" t="s">
        <v>4419</v>
      </c>
      <c r="O618" s="9" t="s">
        <v>4420</v>
      </c>
      <c r="P618" s="9" t="s">
        <v>4421</v>
      </c>
      <c r="Q618" s="9" t="s">
        <v>4422</v>
      </c>
      <c r="R618" s="9" t="s">
        <v>7077</v>
      </c>
      <c r="S618" s="9" t="s">
        <v>4424</v>
      </c>
      <c r="T618" s="9" t="s">
        <v>4425</v>
      </c>
      <c r="U618" s="9" t="s">
        <v>4376</v>
      </c>
      <c r="V618" s="9" t="s">
        <v>4589</v>
      </c>
    </row>
    <row r="619" s="9" customFormat="1" spans="1:22">
      <c r="A619" s="11">
        <v>999229839265842</v>
      </c>
      <c r="B619" s="9" t="s">
        <v>4934</v>
      </c>
      <c r="C619" s="9" t="s">
        <v>7078</v>
      </c>
      <c r="D619" s="9" t="s">
        <v>5263</v>
      </c>
      <c r="E619" s="9" t="s">
        <v>7079</v>
      </c>
      <c r="F619" s="9" t="s">
        <v>4608</v>
      </c>
      <c r="G619" s="9" t="s">
        <v>4415</v>
      </c>
      <c r="H619" s="9" t="s">
        <v>4416</v>
      </c>
      <c r="I619" s="9" t="s">
        <v>7080</v>
      </c>
      <c r="J619" s="9" t="s">
        <v>4418</v>
      </c>
      <c r="K619" s="9" t="s">
        <v>7080</v>
      </c>
      <c r="L619" s="9" t="s">
        <v>7080</v>
      </c>
      <c r="M619" s="9" t="s">
        <v>4419</v>
      </c>
      <c r="N619" s="9" t="s">
        <v>4419</v>
      </c>
      <c r="O619" s="9" t="s">
        <v>4420</v>
      </c>
      <c r="P619" s="9" t="s">
        <v>4421</v>
      </c>
      <c r="Q619" s="9" t="s">
        <v>4422</v>
      </c>
      <c r="R619" s="9" t="s">
        <v>7081</v>
      </c>
      <c r="S619" s="9" t="s">
        <v>4424</v>
      </c>
      <c r="T619" s="9" t="s">
        <v>4425</v>
      </c>
      <c r="U619" s="9" t="s">
        <v>4376</v>
      </c>
      <c r="V619" s="9" t="s">
        <v>4465</v>
      </c>
    </row>
    <row r="620" s="9" customFormat="1" spans="1:22">
      <c r="A620" s="11">
        <v>999229839326675</v>
      </c>
      <c r="B620" s="9" t="s">
        <v>4934</v>
      </c>
      <c r="C620" s="9" t="s">
        <v>7082</v>
      </c>
      <c r="D620" s="9" t="s">
        <v>6208</v>
      </c>
      <c r="E620" s="9" t="s">
        <v>7083</v>
      </c>
      <c r="F620" s="9" t="s">
        <v>4462</v>
      </c>
      <c r="G620" s="9" t="s">
        <v>4430</v>
      </c>
      <c r="H620" s="9" t="s">
        <v>4416</v>
      </c>
      <c r="I620" s="9" t="s">
        <v>6210</v>
      </c>
      <c r="J620" s="9" t="s">
        <v>4418</v>
      </c>
      <c r="K620" s="9" t="s">
        <v>6210</v>
      </c>
      <c r="L620" s="9" t="s">
        <v>6210</v>
      </c>
      <c r="M620" s="9" t="s">
        <v>4419</v>
      </c>
      <c r="N620" s="9" t="s">
        <v>4419</v>
      </c>
      <c r="O620" s="9" t="s">
        <v>4420</v>
      </c>
      <c r="P620" s="9" t="s">
        <v>4421</v>
      </c>
      <c r="Q620" s="9" t="s">
        <v>4422</v>
      </c>
      <c r="R620" s="9" t="s">
        <v>7084</v>
      </c>
      <c r="S620" s="9" t="s">
        <v>4424</v>
      </c>
      <c r="T620" s="9" t="s">
        <v>4425</v>
      </c>
      <c r="U620" s="9" t="s">
        <v>4376</v>
      </c>
      <c r="V620" s="9" t="s">
        <v>4589</v>
      </c>
    </row>
    <row r="621" s="9" customFormat="1" spans="1:22">
      <c r="A621" s="11">
        <v>29839702616</v>
      </c>
      <c r="B621" s="9" t="s">
        <v>4934</v>
      </c>
      <c r="C621" s="9" t="s">
        <v>7085</v>
      </c>
      <c r="D621" s="9" t="s">
        <v>7086</v>
      </c>
      <c r="E621" s="9" t="s">
        <v>7087</v>
      </c>
      <c r="F621" s="9" t="s">
        <v>4414</v>
      </c>
      <c r="G621" s="9" t="s">
        <v>4415</v>
      </c>
      <c r="H621" s="9" t="s">
        <v>4416</v>
      </c>
      <c r="I621" s="9" t="s">
        <v>7088</v>
      </c>
      <c r="J621" s="9" t="s">
        <v>4418</v>
      </c>
      <c r="K621" s="9" t="s">
        <v>7088</v>
      </c>
      <c r="L621" s="9" t="s">
        <v>7088</v>
      </c>
      <c r="M621" s="9" t="s">
        <v>4419</v>
      </c>
      <c r="N621" s="9" t="s">
        <v>4419</v>
      </c>
      <c r="O621" s="9" t="s">
        <v>4420</v>
      </c>
      <c r="P621" s="9" t="s">
        <v>4421</v>
      </c>
      <c r="Q621" s="9" t="s">
        <v>4422</v>
      </c>
      <c r="R621" s="9" t="s">
        <v>7089</v>
      </c>
      <c r="S621" s="9" t="s">
        <v>4424</v>
      </c>
      <c r="T621" s="9" t="s">
        <v>4425</v>
      </c>
      <c r="U621" s="9" t="s">
        <v>4376</v>
      </c>
      <c r="V621" s="9" t="s">
        <v>4465</v>
      </c>
    </row>
    <row r="622" s="9" customFormat="1" spans="1:22">
      <c r="A622" s="11">
        <v>999229840109142</v>
      </c>
      <c r="B622" s="9" t="s">
        <v>4934</v>
      </c>
      <c r="C622" s="9" t="s">
        <v>7090</v>
      </c>
      <c r="D622" s="9" t="s">
        <v>7091</v>
      </c>
      <c r="E622" s="9" t="s">
        <v>7092</v>
      </c>
      <c r="F622" s="9" t="s">
        <v>4415</v>
      </c>
      <c r="G622" s="9" t="s">
        <v>4430</v>
      </c>
      <c r="H622" s="9" t="s">
        <v>4416</v>
      </c>
      <c r="I622" s="9" t="s">
        <v>7093</v>
      </c>
      <c r="J622" s="9" t="s">
        <v>4418</v>
      </c>
      <c r="K622" s="9" t="s">
        <v>7093</v>
      </c>
      <c r="L622" s="9" t="s">
        <v>7093</v>
      </c>
      <c r="M622" s="9" t="s">
        <v>4419</v>
      </c>
      <c r="N622" s="9" t="s">
        <v>4419</v>
      </c>
      <c r="O622" s="9" t="s">
        <v>4420</v>
      </c>
      <c r="P622" s="9" t="s">
        <v>4421</v>
      </c>
      <c r="Q622" s="9" t="s">
        <v>4422</v>
      </c>
      <c r="R622" s="9" t="s">
        <v>7094</v>
      </c>
      <c r="S622" s="9" t="s">
        <v>4424</v>
      </c>
      <c r="T622" s="9" t="s">
        <v>4425</v>
      </c>
      <c r="U622" s="9" t="s">
        <v>4376</v>
      </c>
      <c r="V622" s="9" t="s">
        <v>4465</v>
      </c>
    </row>
    <row r="623" s="9" customFormat="1" spans="1:22">
      <c r="A623" s="11">
        <v>999229840683389</v>
      </c>
      <c r="B623" s="9" t="s">
        <v>4934</v>
      </c>
      <c r="C623" s="9" t="s">
        <v>7095</v>
      </c>
      <c r="D623" s="9" t="s">
        <v>5003</v>
      </c>
      <c r="E623" s="9" t="s">
        <v>7096</v>
      </c>
      <c r="F623" s="9" t="s">
        <v>4440</v>
      </c>
      <c r="G623" s="9" t="s">
        <v>4415</v>
      </c>
      <c r="H623" s="9" t="s">
        <v>4416</v>
      </c>
      <c r="I623" s="9" t="s">
        <v>5174</v>
      </c>
      <c r="J623" s="9" t="s">
        <v>4418</v>
      </c>
      <c r="K623" s="9" t="s">
        <v>5174</v>
      </c>
      <c r="L623" s="9" t="s">
        <v>5174</v>
      </c>
      <c r="M623" s="9" t="s">
        <v>4419</v>
      </c>
      <c r="N623" s="9" t="s">
        <v>4419</v>
      </c>
      <c r="O623" s="9" t="s">
        <v>4420</v>
      </c>
      <c r="P623" s="9" t="s">
        <v>4421</v>
      </c>
      <c r="Q623" s="9" t="s">
        <v>4422</v>
      </c>
      <c r="R623" s="9" t="s">
        <v>7097</v>
      </c>
      <c r="S623" s="9" t="s">
        <v>4424</v>
      </c>
      <c r="T623" s="9" t="s">
        <v>4425</v>
      </c>
      <c r="U623" s="9" t="s">
        <v>4376</v>
      </c>
      <c r="V623" s="9" t="s">
        <v>4589</v>
      </c>
    </row>
    <row r="624" s="9" customFormat="1" spans="1:22">
      <c r="A624" s="11">
        <v>999229840947068</v>
      </c>
      <c r="B624" s="9" t="s">
        <v>4934</v>
      </c>
      <c r="C624" s="9" t="s">
        <v>7098</v>
      </c>
      <c r="D624" s="9" t="s">
        <v>7099</v>
      </c>
      <c r="E624" s="9" t="s">
        <v>7100</v>
      </c>
      <c r="F624" s="9" t="s">
        <v>4440</v>
      </c>
      <c r="G624" s="9" t="s">
        <v>4462</v>
      </c>
      <c r="H624" s="9" t="s">
        <v>4416</v>
      </c>
      <c r="I624" s="9" t="s">
        <v>5251</v>
      </c>
      <c r="J624" s="9" t="s">
        <v>4418</v>
      </c>
      <c r="K624" s="9" t="s">
        <v>5251</v>
      </c>
      <c r="L624" s="9" t="s">
        <v>5251</v>
      </c>
      <c r="M624" s="9" t="s">
        <v>4419</v>
      </c>
      <c r="N624" s="9" t="s">
        <v>4419</v>
      </c>
      <c r="O624" s="9" t="s">
        <v>4420</v>
      </c>
      <c r="P624" s="9" t="s">
        <v>4421</v>
      </c>
      <c r="Q624" s="9" t="s">
        <v>4422</v>
      </c>
      <c r="R624" s="9" t="s">
        <v>7101</v>
      </c>
      <c r="S624" s="9" t="s">
        <v>4424</v>
      </c>
      <c r="T624" s="9" t="s">
        <v>4425</v>
      </c>
      <c r="U624" s="9" t="s">
        <v>4376</v>
      </c>
      <c r="V624" s="9" t="s">
        <v>4465</v>
      </c>
    </row>
    <row r="625" s="9" customFormat="1" spans="1:22">
      <c r="A625" s="11">
        <v>29841859530</v>
      </c>
      <c r="B625" s="9" t="s">
        <v>4934</v>
      </c>
      <c r="C625" s="9" t="s">
        <v>7102</v>
      </c>
      <c r="D625" s="9" t="s">
        <v>7103</v>
      </c>
      <c r="E625" s="9" t="s">
        <v>7104</v>
      </c>
      <c r="F625" s="9" t="s">
        <v>4415</v>
      </c>
      <c r="G625" s="9" t="s">
        <v>4430</v>
      </c>
      <c r="H625" s="9" t="s">
        <v>4416</v>
      </c>
      <c r="I625" s="9" t="s">
        <v>7105</v>
      </c>
      <c r="J625" s="9" t="s">
        <v>4418</v>
      </c>
      <c r="K625" s="9" t="s">
        <v>7105</v>
      </c>
      <c r="L625" s="9" t="s">
        <v>7105</v>
      </c>
      <c r="M625" s="9" t="s">
        <v>4419</v>
      </c>
      <c r="N625" s="9" t="s">
        <v>4419</v>
      </c>
      <c r="O625" s="9" t="s">
        <v>4420</v>
      </c>
      <c r="P625" s="9" t="s">
        <v>4421</v>
      </c>
      <c r="Q625" s="9" t="s">
        <v>4422</v>
      </c>
      <c r="R625" s="9" t="s">
        <v>7106</v>
      </c>
      <c r="S625" s="9" t="s">
        <v>4424</v>
      </c>
      <c r="T625" s="9" t="s">
        <v>4425</v>
      </c>
      <c r="U625" s="9" t="s">
        <v>4376</v>
      </c>
      <c r="V625" s="9" t="s">
        <v>4465</v>
      </c>
    </row>
    <row r="626" s="9" customFormat="1" spans="1:22">
      <c r="A626" s="11">
        <v>29842108515</v>
      </c>
      <c r="B626" s="9" t="s">
        <v>4934</v>
      </c>
      <c r="C626" s="9" t="s">
        <v>7107</v>
      </c>
      <c r="D626" s="9" t="s">
        <v>6358</v>
      </c>
      <c r="E626" s="9" t="s">
        <v>7108</v>
      </c>
      <c r="F626" s="9" t="s">
        <v>4462</v>
      </c>
      <c r="G626" s="9" t="s">
        <v>4430</v>
      </c>
      <c r="H626" s="9" t="s">
        <v>4416</v>
      </c>
      <c r="I626" s="9" t="s">
        <v>7049</v>
      </c>
      <c r="J626" s="9" t="s">
        <v>4418</v>
      </c>
      <c r="K626" s="9" t="s">
        <v>7049</v>
      </c>
      <c r="L626" s="9" t="s">
        <v>7049</v>
      </c>
      <c r="M626" s="9" t="s">
        <v>4419</v>
      </c>
      <c r="N626" s="9" t="s">
        <v>4419</v>
      </c>
      <c r="O626" s="9" t="s">
        <v>4420</v>
      </c>
      <c r="P626" s="9" t="s">
        <v>4421</v>
      </c>
      <c r="Q626" s="9" t="s">
        <v>4422</v>
      </c>
      <c r="R626" s="9" t="s">
        <v>7109</v>
      </c>
      <c r="S626" s="9" t="s">
        <v>4424</v>
      </c>
      <c r="T626" s="9" t="s">
        <v>4425</v>
      </c>
      <c r="U626" s="9" t="s">
        <v>4376</v>
      </c>
      <c r="V626" s="9" t="s">
        <v>4465</v>
      </c>
    </row>
    <row r="627" s="9" customFormat="1" spans="1:22">
      <c r="A627" s="11">
        <v>999229842201522</v>
      </c>
      <c r="B627" s="9" t="s">
        <v>4934</v>
      </c>
      <c r="C627" s="9" t="s">
        <v>7110</v>
      </c>
      <c r="D627" s="9" t="s">
        <v>6465</v>
      </c>
      <c r="E627" s="9" t="s">
        <v>7111</v>
      </c>
      <c r="F627" s="9" t="s">
        <v>4440</v>
      </c>
      <c r="G627" s="9" t="s">
        <v>4415</v>
      </c>
      <c r="H627" s="9" t="s">
        <v>4416</v>
      </c>
      <c r="I627" s="9" t="s">
        <v>7112</v>
      </c>
      <c r="J627" s="9" t="s">
        <v>4418</v>
      </c>
      <c r="K627" s="9" t="s">
        <v>7112</v>
      </c>
      <c r="L627" s="9" t="s">
        <v>7112</v>
      </c>
      <c r="M627" s="9" t="s">
        <v>4419</v>
      </c>
      <c r="N627" s="9" t="s">
        <v>4419</v>
      </c>
      <c r="O627" s="9" t="s">
        <v>4420</v>
      </c>
      <c r="P627" s="9" t="s">
        <v>4421</v>
      </c>
      <c r="Q627" s="9" t="s">
        <v>4422</v>
      </c>
      <c r="R627" s="9" t="s">
        <v>7113</v>
      </c>
      <c r="S627" s="9" t="s">
        <v>4424</v>
      </c>
      <c r="T627" s="9" t="s">
        <v>4425</v>
      </c>
      <c r="U627" s="9" t="s">
        <v>4376</v>
      </c>
      <c r="V627" s="9" t="s">
        <v>4675</v>
      </c>
    </row>
    <row r="628" s="9" customFormat="1" spans="1:22">
      <c r="A628" s="11">
        <v>999229842218496</v>
      </c>
      <c r="B628" s="9" t="s">
        <v>4934</v>
      </c>
      <c r="C628" s="9" t="s">
        <v>7114</v>
      </c>
      <c r="D628" s="9" t="s">
        <v>6420</v>
      </c>
      <c r="E628" s="9" t="s">
        <v>7115</v>
      </c>
      <c r="F628" s="9" t="s">
        <v>4453</v>
      </c>
      <c r="G628" s="9" t="s">
        <v>4462</v>
      </c>
      <c r="H628" s="9" t="s">
        <v>4416</v>
      </c>
      <c r="I628" s="9" t="s">
        <v>6422</v>
      </c>
      <c r="J628" s="9" t="s">
        <v>4418</v>
      </c>
      <c r="K628" s="9" t="s">
        <v>6422</v>
      </c>
      <c r="L628" s="9" t="s">
        <v>6422</v>
      </c>
      <c r="M628" s="9" t="s">
        <v>4419</v>
      </c>
      <c r="N628" s="9" t="s">
        <v>4419</v>
      </c>
      <c r="O628" s="9" t="s">
        <v>4420</v>
      </c>
      <c r="P628" s="9" t="s">
        <v>4421</v>
      </c>
      <c r="Q628" s="9" t="s">
        <v>4422</v>
      </c>
      <c r="R628" s="9" t="s">
        <v>7116</v>
      </c>
      <c r="S628" s="9" t="s">
        <v>4424</v>
      </c>
      <c r="T628" s="9" t="s">
        <v>4425</v>
      </c>
      <c r="U628" s="9" t="s">
        <v>4376</v>
      </c>
      <c r="V628" s="9" t="s">
        <v>4465</v>
      </c>
    </row>
    <row r="629" s="9" customFormat="1" spans="1:22">
      <c r="A629" s="11">
        <v>999229842944792</v>
      </c>
      <c r="B629" s="9" t="s">
        <v>4934</v>
      </c>
      <c r="C629" s="9" t="s">
        <v>7117</v>
      </c>
      <c r="D629" s="9" t="s">
        <v>7118</v>
      </c>
      <c r="E629" s="9" t="s">
        <v>7119</v>
      </c>
      <c r="F629" s="9" t="s">
        <v>4462</v>
      </c>
      <c r="G629" s="9" t="s">
        <v>4430</v>
      </c>
      <c r="H629" s="9" t="s">
        <v>4416</v>
      </c>
      <c r="I629" s="9" t="s">
        <v>7120</v>
      </c>
      <c r="J629" s="9" t="s">
        <v>4418</v>
      </c>
      <c r="K629" s="9" t="s">
        <v>7120</v>
      </c>
      <c r="L629" s="9" t="s">
        <v>7120</v>
      </c>
      <c r="M629" s="9" t="s">
        <v>4419</v>
      </c>
      <c r="N629" s="9" t="s">
        <v>4419</v>
      </c>
      <c r="O629" s="9" t="s">
        <v>4420</v>
      </c>
      <c r="P629" s="9" t="s">
        <v>4421</v>
      </c>
      <c r="Q629" s="9" t="s">
        <v>4422</v>
      </c>
      <c r="R629" s="9" t="s">
        <v>7121</v>
      </c>
      <c r="S629" s="9" t="s">
        <v>4424</v>
      </c>
      <c r="T629" s="9" t="s">
        <v>4425</v>
      </c>
      <c r="U629" s="9" t="s">
        <v>4376</v>
      </c>
      <c r="V629" s="9" t="s">
        <v>4465</v>
      </c>
    </row>
    <row r="630" s="9" customFormat="1" spans="1:22">
      <c r="A630" s="11">
        <v>999229843604876</v>
      </c>
      <c r="B630" s="9" t="s">
        <v>4934</v>
      </c>
      <c r="C630" s="9" t="s">
        <v>7122</v>
      </c>
      <c r="D630" s="9" t="s">
        <v>5283</v>
      </c>
      <c r="E630" s="9" t="s">
        <v>7123</v>
      </c>
      <c r="F630" s="9" t="s">
        <v>4462</v>
      </c>
      <c r="G630" s="9" t="s">
        <v>4430</v>
      </c>
      <c r="H630" s="9" t="s">
        <v>4416</v>
      </c>
      <c r="I630" s="9" t="s">
        <v>5872</v>
      </c>
      <c r="J630" s="9" t="s">
        <v>4418</v>
      </c>
      <c r="K630" s="9" t="s">
        <v>5872</v>
      </c>
      <c r="L630" s="9" t="s">
        <v>5872</v>
      </c>
      <c r="M630" s="9" t="s">
        <v>4419</v>
      </c>
      <c r="N630" s="9" t="s">
        <v>4419</v>
      </c>
      <c r="O630" s="9" t="s">
        <v>4420</v>
      </c>
      <c r="P630" s="9" t="s">
        <v>4421</v>
      </c>
      <c r="Q630" s="9" t="s">
        <v>4422</v>
      </c>
      <c r="R630" s="9" t="s">
        <v>7124</v>
      </c>
      <c r="S630" s="9" t="s">
        <v>4424</v>
      </c>
      <c r="T630" s="9" t="s">
        <v>4425</v>
      </c>
      <c r="U630" s="9" t="s">
        <v>4376</v>
      </c>
      <c r="V630" s="9" t="s">
        <v>4589</v>
      </c>
    </row>
    <row r="631" s="9" customFormat="1" spans="1:22">
      <c r="A631" s="11">
        <v>999229844137187</v>
      </c>
      <c r="B631" s="9" t="s">
        <v>4934</v>
      </c>
      <c r="C631" s="9" t="s">
        <v>7125</v>
      </c>
      <c r="D631" s="9" t="s">
        <v>7126</v>
      </c>
      <c r="E631" s="9" t="s">
        <v>7127</v>
      </c>
      <c r="F631" s="9" t="s">
        <v>4440</v>
      </c>
      <c r="G631" s="9" t="s">
        <v>4430</v>
      </c>
      <c r="H631" s="9" t="s">
        <v>4416</v>
      </c>
      <c r="I631" s="9" t="s">
        <v>7128</v>
      </c>
      <c r="J631" s="9" t="s">
        <v>4418</v>
      </c>
      <c r="K631" s="9" t="s">
        <v>7128</v>
      </c>
      <c r="L631" s="9" t="s">
        <v>7128</v>
      </c>
      <c r="M631" s="9" t="s">
        <v>4419</v>
      </c>
      <c r="N631" s="9" t="s">
        <v>4419</v>
      </c>
      <c r="O631" s="9" t="s">
        <v>4420</v>
      </c>
      <c r="P631" s="9" t="s">
        <v>4421</v>
      </c>
      <c r="Q631" s="9" t="s">
        <v>4422</v>
      </c>
      <c r="R631" s="9" t="s">
        <v>7129</v>
      </c>
      <c r="S631" s="9" t="s">
        <v>4424</v>
      </c>
      <c r="T631" s="9" t="s">
        <v>4425</v>
      </c>
      <c r="U631" s="9" t="s">
        <v>4376</v>
      </c>
      <c r="V631" s="9" t="s">
        <v>4457</v>
      </c>
    </row>
    <row r="632" s="9" customFormat="1" spans="1:22">
      <c r="A632" s="11">
        <v>999229845112578</v>
      </c>
      <c r="B632" s="9" t="s">
        <v>4934</v>
      </c>
      <c r="C632" s="9" t="s">
        <v>7130</v>
      </c>
      <c r="D632" s="9" t="s">
        <v>6340</v>
      </c>
      <c r="E632" s="9" t="s">
        <v>7131</v>
      </c>
      <c r="F632" s="9" t="s">
        <v>4453</v>
      </c>
      <c r="G632" s="9" t="s">
        <v>4415</v>
      </c>
      <c r="H632" s="9" t="s">
        <v>4416</v>
      </c>
      <c r="I632" s="9" t="s">
        <v>7132</v>
      </c>
      <c r="J632" s="9" t="s">
        <v>4418</v>
      </c>
      <c r="K632" s="9" t="s">
        <v>7132</v>
      </c>
      <c r="L632" s="9" t="s">
        <v>7132</v>
      </c>
      <c r="M632" s="9" t="s">
        <v>4419</v>
      </c>
      <c r="N632" s="9" t="s">
        <v>4419</v>
      </c>
      <c r="O632" s="9" t="s">
        <v>4420</v>
      </c>
      <c r="P632" s="9" t="s">
        <v>4421</v>
      </c>
      <c r="Q632" s="9" t="s">
        <v>4422</v>
      </c>
      <c r="R632" s="9" t="s">
        <v>7133</v>
      </c>
      <c r="S632" s="9" t="s">
        <v>4424</v>
      </c>
      <c r="T632" s="9" t="s">
        <v>4425</v>
      </c>
      <c r="U632" s="9" t="s">
        <v>4376</v>
      </c>
      <c r="V632" s="9" t="s">
        <v>4465</v>
      </c>
    </row>
    <row r="633" s="9" customFormat="1" spans="1:22">
      <c r="A633" s="11">
        <v>999229845199317</v>
      </c>
      <c r="B633" s="9" t="s">
        <v>4934</v>
      </c>
      <c r="C633" s="9" t="s">
        <v>7134</v>
      </c>
      <c r="D633" s="9" t="s">
        <v>5704</v>
      </c>
      <c r="E633" s="9" t="s">
        <v>7135</v>
      </c>
      <c r="F633" s="9" t="s">
        <v>4414</v>
      </c>
      <c r="G633" s="9" t="s">
        <v>4415</v>
      </c>
      <c r="H633" s="9" t="s">
        <v>4416</v>
      </c>
      <c r="I633" s="9" t="s">
        <v>7136</v>
      </c>
      <c r="J633" s="9" t="s">
        <v>4418</v>
      </c>
      <c r="K633" s="9" t="s">
        <v>7136</v>
      </c>
      <c r="L633" s="9" t="s">
        <v>7136</v>
      </c>
      <c r="M633" s="9" t="s">
        <v>4419</v>
      </c>
      <c r="N633" s="9" t="s">
        <v>4419</v>
      </c>
      <c r="O633" s="9" t="s">
        <v>4420</v>
      </c>
      <c r="P633" s="9" t="s">
        <v>4421</v>
      </c>
      <c r="Q633" s="9" t="s">
        <v>4422</v>
      </c>
      <c r="R633" s="9" t="s">
        <v>7137</v>
      </c>
      <c r="S633" s="9" t="s">
        <v>4424</v>
      </c>
      <c r="T633" s="9" t="s">
        <v>4425</v>
      </c>
      <c r="U633" s="9" t="s">
        <v>4376</v>
      </c>
      <c r="V633" s="9" t="s">
        <v>4589</v>
      </c>
    </row>
    <row r="634" s="9" customFormat="1" spans="1:22">
      <c r="A634" s="11">
        <v>999229845410163</v>
      </c>
      <c r="B634" s="9" t="s">
        <v>4934</v>
      </c>
      <c r="C634" s="9" t="s">
        <v>7138</v>
      </c>
      <c r="D634" s="9" t="s">
        <v>5283</v>
      </c>
      <c r="E634" s="9" t="s">
        <v>7139</v>
      </c>
      <c r="F634" s="9" t="s">
        <v>4453</v>
      </c>
      <c r="G634" s="9" t="s">
        <v>4430</v>
      </c>
      <c r="H634" s="9" t="s">
        <v>4416</v>
      </c>
      <c r="I634" s="9" t="s">
        <v>6368</v>
      </c>
      <c r="J634" s="9" t="s">
        <v>4418</v>
      </c>
      <c r="K634" s="9" t="s">
        <v>6368</v>
      </c>
      <c r="L634" s="9" t="s">
        <v>6368</v>
      </c>
      <c r="M634" s="9" t="s">
        <v>4419</v>
      </c>
      <c r="N634" s="9" t="s">
        <v>4419</v>
      </c>
      <c r="O634" s="9" t="s">
        <v>4420</v>
      </c>
      <c r="P634" s="9" t="s">
        <v>4421</v>
      </c>
      <c r="Q634" s="9" t="s">
        <v>4422</v>
      </c>
      <c r="R634" s="9" t="s">
        <v>7140</v>
      </c>
      <c r="S634" s="9" t="s">
        <v>4424</v>
      </c>
      <c r="T634" s="9" t="s">
        <v>4425</v>
      </c>
      <c r="U634" s="9" t="s">
        <v>4376</v>
      </c>
      <c r="V634" s="9" t="s">
        <v>4589</v>
      </c>
    </row>
    <row r="635" s="9" customFormat="1" spans="1:22">
      <c r="A635" s="9" t="s">
        <v>7141</v>
      </c>
      <c r="B635" s="9" t="s">
        <v>4934</v>
      </c>
      <c r="C635" s="9" t="s">
        <v>7142</v>
      </c>
      <c r="D635" s="9" t="s">
        <v>4895</v>
      </c>
      <c r="E635" s="9" t="s">
        <v>7143</v>
      </c>
      <c r="F635" s="9" t="s">
        <v>4440</v>
      </c>
      <c r="G635" s="9" t="s">
        <v>4415</v>
      </c>
      <c r="H635" s="9" t="s">
        <v>4416</v>
      </c>
      <c r="I635" s="9" t="s">
        <v>7144</v>
      </c>
      <c r="J635" s="9" t="s">
        <v>4418</v>
      </c>
      <c r="K635" s="9" t="s">
        <v>7144</v>
      </c>
      <c r="L635" s="9" t="s">
        <v>7145</v>
      </c>
      <c r="M635" s="9" t="s">
        <v>7146</v>
      </c>
      <c r="N635" s="9" t="s">
        <v>7146</v>
      </c>
      <c r="O635" s="9" t="s">
        <v>4420</v>
      </c>
      <c r="P635" s="9" t="s">
        <v>4421</v>
      </c>
      <c r="Q635" s="9" t="s">
        <v>4422</v>
      </c>
      <c r="R635" s="9" t="s">
        <v>7147</v>
      </c>
      <c r="S635" s="9" t="s">
        <v>4424</v>
      </c>
      <c r="T635" s="9" t="s">
        <v>4425</v>
      </c>
      <c r="U635" s="9" t="s">
        <v>4376</v>
      </c>
      <c r="V635" s="9" t="s">
        <v>4465</v>
      </c>
    </row>
    <row r="636" s="9" customFormat="1" spans="1:22">
      <c r="A636" s="11">
        <v>999229845965677</v>
      </c>
      <c r="B636" s="9" t="s">
        <v>4934</v>
      </c>
      <c r="C636" s="9" t="s">
        <v>7148</v>
      </c>
      <c r="D636" s="9" t="s">
        <v>6995</v>
      </c>
      <c r="E636" s="9" t="s">
        <v>7149</v>
      </c>
      <c r="F636" s="9" t="s">
        <v>4453</v>
      </c>
      <c r="G636" s="9" t="s">
        <v>4415</v>
      </c>
      <c r="H636" s="9" t="s">
        <v>4416</v>
      </c>
      <c r="I636" s="9" t="s">
        <v>6580</v>
      </c>
      <c r="J636" s="9" t="s">
        <v>4418</v>
      </c>
      <c r="K636" s="9" t="s">
        <v>6580</v>
      </c>
      <c r="L636" s="9" t="s">
        <v>6580</v>
      </c>
      <c r="M636" s="9" t="s">
        <v>4419</v>
      </c>
      <c r="N636" s="9" t="s">
        <v>4419</v>
      </c>
      <c r="O636" s="9" t="s">
        <v>4420</v>
      </c>
      <c r="P636" s="9" t="s">
        <v>4421</v>
      </c>
      <c r="Q636" s="9" t="s">
        <v>4422</v>
      </c>
      <c r="R636" s="9" t="s">
        <v>7150</v>
      </c>
      <c r="S636" s="9" t="s">
        <v>4424</v>
      </c>
      <c r="T636" s="9" t="s">
        <v>4425</v>
      </c>
      <c r="U636" s="9" t="s">
        <v>4376</v>
      </c>
      <c r="V636" s="9" t="s">
        <v>4465</v>
      </c>
    </row>
    <row r="637" s="9" customFormat="1" spans="1:22">
      <c r="A637" s="11">
        <v>999229846103208</v>
      </c>
      <c r="B637" s="9" t="s">
        <v>4934</v>
      </c>
      <c r="C637" s="9" t="s">
        <v>7151</v>
      </c>
      <c r="D637" s="9" t="s">
        <v>6465</v>
      </c>
      <c r="E637" s="9" t="s">
        <v>7152</v>
      </c>
      <c r="F637" s="9" t="s">
        <v>4415</v>
      </c>
      <c r="G637" s="9" t="s">
        <v>4462</v>
      </c>
      <c r="H637" s="9" t="s">
        <v>4416</v>
      </c>
      <c r="I637" s="9" t="s">
        <v>7153</v>
      </c>
      <c r="J637" s="9" t="s">
        <v>4418</v>
      </c>
      <c r="K637" s="9" t="s">
        <v>7153</v>
      </c>
      <c r="L637" s="9" t="s">
        <v>7153</v>
      </c>
      <c r="M637" s="9" t="s">
        <v>4419</v>
      </c>
      <c r="N637" s="9" t="s">
        <v>4419</v>
      </c>
      <c r="O637" s="9" t="s">
        <v>4420</v>
      </c>
      <c r="P637" s="9" t="s">
        <v>4421</v>
      </c>
      <c r="Q637" s="9" t="s">
        <v>4422</v>
      </c>
      <c r="R637" s="9" t="s">
        <v>7154</v>
      </c>
      <c r="S637" s="9" t="s">
        <v>4424</v>
      </c>
      <c r="T637" s="9" t="s">
        <v>4425</v>
      </c>
      <c r="U637" s="9" t="s">
        <v>4376</v>
      </c>
      <c r="V637" s="9" t="s">
        <v>4675</v>
      </c>
    </row>
    <row r="638" s="9" customFormat="1" spans="1:22">
      <c r="A638" s="11">
        <v>999229846128560</v>
      </c>
      <c r="B638" s="9" t="s">
        <v>4934</v>
      </c>
      <c r="C638" s="9" t="s">
        <v>7155</v>
      </c>
      <c r="D638" s="9" t="s">
        <v>6208</v>
      </c>
      <c r="E638" s="9" t="s">
        <v>7156</v>
      </c>
      <c r="F638" s="9" t="s">
        <v>4608</v>
      </c>
      <c r="G638" s="9" t="s">
        <v>4415</v>
      </c>
      <c r="H638" s="9" t="s">
        <v>4416</v>
      </c>
      <c r="I638" s="9" t="s">
        <v>7157</v>
      </c>
      <c r="J638" s="9" t="s">
        <v>4418</v>
      </c>
      <c r="K638" s="9" t="s">
        <v>7157</v>
      </c>
      <c r="L638" s="9" t="s">
        <v>7157</v>
      </c>
      <c r="M638" s="9" t="s">
        <v>4419</v>
      </c>
      <c r="N638" s="9" t="s">
        <v>4419</v>
      </c>
      <c r="O638" s="9" t="s">
        <v>4420</v>
      </c>
      <c r="P638" s="9" t="s">
        <v>4421</v>
      </c>
      <c r="Q638" s="9" t="s">
        <v>4422</v>
      </c>
      <c r="R638" s="9" t="s">
        <v>7158</v>
      </c>
      <c r="S638" s="9" t="s">
        <v>4424</v>
      </c>
      <c r="T638" s="9" t="s">
        <v>4425</v>
      </c>
      <c r="U638" s="9" t="s">
        <v>4376</v>
      </c>
      <c r="V638" s="9" t="s">
        <v>4589</v>
      </c>
    </row>
    <row r="639" s="9" customFormat="1" spans="1:22">
      <c r="A639" s="11">
        <v>999229846306096</v>
      </c>
      <c r="B639" s="9" t="s">
        <v>4934</v>
      </c>
      <c r="C639" s="9" t="s">
        <v>7159</v>
      </c>
      <c r="D639" s="9" t="s">
        <v>7160</v>
      </c>
      <c r="E639" s="9" t="s">
        <v>7161</v>
      </c>
      <c r="F639" s="9" t="s">
        <v>4440</v>
      </c>
      <c r="G639" s="9" t="s">
        <v>4462</v>
      </c>
      <c r="H639" s="9" t="s">
        <v>4416</v>
      </c>
      <c r="I639" s="9" t="s">
        <v>7162</v>
      </c>
      <c r="J639" s="9" t="s">
        <v>4418</v>
      </c>
      <c r="K639" s="9" t="s">
        <v>7162</v>
      </c>
      <c r="L639" s="9" t="s">
        <v>7162</v>
      </c>
      <c r="M639" s="9" t="s">
        <v>4419</v>
      </c>
      <c r="N639" s="9" t="s">
        <v>4419</v>
      </c>
      <c r="O639" s="9" t="s">
        <v>4420</v>
      </c>
      <c r="P639" s="9" t="s">
        <v>4421</v>
      </c>
      <c r="Q639" s="9" t="s">
        <v>4422</v>
      </c>
      <c r="R639" s="9" t="s">
        <v>7163</v>
      </c>
      <c r="S639" s="9" t="s">
        <v>4424</v>
      </c>
      <c r="T639" s="9" t="s">
        <v>4425</v>
      </c>
      <c r="U639" s="9" t="s">
        <v>4376</v>
      </c>
      <c r="V639" s="9" t="s">
        <v>4465</v>
      </c>
    </row>
    <row r="640" s="9" customFormat="1" spans="1:22">
      <c r="A640" s="11">
        <v>999229846587580</v>
      </c>
      <c r="B640" s="9" t="s">
        <v>4934</v>
      </c>
      <c r="C640" s="9" t="s">
        <v>7164</v>
      </c>
      <c r="D640" s="9" t="s">
        <v>6208</v>
      </c>
      <c r="E640" s="9" t="s">
        <v>7165</v>
      </c>
      <c r="F640" s="9" t="s">
        <v>4608</v>
      </c>
      <c r="G640" s="9" t="s">
        <v>4415</v>
      </c>
      <c r="H640" s="9" t="s">
        <v>4416</v>
      </c>
      <c r="I640" s="9" t="s">
        <v>7166</v>
      </c>
      <c r="J640" s="9" t="s">
        <v>4418</v>
      </c>
      <c r="K640" s="9" t="s">
        <v>7166</v>
      </c>
      <c r="L640" s="9" t="s">
        <v>7166</v>
      </c>
      <c r="M640" s="9" t="s">
        <v>4419</v>
      </c>
      <c r="N640" s="9" t="s">
        <v>4419</v>
      </c>
      <c r="O640" s="9" t="s">
        <v>4420</v>
      </c>
      <c r="P640" s="9" t="s">
        <v>4421</v>
      </c>
      <c r="Q640" s="9" t="s">
        <v>4422</v>
      </c>
      <c r="R640" s="9" t="s">
        <v>7167</v>
      </c>
      <c r="S640" s="9" t="s">
        <v>4424</v>
      </c>
      <c r="T640" s="9" t="s">
        <v>4425</v>
      </c>
      <c r="U640" s="9" t="s">
        <v>4376</v>
      </c>
      <c r="V640" s="9" t="s">
        <v>4589</v>
      </c>
    </row>
    <row r="641" s="9" customFormat="1" spans="1:22">
      <c r="A641" s="11">
        <v>999229847450576</v>
      </c>
      <c r="B641" s="9" t="s">
        <v>4608</v>
      </c>
      <c r="C641" s="9" t="s">
        <v>7168</v>
      </c>
      <c r="D641" s="9" t="s">
        <v>5032</v>
      </c>
      <c r="E641" s="9" t="s">
        <v>7169</v>
      </c>
      <c r="F641" s="9" t="s">
        <v>4453</v>
      </c>
      <c r="G641" s="9" t="s">
        <v>4415</v>
      </c>
      <c r="H641" s="9" t="s">
        <v>4416</v>
      </c>
      <c r="I641" s="9" t="s">
        <v>6974</v>
      </c>
      <c r="J641" s="9" t="s">
        <v>4418</v>
      </c>
      <c r="K641" s="9" t="s">
        <v>6974</v>
      </c>
      <c r="L641" s="9" t="s">
        <v>6974</v>
      </c>
      <c r="M641" s="9" t="s">
        <v>4419</v>
      </c>
      <c r="N641" s="9" t="s">
        <v>4419</v>
      </c>
      <c r="O641" s="9" t="s">
        <v>4420</v>
      </c>
      <c r="P641" s="9" t="s">
        <v>4421</v>
      </c>
      <c r="Q641" s="9" t="s">
        <v>4422</v>
      </c>
      <c r="R641" s="9" t="s">
        <v>7170</v>
      </c>
      <c r="S641" s="9" t="s">
        <v>4424</v>
      </c>
      <c r="T641" s="9" t="s">
        <v>4425</v>
      </c>
      <c r="U641" s="9" t="s">
        <v>4375</v>
      </c>
      <c r="V641" s="9" t="s">
        <v>4589</v>
      </c>
    </row>
    <row r="642" s="9" customFormat="1" spans="1:22">
      <c r="A642" s="11">
        <v>999229847463292</v>
      </c>
      <c r="B642" s="9" t="s">
        <v>4608</v>
      </c>
      <c r="C642" s="9" t="s">
        <v>7171</v>
      </c>
      <c r="D642" s="9" t="s">
        <v>7172</v>
      </c>
      <c r="E642" s="9" t="s">
        <v>7173</v>
      </c>
      <c r="F642" s="9" t="s">
        <v>4440</v>
      </c>
      <c r="G642" s="9" t="s">
        <v>4462</v>
      </c>
      <c r="H642" s="9" t="s">
        <v>4416</v>
      </c>
      <c r="I642" s="9" t="s">
        <v>4625</v>
      </c>
      <c r="J642" s="9" t="s">
        <v>4418</v>
      </c>
      <c r="K642" s="9" t="s">
        <v>4625</v>
      </c>
      <c r="L642" s="9" t="s">
        <v>4625</v>
      </c>
      <c r="M642" s="9" t="s">
        <v>4419</v>
      </c>
      <c r="N642" s="9" t="s">
        <v>4419</v>
      </c>
      <c r="O642" s="9" t="s">
        <v>4420</v>
      </c>
      <c r="P642" s="9" t="s">
        <v>4421</v>
      </c>
      <c r="Q642" s="9" t="s">
        <v>4422</v>
      </c>
      <c r="R642" s="9" t="s">
        <v>7174</v>
      </c>
      <c r="S642" s="9" t="s">
        <v>4424</v>
      </c>
      <c r="T642" s="9" t="s">
        <v>4425</v>
      </c>
      <c r="U642" s="9" t="s">
        <v>4376</v>
      </c>
      <c r="V642" s="9" t="s">
        <v>4457</v>
      </c>
    </row>
    <row r="643" s="9" customFormat="1" spans="1:22">
      <c r="A643" s="11">
        <v>999229881872506</v>
      </c>
      <c r="B643" s="9" t="s">
        <v>4608</v>
      </c>
      <c r="C643" s="9" t="s">
        <v>7175</v>
      </c>
      <c r="D643" s="9" t="s">
        <v>7176</v>
      </c>
      <c r="E643" s="9" t="s">
        <v>7177</v>
      </c>
      <c r="F643" s="9" t="s">
        <v>4414</v>
      </c>
      <c r="G643" s="9" t="s">
        <v>4453</v>
      </c>
      <c r="H643" s="9" t="s">
        <v>4416</v>
      </c>
      <c r="I643" s="9" t="s">
        <v>7178</v>
      </c>
      <c r="J643" s="9" t="s">
        <v>4418</v>
      </c>
      <c r="K643" s="9" t="s">
        <v>7178</v>
      </c>
      <c r="L643" s="9" t="s">
        <v>7178</v>
      </c>
      <c r="M643" s="9" t="s">
        <v>4419</v>
      </c>
      <c r="N643" s="9" t="s">
        <v>4419</v>
      </c>
      <c r="O643" s="9" t="s">
        <v>4420</v>
      </c>
      <c r="P643" s="9" t="s">
        <v>4421</v>
      </c>
      <c r="Q643" s="9" t="s">
        <v>4422</v>
      </c>
      <c r="R643" s="9" t="s">
        <v>7179</v>
      </c>
      <c r="S643" s="9" t="s">
        <v>4456</v>
      </c>
      <c r="T643" s="9" t="s">
        <v>4425</v>
      </c>
      <c r="U643" s="9" t="s">
        <v>4376</v>
      </c>
      <c r="V643" s="9" t="s">
        <v>6071</v>
      </c>
    </row>
    <row r="644" s="9" customFormat="1" spans="1:22">
      <c r="A644" s="11">
        <v>999229883036790</v>
      </c>
      <c r="B644" s="9" t="s">
        <v>4608</v>
      </c>
      <c r="C644" s="9" t="s">
        <v>7180</v>
      </c>
      <c r="D644" s="9" t="s">
        <v>5283</v>
      </c>
      <c r="E644" s="9" t="s">
        <v>7181</v>
      </c>
      <c r="F644" s="9" t="s">
        <v>4414</v>
      </c>
      <c r="G644" s="9" t="s">
        <v>4462</v>
      </c>
      <c r="H644" s="9" t="s">
        <v>4416</v>
      </c>
      <c r="I644" s="9" t="s">
        <v>6368</v>
      </c>
      <c r="J644" s="9" t="s">
        <v>4418</v>
      </c>
      <c r="K644" s="9" t="s">
        <v>6368</v>
      </c>
      <c r="L644" s="9" t="s">
        <v>6368</v>
      </c>
      <c r="M644" s="9" t="s">
        <v>4419</v>
      </c>
      <c r="N644" s="9" t="s">
        <v>4419</v>
      </c>
      <c r="O644" s="9" t="s">
        <v>4420</v>
      </c>
      <c r="P644" s="9" t="s">
        <v>4421</v>
      </c>
      <c r="Q644" s="9" t="s">
        <v>4422</v>
      </c>
      <c r="R644" s="9" t="s">
        <v>7182</v>
      </c>
      <c r="S644" s="9" t="s">
        <v>4424</v>
      </c>
      <c r="T644" s="9" t="s">
        <v>4425</v>
      </c>
      <c r="U644" s="9" t="s">
        <v>4376</v>
      </c>
      <c r="V644" s="9" t="s">
        <v>4589</v>
      </c>
    </row>
    <row r="645" s="9" customFormat="1" spans="1:22">
      <c r="A645" s="11">
        <v>999229883400803</v>
      </c>
      <c r="B645" s="9" t="s">
        <v>4608</v>
      </c>
      <c r="C645" s="9" t="s">
        <v>7183</v>
      </c>
      <c r="D645" s="9" t="s">
        <v>5283</v>
      </c>
      <c r="E645" s="9" t="s">
        <v>7184</v>
      </c>
      <c r="F645" s="9" t="s">
        <v>4462</v>
      </c>
      <c r="G645" s="9" t="s">
        <v>4430</v>
      </c>
      <c r="H645" s="9" t="s">
        <v>4416</v>
      </c>
      <c r="I645" s="9" t="s">
        <v>5546</v>
      </c>
      <c r="J645" s="9" t="s">
        <v>4418</v>
      </c>
      <c r="K645" s="9" t="s">
        <v>5546</v>
      </c>
      <c r="L645" s="9" t="s">
        <v>5546</v>
      </c>
      <c r="M645" s="9" t="s">
        <v>4419</v>
      </c>
      <c r="N645" s="9" t="s">
        <v>4419</v>
      </c>
      <c r="O645" s="9" t="s">
        <v>4420</v>
      </c>
      <c r="P645" s="9" t="s">
        <v>4421</v>
      </c>
      <c r="Q645" s="9" t="s">
        <v>4422</v>
      </c>
      <c r="R645" s="9" t="s">
        <v>7185</v>
      </c>
      <c r="S645" s="9" t="s">
        <v>4424</v>
      </c>
      <c r="T645" s="9" t="s">
        <v>4425</v>
      </c>
      <c r="U645" s="9" t="s">
        <v>4376</v>
      </c>
      <c r="V645" s="9" t="s">
        <v>4589</v>
      </c>
    </row>
    <row r="646" s="9" customFormat="1" spans="1:22">
      <c r="A646" s="11">
        <v>999229883448978</v>
      </c>
      <c r="B646" s="9" t="s">
        <v>4608</v>
      </c>
      <c r="C646" s="9" t="s">
        <v>7186</v>
      </c>
      <c r="D646" s="9" t="s">
        <v>5032</v>
      </c>
      <c r="E646" s="9" t="s">
        <v>7187</v>
      </c>
      <c r="F646" s="9" t="s">
        <v>4453</v>
      </c>
      <c r="G646" s="9" t="s">
        <v>4462</v>
      </c>
      <c r="H646" s="9" t="s">
        <v>4416</v>
      </c>
      <c r="I646" s="9" t="s">
        <v>7188</v>
      </c>
      <c r="J646" s="9" t="s">
        <v>4418</v>
      </c>
      <c r="K646" s="9" t="s">
        <v>7188</v>
      </c>
      <c r="L646" s="9" t="s">
        <v>7188</v>
      </c>
      <c r="M646" s="9" t="s">
        <v>4419</v>
      </c>
      <c r="N646" s="9" t="s">
        <v>4419</v>
      </c>
      <c r="O646" s="9" t="s">
        <v>4420</v>
      </c>
      <c r="P646" s="9" t="s">
        <v>4421</v>
      </c>
      <c r="Q646" s="9" t="s">
        <v>4422</v>
      </c>
      <c r="R646" s="9" t="s">
        <v>7189</v>
      </c>
      <c r="S646" s="9" t="s">
        <v>4424</v>
      </c>
      <c r="T646" s="9" t="s">
        <v>4425</v>
      </c>
      <c r="U646" s="9" t="s">
        <v>4375</v>
      </c>
      <c r="V646" s="9" t="s">
        <v>4589</v>
      </c>
    </row>
    <row r="647" s="9" customFormat="1" spans="1:22">
      <c r="A647" s="11">
        <v>999229883470893</v>
      </c>
      <c r="B647" s="9" t="s">
        <v>4608</v>
      </c>
      <c r="C647" s="9" t="s">
        <v>7190</v>
      </c>
      <c r="D647" s="9" t="s">
        <v>6509</v>
      </c>
      <c r="E647" s="9" t="s">
        <v>7191</v>
      </c>
      <c r="F647" s="9" t="s">
        <v>4440</v>
      </c>
      <c r="G647" s="9" t="s">
        <v>4415</v>
      </c>
      <c r="H647" s="9" t="s">
        <v>4416</v>
      </c>
      <c r="I647" s="9" t="s">
        <v>5726</v>
      </c>
      <c r="J647" s="9" t="s">
        <v>4418</v>
      </c>
      <c r="K647" s="9" t="s">
        <v>5726</v>
      </c>
      <c r="L647" s="9" t="s">
        <v>5726</v>
      </c>
      <c r="M647" s="9" t="s">
        <v>4419</v>
      </c>
      <c r="N647" s="9" t="s">
        <v>4419</v>
      </c>
      <c r="O647" s="9" t="s">
        <v>4420</v>
      </c>
      <c r="P647" s="9" t="s">
        <v>4421</v>
      </c>
      <c r="Q647" s="9" t="s">
        <v>4422</v>
      </c>
      <c r="R647" s="9" t="s">
        <v>7192</v>
      </c>
      <c r="S647" s="9" t="s">
        <v>4424</v>
      </c>
      <c r="T647" s="9" t="s">
        <v>4425</v>
      </c>
      <c r="U647" s="9" t="s">
        <v>4376</v>
      </c>
      <c r="V647" s="9" t="s">
        <v>4589</v>
      </c>
    </row>
    <row r="648" s="9" customFormat="1" spans="1:22">
      <c r="A648" s="11">
        <v>999229884117777</v>
      </c>
      <c r="B648" s="9" t="s">
        <v>4608</v>
      </c>
      <c r="C648" s="9" t="s">
        <v>7193</v>
      </c>
      <c r="D648" s="9" t="s">
        <v>7194</v>
      </c>
      <c r="E648" s="9" t="s">
        <v>7195</v>
      </c>
      <c r="F648" s="9" t="s">
        <v>4453</v>
      </c>
      <c r="G648" s="9" t="s">
        <v>4462</v>
      </c>
      <c r="H648" s="9" t="s">
        <v>4416</v>
      </c>
      <c r="I648" s="9" t="s">
        <v>7196</v>
      </c>
      <c r="J648" s="9" t="s">
        <v>4418</v>
      </c>
      <c r="K648" s="9" t="s">
        <v>7196</v>
      </c>
      <c r="L648" s="9" t="s">
        <v>7196</v>
      </c>
      <c r="M648" s="9" t="s">
        <v>4419</v>
      </c>
      <c r="N648" s="9" t="s">
        <v>4419</v>
      </c>
      <c r="O648" s="9" t="s">
        <v>4420</v>
      </c>
      <c r="P648" s="9" t="s">
        <v>4421</v>
      </c>
      <c r="Q648" s="9" t="s">
        <v>4422</v>
      </c>
      <c r="R648" s="9" t="s">
        <v>7197</v>
      </c>
      <c r="S648" s="9" t="s">
        <v>4424</v>
      </c>
      <c r="T648" s="9" t="s">
        <v>4425</v>
      </c>
      <c r="U648" s="9" t="s">
        <v>4376</v>
      </c>
      <c r="V648" s="9" t="s">
        <v>4589</v>
      </c>
    </row>
    <row r="649" s="9" customFormat="1" spans="1:22">
      <c r="A649" s="11">
        <v>999229884348400</v>
      </c>
      <c r="B649" s="9" t="s">
        <v>4608</v>
      </c>
      <c r="C649" s="9" t="s">
        <v>7198</v>
      </c>
      <c r="D649" s="9" t="s">
        <v>5870</v>
      </c>
      <c r="E649" s="9" t="s">
        <v>7199</v>
      </c>
      <c r="F649" s="9" t="s">
        <v>4415</v>
      </c>
      <c r="G649" s="9" t="s">
        <v>4462</v>
      </c>
      <c r="H649" s="9" t="s">
        <v>4416</v>
      </c>
      <c r="I649" s="9" t="s">
        <v>7200</v>
      </c>
      <c r="J649" s="9" t="s">
        <v>4418</v>
      </c>
      <c r="K649" s="9" t="s">
        <v>7200</v>
      </c>
      <c r="L649" s="9" t="s">
        <v>7200</v>
      </c>
      <c r="M649" s="9" t="s">
        <v>4419</v>
      </c>
      <c r="N649" s="9" t="s">
        <v>4419</v>
      </c>
      <c r="O649" s="9" t="s">
        <v>4420</v>
      </c>
      <c r="P649" s="9" t="s">
        <v>4421</v>
      </c>
      <c r="Q649" s="9" t="s">
        <v>4422</v>
      </c>
      <c r="R649" s="9" t="s">
        <v>7201</v>
      </c>
      <c r="S649" s="9" t="s">
        <v>4424</v>
      </c>
      <c r="T649" s="9" t="s">
        <v>4425</v>
      </c>
      <c r="U649" s="9" t="s">
        <v>4376</v>
      </c>
      <c r="V649" s="9" t="s">
        <v>4589</v>
      </c>
    </row>
    <row r="650" s="9" customFormat="1" spans="1:22">
      <c r="A650" s="11">
        <v>999229885348040</v>
      </c>
      <c r="B650" s="9" t="s">
        <v>4608</v>
      </c>
      <c r="C650" s="9" t="s">
        <v>7202</v>
      </c>
      <c r="D650" s="9" t="s">
        <v>5371</v>
      </c>
      <c r="E650" s="9" t="s">
        <v>7203</v>
      </c>
      <c r="F650" s="9" t="s">
        <v>4415</v>
      </c>
      <c r="G650" s="9" t="s">
        <v>4430</v>
      </c>
      <c r="H650" s="9" t="s">
        <v>4416</v>
      </c>
      <c r="I650" s="9" t="s">
        <v>7204</v>
      </c>
      <c r="J650" s="9" t="s">
        <v>4418</v>
      </c>
      <c r="K650" s="9" t="s">
        <v>7204</v>
      </c>
      <c r="L650" s="9" t="s">
        <v>7204</v>
      </c>
      <c r="M650" s="9" t="s">
        <v>4419</v>
      </c>
      <c r="N650" s="9" t="s">
        <v>4419</v>
      </c>
      <c r="O650" s="9" t="s">
        <v>4420</v>
      </c>
      <c r="P650" s="9" t="s">
        <v>4421</v>
      </c>
      <c r="Q650" s="9" t="s">
        <v>4422</v>
      </c>
      <c r="R650" s="9" t="s">
        <v>7205</v>
      </c>
      <c r="S650" s="9" t="s">
        <v>4424</v>
      </c>
      <c r="T650" s="9" t="s">
        <v>4425</v>
      </c>
      <c r="U650" s="9" t="s">
        <v>4376</v>
      </c>
      <c r="V650" s="9" t="s">
        <v>4465</v>
      </c>
    </row>
    <row r="651" s="9" customFormat="1" spans="1:22">
      <c r="A651" s="11">
        <v>999229885596285</v>
      </c>
      <c r="B651" s="9" t="s">
        <v>4608</v>
      </c>
      <c r="C651" s="9" t="s">
        <v>7206</v>
      </c>
      <c r="D651" s="9" t="s">
        <v>7126</v>
      </c>
      <c r="E651" s="9" t="s">
        <v>7207</v>
      </c>
      <c r="F651" s="9" t="s">
        <v>4440</v>
      </c>
      <c r="G651" s="9" t="s">
        <v>4415</v>
      </c>
      <c r="H651" s="9" t="s">
        <v>4416</v>
      </c>
      <c r="I651" s="9" t="s">
        <v>7208</v>
      </c>
      <c r="J651" s="9" t="s">
        <v>4418</v>
      </c>
      <c r="K651" s="9" t="s">
        <v>7208</v>
      </c>
      <c r="L651" s="9" t="s">
        <v>7208</v>
      </c>
      <c r="M651" s="9" t="s">
        <v>4419</v>
      </c>
      <c r="N651" s="9" t="s">
        <v>4419</v>
      </c>
      <c r="O651" s="9" t="s">
        <v>4420</v>
      </c>
      <c r="P651" s="9" t="s">
        <v>4421</v>
      </c>
      <c r="Q651" s="9" t="s">
        <v>4422</v>
      </c>
      <c r="R651" s="9" t="s">
        <v>7209</v>
      </c>
      <c r="S651" s="9" t="s">
        <v>4424</v>
      </c>
      <c r="T651" s="9" t="s">
        <v>4425</v>
      </c>
      <c r="U651" s="9" t="s">
        <v>4376</v>
      </c>
      <c r="V651" s="9" t="s">
        <v>4457</v>
      </c>
    </row>
    <row r="652" s="9" customFormat="1" spans="1:22">
      <c r="A652" s="11">
        <v>999229886604449</v>
      </c>
      <c r="B652" s="9" t="s">
        <v>4608</v>
      </c>
      <c r="C652" s="9" t="s">
        <v>7210</v>
      </c>
      <c r="D652" s="9" t="s">
        <v>5032</v>
      </c>
      <c r="E652" s="9" t="s">
        <v>7211</v>
      </c>
      <c r="F652" s="9" t="s">
        <v>4414</v>
      </c>
      <c r="G652" s="9" t="s">
        <v>4462</v>
      </c>
      <c r="H652" s="9" t="s">
        <v>4416</v>
      </c>
      <c r="I652" s="9" t="s">
        <v>7212</v>
      </c>
      <c r="J652" s="9" t="s">
        <v>4418</v>
      </c>
      <c r="K652" s="9" t="s">
        <v>7212</v>
      </c>
      <c r="L652" s="9" t="s">
        <v>7212</v>
      </c>
      <c r="M652" s="9" t="s">
        <v>4419</v>
      </c>
      <c r="N652" s="9" t="s">
        <v>4419</v>
      </c>
      <c r="O652" s="9" t="s">
        <v>4420</v>
      </c>
      <c r="P652" s="9" t="s">
        <v>4421</v>
      </c>
      <c r="Q652" s="9" t="s">
        <v>4422</v>
      </c>
      <c r="R652" s="9" t="s">
        <v>7213</v>
      </c>
      <c r="S652" s="9" t="s">
        <v>4424</v>
      </c>
      <c r="T652" s="9" t="s">
        <v>4425</v>
      </c>
      <c r="U652" s="9" t="s">
        <v>4375</v>
      </c>
      <c r="V652" s="9" t="s">
        <v>4589</v>
      </c>
    </row>
    <row r="653" s="9" customFormat="1" spans="1:22">
      <c r="A653" s="11">
        <v>29887531006</v>
      </c>
      <c r="B653" s="9" t="s">
        <v>4608</v>
      </c>
      <c r="C653" s="9" t="s">
        <v>7214</v>
      </c>
      <c r="D653" s="9" t="s">
        <v>7215</v>
      </c>
      <c r="E653" s="9" t="s">
        <v>7216</v>
      </c>
      <c r="F653" s="9" t="s">
        <v>4440</v>
      </c>
      <c r="G653" s="9" t="s">
        <v>4430</v>
      </c>
      <c r="H653" s="9" t="s">
        <v>4416</v>
      </c>
      <c r="I653" s="9" t="s">
        <v>7217</v>
      </c>
      <c r="J653" s="9" t="s">
        <v>4418</v>
      </c>
      <c r="K653" s="9" t="s">
        <v>7217</v>
      </c>
      <c r="L653" s="9" t="s">
        <v>7217</v>
      </c>
      <c r="M653" s="9" t="s">
        <v>4419</v>
      </c>
      <c r="N653" s="9" t="s">
        <v>4419</v>
      </c>
      <c r="O653" s="9" t="s">
        <v>4420</v>
      </c>
      <c r="P653" s="9" t="s">
        <v>4421</v>
      </c>
      <c r="Q653" s="9" t="s">
        <v>4422</v>
      </c>
      <c r="R653" s="9" t="s">
        <v>7218</v>
      </c>
      <c r="S653" s="9" t="s">
        <v>4424</v>
      </c>
      <c r="T653" s="9" t="s">
        <v>4425</v>
      </c>
      <c r="U653" s="9" t="s">
        <v>4376</v>
      </c>
      <c r="V653" s="9" t="s">
        <v>4465</v>
      </c>
    </row>
    <row r="654" s="9" customFormat="1" spans="1:22">
      <c r="A654" s="11">
        <v>999229887622666</v>
      </c>
      <c r="B654" s="9" t="s">
        <v>4608</v>
      </c>
      <c r="C654" s="9" t="s">
        <v>7219</v>
      </c>
      <c r="D654" s="9" t="s">
        <v>7220</v>
      </c>
      <c r="E654" s="9" t="s">
        <v>7221</v>
      </c>
      <c r="F654" s="9" t="s">
        <v>4414</v>
      </c>
      <c r="G654" s="9" t="s">
        <v>4415</v>
      </c>
      <c r="H654" s="9" t="s">
        <v>4416</v>
      </c>
      <c r="I654" s="9" t="s">
        <v>7222</v>
      </c>
      <c r="J654" s="9" t="s">
        <v>4418</v>
      </c>
      <c r="K654" s="9" t="s">
        <v>7222</v>
      </c>
      <c r="L654" s="9" t="s">
        <v>7222</v>
      </c>
      <c r="M654" s="9" t="s">
        <v>4419</v>
      </c>
      <c r="N654" s="9" t="s">
        <v>4419</v>
      </c>
      <c r="O654" s="9" t="s">
        <v>4420</v>
      </c>
      <c r="P654" s="9" t="s">
        <v>4421</v>
      </c>
      <c r="Q654" s="9" t="s">
        <v>4422</v>
      </c>
      <c r="R654" s="9" t="s">
        <v>7223</v>
      </c>
      <c r="S654" s="9" t="s">
        <v>4424</v>
      </c>
      <c r="T654" s="9" t="s">
        <v>4425</v>
      </c>
      <c r="U654" s="9" t="s">
        <v>4376</v>
      </c>
      <c r="V654" s="9" t="s">
        <v>4457</v>
      </c>
    </row>
    <row r="655" s="9" customFormat="1" spans="1:22">
      <c r="A655" s="11">
        <v>999229887907147</v>
      </c>
      <c r="B655" s="9" t="s">
        <v>4608</v>
      </c>
      <c r="C655" s="9" t="s">
        <v>7224</v>
      </c>
      <c r="D655" s="9" t="s">
        <v>5283</v>
      </c>
      <c r="E655" s="9" t="s">
        <v>7225</v>
      </c>
      <c r="F655" s="9" t="s">
        <v>4415</v>
      </c>
      <c r="G655" s="9" t="s">
        <v>4462</v>
      </c>
      <c r="H655" s="9" t="s">
        <v>4416</v>
      </c>
      <c r="I655" s="9" t="s">
        <v>7045</v>
      </c>
      <c r="J655" s="9" t="s">
        <v>4418</v>
      </c>
      <c r="K655" s="9" t="s">
        <v>7045</v>
      </c>
      <c r="L655" s="9" t="s">
        <v>7045</v>
      </c>
      <c r="M655" s="9" t="s">
        <v>4419</v>
      </c>
      <c r="N655" s="9" t="s">
        <v>4419</v>
      </c>
      <c r="O655" s="9" t="s">
        <v>4420</v>
      </c>
      <c r="P655" s="9" t="s">
        <v>4421</v>
      </c>
      <c r="Q655" s="9" t="s">
        <v>4422</v>
      </c>
      <c r="R655" s="9" t="s">
        <v>7226</v>
      </c>
      <c r="S655" s="9" t="s">
        <v>4424</v>
      </c>
      <c r="T655" s="9" t="s">
        <v>4425</v>
      </c>
      <c r="U655" s="9" t="s">
        <v>4376</v>
      </c>
      <c r="V655" s="9" t="s">
        <v>4589</v>
      </c>
    </row>
    <row r="656" s="9" customFormat="1" spans="1:22">
      <c r="A656" s="11">
        <v>999229888155392</v>
      </c>
      <c r="B656" s="9" t="s">
        <v>4608</v>
      </c>
      <c r="C656" s="9" t="s">
        <v>7227</v>
      </c>
      <c r="D656" s="9" t="s">
        <v>7228</v>
      </c>
      <c r="E656" s="9" t="s">
        <v>7229</v>
      </c>
      <c r="F656" s="9" t="s">
        <v>4440</v>
      </c>
      <c r="G656" s="9" t="s">
        <v>4415</v>
      </c>
      <c r="H656" s="9" t="s">
        <v>4416</v>
      </c>
      <c r="I656" s="9" t="s">
        <v>6493</v>
      </c>
      <c r="J656" s="9" t="s">
        <v>4418</v>
      </c>
      <c r="K656" s="9" t="s">
        <v>6493</v>
      </c>
      <c r="L656" s="9" t="s">
        <v>6493</v>
      </c>
      <c r="M656" s="9" t="s">
        <v>4419</v>
      </c>
      <c r="N656" s="9" t="s">
        <v>4419</v>
      </c>
      <c r="O656" s="9" t="s">
        <v>4420</v>
      </c>
      <c r="P656" s="9" t="s">
        <v>4421</v>
      </c>
      <c r="Q656" s="9" t="s">
        <v>4422</v>
      </c>
      <c r="R656" s="9" t="s">
        <v>7230</v>
      </c>
      <c r="S656" s="9" t="s">
        <v>4424</v>
      </c>
      <c r="T656" s="9" t="s">
        <v>4425</v>
      </c>
      <c r="U656" s="9" t="s">
        <v>4376</v>
      </c>
      <c r="V656" s="9" t="s">
        <v>4457</v>
      </c>
    </row>
    <row r="657" s="9" customFormat="1" spans="1:22">
      <c r="A657" s="11">
        <v>999229888172143</v>
      </c>
      <c r="B657" s="9" t="s">
        <v>4608</v>
      </c>
      <c r="C657" s="9" t="s">
        <v>7231</v>
      </c>
      <c r="D657" s="9" t="s">
        <v>5032</v>
      </c>
      <c r="E657" s="9" t="s">
        <v>7232</v>
      </c>
      <c r="F657" s="9" t="s">
        <v>4414</v>
      </c>
      <c r="G657" s="9" t="s">
        <v>4415</v>
      </c>
      <c r="H657" s="9" t="s">
        <v>4416</v>
      </c>
      <c r="I657" s="9" t="s">
        <v>7233</v>
      </c>
      <c r="J657" s="9" t="s">
        <v>4418</v>
      </c>
      <c r="K657" s="9" t="s">
        <v>7233</v>
      </c>
      <c r="L657" s="9" t="s">
        <v>7233</v>
      </c>
      <c r="M657" s="9" t="s">
        <v>4419</v>
      </c>
      <c r="N657" s="9" t="s">
        <v>4419</v>
      </c>
      <c r="O657" s="9" t="s">
        <v>4420</v>
      </c>
      <c r="P657" s="9" t="s">
        <v>4421</v>
      </c>
      <c r="Q657" s="9" t="s">
        <v>4422</v>
      </c>
      <c r="R657" s="9" t="s">
        <v>7234</v>
      </c>
      <c r="S657" s="9" t="s">
        <v>4424</v>
      </c>
      <c r="T657" s="9" t="s">
        <v>4425</v>
      </c>
      <c r="U657" s="9" t="s">
        <v>4375</v>
      </c>
      <c r="V657" s="9" t="s">
        <v>4589</v>
      </c>
    </row>
    <row r="658" s="9" customFormat="1" spans="1:22">
      <c r="A658" s="11">
        <v>999229888340977</v>
      </c>
      <c r="B658" s="9" t="s">
        <v>4608</v>
      </c>
      <c r="C658" s="9" t="s">
        <v>7235</v>
      </c>
      <c r="D658" s="9" t="s">
        <v>6739</v>
      </c>
      <c r="E658" s="9" t="s">
        <v>7236</v>
      </c>
      <c r="F658" s="9" t="s">
        <v>4453</v>
      </c>
      <c r="G658" s="9" t="s">
        <v>4415</v>
      </c>
      <c r="H658" s="9" t="s">
        <v>4416</v>
      </c>
      <c r="I658" s="9" t="s">
        <v>7237</v>
      </c>
      <c r="J658" s="9" t="s">
        <v>4418</v>
      </c>
      <c r="K658" s="9" t="s">
        <v>7237</v>
      </c>
      <c r="L658" s="9" t="s">
        <v>7237</v>
      </c>
      <c r="M658" s="9" t="s">
        <v>4419</v>
      </c>
      <c r="N658" s="9" t="s">
        <v>4419</v>
      </c>
      <c r="O658" s="9" t="s">
        <v>4420</v>
      </c>
      <c r="P658" s="9" t="s">
        <v>4421</v>
      </c>
      <c r="Q658" s="9" t="s">
        <v>4422</v>
      </c>
      <c r="R658" s="9" t="s">
        <v>7238</v>
      </c>
      <c r="S658" s="9" t="s">
        <v>4424</v>
      </c>
      <c r="T658" s="9" t="s">
        <v>4425</v>
      </c>
      <c r="U658" s="9" t="s">
        <v>4376</v>
      </c>
      <c r="V658" s="9" t="s">
        <v>4465</v>
      </c>
    </row>
    <row r="659" s="9" customFormat="1" spans="1:22">
      <c r="A659" s="11">
        <v>999229888584126</v>
      </c>
      <c r="B659" s="9" t="s">
        <v>4608</v>
      </c>
      <c r="C659" s="9" t="s">
        <v>7239</v>
      </c>
      <c r="D659" s="9" t="s">
        <v>6499</v>
      </c>
      <c r="E659" s="9" t="s">
        <v>7240</v>
      </c>
      <c r="F659" s="9" t="s">
        <v>4453</v>
      </c>
      <c r="G659" s="9" t="s">
        <v>4462</v>
      </c>
      <c r="H659" s="9" t="s">
        <v>4416</v>
      </c>
      <c r="I659" s="9" t="s">
        <v>7241</v>
      </c>
      <c r="J659" s="9" t="s">
        <v>4418</v>
      </c>
      <c r="K659" s="9" t="s">
        <v>7241</v>
      </c>
      <c r="L659" s="9" t="s">
        <v>7241</v>
      </c>
      <c r="M659" s="9" t="s">
        <v>4419</v>
      </c>
      <c r="N659" s="9" t="s">
        <v>4419</v>
      </c>
      <c r="O659" s="9" t="s">
        <v>4420</v>
      </c>
      <c r="P659" s="9" t="s">
        <v>4421</v>
      </c>
      <c r="Q659" s="9" t="s">
        <v>4422</v>
      </c>
      <c r="R659" s="9" t="s">
        <v>7242</v>
      </c>
      <c r="S659" s="9" t="s">
        <v>4424</v>
      </c>
      <c r="T659" s="9" t="s">
        <v>4425</v>
      </c>
      <c r="U659" s="9" t="s">
        <v>4376</v>
      </c>
      <c r="V659" s="9" t="s">
        <v>4675</v>
      </c>
    </row>
    <row r="660" s="9" customFormat="1" spans="1:22">
      <c r="A660" s="11">
        <v>999229888623313</v>
      </c>
      <c r="B660" s="9" t="s">
        <v>4608</v>
      </c>
      <c r="C660" s="9" t="s">
        <v>7243</v>
      </c>
      <c r="D660" s="9" t="s">
        <v>6499</v>
      </c>
      <c r="E660" s="9" t="s">
        <v>7244</v>
      </c>
      <c r="F660" s="9" t="s">
        <v>4453</v>
      </c>
      <c r="G660" s="9" t="s">
        <v>4462</v>
      </c>
      <c r="H660" s="9" t="s">
        <v>4416</v>
      </c>
      <c r="I660" s="9" t="s">
        <v>7245</v>
      </c>
      <c r="J660" s="9" t="s">
        <v>4418</v>
      </c>
      <c r="K660" s="9" t="s">
        <v>7245</v>
      </c>
      <c r="L660" s="9" t="s">
        <v>7245</v>
      </c>
      <c r="M660" s="9" t="s">
        <v>4419</v>
      </c>
      <c r="N660" s="9" t="s">
        <v>4419</v>
      </c>
      <c r="O660" s="9" t="s">
        <v>4420</v>
      </c>
      <c r="P660" s="9" t="s">
        <v>4421</v>
      </c>
      <c r="Q660" s="9" t="s">
        <v>4422</v>
      </c>
      <c r="R660" s="9" t="s">
        <v>7246</v>
      </c>
      <c r="S660" s="9" t="s">
        <v>4424</v>
      </c>
      <c r="T660" s="9" t="s">
        <v>4425</v>
      </c>
      <c r="U660" s="9" t="s">
        <v>4376</v>
      </c>
      <c r="V660" s="9" t="s">
        <v>4675</v>
      </c>
    </row>
    <row r="661" s="9" customFormat="1" spans="1:22">
      <c r="A661" s="11">
        <v>999229888969361</v>
      </c>
      <c r="B661" s="9" t="s">
        <v>4608</v>
      </c>
      <c r="C661" s="9" t="s">
        <v>7247</v>
      </c>
      <c r="D661" s="9" t="s">
        <v>5283</v>
      </c>
      <c r="E661" s="9" t="s">
        <v>7248</v>
      </c>
      <c r="F661" s="9" t="s">
        <v>4462</v>
      </c>
      <c r="G661" s="9" t="s">
        <v>4430</v>
      </c>
      <c r="H661" s="9" t="s">
        <v>4416</v>
      </c>
      <c r="I661" s="9" t="s">
        <v>5872</v>
      </c>
      <c r="J661" s="9" t="s">
        <v>4418</v>
      </c>
      <c r="K661" s="9" t="s">
        <v>5872</v>
      </c>
      <c r="L661" s="9" t="s">
        <v>5872</v>
      </c>
      <c r="M661" s="9" t="s">
        <v>4419</v>
      </c>
      <c r="N661" s="9" t="s">
        <v>4419</v>
      </c>
      <c r="O661" s="9" t="s">
        <v>4420</v>
      </c>
      <c r="P661" s="9" t="s">
        <v>4421</v>
      </c>
      <c r="Q661" s="9" t="s">
        <v>4422</v>
      </c>
      <c r="R661" s="9" t="s">
        <v>7249</v>
      </c>
      <c r="S661" s="9" t="s">
        <v>4424</v>
      </c>
      <c r="T661" s="9" t="s">
        <v>4425</v>
      </c>
      <c r="U661" s="9" t="s">
        <v>4376</v>
      </c>
      <c r="V661" s="9" t="s">
        <v>4589</v>
      </c>
    </row>
    <row r="662" s="9" customFormat="1" spans="1:22">
      <c r="A662" s="11">
        <v>999229889639536</v>
      </c>
      <c r="B662" s="9" t="s">
        <v>4608</v>
      </c>
      <c r="C662" s="9" t="s">
        <v>7250</v>
      </c>
      <c r="D662" s="9" t="s">
        <v>4760</v>
      </c>
      <c r="E662" s="9" t="s">
        <v>7251</v>
      </c>
      <c r="F662" s="9" t="s">
        <v>4414</v>
      </c>
      <c r="G662" s="9" t="s">
        <v>4415</v>
      </c>
      <c r="H662" s="9" t="s">
        <v>4416</v>
      </c>
      <c r="I662" s="9" t="s">
        <v>7252</v>
      </c>
      <c r="J662" s="9" t="s">
        <v>4418</v>
      </c>
      <c r="K662" s="9" t="s">
        <v>7252</v>
      </c>
      <c r="L662" s="9" t="s">
        <v>7252</v>
      </c>
      <c r="M662" s="9" t="s">
        <v>4419</v>
      </c>
      <c r="N662" s="9" t="s">
        <v>4419</v>
      </c>
      <c r="O662" s="9" t="s">
        <v>4420</v>
      </c>
      <c r="P662" s="9" t="s">
        <v>4421</v>
      </c>
      <c r="Q662" s="9" t="s">
        <v>4422</v>
      </c>
      <c r="R662" s="9" t="s">
        <v>7253</v>
      </c>
      <c r="S662" s="9" t="s">
        <v>4424</v>
      </c>
      <c r="T662" s="9" t="s">
        <v>4425</v>
      </c>
      <c r="U662" s="9" t="s">
        <v>4376</v>
      </c>
      <c r="V662" s="9" t="s">
        <v>4465</v>
      </c>
    </row>
    <row r="663" s="9" customFormat="1" spans="1:22">
      <c r="A663" s="11">
        <v>999229889719028</v>
      </c>
      <c r="B663" s="9" t="s">
        <v>4608</v>
      </c>
      <c r="C663" s="9" t="s">
        <v>7254</v>
      </c>
      <c r="D663" s="9" t="s">
        <v>5283</v>
      </c>
      <c r="E663" s="9" t="s">
        <v>7255</v>
      </c>
      <c r="F663" s="9" t="s">
        <v>4415</v>
      </c>
      <c r="G663" s="9" t="s">
        <v>4462</v>
      </c>
      <c r="H663" s="9" t="s">
        <v>4416</v>
      </c>
      <c r="I663" s="9" t="s">
        <v>5546</v>
      </c>
      <c r="J663" s="9" t="s">
        <v>4418</v>
      </c>
      <c r="K663" s="9" t="s">
        <v>5546</v>
      </c>
      <c r="L663" s="9" t="s">
        <v>5546</v>
      </c>
      <c r="M663" s="9" t="s">
        <v>4419</v>
      </c>
      <c r="N663" s="9" t="s">
        <v>4419</v>
      </c>
      <c r="O663" s="9" t="s">
        <v>4420</v>
      </c>
      <c r="P663" s="9" t="s">
        <v>4421</v>
      </c>
      <c r="Q663" s="9" t="s">
        <v>4422</v>
      </c>
      <c r="R663" s="9" t="s">
        <v>7256</v>
      </c>
      <c r="S663" s="9" t="s">
        <v>4424</v>
      </c>
      <c r="T663" s="9" t="s">
        <v>4425</v>
      </c>
      <c r="U663" s="9" t="s">
        <v>4376</v>
      </c>
      <c r="V663" s="9" t="s">
        <v>4589</v>
      </c>
    </row>
    <row r="664" s="9" customFormat="1" spans="1:22">
      <c r="A664" s="11">
        <v>999229889983982</v>
      </c>
      <c r="B664" s="9" t="s">
        <v>4608</v>
      </c>
      <c r="C664" s="9" t="s">
        <v>7257</v>
      </c>
      <c r="D664" s="9" t="s">
        <v>5283</v>
      </c>
      <c r="E664" s="9" t="s">
        <v>7258</v>
      </c>
      <c r="F664" s="9" t="s">
        <v>4462</v>
      </c>
      <c r="G664" s="9" t="s">
        <v>4430</v>
      </c>
      <c r="H664" s="9" t="s">
        <v>4416</v>
      </c>
      <c r="I664" s="9" t="s">
        <v>5546</v>
      </c>
      <c r="J664" s="9" t="s">
        <v>4418</v>
      </c>
      <c r="K664" s="9" t="s">
        <v>5546</v>
      </c>
      <c r="L664" s="9" t="s">
        <v>5546</v>
      </c>
      <c r="M664" s="9" t="s">
        <v>4419</v>
      </c>
      <c r="N664" s="9" t="s">
        <v>4419</v>
      </c>
      <c r="O664" s="9" t="s">
        <v>4420</v>
      </c>
      <c r="P664" s="9" t="s">
        <v>4421</v>
      </c>
      <c r="Q664" s="9" t="s">
        <v>4422</v>
      </c>
      <c r="R664" s="9" t="s">
        <v>7259</v>
      </c>
      <c r="S664" s="9" t="s">
        <v>4424</v>
      </c>
      <c r="T664" s="9" t="s">
        <v>4425</v>
      </c>
      <c r="U664" s="9" t="s">
        <v>4376</v>
      </c>
      <c r="V664" s="9" t="s">
        <v>4589</v>
      </c>
    </row>
    <row r="665" s="9" customFormat="1" spans="1:22">
      <c r="A665" s="11">
        <v>999229890090502</v>
      </c>
      <c r="B665" s="9" t="s">
        <v>4608</v>
      </c>
      <c r="C665" s="9" t="s">
        <v>7260</v>
      </c>
      <c r="D665" s="9" t="s">
        <v>5032</v>
      </c>
      <c r="E665" s="9" t="s">
        <v>7261</v>
      </c>
      <c r="F665" s="9" t="s">
        <v>4415</v>
      </c>
      <c r="G665" s="9" t="s">
        <v>4462</v>
      </c>
      <c r="H665" s="9" t="s">
        <v>4416</v>
      </c>
      <c r="I665" s="9" t="s">
        <v>7262</v>
      </c>
      <c r="J665" s="9" t="s">
        <v>4418</v>
      </c>
      <c r="K665" s="9" t="s">
        <v>7262</v>
      </c>
      <c r="L665" s="9" t="s">
        <v>7262</v>
      </c>
      <c r="M665" s="9" t="s">
        <v>4419</v>
      </c>
      <c r="N665" s="9" t="s">
        <v>4419</v>
      </c>
      <c r="O665" s="9" t="s">
        <v>4420</v>
      </c>
      <c r="P665" s="9" t="s">
        <v>4421</v>
      </c>
      <c r="Q665" s="9" t="s">
        <v>4422</v>
      </c>
      <c r="R665" s="9" t="s">
        <v>7263</v>
      </c>
      <c r="S665" s="9" t="s">
        <v>4424</v>
      </c>
      <c r="T665" s="9" t="s">
        <v>4425</v>
      </c>
      <c r="U665" s="9" t="s">
        <v>4375</v>
      </c>
      <c r="V665" s="9" t="s">
        <v>4589</v>
      </c>
    </row>
    <row r="666" s="9" customFormat="1" spans="1:22">
      <c r="A666" s="11">
        <v>999229890617197</v>
      </c>
      <c r="B666" s="9" t="s">
        <v>4608</v>
      </c>
      <c r="C666" s="9" t="s">
        <v>7264</v>
      </c>
      <c r="D666" s="9" t="s">
        <v>6724</v>
      </c>
      <c r="E666" s="9" t="s">
        <v>7265</v>
      </c>
      <c r="F666" s="9" t="s">
        <v>4440</v>
      </c>
      <c r="G666" s="9" t="s">
        <v>4462</v>
      </c>
      <c r="H666" s="9" t="s">
        <v>4416</v>
      </c>
      <c r="I666" s="9" t="s">
        <v>7266</v>
      </c>
      <c r="J666" s="9" t="s">
        <v>4418</v>
      </c>
      <c r="K666" s="9" t="s">
        <v>7266</v>
      </c>
      <c r="L666" s="9" t="s">
        <v>7266</v>
      </c>
      <c r="M666" s="9" t="s">
        <v>4419</v>
      </c>
      <c r="N666" s="9" t="s">
        <v>4419</v>
      </c>
      <c r="O666" s="9" t="s">
        <v>4420</v>
      </c>
      <c r="P666" s="9" t="s">
        <v>4421</v>
      </c>
      <c r="Q666" s="9" t="s">
        <v>4422</v>
      </c>
      <c r="R666" s="9" t="s">
        <v>7267</v>
      </c>
      <c r="S666" s="9" t="s">
        <v>4424</v>
      </c>
      <c r="T666" s="9" t="s">
        <v>4425</v>
      </c>
      <c r="U666" s="9" t="s">
        <v>4376</v>
      </c>
      <c r="V666" s="9" t="s">
        <v>4465</v>
      </c>
    </row>
    <row r="667" s="9" customFormat="1" spans="1:22">
      <c r="A667" s="11">
        <v>999229890617601</v>
      </c>
      <c r="B667" s="9" t="s">
        <v>4608</v>
      </c>
      <c r="C667" s="9" t="s">
        <v>7268</v>
      </c>
      <c r="D667" s="9" t="s">
        <v>5032</v>
      </c>
      <c r="E667" s="9" t="s">
        <v>7269</v>
      </c>
      <c r="F667" s="9" t="s">
        <v>4415</v>
      </c>
      <c r="G667" s="9" t="s">
        <v>4462</v>
      </c>
      <c r="H667" s="9" t="s">
        <v>4416</v>
      </c>
      <c r="I667" s="9" t="s">
        <v>7262</v>
      </c>
      <c r="J667" s="9" t="s">
        <v>4418</v>
      </c>
      <c r="K667" s="9" t="s">
        <v>7262</v>
      </c>
      <c r="L667" s="9" t="s">
        <v>7262</v>
      </c>
      <c r="M667" s="9" t="s">
        <v>4419</v>
      </c>
      <c r="N667" s="9" t="s">
        <v>4419</v>
      </c>
      <c r="O667" s="9" t="s">
        <v>4420</v>
      </c>
      <c r="P667" s="9" t="s">
        <v>4421</v>
      </c>
      <c r="Q667" s="9" t="s">
        <v>4422</v>
      </c>
      <c r="R667" s="9" t="s">
        <v>7270</v>
      </c>
      <c r="S667" s="9" t="s">
        <v>4424</v>
      </c>
      <c r="T667" s="9" t="s">
        <v>4425</v>
      </c>
      <c r="U667" s="9" t="s">
        <v>4375</v>
      </c>
      <c r="V667" s="9" t="s">
        <v>4589</v>
      </c>
    </row>
    <row r="668" s="9" customFormat="1" spans="1:22">
      <c r="A668" s="11">
        <v>999229890666813</v>
      </c>
      <c r="B668" s="9" t="s">
        <v>4608</v>
      </c>
      <c r="C668" s="9" t="s">
        <v>7271</v>
      </c>
      <c r="D668" s="9" t="s">
        <v>6340</v>
      </c>
      <c r="E668" s="9" t="s">
        <v>7272</v>
      </c>
      <c r="F668" s="9" t="s">
        <v>4415</v>
      </c>
      <c r="G668" s="9" t="s">
        <v>4430</v>
      </c>
      <c r="H668" s="9" t="s">
        <v>4416</v>
      </c>
      <c r="I668" s="9" t="s">
        <v>7273</v>
      </c>
      <c r="J668" s="9" t="s">
        <v>4418</v>
      </c>
      <c r="K668" s="9" t="s">
        <v>7273</v>
      </c>
      <c r="L668" s="9" t="s">
        <v>7273</v>
      </c>
      <c r="M668" s="9" t="s">
        <v>4419</v>
      </c>
      <c r="N668" s="9" t="s">
        <v>4419</v>
      </c>
      <c r="O668" s="9" t="s">
        <v>4420</v>
      </c>
      <c r="P668" s="9" t="s">
        <v>4421</v>
      </c>
      <c r="Q668" s="9" t="s">
        <v>4422</v>
      </c>
      <c r="R668" s="9" t="s">
        <v>7274</v>
      </c>
      <c r="S668" s="9" t="s">
        <v>4424</v>
      </c>
      <c r="T668" s="9" t="s">
        <v>4425</v>
      </c>
      <c r="U668" s="9" t="s">
        <v>4376</v>
      </c>
      <c r="V668" s="9" t="s">
        <v>4465</v>
      </c>
    </row>
    <row r="669" s="9" customFormat="1" spans="1:22">
      <c r="A669" s="11">
        <v>999229890688081</v>
      </c>
      <c r="B669" s="9" t="s">
        <v>4608</v>
      </c>
      <c r="C669" s="9" t="s">
        <v>7275</v>
      </c>
      <c r="D669" s="9" t="s">
        <v>5283</v>
      </c>
      <c r="E669" s="9" t="s">
        <v>7276</v>
      </c>
      <c r="F669" s="9" t="s">
        <v>4440</v>
      </c>
      <c r="G669" s="9" t="s">
        <v>4462</v>
      </c>
      <c r="H669" s="9" t="s">
        <v>4416</v>
      </c>
      <c r="I669" s="9" t="s">
        <v>5508</v>
      </c>
      <c r="J669" s="9" t="s">
        <v>4418</v>
      </c>
      <c r="K669" s="9" t="s">
        <v>5508</v>
      </c>
      <c r="L669" s="9" t="s">
        <v>5508</v>
      </c>
      <c r="M669" s="9" t="s">
        <v>4419</v>
      </c>
      <c r="N669" s="9" t="s">
        <v>4419</v>
      </c>
      <c r="O669" s="9" t="s">
        <v>4420</v>
      </c>
      <c r="P669" s="9" t="s">
        <v>4421</v>
      </c>
      <c r="Q669" s="9" t="s">
        <v>4422</v>
      </c>
      <c r="R669" s="9" t="s">
        <v>7277</v>
      </c>
      <c r="S669" s="9" t="s">
        <v>4424</v>
      </c>
      <c r="T669" s="9" t="s">
        <v>4425</v>
      </c>
      <c r="U669" s="9" t="s">
        <v>4376</v>
      </c>
      <c r="V669" s="9" t="s">
        <v>4589</v>
      </c>
    </row>
    <row r="670" s="9" customFormat="1" spans="1:22">
      <c r="A670" s="11">
        <v>999229890705580</v>
      </c>
      <c r="B670" s="9" t="s">
        <v>4608</v>
      </c>
      <c r="C670" s="9" t="s">
        <v>7278</v>
      </c>
      <c r="D670" s="9" t="s">
        <v>7279</v>
      </c>
      <c r="E670" s="9" t="s">
        <v>7280</v>
      </c>
      <c r="F670" s="9" t="s">
        <v>4414</v>
      </c>
      <c r="G670" s="9" t="s">
        <v>4462</v>
      </c>
      <c r="H670" s="9" t="s">
        <v>4416</v>
      </c>
      <c r="I670" s="9" t="s">
        <v>7281</v>
      </c>
      <c r="J670" s="9" t="s">
        <v>4418</v>
      </c>
      <c r="K670" s="9" t="s">
        <v>7281</v>
      </c>
      <c r="L670" s="9" t="s">
        <v>7281</v>
      </c>
      <c r="M670" s="9" t="s">
        <v>4419</v>
      </c>
      <c r="N670" s="9" t="s">
        <v>4419</v>
      </c>
      <c r="O670" s="9" t="s">
        <v>4420</v>
      </c>
      <c r="P670" s="9" t="s">
        <v>4421</v>
      </c>
      <c r="Q670" s="9" t="s">
        <v>4422</v>
      </c>
      <c r="R670" s="9" t="s">
        <v>7282</v>
      </c>
      <c r="S670" s="9" t="s">
        <v>4424</v>
      </c>
      <c r="T670" s="9" t="s">
        <v>4425</v>
      </c>
      <c r="U670" s="9" t="s">
        <v>4376</v>
      </c>
      <c r="V670" s="9" t="s">
        <v>4465</v>
      </c>
    </row>
    <row r="671" s="9" customFormat="1" spans="1:22">
      <c r="A671" s="11">
        <v>999229890918908</v>
      </c>
      <c r="B671" s="9" t="s">
        <v>4608</v>
      </c>
      <c r="C671" s="9" t="s">
        <v>7283</v>
      </c>
      <c r="D671" s="9" t="s">
        <v>5283</v>
      </c>
      <c r="E671" s="9" t="s">
        <v>7284</v>
      </c>
      <c r="F671" s="9" t="s">
        <v>4440</v>
      </c>
      <c r="G671" s="9" t="s">
        <v>4415</v>
      </c>
      <c r="H671" s="9" t="s">
        <v>4416</v>
      </c>
      <c r="I671" s="9" t="s">
        <v>5546</v>
      </c>
      <c r="J671" s="9" t="s">
        <v>4418</v>
      </c>
      <c r="K671" s="9" t="s">
        <v>5546</v>
      </c>
      <c r="L671" s="9" t="s">
        <v>5546</v>
      </c>
      <c r="M671" s="9" t="s">
        <v>4419</v>
      </c>
      <c r="N671" s="9" t="s">
        <v>4419</v>
      </c>
      <c r="O671" s="9" t="s">
        <v>4420</v>
      </c>
      <c r="P671" s="9" t="s">
        <v>4421</v>
      </c>
      <c r="Q671" s="9" t="s">
        <v>4422</v>
      </c>
      <c r="R671" s="9" t="s">
        <v>7285</v>
      </c>
      <c r="S671" s="9" t="s">
        <v>4424</v>
      </c>
      <c r="T671" s="9" t="s">
        <v>4425</v>
      </c>
      <c r="U671" s="9" t="s">
        <v>4376</v>
      </c>
      <c r="V671" s="9" t="s">
        <v>4589</v>
      </c>
    </row>
    <row r="672" s="9" customFormat="1" spans="1:22">
      <c r="A672" s="11">
        <v>999229890923063</v>
      </c>
      <c r="B672" s="9" t="s">
        <v>4608</v>
      </c>
      <c r="C672" s="9" t="s">
        <v>7286</v>
      </c>
      <c r="D672" s="9" t="s">
        <v>7287</v>
      </c>
      <c r="E672" s="9" t="s">
        <v>7288</v>
      </c>
      <c r="F672" s="9" t="s">
        <v>4453</v>
      </c>
      <c r="G672" s="9" t="s">
        <v>4462</v>
      </c>
      <c r="H672" s="9" t="s">
        <v>4416</v>
      </c>
      <c r="I672" s="9" t="s">
        <v>7289</v>
      </c>
      <c r="J672" s="9" t="s">
        <v>4418</v>
      </c>
      <c r="K672" s="9" t="s">
        <v>7289</v>
      </c>
      <c r="L672" s="9" t="s">
        <v>7289</v>
      </c>
      <c r="M672" s="9" t="s">
        <v>4419</v>
      </c>
      <c r="N672" s="9" t="s">
        <v>4419</v>
      </c>
      <c r="O672" s="9" t="s">
        <v>4420</v>
      </c>
      <c r="P672" s="9" t="s">
        <v>4421</v>
      </c>
      <c r="Q672" s="9" t="s">
        <v>4422</v>
      </c>
      <c r="R672" s="9" t="s">
        <v>7290</v>
      </c>
      <c r="S672" s="9" t="s">
        <v>4424</v>
      </c>
      <c r="T672" s="9" t="s">
        <v>4425</v>
      </c>
      <c r="U672" s="9" t="s">
        <v>4376</v>
      </c>
      <c r="V672" s="9" t="s">
        <v>4465</v>
      </c>
    </row>
    <row r="673" s="9" customFormat="1" spans="1:22">
      <c r="A673" s="11">
        <v>999229890985731</v>
      </c>
      <c r="B673" s="9" t="s">
        <v>4608</v>
      </c>
      <c r="C673" s="9" t="s">
        <v>7291</v>
      </c>
      <c r="D673" s="9" t="s">
        <v>6358</v>
      </c>
      <c r="E673" s="9" t="s">
        <v>7292</v>
      </c>
      <c r="F673" s="9" t="s">
        <v>4440</v>
      </c>
      <c r="G673" s="9" t="s">
        <v>4430</v>
      </c>
      <c r="H673" s="9" t="s">
        <v>4416</v>
      </c>
      <c r="I673" s="9" t="s">
        <v>4716</v>
      </c>
      <c r="J673" s="9" t="s">
        <v>4418</v>
      </c>
      <c r="K673" s="9" t="s">
        <v>4716</v>
      </c>
      <c r="L673" s="9" t="s">
        <v>4716</v>
      </c>
      <c r="M673" s="9" t="s">
        <v>4419</v>
      </c>
      <c r="N673" s="9" t="s">
        <v>4419</v>
      </c>
      <c r="O673" s="9" t="s">
        <v>4420</v>
      </c>
      <c r="P673" s="9" t="s">
        <v>4421</v>
      </c>
      <c r="Q673" s="9" t="s">
        <v>4422</v>
      </c>
      <c r="R673" s="9" t="s">
        <v>7293</v>
      </c>
      <c r="S673" s="9" t="s">
        <v>4424</v>
      </c>
      <c r="T673" s="9" t="s">
        <v>4425</v>
      </c>
      <c r="U673" s="9" t="s">
        <v>4376</v>
      </c>
      <c r="V673" s="9" t="s">
        <v>4465</v>
      </c>
    </row>
    <row r="674" s="9" customFormat="1" spans="1:22">
      <c r="A674" s="11">
        <v>999229891053317</v>
      </c>
      <c r="B674" s="9" t="s">
        <v>4608</v>
      </c>
      <c r="C674" s="9" t="s">
        <v>7294</v>
      </c>
      <c r="D674" s="9" t="s">
        <v>7295</v>
      </c>
      <c r="E674" s="9" t="s">
        <v>7296</v>
      </c>
      <c r="F674" s="9" t="s">
        <v>4415</v>
      </c>
      <c r="G674" s="9" t="s">
        <v>4430</v>
      </c>
      <c r="H674" s="9" t="s">
        <v>4416</v>
      </c>
      <c r="I674" s="9" t="s">
        <v>7297</v>
      </c>
      <c r="J674" s="9" t="s">
        <v>4418</v>
      </c>
      <c r="K674" s="9" t="s">
        <v>7297</v>
      </c>
      <c r="L674" s="9" t="s">
        <v>7297</v>
      </c>
      <c r="M674" s="9" t="s">
        <v>4419</v>
      </c>
      <c r="N674" s="9" t="s">
        <v>4419</v>
      </c>
      <c r="O674" s="9" t="s">
        <v>4420</v>
      </c>
      <c r="P674" s="9" t="s">
        <v>4421</v>
      </c>
      <c r="Q674" s="9" t="s">
        <v>4422</v>
      </c>
      <c r="R674" s="9" t="s">
        <v>7298</v>
      </c>
      <c r="S674" s="9" t="s">
        <v>4424</v>
      </c>
      <c r="T674" s="9" t="s">
        <v>4425</v>
      </c>
      <c r="U674" s="9" t="s">
        <v>4376</v>
      </c>
      <c r="V674" s="9" t="s">
        <v>4675</v>
      </c>
    </row>
    <row r="675" s="9" customFormat="1" spans="1:22">
      <c r="A675" s="11">
        <v>999229891175748</v>
      </c>
      <c r="B675" s="9" t="s">
        <v>4608</v>
      </c>
      <c r="C675" s="9" t="s">
        <v>7299</v>
      </c>
      <c r="D675" s="9" t="s">
        <v>5032</v>
      </c>
      <c r="E675" s="9" t="s">
        <v>7300</v>
      </c>
      <c r="F675" s="9" t="s">
        <v>4453</v>
      </c>
      <c r="G675" s="9" t="s">
        <v>4415</v>
      </c>
      <c r="H675" s="9" t="s">
        <v>4416</v>
      </c>
      <c r="I675" s="9" t="s">
        <v>7301</v>
      </c>
      <c r="J675" s="9" t="s">
        <v>4418</v>
      </c>
      <c r="K675" s="9" t="s">
        <v>7301</v>
      </c>
      <c r="L675" s="9" t="s">
        <v>7301</v>
      </c>
      <c r="M675" s="9" t="s">
        <v>4419</v>
      </c>
      <c r="N675" s="9" t="s">
        <v>4419</v>
      </c>
      <c r="O675" s="9" t="s">
        <v>4420</v>
      </c>
      <c r="P675" s="9" t="s">
        <v>4421</v>
      </c>
      <c r="Q675" s="9" t="s">
        <v>4422</v>
      </c>
      <c r="R675" s="9" t="s">
        <v>7302</v>
      </c>
      <c r="S675" s="9" t="s">
        <v>4424</v>
      </c>
      <c r="T675" s="9" t="s">
        <v>4425</v>
      </c>
      <c r="U675" s="9" t="s">
        <v>4375</v>
      </c>
      <c r="V675" s="9" t="s">
        <v>4589</v>
      </c>
    </row>
    <row r="676" s="9" customFormat="1" spans="1:22">
      <c r="A676" s="11">
        <v>999229891198964</v>
      </c>
      <c r="B676" s="9" t="s">
        <v>4608</v>
      </c>
      <c r="C676" s="9" t="s">
        <v>7303</v>
      </c>
      <c r="D676" s="9" t="s">
        <v>7304</v>
      </c>
      <c r="E676" s="9" t="s">
        <v>7305</v>
      </c>
      <c r="F676" s="9" t="s">
        <v>4462</v>
      </c>
      <c r="G676" s="9" t="s">
        <v>4430</v>
      </c>
      <c r="H676" s="9" t="s">
        <v>4416</v>
      </c>
      <c r="I676" s="9" t="s">
        <v>7306</v>
      </c>
      <c r="J676" s="9" t="s">
        <v>4418</v>
      </c>
      <c r="K676" s="9" t="s">
        <v>7306</v>
      </c>
      <c r="L676" s="9" t="s">
        <v>7306</v>
      </c>
      <c r="M676" s="9" t="s">
        <v>4419</v>
      </c>
      <c r="N676" s="9" t="s">
        <v>4419</v>
      </c>
      <c r="O676" s="9" t="s">
        <v>4420</v>
      </c>
      <c r="P676" s="9" t="s">
        <v>4421</v>
      </c>
      <c r="Q676" s="9" t="s">
        <v>4422</v>
      </c>
      <c r="R676" s="9" t="s">
        <v>7307</v>
      </c>
      <c r="S676" s="9" t="s">
        <v>4424</v>
      </c>
      <c r="T676" s="9" t="s">
        <v>4425</v>
      </c>
      <c r="U676" s="9" t="s">
        <v>4376</v>
      </c>
      <c r="V676" s="9" t="s">
        <v>4465</v>
      </c>
    </row>
    <row r="677" s="9" customFormat="1" spans="1:22">
      <c r="A677" s="11">
        <v>999229891517754</v>
      </c>
      <c r="B677" s="9" t="s">
        <v>4608</v>
      </c>
      <c r="C677" s="9" t="s">
        <v>7308</v>
      </c>
      <c r="D677" s="9" t="s">
        <v>6208</v>
      </c>
      <c r="E677" s="9" t="s">
        <v>7309</v>
      </c>
      <c r="F677" s="9" t="s">
        <v>4453</v>
      </c>
      <c r="G677" s="9" t="s">
        <v>4430</v>
      </c>
      <c r="H677" s="9" t="s">
        <v>4416</v>
      </c>
      <c r="I677" s="9" t="s">
        <v>7310</v>
      </c>
      <c r="J677" s="9" t="s">
        <v>4418</v>
      </c>
      <c r="K677" s="9" t="s">
        <v>7310</v>
      </c>
      <c r="L677" s="9" t="s">
        <v>7310</v>
      </c>
      <c r="M677" s="9" t="s">
        <v>4419</v>
      </c>
      <c r="N677" s="9" t="s">
        <v>4419</v>
      </c>
      <c r="O677" s="9" t="s">
        <v>4420</v>
      </c>
      <c r="P677" s="9" t="s">
        <v>4421</v>
      </c>
      <c r="Q677" s="9" t="s">
        <v>4422</v>
      </c>
      <c r="R677" s="9" t="s">
        <v>7311</v>
      </c>
      <c r="S677" s="9" t="s">
        <v>4424</v>
      </c>
      <c r="T677" s="9" t="s">
        <v>4425</v>
      </c>
      <c r="U677" s="9" t="s">
        <v>4376</v>
      </c>
      <c r="V677" s="9" t="s">
        <v>4589</v>
      </c>
    </row>
    <row r="678" s="9" customFormat="1" spans="1:22">
      <c r="A678" s="11">
        <v>999229891500241</v>
      </c>
      <c r="B678" s="9" t="s">
        <v>4608</v>
      </c>
      <c r="C678" s="9" t="s">
        <v>7312</v>
      </c>
      <c r="D678" s="9" t="s">
        <v>4760</v>
      </c>
      <c r="E678" s="9" t="s">
        <v>7313</v>
      </c>
      <c r="F678" s="9" t="s">
        <v>4414</v>
      </c>
      <c r="G678" s="9" t="s">
        <v>4415</v>
      </c>
      <c r="H678" s="9" t="s">
        <v>4416</v>
      </c>
      <c r="I678" s="9" t="s">
        <v>7314</v>
      </c>
      <c r="J678" s="9" t="s">
        <v>4418</v>
      </c>
      <c r="K678" s="9" t="s">
        <v>7314</v>
      </c>
      <c r="L678" s="9" t="s">
        <v>7314</v>
      </c>
      <c r="M678" s="9" t="s">
        <v>4419</v>
      </c>
      <c r="N678" s="9" t="s">
        <v>4419</v>
      </c>
      <c r="O678" s="9" t="s">
        <v>4420</v>
      </c>
      <c r="P678" s="9" t="s">
        <v>4421</v>
      </c>
      <c r="Q678" s="9" t="s">
        <v>4422</v>
      </c>
      <c r="R678" s="9" t="s">
        <v>7315</v>
      </c>
      <c r="S678" s="9" t="s">
        <v>4424</v>
      </c>
      <c r="T678" s="9" t="s">
        <v>4425</v>
      </c>
      <c r="U678" s="9" t="s">
        <v>4376</v>
      </c>
      <c r="V678" s="9" t="s">
        <v>4465</v>
      </c>
    </row>
    <row r="679" s="9" customFormat="1" spans="1:22">
      <c r="A679" s="11">
        <v>999229891600156</v>
      </c>
      <c r="B679" s="9" t="s">
        <v>4608</v>
      </c>
      <c r="C679" s="9" t="s">
        <v>7316</v>
      </c>
      <c r="D679" s="9" t="s">
        <v>5283</v>
      </c>
      <c r="E679" s="9" t="s">
        <v>7317</v>
      </c>
      <c r="F679" s="9" t="s">
        <v>4415</v>
      </c>
      <c r="G679" s="9" t="s">
        <v>4430</v>
      </c>
      <c r="H679" s="9" t="s">
        <v>4416</v>
      </c>
      <c r="I679" s="9" t="s">
        <v>6912</v>
      </c>
      <c r="J679" s="9" t="s">
        <v>4418</v>
      </c>
      <c r="K679" s="9" t="s">
        <v>6912</v>
      </c>
      <c r="L679" s="9" t="s">
        <v>6912</v>
      </c>
      <c r="M679" s="9" t="s">
        <v>4419</v>
      </c>
      <c r="N679" s="9" t="s">
        <v>4419</v>
      </c>
      <c r="O679" s="9" t="s">
        <v>4420</v>
      </c>
      <c r="P679" s="9" t="s">
        <v>4421</v>
      </c>
      <c r="Q679" s="9" t="s">
        <v>4422</v>
      </c>
      <c r="R679" s="9" t="s">
        <v>7318</v>
      </c>
      <c r="S679" s="9" t="s">
        <v>4424</v>
      </c>
      <c r="T679" s="9" t="s">
        <v>4425</v>
      </c>
      <c r="U679" s="9" t="s">
        <v>4376</v>
      </c>
      <c r="V679" s="9" t="s">
        <v>4589</v>
      </c>
    </row>
    <row r="680" s="9" customFormat="1" spans="1:22">
      <c r="A680" s="11">
        <v>999229891722338</v>
      </c>
      <c r="B680" s="9" t="s">
        <v>4608</v>
      </c>
      <c r="C680" s="9" t="s">
        <v>7319</v>
      </c>
      <c r="D680" s="9" t="s">
        <v>5032</v>
      </c>
      <c r="E680" s="9" t="s">
        <v>7320</v>
      </c>
      <c r="F680" s="9" t="s">
        <v>4440</v>
      </c>
      <c r="G680" s="9" t="s">
        <v>4462</v>
      </c>
      <c r="H680" s="9" t="s">
        <v>4416</v>
      </c>
      <c r="I680" s="9" t="s">
        <v>7301</v>
      </c>
      <c r="J680" s="9" t="s">
        <v>4418</v>
      </c>
      <c r="K680" s="9" t="s">
        <v>7301</v>
      </c>
      <c r="L680" s="9" t="s">
        <v>7301</v>
      </c>
      <c r="M680" s="9" t="s">
        <v>4419</v>
      </c>
      <c r="N680" s="9" t="s">
        <v>4419</v>
      </c>
      <c r="O680" s="9" t="s">
        <v>4420</v>
      </c>
      <c r="P680" s="9" t="s">
        <v>4421</v>
      </c>
      <c r="Q680" s="9" t="s">
        <v>4422</v>
      </c>
      <c r="R680" s="9" t="s">
        <v>7321</v>
      </c>
      <c r="S680" s="9" t="s">
        <v>4424</v>
      </c>
      <c r="T680" s="9" t="s">
        <v>4425</v>
      </c>
      <c r="U680" s="9" t="s">
        <v>4375</v>
      </c>
      <c r="V680" s="9" t="s">
        <v>4589</v>
      </c>
    </row>
    <row r="681" s="9" customFormat="1" spans="1:22">
      <c r="A681" s="11">
        <v>999229891813273</v>
      </c>
      <c r="B681" s="9" t="s">
        <v>4608</v>
      </c>
      <c r="C681" s="9" t="s">
        <v>7322</v>
      </c>
      <c r="D681" s="9" t="s">
        <v>5411</v>
      </c>
      <c r="E681" s="9" t="s">
        <v>7323</v>
      </c>
      <c r="F681" s="9" t="s">
        <v>4440</v>
      </c>
      <c r="G681" s="9" t="s">
        <v>4462</v>
      </c>
      <c r="H681" s="9" t="s">
        <v>4416</v>
      </c>
      <c r="I681" s="9" t="s">
        <v>7324</v>
      </c>
      <c r="J681" s="9" t="s">
        <v>4418</v>
      </c>
      <c r="K681" s="9" t="s">
        <v>7324</v>
      </c>
      <c r="L681" s="9" t="s">
        <v>7324</v>
      </c>
      <c r="M681" s="9" t="s">
        <v>4419</v>
      </c>
      <c r="N681" s="9" t="s">
        <v>4419</v>
      </c>
      <c r="O681" s="9" t="s">
        <v>4420</v>
      </c>
      <c r="P681" s="9" t="s">
        <v>4421</v>
      </c>
      <c r="Q681" s="9" t="s">
        <v>4422</v>
      </c>
      <c r="R681" s="9" t="s">
        <v>7325</v>
      </c>
      <c r="S681" s="9" t="s">
        <v>4424</v>
      </c>
      <c r="T681" s="9" t="s">
        <v>4425</v>
      </c>
      <c r="U681" s="9" t="s">
        <v>4376</v>
      </c>
      <c r="V681" s="9" t="s">
        <v>4465</v>
      </c>
    </row>
    <row r="682" s="9" customFormat="1" spans="1:22">
      <c r="A682" s="11">
        <v>999229891831854</v>
      </c>
      <c r="B682" s="9" t="s">
        <v>4608</v>
      </c>
      <c r="C682" s="9" t="s">
        <v>7326</v>
      </c>
      <c r="D682" s="9" t="s">
        <v>5283</v>
      </c>
      <c r="E682" s="9" t="s">
        <v>7327</v>
      </c>
      <c r="F682" s="9" t="s">
        <v>4415</v>
      </c>
      <c r="G682" s="9" t="s">
        <v>4462</v>
      </c>
      <c r="H682" s="9" t="s">
        <v>4416</v>
      </c>
      <c r="I682" s="9" t="s">
        <v>5872</v>
      </c>
      <c r="J682" s="9" t="s">
        <v>4418</v>
      </c>
      <c r="K682" s="9" t="s">
        <v>5872</v>
      </c>
      <c r="L682" s="9" t="s">
        <v>5872</v>
      </c>
      <c r="M682" s="9" t="s">
        <v>4419</v>
      </c>
      <c r="N682" s="9" t="s">
        <v>4419</v>
      </c>
      <c r="O682" s="9" t="s">
        <v>4420</v>
      </c>
      <c r="P682" s="9" t="s">
        <v>4421</v>
      </c>
      <c r="Q682" s="9" t="s">
        <v>4422</v>
      </c>
      <c r="R682" s="9" t="s">
        <v>7328</v>
      </c>
      <c r="S682" s="9" t="s">
        <v>4424</v>
      </c>
      <c r="T682" s="9" t="s">
        <v>4425</v>
      </c>
      <c r="U682" s="9" t="s">
        <v>4376</v>
      </c>
      <c r="V682" s="9" t="s">
        <v>4589</v>
      </c>
    </row>
    <row r="683" s="9" customFormat="1" spans="1:22">
      <c r="A683" s="11">
        <v>999229891894041</v>
      </c>
      <c r="B683" s="9" t="s">
        <v>4608</v>
      </c>
      <c r="C683" s="9" t="s">
        <v>7329</v>
      </c>
      <c r="D683" s="9" t="s">
        <v>5283</v>
      </c>
      <c r="E683" s="9" t="s">
        <v>7330</v>
      </c>
      <c r="F683" s="9" t="s">
        <v>4440</v>
      </c>
      <c r="G683" s="9" t="s">
        <v>4415</v>
      </c>
      <c r="H683" s="9" t="s">
        <v>4416</v>
      </c>
      <c r="I683" s="9" t="s">
        <v>5546</v>
      </c>
      <c r="J683" s="9" t="s">
        <v>4418</v>
      </c>
      <c r="K683" s="9" t="s">
        <v>5546</v>
      </c>
      <c r="L683" s="9" t="s">
        <v>5546</v>
      </c>
      <c r="M683" s="9" t="s">
        <v>4419</v>
      </c>
      <c r="N683" s="9" t="s">
        <v>4419</v>
      </c>
      <c r="O683" s="9" t="s">
        <v>4420</v>
      </c>
      <c r="P683" s="9" t="s">
        <v>4421</v>
      </c>
      <c r="Q683" s="9" t="s">
        <v>4422</v>
      </c>
      <c r="R683" s="9" t="s">
        <v>7331</v>
      </c>
      <c r="S683" s="9" t="s">
        <v>4424</v>
      </c>
      <c r="T683" s="9" t="s">
        <v>4425</v>
      </c>
      <c r="U683" s="9" t="s">
        <v>4376</v>
      </c>
      <c r="V683" s="9" t="s">
        <v>4589</v>
      </c>
    </row>
    <row r="684" s="9" customFormat="1" spans="1:22">
      <c r="A684" s="11">
        <v>999229891904180</v>
      </c>
      <c r="B684" s="9" t="s">
        <v>4608</v>
      </c>
      <c r="C684" s="9" t="s">
        <v>7332</v>
      </c>
      <c r="D684" s="9" t="s">
        <v>4959</v>
      </c>
      <c r="E684" s="9" t="s">
        <v>7333</v>
      </c>
      <c r="F684" s="9" t="s">
        <v>4462</v>
      </c>
      <c r="G684" s="9" t="s">
        <v>4430</v>
      </c>
      <c r="H684" s="9" t="s">
        <v>4416</v>
      </c>
      <c r="I684" s="9" t="s">
        <v>7334</v>
      </c>
      <c r="J684" s="9" t="s">
        <v>4418</v>
      </c>
      <c r="K684" s="9" t="s">
        <v>7334</v>
      </c>
      <c r="L684" s="9" t="s">
        <v>7334</v>
      </c>
      <c r="M684" s="9" t="s">
        <v>4419</v>
      </c>
      <c r="N684" s="9" t="s">
        <v>4419</v>
      </c>
      <c r="O684" s="9" t="s">
        <v>4420</v>
      </c>
      <c r="P684" s="9" t="s">
        <v>4421</v>
      </c>
      <c r="Q684" s="9" t="s">
        <v>4422</v>
      </c>
      <c r="R684" s="9" t="s">
        <v>7335</v>
      </c>
      <c r="S684" s="9" t="s">
        <v>4424</v>
      </c>
      <c r="T684" s="9" t="s">
        <v>4425</v>
      </c>
      <c r="U684" s="9" t="s">
        <v>4376</v>
      </c>
      <c r="V684" s="9" t="s">
        <v>4589</v>
      </c>
    </row>
    <row r="685" s="9" customFormat="1" spans="1:22">
      <c r="A685" s="11">
        <v>999229892040770</v>
      </c>
      <c r="B685" s="9" t="s">
        <v>4608</v>
      </c>
      <c r="C685" s="9" t="s">
        <v>7336</v>
      </c>
      <c r="D685" s="9" t="s">
        <v>6465</v>
      </c>
      <c r="E685" s="9" t="s">
        <v>7337</v>
      </c>
      <c r="F685" s="9" t="s">
        <v>4415</v>
      </c>
      <c r="G685" s="9" t="s">
        <v>4462</v>
      </c>
      <c r="H685" s="9" t="s">
        <v>4416</v>
      </c>
      <c r="I685" s="9" t="s">
        <v>7153</v>
      </c>
      <c r="J685" s="9" t="s">
        <v>4418</v>
      </c>
      <c r="K685" s="9" t="s">
        <v>7153</v>
      </c>
      <c r="L685" s="9" t="s">
        <v>7153</v>
      </c>
      <c r="M685" s="9" t="s">
        <v>4419</v>
      </c>
      <c r="N685" s="9" t="s">
        <v>4419</v>
      </c>
      <c r="O685" s="9" t="s">
        <v>4420</v>
      </c>
      <c r="P685" s="9" t="s">
        <v>4421</v>
      </c>
      <c r="Q685" s="9" t="s">
        <v>4422</v>
      </c>
      <c r="R685" s="9" t="s">
        <v>7338</v>
      </c>
      <c r="S685" s="9" t="s">
        <v>4424</v>
      </c>
      <c r="T685" s="9" t="s">
        <v>4425</v>
      </c>
      <c r="U685" s="9" t="s">
        <v>4376</v>
      </c>
      <c r="V685" s="9" t="s">
        <v>4675</v>
      </c>
    </row>
    <row r="686" s="9" customFormat="1" spans="1:22">
      <c r="A686" s="11">
        <v>999229892237961</v>
      </c>
      <c r="B686" s="9" t="s">
        <v>4608</v>
      </c>
      <c r="C686" s="9" t="s">
        <v>7339</v>
      </c>
      <c r="D686" s="9" t="s">
        <v>5032</v>
      </c>
      <c r="E686" s="9" t="s">
        <v>7340</v>
      </c>
      <c r="F686" s="9" t="s">
        <v>4440</v>
      </c>
      <c r="G686" s="9" t="s">
        <v>4415</v>
      </c>
      <c r="H686" s="9" t="s">
        <v>4416</v>
      </c>
      <c r="I686" s="9" t="s">
        <v>7262</v>
      </c>
      <c r="J686" s="9" t="s">
        <v>4418</v>
      </c>
      <c r="K686" s="9" t="s">
        <v>7262</v>
      </c>
      <c r="L686" s="9" t="s">
        <v>7262</v>
      </c>
      <c r="M686" s="9" t="s">
        <v>4419</v>
      </c>
      <c r="N686" s="9" t="s">
        <v>4419</v>
      </c>
      <c r="O686" s="9" t="s">
        <v>4420</v>
      </c>
      <c r="P686" s="9" t="s">
        <v>4421</v>
      </c>
      <c r="Q686" s="9" t="s">
        <v>4422</v>
      </c>
      <c r="R686" s="9" t="s">
        <v>7341</v>
      </c>
      <c r="S686" s="9" t="s">
        <v>4424</v>
      </c>
      <c r="T686" s="9" t="s">
        <v>4425</v>
      </c>
      <c r="U686" s="9" t="s">
        <v>4375</v>
      </c>
      <c r="V686" s="9" t="s">
        <v>4589</v>
      </c>
    </row>
    <row r="687" s="9" customFormat="1" spans="1:22">
      <c r="A687" s="11">
        <v>999229892284743</v>
      </c>
      <c r="B687" s="9" t="s">
        <v>4608</v>
      </c>
      <c r="C687" s="9" t="s">
        <v>7342</v>
      </c>
      <c r="D687" s="9" t="s">
        <v>7343</v>
      </c>
      <c r="E687" s="9" t="s">
        <v>7344</v>
      </c>
      <c r="F687" s="9" t="s">
        <v>4415</v>
      </c>
      <c r="G687" s="9" t="s">
        <v>4462</v>
      </c>
      <c r="H687" s="9" t="s">
        <v>4416</v>
      </c>
      <c r="I687" s="9" t="s">
        <v>5484</v>
      </c>
      <c r="J687" s="9" t="s">
        <v>4418</v>
      </c>
      <c r="K687" s="9" t="s">
        <v>5484</v>
      </c>
      <c r="L687" s="9" t="s">
        <v>5484</v>
      </c>
      <c r="M687" s="9" t="s">
        <v>4419</v>
      </c>
      <c r="N687" s="9" t="s">
        <v>4419</v>
      </c>
      <c r="O687" s="9" t="s">
        <v>4420</v>
      </c>
      <c r="P687" s="9" t="s">
        <v>4421</v>
      </c>
      <c r="Q687" s="9" t="s">
        <v>4422</v>
      </c>
      <c r="R687" s="9" t="s">
        <v>7345</v>
      </c>
      <c r="S687" s="9" t="s">
        <v>4424</v>
      </c>
      <c r="T687" s="9" t="s">
        <v>4425</v>
      </c>
      <c r="U687" s="9" t="s">
        <v>4376</v>
      </c>
      <c r="V687" s="9" t="s">
        <v>4589</v>
      </c>
    </row>
    <row r="688" s="9" customFormat="1" spans="1:22">
      <c r="A688" s="11">
        <v>999229892339245</v>
      </c>
      <c r="B688" s="9" t="s">
        <v>4608</v>
      </c>
      <c r="C688" s="9" t="s">
        <v>7346</v>
      </c>
      <c r="D688" s="9" t="s">
        <v>6504</v>
      </c>
      <c r="E688" s="9" t="s">
        <v>7347</v>
      </c>
      <c r="F688" s="9" t="s">
        <v>4414</v>
      </c>
      <c r="G688" s="9" t="s">
        <v>4415</v>
      </c>
      <c r="H688" s="9" t="s">
        <v>4416</v>
      </c>
      <c r="I688" s="9" t="s">
        <v>7348</v>
      </c>
      <c r="J688" s="9" t="s">
        <v>4418</v>
      </c>
      <c r="K688" s="9" t="s">
        <v>7348</v>
      </c>
      <c r="L688" s="9" t="s">
        <v>7348</v>
      </c>
      <c r="M688" s="9" t="s">
        <v>4419</v>
      </c>
      <c r="N688" s="9" t="s">
        <v>4419</v>
      </c>
      <c r="O688" s="9" t="s">
        <v>4420</v>
      </c>
      <c r="P688" s="9" t="s">
        <v>4421</v>
      </c>
      <c r="Q688" s="9" t="s">
        <v>4422</v>
      </c>
      <c r="R688" s="9" t="s">
        <v>7349</v>
      </c>
      <c r="S688" s="9" t="s">
        <v>4424</v>
      </c>
      <c r="T688" s="9" t="s">
        <v>4425</v>
      </c>
      <c r="U688" s="9" t="s">
        <v>4376</v>
      </c>
      <c r="V688" s="9" t="s">
        <v>4465</v>
      </c>
    </row>
    <row r="689" s="9" customFormat="1" spans="1:22">
      <c r="A689" s="11">
        <v>999229892368402</v>
      </c>
      <c r="B689" s="9" t="s">
        <v>4608</v>
      </c>
      <c r="C689" s="9" t="s">
        <v>7350</v>
      </c>
      <c r="D689" s="9" t="s">
        <v>4959</v>
      </c>
      <c r="E689" s="9" t="s">
        <v>7351</v>
      </c>
      <c r="F689" s="9" t="s">
        <v>4462</v>
      </c>
      <c r="G689" s="9" t="s">
        <v>4430</v>
      </c>
      <c r="H689" s="9" t="s">
        <v>4416</v>
      </c>
      <c r="I689" s="9" t="s">
        <v>7076</v>
      </c>
      <c r="J689" s="9" t="s">
        <v>4418</v>
      </c>
      <c r="K689" s="9" t="s">
        <v>7076</v>
      </c>
      <c r="L689" s="9" t="s">
        <v>7076</v>
      </c>
      <c r="M689" s="9" t="s">
        <v>4419</v>
      </c>
      <c r="N689" s="9" t="s">
        <v>4419</v>
      </c>
      <c r="O689" s="9" t="s">
        <v>4420</v>
      </c>
      <c r="P689" s="9" t="s">
        <v>4421</v>
      </c>
      <c r="Q689" s="9" t="s">
        <v>4422</v>
      </c>
      <c r="R689" s="9" t="s">
        <v>7352</v>
      </c>
      <c r="S689" s="9" t="s">
        <v>4424</v>
      </c>
      <c r="T689" s="9" t="s">
        <v>4425</v>
      </c>
      <c r="U689" s="9" t="s">
        <v>4376</v>
      </c>
      <c r="V689" s="9" t="s">
        <v>4589</v>
      </c>
    </row>
    <row r="690" s="9" customFormat="1" spans="1:22">
      <c r="A690" s="11">
        <v>999229892419734</v>
      </c>
      <c r="B690" s="9" t="s">
        <v>4608</v>
      </c>
      <c r="C690" s="9" t="s">
        <v>7353</v>
      </c>
      <c r="D690" s="9" t="s">
        <v>5283</v>
      </c>
      <c r="E690" s="9" t="s">
        <v>7354</v>
      </c>
      <c r="F690" s="9" t="s">
        <v>4415</v>
      </c>
      <c r="G690" s="9" t="s">
        <v>4462</v>
      </c>
      <c r="H690" s="9" t="s">
        <v>4416</v>
      </c>
      <c r="I690" s="9" t="s">
        <v>5546</v>
      </c>
      <c r="J690" s="9" t="s">
        <v>4418</v>
      </c>
      <c r="K690" s="9" t="s">
        <v>5546</v>
      </c>
      <c r="L690" s="9" t="s">
        <v>5546</v>
      </c>
      <c r="M690" s="9" t="s">
        <v>4419</v>
      </c>
      <c r="N690" s="9" t="s">
        <v>4419</v>
      </c>
      <c r="O690" s="9" t="s">
        <v>4420</v>
      </c>
      <c r="P690" s="9" t="s">
        <v>4421</v>
      </c>
      <c r="Q690" s="9" t="s">
        <v>4422</v>
      </c>
      <c r="R690" s="9" t="s">
        <v>7355</v>
      </c>
      <c r="S690" s="9" t="s">
        <v>4424</v>
      </c>
      <c r="T690" s="9" t="s">
        <v>4425</v>
      </c>
      <c r="U690" s="9" t="s">
        <v>4376</v>
      </c>
      <c r="V690" s="9" t="s">
        <v>4589</v>
      </c>
    </row>
    <row r="691" s="9" customFormat="1" spans="1:22">
      <c r="A691" s="11">
        <v>999229892450037</v>
      </c>
      <c r="B691" s="9" t="s">
        <v>4608</v>
      </c>
      <c r="C691" s="9" t="s">
        <v>7356</v>
      </c>
      <c r="D691" s="9" t="s">
        <v>7357</v>
      </c>
      <c r="E691" s="9" t="s">
        <v>7358</v>
      </c>
      <c r="F691" s="9" t="s">
        <v>4414</v>
      </c>
      <c r="G691" s="9" t="s">
        <v>4415</v>
      </c>
      <c r="H691" s="9" t="s">
        <v>4416</v>
      </c>
      <c r="I691" s="9" t="s">
        <v>7359</v>
      </c>
      <c r="J691" s="9" t="s">
        <v>4418</v>
      </c>
      <c r="K691" s="9" t="s">
        <v>7359</v>
      </c>
      <c r="L691" s="9" t="s">
        <v>7359</v>
      </c>
      <c r="M691" s="9" t="s">
        <v>4419</v>
      </c>
      <c r="N691" s="9" t="s">
        <v>4419</v>
      </c>
      <c r="O691" s="9" t="s">
        <v>4420</v>
      </c>
      <c r="P691" s="9" t="s">
        <v>4421</v>
      </c>
      <c r="Q691" s="9" t="s">
        <v>4422</v>
      </c>
      <c r="R691" s="9" t="s">
        <v>7360</v>
      </c>
      <c r="S691" s="9" t="s">
        <v>4424</v>
      </c>
      <c r="T691" s="9" t="s">
        <v>4425</v>
      </c>
      <c r="U691" s="9" t="s">
        <v>4376</v>
      </c>
      <c r="V691" s="9" t="s">
        <v>4465</v>
      </c>
    </row>
    <row r="692" s="9" customFormat="1" spans="1:22">
      <c r="A692" s="11">
        <v>999229892557731</v>
      </c>
      <c r="B692" s="9" t="s">
        <v>4608</v>
      </c>
      <c r="C692" s="9" t="s">
        <v>7361</v>
      </c>
      <c r="D692" s="9" t="s">
        <v>4836</v>
      </c>
      <c r="E692" s="9" t="s">
        <v>7362</v>
      </c>
      <c r="F692" s="9" t="s">
        <v>4453</v>
      </c>
      <c r="G692" s="9" t="s">
        <v>4415</v>
      </c>
      <c r="H692" s="9" t="s">
        <v>4416</v>
      </c>
      <c r="I692" s="9" t="s">
        <v>7363</v>
      </c>
      <c r="J692" s="9" t="s">
        <v>4418</v>
      </c>
      <c r="K692" s="9" t="s">
        <v>7363</v>
      </c>
      <c r="L692" s="9" t="s">
        <v>7363</v>
      </c>
      <c r="M692" s="9" t="s">
        <v>4419</v>
      </c>
      <c r="N692" s="9" t="s">
        <v>4419</v>
      </c>
      <c r="O692" s="9" t="s">
        <v>4420</v>
      </c>
      <c r="P692" s="9" t="s">
        <v>4421</v>
      </c>
      <c r="Q692" s="9" t="s">
        <v>4422</v>
      </c>
      <c r="R692" s="9" t="s">
        <v>7364</v>
      </c>
      <c r="S692" s="9" t="s">
        <v>4424</v>
      </c>
      <c r="T692" s="9" t="s">
        <v>4425</v>
      </c>
      <c r="U692" s="9" t="s">
        <v>4376</v>
      </c>
      <c r="V692" s="9" t="s">
        <v>4457</v>
      </c>
    </row>
    <row r="693" s="9" customFormat="1" spans="1:22">
      <c r="A693" s="11">
        <v>999229892641234</v>
      </c>
      <c r="B693" s="9" t="s">
        <v>4608</v>
      </c>
      <c r="C693" s="9" t="s">
        <v>7365</v>
      </c>
      <c r="D693" s="9" t="s">
        <v>4871</v>
      </c>
      <c r="E693" s="9" t="s">
        <v>7366</v>
      </c>
      <c r="F693" s="9" t="s">
        <v>4440</v>
      </c>
      <c r="G693" s="9" t="s">
        <v>4415</v>
      </c>
      <c r="H693" s="9" t="s">
        <v>4416</v>
      </c>
      <c r="I693" s="9" t="s">
        <v>7367</v>
      </c>
      <c r="J693" s="9" t="s">
        <v>4418</v>
      </c>
      <c r="K693" s="9" t="s">
        <v>7367</v>
      </c>
      <c r="L693" s="9" t="s">
        <v>7367</v>
      </c>
      <c r="M693" s="9" t="s">
        <v>4419</v>
      </c>
      <c r="N693" s="9" t="s">
        <v>4419</v>
      </c>
      <c r="O693" s="9" t="s">
        <v>4420</v>
      </c>
      <c r="P693" s="9" t="s">
        <v>4421</v>
      </c>
      <c r="Q693" s="9" t="s">
        <v>4422</v>
      </c>
      <c r="R693" s="9" t="s">
        <v>7368</v>
      </c>
      <c r="S693" s="9" t="s">
        <v>4424</v>
      </c>
      <c r="T693" s="9" t="s">
        <v>4425</v>
      </c>
      <c r="U693" s="9" t="s">
        <v>4376</v>
      </c>
      <c r="V693" s="9" t="s">
        <v>4465</v>
      </c>
    </row>
    <row r="694" s="9" customFormat="1" spans="1:22">
      <c r="A694" s="11">
        <v>999229892753067</v>
      </c>
      <c r="B694" s="9" t="s">
        <v>4414</v>
      </c>
      <c r="C694" s="9" t="s">
        <v>7369</v>
      </c>
      <c r="D694" s="9" t="s">
        <v>5283</v>
      </c>
      <c r="E694" s="9" t="s">
        <v>7370</v>
      </c>
      <c r="F694" s="9" t="s">
        <v>4440</v>
      </c>
      <c r="G694" s="9" t="s">
        <v>4415</v>
      </c>
      <c r="H694" s="9" t="s">
        <v>4416</v>
      </c>
      <c r="I694" s="9" t="s">
        <v>5872</v>
      </c>
      <c r="J694" s="9" t="s">
        <v>4418</v>
      </c>
      <c r="K694" s="9" t="s">
        <v>5872</v>
      </c>
      <c r="L694" s="9" t="s">
        <v>5872</v>
      </c>
      <c r="M694" s="9" t="s">
        <v>4419</v>
      </c>
      <c r="N694" s="9" t="s">
        <v>4419</v>
      </c>
      <c r="O694" s="9" t="s">
        <v>4420</v>
      </c>
      <c r="P694" s="9" t="s">
        <v>4421</v>
      </c>
      <c r="Q694" s="9" t="s">
        <v>4422</v>
      </c>
      <c r="R694" s="9" t="s">
        <v>7371</v>
      </c>
      <c r="S694" s="9" t="s">
        <v>4424</v>
      </c>
      <c r="T694" s="9" t="s">
        <v>4425</v>
      </c>
      <c r="U694" s="9" t="s">
        <v>4376</v>
      </c>
      <c r="V694" s="9" t="s">
        <v>4589</v>
      </c>
    </row>
    <row r="695" s="9" customFormat="1" spans="1:22">
      <c r="A695" s="11">
        <v>999229892783981</v>
      </c>
      <c r="B695" s="9" t="s">
        <v>4414</v>
      </c>
      <c r="C695" s="9" t="s">
        <v>7372</v>
      </c>
      <c r="D695" s="9" t="s">
        <v>5283</v>
      </c>
      <c r="E695" s="9" t="s">
        <v>7373</v>
      </c>
      <c r="F695" s="9" t="s">
        <v>4415</v>
      </c>
      <c r="G695" s="9" t="s">
        <v>4462</v>
      </c>
      <c r="H695" s="9" t="s">
        <v>4416</v>
      </c>
      <c r="I695" s="9" t="s">
        <v>5546</v>
      </c>
      <c r="J695" s="9" t="s">
        <v>4418</v>
      </c>
      <c r="K695" s="9" t="s">
        <v>5546</v>
      </c>
      <c r="L695" s="9" t="s">
        <v>5546</v>
      </c>
      <c r="M695" s="9" t="s">
        <v>4419</v>
      </c>
      <c r="N695" s="9" t="s">
        <v>4419</v>
      </c>
      <c r="O695" s="9" t="s">
        <v>4420</v>
      </c>
      <c r="P695" s="9" t="s">
        <v>4421</v>
      </c>
      <c r="Q695" s="9" t="s">
        <v>4422</v>
      </c>
      <c r="R695" s="9" t="s">
        <v>7374</v>
      </c>
      <c r="S695" s="9" t="s">
        <v>4424</v>
      </c>
      <c r="T695" s="9" t="s">
        <v>4425</v>
      </c>
      <c r="U695" s="9" t="s">
        <v>4376</v>
      </c>
      <c r="V695" s="9" t="s">
        <v>4589</v>
      </c>
    </row>
    <row r="696" s="9" customFormat="1" spans="1:22">
      <c r="A696" s="11">
        <v>999229893965482</v>
      </c>
      <c r="B696" s="9" t="s">
        <v>4414</v>
      </c>
      <c r="C696" s="9" t="s">
        <v>7375</v>
      </c>
      <c r="D696" s="9" t="s">
        <v>5443</v>
      </c>
      <c r="E696" s="9" t="s">
        <v>7376</v>
      </c>
      <c r="F696" s="9" t="s">
        <v>4414</v>
      </c>
      <c r="G696" s="9" t="s">
        <v>4415</v>
      </c>
      <c r="H696" s="9" t="s">
        <v>4416</v>
      </c>
      <c r="I696" s="9" t="s">
        <v>6181</v>
      </c>
      <c r="J696" s="9" t="s">
        <v>4418</v>
      </c>
      <c r="K696" s="9" t="s">
        <v>6181</v>
      </c>
      <c r="L696" s="9" t="s">
        <v>6181</v>
      </c>
      <c r="M696" s="9" t="s">
        <v>4419</v>
      </c>
      <c r="N696" s="9" t="s">
        <v>4419</v>
      </c>
      <c r="O696" s="9" t="s">
        <v>4420</v>
      </c>
      <c r="P696" s="9" t="s">
        <v>4421</v>
      </c>
      <c r="Q696" s="9" t="s">
        <v>4422</v>
      </c>
      <c r="R696" s="9" t="s">
        <v>7377</v>
      </c>
      <c r="S696" s="9" t="s">
        <v>4424</v>
      </c>
      <c r="T696" s="9" t="s">
        <v>4425</v>
      </c>
      <c r="U696" s="9" t="s">
        <v>4376</v>
      </c>
      <c r="V696" s="9" t="s">
        <v>4465</v>
      </c>
    </row>
    <row r="697" s="9" customFormat="1" spans="1:22">
      <c r="A697" s="11">
        <v>999229894188601</v>
      </c>
      <c r="B697" s="9" t="s">
        <v>4414</v>
      </c>
      <c r="C697" s="9" t="s">
        <v>7378</v>
      </c>
      <c r="D697" s="9" t="s">
        <v>4559</v>
      </c>
      <c r="E697" s="9" t="s">
        <v>7379</v>
      </c>
      <c r="F697" s="9" t="s">
        <v>4414</v>
      </c>
      <c r="G697" s="9" t="s">
        <v>4462</v>
      </c>
      <c r="H697" s="9" t="s">
        <v>4416</v>
      </c>
      <c r="I697" s="9" t="s">
        <v>6186</v>
      </c>
      <c r="J697" s="9" t="s">
        <v>4418</v>
      </c>
      <c r="K697" s="9" t="s">
        <v>6186</v>
      </c>
      <c r="L697" s="9" t="s">
        <v>6186</v>
      </c>
      <c r="M697" s="9" t="s">
        <v>4419</v>
      </c>
      <c r="N697" s="9" t="s">
        <v>4419</v>
      </c>
      <c r="O697" s="9" t="s">
        <v>4420</v>
      </c>
      <c r="P697" s="9" t="s">
        <v>4421</v>
      </c>
      <c r="Q697" s="9" t="s">
        <v>4422</v>
      </c>
      <c r="R697" s="9" t="s">
        <v>7380</v>
      </c>
      <c r="S697" s="9" t="s">
        <v>4424</v>
      </c>
      <c r="T697" s="9" t="s">
        <v>4425</v>
      </c>
      <c r="U697" s="9" t="s">
        <v>4376</v>
      </c>
      <c r="V697" s="9" t="s">
        <v>4465</v>
      </c>
    </row>
    <row r="698" s="9" customFormat="1" spans="1:22">
      <c r="A698" s="11">
        <v>999229894464020</v>
      </c>
      <c r="B698" s="9" t="s">
        <v>4414</v>
      </c>
      <c r="C698" s="9" t="s">
        <v>7381</v>
      </c>
      <c r="D698" s="9" t="s">
        <v>5216</v>
      </c>
      <c r="E698" s="9" t="s">
        <v>7382</v>
      </c>
      <c r="F698" s="9" t="s">
        <v>4453</v>
      </c>
      <c r="G698" s="9" t="s">
        <v>4430</v>
      </c>
      <c r="H698" s="9" t="s">
        <v>4416</v>
      </c>
      <c r="I698" s="9" t="s">
        <v>7383</v>
      </c>
      <c r="J698" s="9" t="s">
        <v>4418</v>
      </c>
      <c r="K698" s="9" t="s">
        <v>7383</v>
      </c>
      <c r="L698" s="9" t="s">
        <v>7383</v>
      </c>
      <c r="M698" s="9" t="s">
        <v>4419</v>
      </c>
      <c r="N698" s="9" t="s">
        <v>4419</v>
      </c>
      <c r="O698" s="9" t="s">
        <v>4420</v>
      </c>
      <c r="P698" s="9" t="s">
        <v>4421</v>
      </c>
      <c r="Q698" s="9" t="s">
        <v>4422</v>
      </c>
      <c r="R698" s="9" t="s">
        <v>7384</v>
      </c>
      <c r="S698" s="9" t="s">
        <v>4424</v>
      </c>
      <c r="T698" s="9" t="s">
        <v>4425</v>
      </c>
      <c r="U698" s="9" t="s">
        <v>4376</v>
      </c>
      <c r="V698" s="9" t="s">
        <v>4465</v>
      </c>
    </row>
    <row r="699" s="9" customFormat="1" spans="1:22">
      <c r="A699" s="11">
        <v>999229894587989</v>
      </c>
      <c r="B699" s="9" t="s">
        <v>4414</v>
      </c>
      <c r="C699" s="9" t="s">
        <v>7385</v>
      </c>
      <c r="D699" s="9" t="s">
        <v>7386</v>
      </c>
      <c r="E699" s="9" t="s">
        <v>7387</v>
      </c>
      <c r="F699" s="9" t="s">
        <v>4415</v>
      </c>
      <c r="G699" s="9" t="s">
        <v>4430</v>
      </c>
      <c r="H699" s="9" t="s">
        <v>4416</v>
      </c>
      <c r="I699" s="9" t="s">
        <v>5228</v>
      </c>
      <c r="J699" s="9" t="s">
        <v>4418</v>
      </c>
      <c r="K699" s="9" t="s">
        <v>5228</v>
      </c>
      <c r="L699" s="9" t="s">
        <v>5228</v>
      </c>
      <c r="M699" s="9" t="s">
        <v>4419</v>
      </c>
      <c r="N699" s="9" t="s">
        <v>4419</v>
      </c>
      <c r="O699" s="9" t="s">
        <v>4420</v>
      </c>
      <c r="P699" s="9" t="s">
        <v>4421</v>
      </c>
      <c r="Q699" s="9" t="s">
        <v>4422</v>
      </c>
      <c r="R699" s="9" t="s">
        <v>7388</v>
      </c>
      <c r="S699" s="9" t="s">
        <v>4424</v>
      </c>
      <c r="T699" s="9" t="s">
        <v>4425</v>
      </c>
      <c r="U699" s="9" t="s">
        <v>4376</v>
      </c>
      <c r="V699" s="9" t="s">
        <v>4465</v>
      </c>
    </row>
    <row r="700" s="9" customFormat="1" spans="1:22">
      <c r="A700" s="11">
        <v>999229894841841</v>
      </c>
      <c r="B700" s="9" t="s">
        <v>4414</v>
      </c>
      <c r="C700" s="9" t="s">
        <v>7389</v>
      </c>
      <c r="D700" s="9" t="s">
        <v>7390</v>
      </c>
      <c r="E700" s="9" t="s">
        <v>7391</v>
      </c>
      <c r="F700" s="9" t="s">
        <v>4462</v>
      </c>
      <c r="G700" s="9" t="s">
        <v>4430</v>
      </c>
      <c r="H700" s="9" t="s">
        <v>4416</v>
      </c>
      <c r="I700" s="9" t="s">
        <v>7392</v>
      </c>
      <c r="J700" s="9" t="s">
        <v>4418</v>
      </c>
      <c r="K700" s="9" t="s">
        <v>7392</v>
      </c>
      <c r="L700" s="9" t="s">
        <v>7392</v>
      </c>
      <c r="M700" s="9" t="s">
        <v>4419</v>
      </c>
      <c r="N700" s="9" t="s">
        <v>4419</v>
      </c>
      <c r="O700" s="9" t="s">
        <v>4420</v>
      </c>
      <c r="P700" s="9" t="s">
        <v>4421</v>
      </c>
      <c r="Q700" s="9" t="s">
        <v>4422</v>
      </c>
      <c r="R700" s="9" t="s">
        <v>7393</v>
      </c>
      <c r="S700" s="9" t="s">
        <v>4424</v>
      </c>
      <c r="T700" s="9" t="s">
        <v>4425</v>
      </c>
      <c r="U700" s="9" t="s">
        <v>4376</v>
      </c>
      <c r="V700" s="9" t="s">
        <v>4465</v>
      </c>
    </row>
    <row r="701" s="9" customFormat="1" spans="1:22">
      <c r="A701" s="11">
        <v>999229894924442</v>
      </c>
      <c r="B701" s="9" t="s">
        <v>4414</v>
      </c>
      <c r="C701" s="9" t="s">
        <v>7394</v>
      </c>
      <c r="D701" s="9" t="s">
        <v>5283</v>
      </c>
      <c r="E701" s="9" t="s">
        <v>7395</v>
      </c>
      <c r="F701" s="9" t="s">
        <v>4453</v>
      </c>
      <c r="G701" s="9" t="s">
        <v>4430</v>
      </c>
      <c r="H701" s="9" t="s">
        <v>4416</v>
      </c>
      <c r="I701" s="9" t="s">
        <v>6368</v>
      </c>
      <c r="J701" s="9" t="s">
        <v>4418</v>
      </c>
      <c r="K701" s="9" t="s">
        <v>6368</v>
      </c>
      <c r="L701" s="9" t="s">
        <v>6368</v>
      </c>
      <c r="M701" s="9" t="s">
        <v>4419</v>
      </c>
      <c r="N701" s="9" t="s">
        <v>4419</v>
      </c>
      <c r="O701" s="9" t="s">
        <v>4420</v>
      </c>
      <c r="P701" s="9" t="s">
        <v>4421</v>
      </c>
      <c r="Q701" s="9" t="s">
        <v>4422</v>
      </c>
      <c r="R701" s="9" t="s">
        <v>7396</v>
      </c>
      <c r="S701" s="9" t="s">
        <v>4424</v>
      </c>
      <c r="T701" s="9" t="s">
        <v>4425</v>
      </c>
      <c r="U701" s="9" t="s">
        <v>4376</v>
      </c>
      <c r="V701" s="9" t="s">
        <v>4589</v>
      </c>
    </row>
    <row r="702" s="9" customFormat="1" spans="1:22">
      <c r="A702" s="11">
        <v>999229895236548</v>
      </c>
      <c r="B702" s="9" t="s">
        <v>4414</v>
      </c>
      <c r="C702" s="9" t="s">
        <v>7397</v>
      </c>
      <c r="D702" s="9" t="s">
        <v>6438</v>
      </c>
      <c r="E702" s="9" t="s">
        <v>7398</v>
      </c>
      <c r="F702" s="9" t="s">
        <v>4440</v>
      </c>
      <c r="G702" s="9" t="s">
        <v>4430</v>
      </c>
      <c r="H702" s="9" t="s">
        <v>4416</v>
      </c>
      <c r="I702" s="9" t="s">
        <v>7399</v>
      </c>
      <c r="J702" s="9" t="s">
        <v>4418</v>
      </c>
      <c r="K702" s="9" t="s">
        <v>7399</v>
      </c>
      <c r="L702" s="9" t="s">
        <v>7399</v>
      </c>
      <c r="M702" s="9" t="s">
        <v>4419</v>
      </c>
      <c r="N702" s="9" t="s">
        <v>4419</v>
      </c>
      <c r="O702" s="9" t="s">
        <v>4420</v>
      </c>
      <c r="P702" s="9" t="s">
        <v>4421</v>
      </c>
      <c r="Q702" s="9" t="s">
        <v>4422</v>
      </c>
      <c r="R702" s="9" t="s">
        <v>7400</v>
      </c>
      <c r="S702" s="9" t="s">
        <v>4424</v>
      </c>
      <c r="T702" s="9" t="s">
        <v>4425</v>
      </c>
      <c r="U702" s="9" t="s">
        <v>4376</v>
      </c>
      <c r="V702" s="9" t="s">
        <v>4675</v>
      </c>
    </row>
    <row r="703" s="9" customFormat="1" spans="1:22">
      <c r="A703" s="11">
        <v>999229895489812</v>
      </c>
      <c r="B703" s="9" t="s">
        <v>4414</v>
      </c>
      <c r="C703" s="9" t="s">
        <v>7401</v>
      </c>
      <c r="D703" s="9" t="s">
        <v>4559</v>
      </c>
      <c r="E703" s="9" t="s">
        <v>7402</v>
      </c>
      <c r="F703" s="9" t="s">
        <v>4440</v>
      </c>
      <c r="G703" s="9" t="s">
        <v>4462</v>
      </c>
      <c r="H703" s="9" t="s">
        <v>4416</v>
      </c>
      <c r="I703" s="9" t="s">
        <v>7403</v>
      </c>
      <c r="J703" s="9" t="s">
        <v>4418</v>
      </c>
      <c r="K703" s="9" t="s">
        <v>7403</v>
      </c>
      <c r="L703" s="9" t="s">
        <v>7403</v>
      </c>
      <c r="M703" s="9" t="s">
        <v>4419</v>
      </c>
      <c r="N703" s="9" t="s">
        <v>4419</v>
      </c>
      <c r="O703" s="9" t="s">
        <v>4420</v>
      </c>
      <c r="P703" s="9" t="s">
        <v>4421</v>
      </c>
      <c r="Q703" s="9" t="s">
        <v>4422</v>
      </c>
      <c r="R703" s="9" t="s">
        <v>7404</v>
      </c>
      <c r="S703" s="9" t="s">
        <v>4424</v>
      </c>
      <c r="T703" s="9" t="s">
        <v>4425</v>
      </c>
      <c r="U703" s="9" t="s">
        <v>4376</v>
      </c>
      <c r="V703" s="9" t="s">
        <v>4465</v>
      </c>
    </row>
    <row r="704" s="9" customFormat="1" spans="1:22">
      <c r="A704" s="11">
        <v>999229895623417</v>
      </c>
      <c r="B704" s="9" t="s">
        <v>4414</v>
      </c>
      <c r="C704" s="9" t="s">
        <v>7405</v>
      </c>
      <c r="D704" s="9" t="s">
        <v>6465</v>
      </c>
      <c r="E704" s="9" t="s">
        <v>7406</v>
      </c>
      <c r="F704" s="9" t="s">
        <v>4415</v>
      </c>
      <c r="G704" s="9" t="s">
        <v>4462</v>
      </c>
      <c r="H704" s="9" t="s">
        <v>4416</v>
      </c>
      <c r="I704" s="9" t="s">
        <v>7153</v>
      </c>
      <c r="J704" s="9" t="s">
        <v>4418</v>
      </c>
      <c r="K704" s="9" t="s">
        <v>7153</v>
      </c>
      <c r="L704" s="9" t="s">
        <v>7153</v>
      </c>
      <c r="M704" s="9" t="s">
        <v>4419</v>
      </c>
      <c r="N704" s="9" t="s">
        <v>4419</v>
      </c>
      <c r="O704" s="9" t="s">
        <v>4420</v>
      </c>
      <c r="P704" s="9" t="s">
        <v>4421</v>
      </c>
      <c r="Q704" s="9" t="s">
        <v>4422</v>
      </c>
      <c r="R704" s="9" t="s">
        <v>7407</v>
      </c>
      <c r="S704" s="9" t="s">
        <v>4424</v>
      </c>
      <c r="T704" s="9" t="s">
        <v>4425</v>
      </c>
      <c r="U704" s="9" t="s">
        <v>4376</v>
      </c>
      <c r="V704" s="9" t="s">
        <v>4675</v>
      </c>
    </row>
    <row r="705" s="9" customFormat="1" spans="1:22">
      <c r="A705" s="11">
        <v>999229896330770</v>
      </c>
      <c r="B705" s="9" t="s">
        <v>4414</v>
      </c>
      <c r="C705" s="9" t="s">
        <v>7408</v>
      </c>
      <c r="D705" s="9" t="s">
        <v>4559</v>
      </c>
      <c r="E705" s="9" t="s">
        <v>7409</v>
      </c>
      <c r="F705" s="9" t="s">
        <v>4414</v>
      </c>
      <c r="G705" s="9" t="s">
        <v>4415</v>
      </c>
      <c r="H705" s="9" t="s">
        <v>4416</v>
      </c>
      <c r="I705" s="9" t="s">
        <v>5561</v>
      </c>
      <c r="J705" s="9" t="s">
        <v>4418</v>
      </c>
      <c r="K705" s="9" t="s">
        <v>5561</v>
      </c>
      <c r="L705" s="9" t="s">
        <v>5561</v>
      </c>
      <c r="M705" s="9" t="s">
        <v>4419</v>
      </c>
      <c r="N705" s="9" t="s">
        <v>4419</v>
      </c>
      <c r="O705" s="9" t="s">
        <v>4420</v>
      </c>
      <c r="P705" s="9" t="s">
        <v>4421</v>
      </c>
      <c r="Q705" s="9" t="s">
        <v>4422</v>
      </c>
      <c r="R705" s="9" t="s">
        <v>7410</v>
      </c>
      <c r="S705" s="9" t="s">
        <v>4424</v>
      </c>
      <c r="T705" s="9" t="s">
        <v>4425</v>
      </c>
      <c r="U705" s="9" t="s">
        <v>4376</v>
      </c>
      <c r="V705" s="9" t="s">
        <v>4465</v>
      </c>
    </row>
    <row r="706" s="9" customFormat="1" spans="1:22">
      <c r="A706" s="11">
        <v>999229896489277</v>
      </c>
      <c r="B706" s="9" t="s">
        <v>4414</v>
      </c>
      <c r="C706" s="9" t="s">
        <v>7411</v>
      </c>
      <c r="D706" s="9" t="s">
        <v>6126</v>
      </c>
      <c r="E706" s="9" t="s">
        <v>7412</v>
      </c>
      <c r="F706" s="9" t="s">
        <v>4440</v>
      </c>
      <c r="G706" s="9" t="s">
        <v>4415</v>
      </c>
      <c r="H706" s="9" t="s">
        <v>4416</v>
      </c>
      <c r="I706" s="9" t="s">
        <v>6686</v>
      </c>
      <c r="J706" s="9" t="s">
        <v>4418</v>
      </c>
      <c r="K706" s="9" t="s">
        <v>6686</v>
      </c>
      <c r="L706" s="9" t="s">
        <v>6686</v>
      </c>
      <c r="M706" s="9" t="s">
        <v>4419</v>
      </c>
      <c r="N706" s="9" t="s">
        <v>4419</v>
      </c>
      <c r="O706" s="9" t="s">
        <v>4420</v>
      </c>
      <c r="P706" s="9" t="s">
        <v>4421</v>
      </c>
      <c r="Q706" s="9" t="s">
        <v>4422</v>
      </c>
      <c r="R706" s="9" t="s">
        <v>7413</v>
      </c>
      <c r="S706" s="9" t="s">
        <v>4424</v>
      </c>
      <c r="T706" s="9" t="s">
        <v>4425</v>
      </c>
      <c r="U706" s="9" t="s">
        <v>4376</v>
      </c>
      <c r="V706" s="9" t="s">
        <v>4457</v>
      </c>
    </row>
    <row r="707" s="9" customFormat="1" spans="1:22">
      <c r="A707" s="11">
        <v>999229896937228</v>
      </c>
      <c r="B707" s="9" t="s">
        <v>4414</v>
      </c>
      <c r="C707" s="9" t="s">
        <v>7414</v>
      </c>
      <c r="D707" s="9" t="s">
        <v>5283</v>
      </c>
      <c r="E707" s="9" t="s">
        <v>7415</v>
      </c>
      <c r="F707" s="9" t="s">
        <v>4415</v>
      </c>
      <c r="G707" s="9" t="s">
        <v>4430</v>
      </c>
      <c r="H707" s="9" t="s">
        <v>4416</v>
      </c>
      <c r="I707" s="9" t="s">
        <v>5508</v>
      </c>
      <c r="J707" s="9" t="s">
        <v>4418</v>
      </c>
      <c r="K707" s="9" t="s">
        <v>5508</v>
      </c>
      <c r="L707" s="9" t="s">
        <v>5508</v>
      </c>
      <c r="M707" s="9" t="s">
        <v>4419</v>
      </c>
      <c r="N707" s="9" t="s">
        <v>4419</v>
      </c>
      <c r="O707" s="9" t="s">
        <v>4420</v>
      </c>
      <c r="P707" s="9" t="s">
        <v>4421</v>
      </c>
      <c r="Q707" s="9" t="s">
        <v>4422</v>
      </c>
      <c r="R707" s="9" t="s">
        <v>7416</v>
      </c>
      <c r="S707" s="9" t="s">
        <v>4424</v>
      </c>
      <c r="T707" s="9" t="s">
        <v>4425</v>
      </c>
      <c r="U707" s="9" t="s">
        <v>4376</v>
      </c>
      <c r="V707" s="9" t="s">
        <v>4589</v>
      </c>
    </row>
    <row r="708" s="9" customFormat="1" spans="1:22">
      <c r="A708" s="11">
        <v>999229897428409</v>
      </c>
      <c r="B708" s="9" t="s">
        <v>4414</v>
      </c>
      <c r="C708" s="9" t="s">
        <v>7417</v>
      </c>
      <c r="D708" s="9" t="s">
        <v>4836</v>
      </c>
      <c r="E708" s="9" t="s">
        <v>7418</v>
      </c>
      <c r="F708" s="9" t="s">
        <v>4440</v>
      </c>
      <c r="G708" s="9" t="s">
        <v>4462</v>
      </c>
      <c r="H708" s="9" t="s">
        <v>4416</v>
      </c>
      <c r="I708" s="9" t="s">
        <v>5418</v>
      </c>
      <c r="J708" s="9" t="s">
        <v>4418</v>
      </c>
      <c r="K708" s="9" t="s">
        <v>5418</v>
      </c>
      <c r="L708" s="9" t="s">
        <v>5418</v>
      </c>
      <c r="M708" s="9" t="s">
        <v>4419</v>
      </c>
      <c r="N708" s="9" t="s">
        <v>4419</v>
      </c>
      <c r="O708" s="9" t="s">
        <v>4420</v>
      </c>
      <c r="P708" s="9" t="s">
        <v>4421</v>
      </c>
      <c r="Q708" s="9" t="s">
        <v>4422</v>
      </c>
      <c r="R708" s="9" t="s">
        <v>7419</v>
      </c>
      <c r="S708" s="9" t="s">
        <v>4424</v>
      </c>
      <c r="T708" s="9" t="s">
        <v>4425</v>
      </c>
      <c r="U708" s="9" t="s">
        <v>4376</v>
      </c>
      <c r="V708" s="9" t="s">
        <v>4457</v>
      </c>
    </row>
    <row r="709" s="9" customFormat="1" spans="1:22">
      <c r="A709" s="11">
        <v>999229897511132</v>
      </c>
      <c r="B709" s="9" t="s">
        <v>4414</v>
      </c>
      <c r="C709" s="9" t="s">
        <v>7420</v>
      </c>
      <c r="D709" s="9" t="s">
        <v>5032</v>
      </c>
      <c r="E709" s="9" t="s">
        <v>7421</v>
      </c>
      <c r="F709" s="9" t="s">
        <v>4440</v>
      </c>
      <c r="G709" s="9" t="s">
        <v>4415</v>
      </c>
      <c r="H709" s="9" t="s">
        <v>4416</v>
      </c>
      <c r="I709" s="9" t="s">
        <v>7262</v>
      </c>
      <c r="J709" s="9" t="s">
        <v>4418</v>
      </c>
      <c r="K709" s="9" t="s">
        <v>7262</v>
      </c>
      <c r="L709" s="9" t="s">
        <v>7262</v>
      </c>
      <c r="M709" s="9" t="s">
        <v>4419</v>
      </c>
      <c r="N709" s="9" t="s">
        <v>4419</v>
      </c>
      <c r="O709" s="9" t="s">
        <v>4420</v>
      </c>
      <c r="P709" s="9" t="s">
        <v>4421</v>
      </c>
      <c r="Q709" s="9" t="s">
        <v>4422</v>
      </c>
      <c r="R709" s="9" t="s">
        <v>7422</v>
      </c>
      <c r="S709" s="9" t="s">
        <v>4424</v>
      </c>
      <c r="T709" s="9" t="s">
        <v>4425</v>
      </c>
      <c r="U709" s="9" t="s">
        <v>4375</v>
      </c>
      <c r="V709" s="9" t="s">
        <v>4589</v>
      </c>
    </row>
    <row r="710" s="9" customFormat="1" spans="1:22">
      <c r="A710" s="11">
        <v>999229897898553</v>
      </c>
      <c r="B710" s="9" t="s">
        <v>4414</v>
      </c>
      <c r="C710" s="9" t="s">
        <v>7423</v>
      </c>
      <c r="D710" s="9" t="s">
        <v>6739</v>
      </c>
      <c r="E710" s="9" t="s">
        <v>7424</v>
      </c>
      <c r="F710" s="9" t="s">
        <v>4414</v>
      </c>
      <c r="G710" s="9" t="s">
        <v>4430</v>
      </c>
      <c r="H710" s="9" t="s">
        <v>4416</v>
      </c>
      <c r="I710" s="9" t="s">
        <v>7425</v>
      </c>
      <c r="J710" s="9" t="s">
        <v>4418</v>
      </c>
      <c r="K710" s="9" t="s">
        <v>7425</v>
      </c>
      <c r="L710" s="9" t="s">
        <v>7425</v>
      </c>
      <c r="M710" s="9" t="s">
        <v>4419</v>
      </c>
      <c r="N710" s="9" t="s">
        <v>4419</v>
      </c>
      <c r="O710" s="9" t="s">
        <v>4420</v>
      </c>
      <c r="P710" s="9" t="s">
        <v>4421</v>
      </c>
      <c r="Q710" s="9" t="s">
        <v>4422</v>
      </c>
      <c r="R710" s="9" t="s">
        <v>7426</v>
      </c>
      <c r="S710" s="9" t="s">
        <v>4424</v>
      </c>
      <c r="T710" s="9" t="s">
        <v>4425</v>
      </c>
      <c r="U710" s="9" t="s">
        <v>4376</v>
      </c>
      <c r="V710" s="9" t="s">
        <v>4465</v>
      </c>
    </row>
    <row r="711" s="9" customFormat="1" spans="1:22">
      <c r="A711" s="11">
        <v>999229898694566</v>
      </c>
      <c r="B711" s="9" t="s">
        <v>4414</v>
      </c>
      <c r="C711" s="9" t="s">
        <v>7427</v>
      </c>
      <c r="D711" s="9" t="s">
        <v>4971</v>
      </c>
      <c r="E711" s="9" t="s">
        <v>7428</v>
      </c>
      <c r="F711" s="9" t="s">
        <v>4415</v>
      </c>
      <c r="G711" s="9" t="s">
        <v>4430</v>
      </c>
      <c r="H711" s="9" t="s">
        <v>4416</v>
      </c>
      <c r="I711" s="9" t="s">
        <v>6763</v>
      </c>
      <c r="J711" s="9" t="s">
        <v>4418</v>
      </c>
      <c r="K711" s="9" t="s">
        <v>6763</v>
      </c>
      <c r="L711" s="9" t="s">
        <v>6763</v>
      </c>
      <c r="M711" s="9" t="s">
        <v>4419</v>
      </c>
      <c r="N711" s="9" t="s">
        <v>4419</v>
      </c>
      <c r="O711" s="9" t="s">
        <v>4420</v>
      </c>
      <c r="P711" s="9" t="s">
        <v>4421</v>
      </c>
      <c r="Q711" s="9" t="s">
        <v>4422</v>
      </c>
      <c r="R711" s="9" t="s">
        <v>7429</v>
      </c>
      <c r="S711" s="9" t="s">
        <v>4424</v>
      </c>
      <c r="T711" s="9" t="s">
        <v>4425</v>
      </c>
      <c r="U711" s="9" t="s">
        <v>4376</v>
      </c>
      <c r="V711" s="9" t="s">
        <v>4465</v>
      </c>
    </row>
    <row r="712" s="9" customFormat="1" spans="1:22">
      <c r="A712" s="11">
        <v>999229898731509</v>
      </c>
      <c r="B712" s="9" t="s">
        <v>4414</v>
      </c>
      <c r="C712" s="9" t="s">
        <v>7430</v>
      </c>
      <c r="D712" s="9" t="s">
        <v>5216</v>
      </c>
      <c r="E712" s="9" t="s">
        <v>7431</v>
      </c>
      <c r="F712" s="9" t="s">
        <v>4414</v>
      </c>
      <c r="G712" s="9" t="s">
        <v>4415</v>
      </c>
      <c r="H712" s="9" t="s">
        <v>4416</v>
      </c>
      <c r="I712" s="9" t="s">
        <v>7432</v>
      </c>
      <c r="J712" s="9" t="s">
        <v>4418</v>
      </c>
      <c r="K712" s="9" t="s">
        <v>7432</v>
      </c>
      <c r="L712" s="9" t="s">
        <v>7432</v>
      </c>
      <c r="M712" s="9" t="s">
        <v>4419</v>
      </c>
      <c r="N712" s="9" t="s">
        <v>4419</v>
      </c>
      <c r="O712" s="9" t="s">
        <v>4420</v>
      </c>
      <c r="P712" s="9" t="s">
        <v>4421</v>
      </c>
      <c r="Q712" s="9" t="s">
        <v>4422</v>
      </c>
      <c r="R712" s="9" t="s">
        <v>7433</v>
      </c>
      <c r="S712" s="9" t="s">
        <v>4424</v>
      </c>
      <c r="T712" s="9" t="s">
        <v>4425</v>
      </c>
      <c r="U712" s="9" t="s">
        <v>4376</v>
      </c>
      <c r="V712" s="9" t="s">
        <v>4465</v>
      </c>
    </row>
    <row r="713" s="9" customFormat="1" spans="1:22">
      <c r="A713" s="11">
        <v>29899141423</v>
      </c>
      <c r="B713" s="9" t="s">
        <v>4414</v>
      </c>
      <c r="C713" s="9" t="s">
        <v>7434</v>
      </c>
      <c r="D713" s="9" t="s">
        <v>5411</v>
      </c>
      <c r="E713" s="9" t="s">
        <v>7435</v>
      </c>
      <c r="F713" s="9" t="s">
        <v>4453</v>
      </c>
      <c r="G713" s="9" t="s">
        <v>4415</v>
      </c>
      <c r="H713" s="9" t="s">
        <v>4416</v>
      </c>
      <c r="I713" s="9" t="s">
        <v>7324</v>
      </c>
      <c r="J713" s="9" t="s">
        <v>4418</v>
      </c>
      <c r="K713" s="9" t="s">
        <v>7324</v>
      </c>
      <c r="L713" s="9" t="s">
        <v>7324</v>
      </c>
      <c r="M713" s="9" t="s">
        <v>4419</v>
      </c>
      <c r="N713" s="9" t="s">
        <v>4419</v>
      </c>
      <c r="O713" s="9" t="s">
        <v>4420</v>
      </c>
      <c r="P713" s="9" t="s">
        <v>4421</v>
      </c>
      <c r="Q713" s="9" t="s">
        <v>4422</v>
      </c>
      <c r="R713" s="9" t="s">
        <v>7436</v>
      </c>
      <c r="S713" s="9" t="s">
        <v>4424</v>
      </c>
      <c r="T713" s="9" t="s">
        <v>4425</v>
      </c>
      <c r="U713" s="9" t="s">
        <v>4376</v>
      </c>
      <c r="V713" s="9" t="s">
        <v>4465</v>
      </c>
    </row>
    <row r="714" s="9" customFormat="1" spans="1:22">
      <c r="A714" s="11">
        <v>999229899327976</v>
      </c>
      <c r="B714" s="9" t="s">
        <v>4414</v>
      </c>
      <c r="C714" s="9" t="s">
        <v>7437</v>
      </c>
      <c r="D714" s="9" t="s">
        <v>5338</v>
      </c>
      <c r="E714" s="9" t="s">
        <v>7438</v>
      </c>
      <c r="F714" s="9" t="s">
        <v>4453</v>
      </c>
      <c r="G714" s="9" t="s">
        <v>4415</v>
      </c>
      <c r="H714" s="9" t="s">
        <v>4416</v>
      </c>
      <c r="I714" s="9" t="s">
        <v>7439</v>
      </c>
      <c r="J714" s="9" t="s">
        <v>4418</v>
      </c>
      <c r="K714" s="9" t="s">
        <v>7439</v>
      </c>
      <c r="L714" s="9" t="s">
        <v>7439</v>
      </c>
      <c r="M714" s="9" t="s">
        <v>4419</v>
      </c>
      <c r="N714" s="9" t="s">
        <v>4419</v>
      </c>
      <c r="O714" s="9" t="s">
        <v>4420</v>
      </c>
      <c r="P714" s="9" t="s">
        <v>4421</v>
      </c>
      <c r="Q714" s="9" t="s">
        <v>4422</v>
      </c>
      <c r="R714" s="9" t="s">
        <v>7440</v>
      </c>
      <c r="S714" s="9" t="s">
        <v>4424</v>
      </c>
      <c r="T714" s="9" t="s">
        <v>4425</v>
      </c>
      <c r="U714" s="9" t="s">
        <v>4376</v>
      </c>
      <c r="V714" s="9" t="s">
        <v>4589</v>
      </c>
    </row>
    <row r="715" s="9" customFormat="1" spans="1:22">
      <c r="A715" s="11">
        <v>999229899507327</v>
      </c>
      <c r="B715" s="9" t="s">
        <v>4414</v>
      </c>
      <c r="C715" s="9" t="s">
        <v>7441</v>
      </c>
      <c r="D715" s="9" t="s">
        <v>5587</v>
      </c>
      <c r="E715" s="9" t="s">
        <v>6630</v>
      </c>
      <c r="F715" s="9" t="s">
        <v>4415</v>
      </c>
      <c r="G715" s="9" t="s">
        <v>4430</v>
      </c>
      <c r="H715" s="9" t="s">
        <v>4416</v>
      </c>
      <c r="I715" s="9" t="s">
        <v>7442</v>
      </c>
      <c r="J715" s="9" t="s">
        <v>4418</v>
      </c>
      <c r="K715" s="9" t="s">
        <v>7442</v>
      </c>
      <c r="L715" s="9" t="s">
        <v>7442</v>
      </c>
      <c r="M715" s="9" t="s">
        <v>4419</v>
      </c>
      <c r="N715" s="9" t="s">
        <v>4419</v>
      </c>
      <c r="O715" s="9" t="s">
        <v>4420</v>
      </c>
      <c r="P715" s="9" t="s">
        <v>4421</v>
      </c>
      <c r="Q715" s="9" t="s">
        <v>4422</v>
      </c>
      <c r="R715" s="9" t="s">
        <v>7443</v>
      </c>
      <c r="S715" s="9" t="s">
        <v>4424</v>
      </c>
      <c r="T715" s="9" t="s">
        <v>4425</v>
      </c>
      <c r="U715" s="9" t="s">
        <v>4376</v>
      </c>
      <c r="V715" s="9" t="s">
        <v>4465</v>
      </c>
    </row>
    <row r="716" s="9" customFormat="1" spans="1:22">
      <c r="A716" s="11">
        <v>999229899550135</v>
      </c>
      <c r="B716" s="9" t="s">
        <v>4414</v>
      </c>
      <c r="C716" s="9" t="s">
        <v>7444</v>
      </c>
      <c r="D716" s="9" t="s">
        <v>6509</v>
      </c>
      <c r="E716" s="9" t="s">
        <v>7445</v>
      </c>
      <c r="F716" s="9" t="s">
        <v>4415</v>
      </c>
      <c r="G716" s="9" t="s">
        <v>4462</v>
      </c>
      <c r="H716" s="9" t="s">
        <v>4416</v>
      </c>
      <c r="I716" s="9" t="s">
        <v>6511</v>
      </c>
      <c r="J716" s="9" t="s">
        <v>4418</v>
      </c>
      <c r="K716" s="9" t="s">
        <v>6511</v>
      </c>
      <c r="L716" s="9" t="s">
        <v>6511</v>
      </c>
      <c r="M716" s="9" t="s">
        <v>4419</v>
      </c>
      <c r="N716" s="9" t="s">
        <v>4419</v>
      </c>
      <c r="O716" s="9" t="s">
        <v>4420</v>
      </c>
      <c r="P716" s="9" t="s">
        <v>4421</v>
      </c>
      <c r="Q716" s="9" t="s">
        <v>4422</v>
      </c>
      <c r="R716" s="9" t="s">
        <v>7446</v>
      </c>
      <c r="S716" s="9" t="s">
        <v>4424</v>
      </c>
      <c r="T716" s="9" t="s">
        <v>4425</v>
      </c>
      <c r="U716" s="9" t="s">
        <v>4376</v>
      </c>
      <c r="V716" s="9" t="s">
        <v>4589</v>
      </c>
    </row>
    <row r="717" s="9" customFormat="1" spans="1:22">
      <c r="A717" s="11">
        <v>999229899754731</v>
      </c>
      <c r="B717" s="9" t="s">
        <v>4414</v>
      </c>
      <c r="C717" s="9" t="s">
        <v>7447</v>
      </c>
      <c r="D717" s="9" t="s">
        <v>7013</v>
      </c>
      <c r="E717" s="9" t="s">
        <v>7448</v>
      </c>
      <c r="F717" s="9" t="s">
        <v>4453</v>
      </c>
      <c r="G717" s="9" t="s">
        <v>4415</v>
      </c>
      <c r="H717" s="9" t="s">
        <v>4416</v>
      </c>
      <c r="I717" s="9" t="s">
        <v>4968</v>
      </c>
      <c r="J717" s="9" t="s">
        <v>4418</v>
      </c>
      <c r="K717" s="9" t="s">
        <v>4968</v>
      </c>
      <c r="L717" s="9" t="s">
        <v>4968</v>
      </c>
      <c r="M717" s="9" t="s">
        <v>4419</v>
      </c>
      <c r="N717" s="9" t="s">
        <v>4419</v>
      </c>
      <c r="O717" s="9" t="s">
        <v>4420</v>
      </c>
      <c r="P717" s="9" t="s">
        <v>4421</v>
      </c>
      <c r="Q717" s="9" t="s">
        <v>4422</v>
      </c>
      <c r="R717" s="9" t="s">
        <v>7449</v>
      </c>
      <c r="S717" s="9" t="s">
        <v>4424</v>
      </c>
      <c r="T717" s="9" t="s">
        <v>4425</v>
      </c>
      <c r="U717" s="9" t="s">
        <v>4376</v>
      </c>
      <c r="V717" s="9" t="s">
        <v>4465</v>
      </c>
    </row>
    <row r="718" s="9" customFormat="1" spans="1:22">
      <c r="A718" s="11">
        <v>999229899765288</v>
      </c>
      <c r="B718" s="9" t="s">
        <v>4414</v>
      </c>
      <c r="C718" s="9" t="s">
        <v>7450</v>
      </c>
      <c r="D718" s="9" t="s">
        <v>7304</v>
      </c>
      <c r="E718" s="9" t="s">
        <v>7451</v>
      </c>
      <c r="F718" s="9" t="s">
        <v>4462</v>
      </c>
      <c r="G718" s="9" t="s">
        <v>4430</v>
      </c>
      <c r="H718" s="9" t="s">
        <v>4416</v>
      </c>
      <c r="I718" s="9" t="s">
        <v>7452</v>
      </c>
      <c r="J718" s="9" t="s">
        <v>4418</v>
      </c>
      <c r="K718" s="9" t="s">
        <v>7452</v>
      </c>
      <c r="L718" s="9" t="s">
        <v>7452</v>
      </c>
      <c r="M718" s="9" t="s">
        <v>4419</v>
      </c>
      <c r="N718" s="9" t="s">
        <v>4419</v>
      </c>
      <c r="O718" s="9" t="s">
        <v>4420</v>
      </c>
      <c r="P718" s="9" t="s">
        <v>4421</v>
      </c>
      <c r="Q718" s="9" t="s">
        <v>4422</v>
      </c>
      <c r="R718" s="9" t="s">
        <v>7453</v>
      </c>
      <c r="S718" s="9" t="s">
        <v>4424</v>
      </c>
      <c r="T718" s="9" t="s">
        <v>4425</v>
      </c>
      <c r="U718" s="9" t="s">
        <v>4376</v>
      </c>
      <c r="V718" s="9" t="s">
        <v>4465</v>
      </c>
    </row>
    <row r="719" s="9" customFormat="1" spans="1:22">
      <c r="A719" s="11">
        <v>999229900376846</v>
      </c>
      <c r="B719" s="9" t="s">
        <v>4414</v>
      </c>
      <c r="C719" s="9" t="s">
        <v>7454</v>
      </c>
      <c r="D719" s="9" t="s">
        <v>6430</v>
      </c>
      <c r="E719" s="9" t="s">
        <v>7455</v>
      </c>
      <c r="F719" s="9" t="s">
        <v>4462</v>
      </c>
      <c r="G719" s="9" t="s">
        <v>4430</v>
      </c>
      <c r="H719" s="9" t="s">
        <v>4416</v>
      </c>
      <c r="I719" s="9" t="s">
        <v>7456</v>
      </c>
      <c r="J719" s="9" t="s">
        <v>4418</v>
      </c>
      <c r="K719" s="9" t="s">
        <v>7456</v>
      </c>
      <c r="L719" s="9" t="s">
        <v>7456</v>
      </c>
      <c r="M719" s="9" t="s">
        <v>4419</v>
      </c>
      <c r="N719" s="9" t="s">
        <v>4419</v>
      </c>
      <c r="O719" s="9" t="s">
        <v>4420</v>
      </c>
      <c r="P719" s="9" t="s">
        <v>4421</v>
      </c>
      <c r="Q719" s="9" t="s">
        <v>4422</v>
      </c>
      <c r="R719" s="9" t="s">
        <v>7457</v>
      </c>
      <c r="S719" s="9" t="s">
        <v>4424</v>
      </c>
      <c r="T719" s="9" t="s">
        <v>4425</v>
      </c>
      <c r="U719" s="9" t="s">
        <v>4376</v>
      </c>
      <c r="V719" s="9" t="s">
        <v>4675</v>
      </c>
    </row>
    <row r="720" s="9" customFormat="1" spans="1:22">
      <c r="A720" s="11">
        <v>999229900655508</v>
      </c>
      <c r="B720" s="9" t="s">
        <v>4414</v>
      </c>
      <c r="C720" s="9" t="s">
        <v>7458</v>
      </c>
      <c r="D720" s="9" t="s">
        <v>4545</v>
      </c>
      <c r="E720" s="9" t="s">
        <v>7459</v>
      </c>
      <c r="F720" s="9" t="s">
        <v>4415</v>
      </c>
      <c r="G720" s="9" t="s">
        <v>4430</v>
      </c>
      <c r="H720" s="9" t="s">
        <v>4416</v>
      </c>
      <c r="I720" s="9" t="s">
        <v>7460</v>
      </c>
      <c r="J720" s="9" t="s">
        <v>4418</v>
      </c>
      <c r="K720" s="9" t="s">
        <v>7460</v>
      </c>
      <c r="L720" s="9" t="s">
        <v>7460</v>
      </c>
      <c r="M720" s="9" t="s">
        <v>4419</v>
      </c>
      <c r="N720" s="9" t="s">
        <v>4419</v>
      </c>
      <c r="O720" s="9" t="s">
        <v>4420</v>
      </c>
      <c r="P720" s="9" t="s">
        <v>4421</v>
      </c>
      <c r="Q720" s="9" t="s">
        <v>4422</v>
      </c>
      <c r="R720" s="9" t="s">
        <v>7461</v>
      </c>
      <c r="S720" s="9" t="s">
        <v>4424</v>
      </c>
      <c r="T720" s="9" t="s">
        <v>4425</v>
      </c>
      <c r="U720" s="9" t="s">
        <v>4376</v>
      </c>
      <c r="V720" s="9" t="s">
        <v>4465</v>
      </c>
    </row>
    <row r="721" s="9" customFormat="1" spans="1:22">
      <c r="A721" s="11">
        <v>999229900752719</v>
      </c>
      <c r="B721" s="9" t="s">
        <v>4414</v>
      </c>
      <c r="C721" s="9" t="s">
        <v>7462</v>
      </c>
      <c r="D721" s="9" t="s">
        <v>4895</v>
      </c>
      <c r="E721" s="9" t="s">
        <v>7463</v>
      </c>
      <c r="F721" s="9" t="s">
        <v>4440</v>
      </c>
      <c r="G721" s="9" t="s">
        <v>4415</v>
      </c>
      <c r="H721" s="9" t="s">
        <v>4416</v>
      </c>
      <c r="I721" s="9" t="s">
        <v>7464</v>
      </c>
      <c r="J721" s="9" t="s">
        <v>4418</v>
      </c>
      <c r="K721" s="9" t="s">
        <v>7464</v>
      </c>
      <c r="L721" s="9" t="s">
        <v>7464</v>
      </c>
      <c r="M721" s="9" t="s">
        <v>4419</v>
      </c>
      <c r="N721" s="9" t="s">
        <v>4419</v>
      </c>
      <c r="O721" s="9" t="s">
        <v>4420</v>
      </c>
      <c r="P721" s="9" t="s">
        <v>4421</v>
      </c>
      <c r="Q721" s="9" t="s">
        <v>4422</v>
      </c>
      <c r="R721" s="9" t="s">
        <v>7465</v>
      </c>
      <c r="S721" s="9" t="s">
        <v>4424</v>
      </c>
      <c r="T721" s="9" t="s">
        <v>4425</v>
      </c>
      <c r="U721" s="9" t="s">
        <v>4376</v>
      </c>
      <c r="V721" s="9" t="s">
        <v>4465</v>
      </c>
    </row>
    <row r="722" s="9" customFormat="1" spans="1:22">
      <c r="A722" s="11">
        <v>999229900756521</v>
      </c>
      <c r="B722" s="9" t="s">
        <v>4414</v>
      </c>
      <c r="C722" s="9" t="s">
        <v>7466</v>
      </c>
      <c r="D722" s="9" t="s">
        <v>7467</v>
      </c>
      <c r="E722" s="9" t="s">
        <v>7468</v>
      </c>
      <c r="F722" s="9" t="s">
        <v>4462</v>
      </c>
      <c r="G722" s="9" t="s">
        <v>4430</v>
      </c>
      <c r="H722" s="9" t="s">
        <v>4416</v>
      </c>
      <c r="I722" s="9" t="s">
        <v>7469</v>
      </c>
      <c r="J722" s="9" t="s">
        <v>4418</v>
      </c>
      <c r="K722" s="9" t="s">
        <v>7469</v>
      </c>
      <c r="L722" s="9" t="s">
        <v>7469</v>
      </c>
      <c r="M722" s="9" t="s">
        <v>4419</v>
      </c>
      <c r="N722" s="9" t="s">
        <v>4419</v>
      </c>
      <c r="O722" s="9" t="s">
        <v>4420</v>
      </c>
      <c r="P722" s="9" t="s">
        <v>4421</v>
      </c>
      <c r="Q722" s="9" t="s">
        <v>4422</v>
      </c>
      <c r="R722" s="9" t="s">
        <v>7470</v>
      </c>
      <c r="S722" s="9" t="s">
        <v>4424</v>
      </c>
      <c r="T722" s="9" t="s">
        <v>4425</v>
      </c>
      <c r="U722" s="9" t="s">
        <v>4376</v>
      </c>
      <c r="V722" s="9" t="s">
        <v>4675</v>
      </c>
    </row>
    <row r="723" s="9" customFormat="1" spans="1:22">
      <c r="A723" s="11">
        <v>999229900897881</v>
      </c>
      <c r="B723" s="9" t="s">
        <v>4414</v>
      </c>
      <c r="C723" s="9" t="s">
        <v>7471</v>
      </c>
      <c r="D723" s="9" t="s">
        <v>7472</v>
      </c>
      <c r="E723" s="9" t="s">
        <v>7473</v>
      </c>
      <c r="F723" s="9" t="s">
        <v>4453</v>
      </c>
      <c r="G723" s="9" t="s">
        <v>4415</v>
      </c>
      <c r="H723" s="9" t="s">
        <v>4416</v>
      </c>
      <c r="I723" s="9" t="s">
        <v>7474</v>
      </c>
      <c r="J723" s="9" t="s">
        <v>4418</v>
      </c>
      <c r="K723" s="9" t="s">
        <v>7474</v>
      </c>
      <c r="L723" s="9" t="s">
        <v>7474</v>
      </c>
      <c r="M723" s="9" t="s">
        <v>4419</v>
      </c>
      <c r="N723" s="9" t="s">
        <v>4419</v>
      </c>
      <c r="O723" s="9" t="s">
        <v>4420</v>
      </c>
      <c r="P723" s="9" t="s">
        <v>4421</v>
      </c>
      <c r="Q723" s="9" t="s">
        <v>4422</v>
      </c>
      <c r="R723" s="9" t="s">
        <v>7475</v>
      </c>
      <c r="S723" s="9" t="s">
        <v>4424</v>
      </c>
      <c r="T723" s="9" t="s">
        <v>4425</v>
      </c>
      <c r="U723" s="9" t="s">
        <v>4376</v>
      </c>
      <c r="V723" s="9" t="s">
        <v>4465</v>
      </c>
    </row>
    <row r="724" s="9" customFormat="1" spans="1:22">
      <c r="A724" s="11">
        <v>999229901067860</v>
      </c>
      <c r="B724" s="9" t="s">
        <v>4414</v>
      </c>
      <c r="C724" s="9" t="s">
        <v>7476</v>
      </c>
      <c r="D724" s="9" t="s">
        <v>6438</v>
      </c>
      <c r="E724" s="9" t="s">
        <v>7477</v>
      </c>
      <c r="F724" s="9" t="s">
        <v>4415</v>
      </c>
      <c r="G724" s="9" t="s">
        <v>4430</v>
      </c>
      <c r="H724" s="9" t="s">
        <v>4416</v>
      </c>
      <c r="I724" s="9" t="s">
        <v>7478</v>
      </c>
      <c r="J724" s="9" t="s">
        <v>4418</v>
      </c>
      <c r="K724" s="9" t="s">
        <v>7478</v>
      </c>
      <c r="L724" s="9" t="s">
        <v>7478</v>
      </c>
      <c r="M724" s="9" t="s">
        <v>4419</v>
      </c>
      <c r="N724" s="9" t="s">
        <v>4419</v>
      </c>
      <c r="O724" s="9" t="s">
        <v>4420</v>
      </c>
      <c r="P724" s="9" t="s">
        <v>4421</v>
      </c>
      <c r="Q724" s="9" t="s">
        <v>4422</v>
      </c>
      <c r="R724" s="9" t="s">
        <v>7479</v>
      </c>
      <c r="S724" s="9" t="s">
        <v>4424</v>
      </c>
      <c r="T724" s="9" t="s">
        <v>4425</v>
      </c>
      <c r="U724" s="9" t="s">
        <v>4376</v>
      </c>
      <c r="V724" s="9" t="s">
        <v>4675</v>
      </c>
    </row>
    <row r="725" s="9" customFormat="1" spans="1:22">
      <c r="A725" s="11">
        <v>999229901186618</v>
      </c>
      <c r="B725" s="9" t="s">
        <v>4414</v>
      </c>
      <c r="C725" s="9" t="s">
        <v>7480</v>
      </c>
      <c r="D725" s="9" t="s">
        <v>7472</v>
      </c>
      <c r="E725" s="9" t="s">
        <v>7481</v>
      </c>
      <c r="F725" s="9" t="s">
        <v>4415</v>
      </c>
      <c r="G725" s="9" t="s">
        <v>4430</v>
      </c>
      <c r="H725" s="9" t="s">
        <v>4416</v>
      </c>
      <c r="I725" s="9" t="s">
        <v>7208</v>
      </c>
      <c r="J725" s="9" t="s">
        <v>4418</v>
      </c>
      <c r="K725" s="9" t="s">
        <v>7208</v>
      </c>
      <c r="L725" s="9" t="s">
        <v>7208</v>
      </c>
      <c r="M725" s="9" t="s">
        <v>4419</v>
      </c>
      <c r="N725" s="9" t="s">
        <v>4419</v>
      </c>
      <c r="O725" s="9" t="s">
        <v>4420</v>
      </c>
      <c r="P725" s="9" t="s">
        <v>4421</v>
      </c>
      <c r="Q725" s="9" t="s">
        <v>4422</v>
      </c>
      <c r="R725" s="9" t="s">
        <v>7482</v>
      </c>
      <c r="S725" s="9" t="s">
        <v>4424</v>
      </c>
      <c r="T725" s="9" t="s">
        <v>4425</v>
      </c>
      <c r="U725" s="9" t="s">
        <v>4376</v>
      </c>
      <c r="V725" s="9" t="s">
        <v>4465</v>
      </c>
    </row>
    <row r="726" s="9" customFormat="1" spans="1:22">
      <c r="A726" s="11">
        <v>999229901326206</v>
      </c>
      <c r="B726" s="9" t="s">
        <v>4414</v>
      </c>
      <c r="C726" s="9" t="s">
        <v>7483</v>
      </c>
      <c r="D726" s="9" t="s">
        <v>4836</v>
      </c>
      <c r="E726" s="9" t="s">
        <v>7484</v>
      </c>
      <c r="F726" s="9" t="s">
        <v>4415</v>
      </c>
      <c r="G726" s="9" t="s">
        <v>4430</v>
      </c>
      <c r="H726" s="9" t="s">
        <v>4416</v>
      </c>
      <c r="I726" s="9" t="s">
        <v>5418</v>
      </c>
      <c r="J726" s="9" t="s">
        <v>4418</v>
      </c>
      <c r="K726" s="9" t="s">
        <v>5418</v>
      </c>
      <c r="L726" s="9" t="s">
        <v>5418</v>
      </c>
      <c r="M726" s="9" t="s">
        <v>4419</v>
      </c>
      <c r="N726" s="9" t="s">
        <v>4419</v>
      </c>
      <c r="O726" s="9" t="s">
        <v>4420</v>
      </c>
      <c r="P726" s="9" t="s">
        <v>4421</v>
      </c>
      <c r="Q726" s="9" t="s">
        <v>4422</v>
      </c>
      <c r="R726" s="9" t="s">
        <v>7485</v>
      </c>
      <c r="S726" s="9" t="s">
        <v>4424</v>
      </c>
      <c r="T726" s="9" t="s">
        <v>4425</v>
      </c>
      <c r="U726" s="9" t="s">
        <v>4376</v>
      </c>
      <c r="V726" s="9" t="s">
        <v>4457</v>
      </c>
    </row>
    <row r="727" s="9" customFormat="1" spans="1:22">
      <c r="A727" s="11">
        <v>999229901561977</v>
      </c>
      <c r="B727" s="9" t="s">
        <v>4414</v>
      </c>
      <c r="C727" s="9" t="s">
        <v>7486</v>
      </c>
      <c r="D727" s="9" t="s">
        <v>7126</v>
      </c>
      <c r="E727" s="9" t="s">
        <v>7487</v>
      </c>
      <c r="F727" s="9" t="s">
        <v>4415</v>
      </c>
      <c r="G727" s="9" t="s">
        <v>4462</v>
      </c>
      <c r="H727" s="9" t="s">
        <v>4416</v>
      </c>
      <c r="I727" s="9" t="s">
        <v>7488</v>
      </c>
      <c r="J727" s="9" t="s">
        <v>4418</v>
      </c>
      <c r="K727" s="9" t="s">
        <v>7488</v>
      </c>
      <c r="L727" s="9" t="s">
        <v>7488</v>
      </c>
      <c r="M727" s="9" t="s">
        <v>4419</v>
      </c>
      <c r="N727" s="9" t="s">
        <v>4419</v>
      </c>
      <c r="O727" s="9" t="s">
        <v>4420</v>
      </c>
      <c r="P727" s="9" t="s">
        <v>4421</v>
      </c>
      <c r="Q727" s="9" t="s">
        <v>4422</v>
      </c>
      <c r="R727" s="9" t="s">
        <v>7489</v>
      </c>
      <c r="S727" s="9" t="s">
        <v>4424</v>
      </c>
      <c r="T727" s="9" t="s">
        <v>4425</v>
      </c>
      <c r="U727" s="9" t="s">
        <v>4376</v>
      </c>
      <c r="V727" s="9" t="s">
        <v>4457</v>
      </c>
    </row>
    <row r="728" s="9" customFormat="1" spans="1:22">
      <c r="A728" s="11">
        <v>999229901742286</v>
      </c>
      <c r="B728" s="9" t="s">
        <v>4414</v>
      </c>
      <c r="C728" s="9" t="s">
        <v>7490</v>
      </c>
      <c r="D728" s="9" t="s">
        <v>6855</v>
      </c>
      <c r="E728" s="9" t="s">
        <v>7491</v>
      </c>
      <c r="F728" s="9" t="s">
        <v>4462</v>
      </c>
      <c r="G728" s="9" t="s">
        <v>4430</v>
      </c>
      <c r="H728" s="9" t="s">
        <v>4416</v>
      </c>
      <c r="I728" s="9" t="s">
        <v>7492</v>
      </c>
      <c r="J728" s="9" t="s">
        <v>4418</v>
      </c>
      <c r="K728" s="9" t="s">
        <v>7492</v>
      </c>
      <c r="L728" s="9" t="s">
        <v>7492</v>
      </c>
      <c r="M728" s="9" t="s">
        <v>4419</v>
      </c>
      <c r="N728" s="9" t="s">
        <v>4419</v>
      </c>
      <c r="O728" s="9" t="s">
        <v>4420</v>
      </c>
      <c r="P728" s="9" t="s">
        <v>4421</v>
      </c>
      <c r="Q728" s="9" t="s">
        <v>4422</v>
      </c>
      <c r="R728" s="9" t="s">
        <v>7493</v>
      </c>
      <c r="S728" s="9" t="s">
        <v>4424</v>
      </c>
      <c r="T728" s="9" t="s">
        <v>4425</v>
      </c>
      <c r="U728" s="9" t="s">
        <v>4376</v>
      </c>
      <c r="V728" s="9" t="s">
        <v>4426</v>
      </c>
    </row>
    <row r="729" s="9" customFormat="1" spans="1:22">
      <c r="A729" s="11">
        <v>999229901958167</v>
      </c>
      <c r="B729" s="9" t="s">
        <v>4414</v>
      </c>
      <c r="C729" s="9" t="s">
        <v>7494</v>
      </c>
      <c r="D729" s="9" t="s">
        <v>7495</v>
      </c>
      <c r="E729" s="9" t="s">
        <v>7496</v>
      </c>
      <c r="F729" s="9" t="s">
        <v>4440</v>
      </c>
      <c r="G729" s="9" t="s">
        <v>4415</v>
      </c>
      <c r="H729" s="9" t="s">
        <v>4416</v>
      </c>
      <c r="I729" s="9" t="s">
        <v>7497</v>
      </c>
      <c r="J729" s="9" t="s">
        <v>4418</v>
      </c>
      <c r="K729" s="9" t="s">
        <v>7497</v>
      </c>
      <c r="L729" s="9" t="s">
        <v>7497</v>
      </c>
      <c r="M729" s="9" t="s">
        <v>4419</v>
      </c>
      <c r="N729" s="9" t="s">
        <v>4419</v>
      </c>
      <c r="O729" s="9" t="s">
        <v>4420</v>
      </c>
      <c r="P729" s="9" t="s">
        <v>4421</v>
      </c>
      <c r="Q729" s="9" t="s">
        <v>4422</v>
      </c>
      <c r="R729" s="9" t="s">
        <v>7498</v>
      </c>
      <c r="S729" s="9" t="s">
        <v>4424</v>
      </c>
      <c r="T729" s="9" t="s">
        <v>4425</v>
      </c>
      <c r="U729" s="9" t="s">
        <v>4376</v>
      </c>
      <c r="V729" s="9" t="s">
        <v>4426</v>
      </c>
    </row>
    <row r="730" s="9" customFormat="1" spans="1:22">
      <c r="A730" s="11">
        <v>999229902547699</v>
      </c>
      <c r="B730" s="9" t="s">
        <v>4414</v>
      </c>
      <c r="C730" s="9" t="s">
        <v>7499</v>
      </c>
      <c r="D730" s="9" t="s">
        <v>5338</v>
      </c>
      <c r="E730" s="9" t="s">
        <v>7500</v>
      </c>
      <c r="F730" s="9" t="s">
        <v>4440</v>
      </c>
      <c r="G730" s="9" t="s">
        <v>4415</v>
      </c>
      <c r="H730" s="9" t="s">
        <v>4416</v>
      </c>
      <c r="I730" s="9" t="s">
        <v>6271</v>
      </c>
      <c r="J730" s="9" t="s">
        <v>4418</v>
      </c>
      <c r="K730" s="9" t="s">
        <v>6271</v>
      </c>
      <c r="L730" s="9" t="s">
        <v>6271</v>
      </c>
      <c r="M730" s="9" t="s">
        <v>4419</v>
      </c>
      <c r="N730" s="9" t="s">
        <v>4419</v>
      </c>
      <c r="O730" s="9" t="s">
        <v>4420</v>
      </c>
      <c r="P730" s="9" t="s">
        <v>4421</v>
      </c>
      <c r="Q730" s="9" t="s">
        <v>4422</v>
      </c>
      <c r="R730" s="9" t="s">
        <v>7501</v>
      </c>
      <c r="S730" s="9" t="s">
        <v>4424</v>
      </c>
      <c r="T730" s="9" t="s">
        <v>4425</v>
      </c>
      <c r="U730" s="9" t="s">
        <v>4376</v>
      </c>
      <c r="V730" s="9" t="s">
        <v>4589</v>
      </c>
    </row>
    <row r="731" s="9" customFormat="1" spans="1:22">
      <c r="A731" s="11">
        <v>999229902571969</v>
      </c>
      <c r="B731" s="9" t="s">
        <v>4414</v>
      </c>
      <c r="C731" s="9" t="s">
        <v>7502</v>
      </c>
      <c r="D731" s="9" t="s">
        <v>5216</v>
      </c>
      <c r="E731" s="9" t="s">
        <v>7503</v>
      </c>
      <c r="F731" s="9" t="s">
        <v>4440</v>
      </c>
      <c r="G731" s="9" t="s">
        <v>4462</v>
      </c>
      <c r="H731" s="9" t="s">
        <v>4416</v>
      </c>
      <c r="I731" s="9" t="s">
        <v>7504</v>
      </c>
      <c r="J731" s="9" t="s">
        <v>4418</v>
      </c>
      <c r="K731" s="9" t="s">
        <v>7504</v>
      </c>
      <c r="L731" s="9" t="s">
        <v>7504</v>
      </c>
      <c r="M731" s="9" t="s">
        <v>4419</v>
      </c>
      <c r="N731" s="9" t="s">
        <v>4419</v>
      </c>
      <c r="O731" s="9" t="s">
        <v>4420</v>
      </c>
      <c r="P731" s="9" t="s">
        <v>4421</v>
      </c>
      <c r="Q731" s="9" t="s">
        <v>4422</v>
      </c>
      <c r="R731" s="9" t="s">
        <v>7505</v>
      </c>
      <c r="S731" s="9" t="s">
        <v>4424</v>
      </c>
      <c r="T731" s="9" t="s">
        <v>4425</v>
      </c>
      <c r="U731" s="9" t="s">
        <v>4376</v>
      </c>
      <c r="V731" s="9" t="s">
        <v>4465</v>
      </c>
    </row>
    <row r="732" s="9" customFormat="1" spans="1:22">
      <c r="A732" s="11">
        <v>999229902587908</v>
      </c>
      <c r="B732" s="9" t="s">
        <v>4414</v>
      </c>
      <c r="C732" s="9" t="s">
        <v>7506</v>
      </c>
      <c r="D732" s="9" t="s">
        <v>7194</v>
      </c>
      <c r="E732" s="9" t="s">
        <v>7507</v>
      </c>
      <c r="F732" s="9" t="s">
        <v>4440</v>
      </c>
      <c r="G732" s="9" t="s">
        <v>4415</v>
      </c>
      <c r="H732" s="9" t="s">
        <v>4416</v>
      </c>
      <c r="I732" s="9" t="s">
        <v>5872</v>
      </c>
      <c r="J732" s="9" t="s">
        <v>4418</v>
      </c>
      <c r="K732" s="9" t="s">
        <v>5872</v>
      </c>
      <c r="L732" s="9" t="s">
        <v>5872</v>
      </c>
      <c r="M732" s="9" t="s">
        <v>4419</v>
      </c>
      <c r="N732" s="9" t="s">
        <v>4419</v>
      </c>
      <c r="O732" s="9" t="s">
        <v>4420</v>
      </c>
      <c r="P732" s="9" t="s">
        <v>4421</v>
      </c>
      <c r="Q732" s="9" t="s">
        <v>4422</v>
      </c>
      <c r="R732" s="9" t="s">
        <v>7508</v>
      </c>
      <c r="S732" s="9" t="s">
        <v>4424</v>
      </c>
      <c r="T732" s="9" t="s">
        <v>4425</v>
      </c>
      <c r="U732" s="9" t="s">
        <v>4376</v>
      </c>
      <c r="V732" s="9" t="s">
        <v>4589</v>
      </c>
    </row>
    <row r="733" s="9" customFormat="1" spans="1:22">
      <c r="A733" s="11">
        <v>999229902732887</v>
      </c>
      <c r="B733" s="9" t="s">
        <v>4414</v>
      </c>
      <c r="C733" s="9" t="s">
        <v>7509</v>
      </c>
      <c r="D733" s="9" t="s">
        <v>5201</v>
      </c>
      <c r="E733" s="9" t="s">
        <v>7510</v>
      </c>
      <c r="F733" s="9" t="s">
        <v>4440</v>
      </c>
      <c r="G733" s="9" t="s">
        <v>4430</v>
      </c>
      <c r="H733" s="9" t="s">
        <v>4416</v>
      </c>
      <c r="I733" s="9" t="s">
        <v>7511</v>
      </c>
      <c r="J733" s="9" t="s">
        <v>4418</v>
      </c>
      <c r="K733" s="9" t="s">
        <v>7511</v>
      </c>
      <c r="L733" s="9" t="s">
        <v>7511</v>
      </c>
      <c r="M733" s="9" t="s">
        <v>4419</v>
      </c>
      <c r="N733" s="9" t="s">
        <v>4419</v>
      </c>
      <c r="O733" s="9" t="s">
        <v>4420</v>
      </c>
      <c r="P733" s="9" t="s">
        <v>4421</v>
      </c>
      <c r="Q733" s="9" t="s">
        <v>4422</v>
      </c>
      <c r="R733" s="9" t="s">
        <v>7512</v>
      </c>
      <c r="S733" s="9" t="s">
        <v>4424</v>
      </c>
      <c r="T733" s="9" t="s">
        <v>4425</v>
      </c>
      <c r="U733" s="9" t="s">
        <v>4376</v>
      </c>
      <c r="V733" s="9" t="s">
        <v>4675</v>
      </c>
    </row>
    <row r="734" s="9" customFormat="1" spans="1:22">
      <c r="A734" s="11">
        <v>999229902738130</v>
      </c>
      <c r="B734" s="9" t="s">
        <v>4414</v>
      </c>
      <c r="C734" s="9" t="s">
        <v>7513</v>
      </c>
      <c r="D734" s="9" t="s">
        <v>6142</v>
      </c>
      <c r="E734" s="9" t="s">
        <v>7514</v>
      </c>
      <c r="F734" s="9" t="s">
        <v>4453</v>
      </c>
      <c r="G734" s="9" t="s">
        <v>4415</v>
      </c>
      <c r="H734" s="9" t="s">
        <v>4416</v>
      </c>
      <c r="I734" s="9" t="s">
        <v>7515</v>
      </c>
      <c r="J734" s="9" t="s">
        <v>4418</v>
      </c>
      <c r="K734" s="9" t="s">
        <v>7515</v>
      </c>
      <c r="L734" s="9" t="s">
        <v>7515</v>
      </c>
      <c r="M734" s="9" t="s">
        <v>4419</v>
      </c>
      <c r="N734" s="9" t="s">
        <v>4419</v>
      </c>
      <c r="O734" s="9" t="s">
        <v>4420</v>
      </c>
      <c r="P734" s="9" t="s">
        <v>4421</v>
      </c>
      <c r="Q734" s="9" t="s">
        <v>4422</v>
      </c>
      <c r="R734" s="9" t="s">
        <v>7516</v>
      </c>
      <c r="S734" s="9" t="s">
        <v>4424</v>
      </c>
      <c r="T734" s="9" t="s">
        <v>4425</v>
      </c>
      <c r="U734" s="9" t="s">
        <v>4376</v>
      </c>
      <c r="V734" s="9" t="s">
        <v>4589</v>
      </c>
    </row>
    <row r="735" s="9" customFormat="1" spans="1:22">
      <c r="A735" s="11">
        <v>999229903022892</v>
      </c>
      <c r="B735" s="9" t="s">
        <v>4414</v>
      </c>
      <c r="C735" s="9" t="s">
        <v>7517</v>
      </c>
      <c r="D735" s="9" t="s">
        <v>5216</v>
      </c>
      <c r="E735" s="9" t="s">
        <v>7518</v>
      </c>
      <c r="F735" s="9" t="s">
        <v>4453</v>
      </c>
      <c r="G735" s="9" t="s">
        <v>4415</v>
      </c>
      <c r="H735" s="9" t="s">
        <v>4416</v>
      </c>
      <c r="I735" s="9" t="s">
        <v>7519</v>
      </c>
      <c r="J735" s="9" t="s">
        <v>4418</v>
      </c>
      <c r="K735" s="9" t="s">
        <v>7519</v>
      </c>
      <c r="L735" s="9" t="s">
        <v>7519</v>
      </c>
      <c r="M735" s="9" t="s">
        <v>4419</v>
      </c>
      <c r="N735" s="9" t="s">
        <v>4419</v>
      </c>
      <c r="O735" s="9" t="s">
        <v>4420</v>
      </c>
      <c r="P735" s="9" t="s">
        <v>4421</v>
      </c>
      <c r="Q735" s="9" t="s">
        <v>4422</v>
      </c>
      <c r="R735" s="9" t="s">
        <v>7520</v>
      </c>
      <c r="S735" s="9" t="s">
        <v>4424</v>
      </c>
      <c r="T735" s="9" t="s">
        <v>4425</v>
      </c>
      <c r="U735" s="9" t="s">
        <v>4376</v>
      </c>
      <c r="V735" s="9" t="s">
        <v>4465</v>
      </c>
    </row>
    <row r="736" s="9" customFormat="1" spans="1:22">
      <c r="A736" s="11">
        <v>999229903048477</v>
      </c>
      <c r="B736" s="9" t="s">
        <v>4414</v>
      </c>
      <c r="C736" s="9" t="s">
        <v>7521</v>
      </c>
      <c r="D736" s="9" t="s">
        <v>5411</v>
      </c>
      <c r="E736" s="9" t="s">
        <v>7522</v>
      </c>
      <c r="F736" s="9" t="s">
        <v>4462</v>
      </c>
      <c r="G736" s="9" t="s">
        <v>4430</v>
      </c>
      <c r="H736" s="9" t="s">
        <v>4416</v>
      </c>
      <c r="I736" s="9" t="s">
        <v>5905</v>
      </c>
      <c r="J736" s="9" t="s">
        <v>4418</v>
      </c>
      <c r="K736" s="9" t="s">
        <v>5905</v>
      </c>
      <c r="L736" s="9" t="s">
        <v>5905</v>
      </c>
      <c r="M736" s="9" t="s">
        <v>4419</v>
      </c>
      <c r="N736" s="9" t="s">
        <v>4419</v>
      </c>
      <c r="O736" s="9" t="s">
        <v>4420</v>
      </c>
      <c r="P736" s="9" t="s">
        <v>4421</v>
      </c>
      <c r="Q736" s="9" t="s">
        <v>4422</v>
      </c>
      <c r="R736" s="9" t="s">
        <v>7523</v>
      </c>
      <c r="S736" s="9" t="s">
        <v>4424</v>
      </c>
      <c r="T736" s="9" t="s">
        <v>4425</v>
      </c>
      <c r="U736" s="9" t="s">
        <v>4376</v>
      </c>
      <c r="V736" s="9" t="s">
        <v>4465</v>
      </c>
    </row>
    <row r="737" s="9" customFormat="1" spans="1:22">
      <c r="A737" s="11">
        <v>999229903193546</v>
      </c>
      <c r="B737" s="9" t="s">
        <v>4414</v>
      </c>
      <c r="C737" s="9" t="s">
        <v>7524</v>
      </c>
      <c r="D737" s="9" t="s">
        <v>5411</v>
      </c>
      <c r="E737" s="9" t="s">
        <v>7525</v>
      </c>
      <c r="F737" s="9" t="s">
        <v>4453</v>
      </c>
      <c r="G737" s="9" t="s">
        <v>4440</v>
      </c>
      <c r="H737" s="9" t="s">
        <v>4416</v>
      </c>
      <c r="I737" s="9" t="s">
        <v>7526</v>
      </c>
      <c r="J737" s="9" t="s">
        <v>4418</v>
      </c>
      <c r="K737" s="9" t="s">
        <v>7526</v>
      </c>
      <c r="L737" s="9" t="s">
        <v>4420</v>
      </c>
      <c r="M737" s="9" t="s">
        <v>7527</v>
      </c>
      <c r="N737" s="9" t="s">
        <v>7527</v>
      </c>
      <c r="O737" s="9" t="s">
        <v>4420</v>
      </c>
      <c r="P737" s="9" t="s">
        <v>4421</v>
      </c>
      <c r="Q737" s="9" t="s">
        <v>4422</v>
      </c>
      <c r="R737" s="9" t="s">
        <v>7528</v>
      </c>
      <c r="S737" s="9" t="s">
        <v>4424</v>
      </c>
      <c r="T737" s="9" t="s">
        <v>4425</v>
      </c>
      <c r="U737" s="9" t="s">
        <v>4376</v>
      </c>
      <c r="V737" s="9" t="s">
        <v>4465</v>
      </c>
    </row>
    <row r="738" s="9" customFormat="1" spans="1:22">
      <c r="A738" s="11">
        <v>999229903299051</v>
      </c>
      <c r="B738" s="9" t="s">
        <v>4414</v>
      </c>
      <c r="C738" s="9" t="s">
        <v>7529</v>
      </c>
      <c r="D738" s="9" t="s">
        <v>5032</v>
      </c>
      <c r="E738" s="9" t="s">
        <v>7530</v>
      </c>
      <c r="F738" s="9" t="s">
        <v>4440</v>
      </c>
      <c r="G738" s="9" t="s">
        <v>4415</v>
      </c>
      <c r="H738" s="9" t="s">
        <v>4416</v>
      </c>
      <c r="I738" s="9" t="s">
        <v>7531</v>
      </c>
      <c r="J738" s="9" t="s">
        <v>4418</v>
      </c>
      <c r="K738" s="9" t="s">
        <v>7531</v>
      </c>
      <c r="L738" s="9" t="s">
        <v>7531</v>
      </c>
      <c r="M738" s="9" t="s">
        <v>4419</v>
      </c>
      <c r="N738" s="9" t="s">
        <v>4419</v>
      </c>
      <c r="O738" s="9" t="s">
        <v>4420</v>
      </c>
      <c r="P738" s="9" t="s">
        <v>4421</v>
      </c>
      <c r="Q738" s="9" t="s">
        <v>4422</v>
      </c>
      <c r="R738" s="9" t="s">
        <v>7532</v>
      </c>
      <c r="S738" s="9" t="s">
        <v>4424</v>
      </c>
      <c r="T738" s="9" t="s">
        <v>4425</v>
      </c>
      <c r="U738" s="9" t="s">
        <v>4375</v>
      </c>
      <c r="V738" s="9" t="s">
        <v>4589</v>
      </c>
    </row>
    <row r="739" s="9" customFormat="1" spans="1:22">
      <c r="A739" s="11">
        <v>999229903488580</v>
      </c>
      <c r="B739" s="9" t="s">
        <v>4414</v>
      </c>
      <c r="C739" s="9" t="s">
        <v>7533</v>
      </c>
      <c r="D739" s="9" t="s">
        <v>5032</v>
      </c>
      <c r="E739" s="9" t="s">
        <v>7534</v>
      </c>
      <c r="F739" s="9" t="s">
        <v>4440</v>
      </c>
      <c r="G739" s="9" t="s">
        <v>4415</v>
      </c>
      <c r="H739" s="9" t="s">
        <v>4416</v>
      </c>
      <c r="I739" s="9" t="s">
        <v>7262</v>
      </c>
      <c r="J739" s="9" t="s">
        <v>4418</v>
      </c>
      <c r="K739" s="9" t="s">
        <v>7262</v>
      </c>
      <c r="L739" s="9" t="s">
        <v>7262</v>
      </c>
      <c r="M739" s="9" t="s">
        <v>4419</v>
      </c>
      <c r="N739" s="9" t="s">
        <v>4419</v>
      </c>
      <c r="O739" s="9" t="s">
        <v>4420</v>
      </c>
      <c r="P739" s="9" t="s">
        <v>4421</v>
      </c>
      <c r="Q739" s="9" t="s">
        <v>4422</v>
      </c>
      <c r="R739" s="9" t="s">
        <v>7535</v>
      </c>
      <c r="S739" s="9" t="s">
        <v>4424</v>
      </c>
      <c r="T739" s="9" t="s">
        <v>4425</v>
      </c>
      <c r="U739" s="9" t="s">
        <v>4375</v>
      </c>
      <c r="V739" s="9" t="s">
        <v>4589</v>
      </c>
    </row>
    <row r="740" s="9" customFormat="1" spans="1:22">
      <c r="A740" s="11">
        <v>999229903704309</v>
      </c>
      <c r="B740" s="9" t="s">
        <v>4414</v>
      </c>
      <c r="C740" s="9" t="s">
        <v>7536</v>
      </c>
      <c r="D740" s="9" t="s">
        <v>5032</v>
      </c>
      <c r="E740" s="9" t="s">
        <v>7537</v>
      </c>
      <c r="F740" s="9" t="s">
        <v>4415</v>
      </c>
      <c r="G740" s="9" t="s">
        <v>4462</v>
      </c>
      <c r="H740" s="9" t="s">
        <v>4416</v>
      </c>
      <c r="I740" s="9" t="s">
        <v>7262</v>
      </c>
      <c r="J740" s="9" t="s">
        <v>4418</v>
      </c>
      <c r="K740" s="9" t="s">
        <v>7262</v>
      </c>
      <c r="L740" s="9" t="s">
        <v>7262</v>
      </c>
      <c r="M740" s="9" t="s">
        <v>4419</v>
      </c>
      <c r="N740" s="9" t="s">
        <v>4419</v>
      </c>
      <c r="O740" s="9" t="s">
        <v>4420</v>
      </c>
      <c r="P740" s="9" t="s">
        <v>4421</v>
      </c>
      <c r="Q740" s="9" t="s">
        <v>4422</v>
      </c>
      <c r="R740" s="9" t="s">
        <v>7538</v>
      </c>
      <c r="S740" s="9" t="s">
        <v>4424</v>
      </c>
      <c r="T740" s="9" t="s">
        <v>4425</v>
      </c>
      <c r="U740" s="9" t="s">
        <v>4375</v>
      </c>
      <c r="V740" s="9" t="s">
        <v>4589</v>
      </c>
    </row>
    <row r="741" s="9" customFormat="1" spans="1:22">
      <c r="A741" s="11">
        <v>999229903862772</v>
      </c>
      <c r="B741" s="9" t="s">
        <v>4414</v>
      </c>
      <c r="C741" s="9" t="s">
        <v>7539</v>
      </c>
      <c r="D741" s="9" t="s">
        <v>5032</v>
      </c>
      <c r="E741" s="9" t="s">
        <v>7540</v>
      </c>
      <c r="F741" s="9" t="s">
        <v>4440</v>
      </c>
      <c r="G741" s="9" t="s">
        <v>4462</v>
      </c>
      <c r="H741" s="9" t="s">
        <v>4416</v>
      </c>
      <c r="I741" s="9" t="s">
        <v>7301</v>
      </c>
      <c r="J741" s="9" t="s">
        <v>4418</v>
      </c>
      <c r="K741" s="9" t="s">
        <v>7301</v>
      </c>
      <c r="L741" s="9" t="s">
        <v>7301</v>
      </c>
      <c r="M741" s="9" t="s">
        <v>4419</v>
      </c>
      <c r="N741" s="9" t="s">
        <v>4419</v>
      </c>
      <c r="O741" s="9" t="s">
        <v>4420</v>
      </c>
      <c r="P741" s="9" t="s">
        <v>4421</v>
      </c>
      <c r="Q741" s="9" t="s">
        <v>4422</v>
      </c>
      <c r="R741" s="9" t="s">
        <v>7541</v>
      </c>
      <c r="S741" s="9" t="s">
        <v>4424</v>
      </c>
      <c r="T741" s="9" t="s">
        <v>4425</v>
      </c>
      <c r="U741" s="9" t="s">
        <v>4375</v>
      </c>
      <c r="V741" s="9" t="s">
        <v>4589</v>
      </c>
    </row>
    <row r="742" s="9" customFormat="1" spans="1:22">
      <c r="A742" s="11">
        <v>999229904168161</v>
      </c>
      <c r="B742" s="9" t="s">
        <v>4414</v>
      </c>
      <c r="C742" s="9" t="s">
        <v>7542</v>
      </c>
      <c r="D742" s="9" t="s">
        <v>6699</v>
      </c>
      <c r="E742" s="9" t="s">
        <v>7543</v>
      </c>
      <c r="F742" s="9" t="s">
        <v>4462</v>
      </c>
      <c r="G742" s="9" t="s">
        <v>4430</v>
      </c>
      <c r="H742" s="9" t="s">
        <v>4416</v>
      </c>
      <c r="I742" s="9" t="s">
        <v>6118</v>
      </c>
      <c r="J742" s="9" t="s">
        <v>4418</v>
      </c>
      <c r="K742" s="9" t="s">
        <v>6118</v>
      </c>
      <c r="L742" s="9" t="s">
        <v>6118</v>
      </c>
      <c r="M742" s="9" t="s">
        <v>4419</v>
      </c>
      <c r="N742" s="9" t="s">
        <v>4419</v>
      </c>
      <c r="O742" s="9" t="s">
        <v>4420</v>
      </c>
      <c r="P742" s="9" t="s">
        <v>4421</v>
      </c>
      <c r="Q742" s="9" t="s">
        <v>4422</v>
      </c>
      <c r="R742" s="9" t="s">
        <v>7544</v>
      </c>
      <c r="S742" s="9" t="s">
        <v>4424</v>
      </c>
      <c r="T742" s="9" t="s">
        <v>4425</v>
      </c>
      <c r="U742" s="9" t="s">
        <v>4376</v>
      </c>
      <c r="V742" s="9" t="s">
        <v>4465</v>
      </c>
    </row>
    <row r="743" s="9" customFormat="1" spans="1:22">
      <c r="A743" s="11">
        <v>999229904337383</v>
      </c>
      <c r="B743" s="9" t="s">
        <v>4414</v>
      </c>
      <c r="C743" s="9" t="s">
        <v>7545</v>
      </c>
      <c r="D743" s="9" t="s">
        <v>5649</v>
      </c>
      <c r="E743" s="9" t="s">
        <v>7546</v>
      </c>
      <c r="F743" s="9" t="s">
        <v>4440</v>
      </c>
      <c r="G743" s="9" t="s">
        <v>4415</v>
      </c>
      <c r="H743" s="9" t="s">
        <v>4416</v>
      </c>
      <c r="I743" s="9" t="s">
        <v>7547</v>
      </c>
      <c r="J743" s="9" t="s">
        <v>4418</v>
      </c>
      <c r="K743" s="9" t="s">
        <v>7547</v>
      </c>
      <c r="L743" s="9" t="s">
        <v>7547</v>
      </c>
      <c r="M743" s="9" t="s">
        <v>4419</v>
      </c>
      <c r="N743" s="9" t="s">
        <v>4419</v>
      </c>
      <c r="O743" s="9" t="s">
        <v>4420</v>
      </c>
      <c r="P743" s="9" t="s">
        <v>4421</v>
      </c>
      <c r="Q743" s="9" t="s">
        <v>4422</v>
      </c>
      <c r="R743" s="9" t="s">
        <v>7548</v>
      </c>
      <c r="S743" s="9" t="s">
        <v>4424</v>
      </c>
      <c r="T743" s="9" t="s">
        <v>4425</v>
      </c>
      <c r="U743" s="9" t="s">
        <v>4376</v>
      </c>
      <c r="V743" s="9" t="s">
        <v>4589</v>
      </c>
    </row>
    <row r="744" s="9" customFormat="1" spans="1:22">
      <c r="A744" s="11">
        <v>999229904484186</v>
      </c>
      <c r="B744" s="9" t="s">
        <v>4414</v>
      </c>
      <c r="C744" s="9" t="s">
        <v>7549</v>
      </c>
      <c r="D744" s="9" t="s">
        <v>6340</v>
      </c>
      <c r="E744" s="9" t="s">
        <v>7550</v>
      </c>
      <c r="F744" s="9" t="s">
        <v>4453</v>
      </c>
      <c r="G744" s="9" t="s">
        <v>4415</v>
      </c>
      <c r="H744" s="9" t="s">
        <v>4416</v>
      </c>
      <c r="I744" s="9" t="s">
        <v>7551</v>
      </c>
      <c r="J744" s="9" t="s">
        <v>4418</v>
      </c>
      <c r="K744" s="9" t="s">
        <v>7551</v>
      </c>
      <c r="L744" s="9" t="s">
        <v>7551</v>
      </c>
      <c r="M744" s="9" t="s">
        <v>4419</v>
      </c>
      <c r="N744" s="9" t="s">
        <v>4419</v>
      </c>
      <c r="O744" s="9" t="s">
        <v>4420</v>
      </c>
      <c r="P744" s="9" t="s">
        <v>4421</v>
      </c>
      <c r="Q744" s="9" t="s">
        <v>4422</v>
      </c>
      <c r="R744" s="9" t="s">
        <v>7552</v>
      </c>
      <c r="S744" s="9" t="s">
        <v>4424</v>
      </c>
      <c r="T744" s="9" t="s">
        <v>4425</v>
      </c>
      <c r="U744" s="9" t="s">
        <v>4376</v>
      </c>
      <c r="V744" s="9" t="s">
        <v>4465</v>
      </c>
    </row>
    <row r="745" s="9" customFormat="1" spans="1:22">
      <c r="A745" s="11">
        <v>999229904504310</v>
      </c>
      <c r="B745" s="9" t="s">
        <v>4414</v>
      </c>
      <c r="C745" s="9" t="s">
        <v>7553</v>
      </c>
      <c r="D745" s="9" t="s">
        <v>7554</v>
      </c>
      <c r="E745" s="9" t="s">
        <v>7555</v>
      </c>
      <c r="F745" s="9" t="s">
        <v>4440</v>
      </c>
      <c r="G745" s="9" t="s">
        <v>4415</v>
      </c>
      <c r="H745" s="9" t="s">
        <v>4416</v>
      </c>
      <c r="I745" s="9" t="s">
        <v>7556</v>
      </c>
      <c r="J745" s="9" t="s">
        <v>4418</v>
      </c>
      <c r="K745" s="9" t="s">
        <v>7556</v>
      </c>
      <c r="L745" s="9" t="s">
        <v>7556</v>
      </c>
      <c r="M745" s="9" t="s">
        <v>4419</v>
      </c>
      <c r="N745" s="9" t="s">
        <v>4419</v>
      </c>
      <c r="O745" s="9" t="s">
        <v>4420</v>
      </c>
      <c r="P745" s="9" t="s">
        <v>4421</v>
      </c>
      <c r="Q745" s="9" t="s">
        <v>4422</v>
      </c>
      <c r="R745" s="9" t="s">
        <v>7557</v>
      </c>
      <c r="S745" s="9" t="s">
        <v>4424</v>
      </c>
      <c r="T745" s="9" t="s">
        <v>4425</v>
      </c>
      <c r="U745" s="9" t="s">
        <v>4376</v>
      </c>
      <c r="V745" s="9" t="s">
        <v>4457</v>
      </c>
    </row>
    <row r="746" s="9" customFormat="1" spans="1:22">
      <c r="A746" s="11">
        <v>999229904558862</v>
      </c>
      <c r="B746" s="9" t="s">
        <v>4414</v>
      </c>
      <c r="C746" s="9" t="s">
        <v>7558</v>
      </c>
      <c r="D746" s="9" t="s">
        <v>5201</v>
      </c>
      <c r="E746" s="9" t="s">
        <v>7559</v>
      </c>
      <c r="F746" s="9" t="s">
        <v>4440</v>
      </c>
      <c r="G746" s="9" t="s">
        <v>4462</v>
      </c>
      <c r="H746" s="9" t="s">
        <v>4416</v>
      </c>
      <c r="I746" s="9" t="s">
        <v>5270</v>
      </c>
      <c r="J746" s="9" t="s">
        <v>4418</v>
      </c>
      <c r="K746" s="9" t="s">
        <v>5270</v>
      </c>
      <c r="L746" s="9" t="s">
        <v>5270</v>
      </c>
      <c r="M746" s="9" t="s">
        <v>4419</v>
      </c>
      <c r="N746" s="9" t="s">
        <v>4419</v>
      </c>
      <c r="O746" s="9" t="s">
        <v>4420</v>
      </c>
      <c r="P746" s="9" t="s">
        <v>4421</v>
      </c>
      <c r="Q746" s="9" t="s">
        <v>4422</v>
      </c>
      <c r="R746" s="9" t="s">
        <v>7560</v>
      </c>
      <c r="S746" s="9" t="s">
        <v>4424</v>
      </c>
      <c r="T746" s="9" t="s">
        <v>4425</v>
      </c>
      <c r="U746" s="9" t="s">
        <v>4376</v>
      </c>
      <c r="V746" s="9" t="s">
        <v>4675</v>
      </c>
    </row>
    <row r="747" s="9" customFormat="1" spans="1:22">
      <c r="A747" s="11">
        <v>999229904631833</v>
      </c>
      <c r="B747" s="9" t="s">
        <v>4414</v>
      </c>
      <c r="C747" s="9" t="s">
        <v>7561</v>
      </c>
      <c r="D747" s="9" t="s">
        <v>7008</v>
      </c>
      <c r="E747" s="9" t="s">
        <v>7562</v>
      </c>
      <c r="F747" s="9" t="s">
        <v>4453</v>
      </c>
      <c r="G747" s="9" t="s">
        <v>4415</v>
      </c>
      <c r="H747" s="9" t="s">
        <v>4416</v>
      </c>
      <c r="I747" s="9" t="s">
        <v>7563</v>
      </c>
      <c r="J747" s="9" t="s">
        <v>4418</v>
      </c>
      <c r="K747" s="9" t="s">
        <v>7563</v>
      </c>
      <c r="L747" s="9" t="s">
        <v>7563</v>
      </c>
      <c r="M747" s="9" t="s">
        <v>4419</v>
      </c>
      <c r="N747" s="9" t="s">
        <v>4419</v>
      </c>
      <c r="O747" s="9" t="s">
        <v>4420</v>
      </c>
      <c r="P747" s="9" t="s">
        <v>4421</v>
      </c>
      <c r="Q747" s="9" t="s">
        <v>4422</v>
      </c>
      <c r="R747" s="9" t="s">
        <v>7564</v>
      </c>
      <c r="S747" s="9" t="s">
        <v>4424</v>
      </c>
      <c r="T747" s="9" t="s">
        <v>4425</v>
      </c>
      <c r="U747" s="9" t="s">
        <v>4376</v>
      </c>
      <c r="V747" s="9" t="s">
        <v>4675</v>
      </c>
    </row>
    <row r="748" s="9" customFormat="1" spans="1:22">
      <c r="A748" s="11">
        <v>999229904709413</v>
      </c>
      <c r="B748" s="9" t="s">
        <v>4414</v>
      </c>
      <c r="C748" s="9" t="s">
        <v>7565</v>
      </c>
      <c r="D748" s="9" t="s">
        <v>7566</v>
      </c>
      <c r="E748" s="9" t="s">
        <v>7567</v>
      </c>
      <c r="F748" s="9" t="s">
        <v>4453</v>
      </c>
      <c r="G748" s="9" t="s">
        <v>4415</v>
      </c>
      <c r="H748" s="9" t="s">
        <v>4416</v>
      </c>
      <c r="I748" s="9" t="s">
        <v>5574</v>
      </c>
      <c r="J748" s="9" t="s">
        <v>4418</v>
      </c>
      <c r="K748" s="9" t="s">
        <v>5574</v>
      </c>
      <c r="L748" s="9" t="s">
        <v>5574</v>
      </c>
      <c r="M748" s="9" t="s">
        <v>4419</v>
      </c>
      <c r="N748" s="9" t="s">
        <v>4419</v>
      </c>
      <c r="O748" s="9" t="s">
        <v>4420</v>
      </c>
      <c r="P748" s="9" t="s">
        <v>4421</v>
      </c>
      <c r="Q748" s="9" t="s">
        <v>4422</v>
      </c>
      <c r="R748" s="9" t="s">
        <v>7568</v>
      </c>
      <c r="S748" s="9" t="s">
        <v>4424</v>
      </c>
      <c r="T748" s="9" t="s">
        <v>4425</v>
      </c>
      <c r="U748" s="9" t="s">
        <v>4376</v>
      </c>
      <c r="V748" s="9" t="s">
        <v>4465</v>
      </c>
    </row>
    <row r="749" s="9" customFormat="1" spans="1:22">
      <c r="A749" s="11">
        <v>999229904721251</v>
      </c>
      <c r="B749" s="9" t="s">
        <v>4414</v>
      </c>
      <c r="C749" s="9" t="s">
        <v>7569</v>
      </c>
      <c r="D749" s="9" t="s">
        <v>7570</v>
      </c>
      <c r="E749" s="9" t="s">
        <v>7571</v>
      </c>
      <c r="F749" s="9" t="s">
        <v>4440</v>
      </c>
      <c r="G749" s="9" t="s">
        <v>4462</v>
      </c>
      <c r="H749" s="9" t="s">
        <v>4416</v>
      </c>
      <c r="I749" s="9" t="s">
        <v>7572</v>
      </c>
      <c r="J749" s="9" t="s">
        <v>4418</v>
      </c>
      <c r="K749" s="9" t="s">
        <v>7572</v>
      </c>
      <c r="L749" s="9" t="s">
        <v>7572</v>
      </c>
      <c r="M749" s="9" t="s">
        <v>4419</v>
      </c>
      <c r="N749" s="9" t="s">
        <v>4419</v>
      </c>
      <c r="O749" s="9" t="s">
        <v>4420</v>
      </c>
      <c r="P749" s="9" t="s">
        <v>4421</v>
      </c>
      <c r="Q749" s="9" t="s">
        <v>4422</v>
      </c>
      <c r="R749" s="9" t="s">
        <v>7573</v>
      </c>
      <c r="S749" s="9" t="s">
        <v>4424</v>
      </c>
      <c r="T749" s="9" t="s">
        <v>4425</v>
      </c>
      <c r="U749" s="9" t="s">
        <v>4376</v>
      </c>
      <c r="V749" s="9" t="s">
        <v>4589</v>
      </c>
    </row>
    <row r="750" s="9" customFormat="1" spans="1:22">
      <c r="A750" s="11">
        <v>999229904868166</v>
      </c>
      <c r="B750" s="9" t="s">
        <v>4414</v>
      </c>
      <c r="C750" s="9" t="s">
        <v>7574</v>
      </c>
      <c r="D750" s="9" t="s">
        <v>7575</v>
      </c>
      <c r="E750" s="9" t="s">
        <v>7576</v>
      </c>
      <c r="F750" s="9" t="s">
        <v>4462</v>
      </c>
      <c r="G750" s="9" t="s">
        <v>4430</v>
      </c>
      <c r="H750" s="9" t="s">
        <v>4416</v>
      </c>
      <c r="I750" s="9" t="s">
        <v>7577</v>
      </c>
      <c r="J750" s="9" t="s">
        <v>4418</v>
      </c>
      <c r="K750" s="9" t="s">
        <v>7577</v>
      </c>
      <c r="L750" s="9" t="s">
        <v>7577</v>
      </c>
      <c r="M750" s="9" t="s">
        <v>4419</v>
      </c>
      <c r="N750" s="9" t="s">
        <v>4419</v>
      </c>
      <c r="O750" s="9" t="s">
        <v>4420</v>
      </c>
      <c r="P750" s="9" t="s">
        <v>4421</v>
      </c>
      <c r="Q750" s="9" t="s">
        <v>4422</v>
      </c>
      <c r="R750" s="9" t="s">
        <v>7578</v>
      </c>
      <c r="S750" s="9" t="s">
        <v>4424</v>
      </c>
      <c r="T750" s="9" t="s">
        <v>4425</v>
      </c>
      <c r="U750" s="9" t="s">
        <v>4376</v>
      </c>
      <c r="V750" s="9" t="s">
        <v>4465</v>
      </c>
    </row>
    <row r="751" s="9" customFormat="1" spans="1:22">
      <c r="A751" s="11">
        <v>999229904923198</v>
      </c>
      <c r="B751" s="9" t="s">
        <v>4414</v>
      </c>
      <c r="C751" s="9" t="s">
        <v>7579</v>
      </c>
      <c r="D751" s="9" t="s">
        <v>7580</v>
      </c>
      <c r="E751" s="9" t="s">
        <v>7581</v>
      </c>
      <c r="F751" s="9" t="s">
        <v>4440</v>
      </c>
      <c r="G751" s="9" t="s">
        <v>4430</v>
      </c>
      <c r="H751" s="9" t="s">
        <v>4416</v>
      </c>
      <c r="I751" s="9" t="s">
        <v>7582</v>
      </c>
      <c r="J751" s="9" t="s">
        <v>4418</v>
      </c>
      <c r="K751" s="9" t="s">
        <v>7582</v>
      </c>
      <c r="L751" s="9" t="s">
        <v>7582</v>
      </c>
      <c r="M751" s="9" t="s">
        <v>4419</v>
      </c>
      <c r="N751" s="9" t="s">
        <v>4419</v>
      </c>
      <c r="O751" s="9" t="s">
        <v>4420</v>
      </c>
      <c r="P751" s="9" t="s">
        <v>4421</v>
      </c>
      <c r="Q751" s="9" t="s">
        <v>4422</v>
      </c>
      <c r="R751" s="9" t="s">
        <v>7583</v>
      </c>
      <c r="S751" s="9" t="s">
        <v>4424</v>
      </c>
      <c r="T751" s="9" t="s">
        <v>4425</v>
      </c>
      <c r="U751" s="9" t="s">
        <v>4376</v>
      </c>
      <c r="V751" s="9" t="s">
        <v>4465</v>
      </c>
    </row>
    <row r="752" s="9" customFormat="1" spans="1:22">
      <c r="A752" s="11">
        <v>999229905251107</v>
      </c>
      <c r="B752" s="9" t="s">
        <v>4414</v>
      </c>
      <c r="C752" s="9" t="s">
        <v>7584</v>
      </c>
      <c r="D752" s="9" t="s">
        <v>4559</v>
      </c>
      <c r="E752" s="9" t="s">
        <v>7585</v>
      </c>
      <c r="F752" s="9" t="s">
        <v>4453</v>
      </c>
      <c r="G752" s="9" t="s">
        <v>4462</v>
      </c>
      <c r="H752" s="9" t="s">
        <v>4416</v>
      </c>
      <c r="I752" s="9" t="s">
        <v>7586</v>
      </c>
      <c r="J752" s="9" t="s">
        <v>4418</v>
      </c>
      <c r="K752" s="9" t="s">
        <v>7586</v>
      </c>
      <c r="L752" s="9" t="s">
        <v>7586</v>
      </c>
      <c r="M752" s="9" t="s">
        <v>4419</v>
      </c>
      <c r="N752" s="9" t="s">
        <v>4419</v>
      </c>
      <c r="O752" s="9" t="s">
        <v>4420</v>
      </c>
      <c r="P752" s="9" t="s">
        <v>4421</v>
      </c>
      <c r="Q752" s="9" t="s">
        <v>4422</v>
      </c>
      <c r="R752" s="9" t="s">
        <v>7587</v>
      </c>
      <c r="S752" s="9" t="s">
        <v>4424</v>
      </c>
      <c r="T752" s="9" t="s">
        <v>4425</v>
      </c>
      <c r="U752" s="9" t="s">
        <v>4376</v>
      </c>
      <c r="V752" s="9" t="s">
        <v>4465</v>
      </c>
    </row>
    <row r="753" s="9" customFormat="1" spans="1:22">
      <c r="A753" s="11">
        <v>29905287930</v>
      </c>
      <c r="B753" s="9" t="s">
        <v>4414</v>
      </c>
      <c r="C753" s="9" t="s">
        <v>7588</v>
      </c>
      <c r="D753" s="9" t="s">
        <v>4528</v>
      </c>
      <c r="E753" s="9" t="s">
        <v>7589</v>
      </c>
      <c r="F753" s="9" t="s">
        <v>4415</v>
      </c>
      <c r="G753" s="9" t="s">
        <v>4462</v>
      </c>
      <c r="H753" s="9" t="s">
        <v>4416</v>
      </c>
      <c r="I753" s="9" t="s">
        <v>7590</v>
      </c>
      <c r="J753" s="9" t="s">
        <v>4418</v>
      </c>
      <c r="K753" s="9" t="s">
        <v>7590</v>
      </c>
      <c r="L753" s="9" t="s">
        <v>7590</v>
      </c>
      <c r="M753" s="9" t="s">
        <v>4419</v>
      </c>
      <c r="N753" s="9" t="s">
        <v>4419</v>
      </c>
      <c r="O753" s="9" t="s">
        <v>4420</v>
      </c>
      <c r="P753" s="9" t="s">
        <v>4421</v>
      </c>
      <c r="Q753" s="9" t="s">
        <v>4422</v>
      </c>
      <c r="R753" s="9" t="s">
        <v>7591</v>
      </c>
      <c r="S753" s="9" t="s">
        <v>4424</v>
      </c>
      <c r="T753" s="9" t="s">
        <v>4425</v>
      </c>
      <c r="U753" s="9" t="s">
        <v>4376</v>
      </c>
      <c r="V753" s="9" t="s">
        <v>4465</v>
      </c>
    </row>
    <row r="754" s="9" customFormat="1" spans="1:22">
      <c r="A754" s="11">
        <v>999229905339089</v>
      </c>
      <c r="B754" s="9" t="s">
        <v>4414</v>
      </c>
      <c r="C754" s="9" t="s">
        <v>7592</v>
      </c>
      <c r="D754" s="9" t="s">
        <v>4959</v>
      </c>
      <c r="E754" s="9" t="s">
        <v>7593</v>
      </c>
      <c r="F754" s="9" t="s">
        <v>4415</v>
      </c>
      <c r="G754" s="9" t="s">
        <v>4462</v>
      </c>
      <c r="H754" s="9" t="s">
        <v>4416</v>
      </c>
      <c r="I754" s="9" t="s">
        <v>7594</v>
      </c>
      <c r="J754" s="9" t="s">
        <v>4418</v>
      </c>
      <c r="K754" s="9" t="s">
        <v>7594</v>
      </c>
      <c r="L754" s="9" t="s">
        <v>7594</v>
      </c>
      <c r="M754" s="9" t="s">
        <v>4419</v>
      </c>
      <c r="N754" s="9" t="s">
        <v>4419</v>
      </c>
      <c r="O754" s="9" t="s">
        <v>4420</v>
      </c>
      <c r="P754" s="9" t="s">
        <v>4421</v>
      </c>
      <c r="Q754" s="9" t="s">
        <v>4422</v>
      </c>
      <c r="R754" s="9" t="s">
        <v>7595</v>
      </c>
      <c r="S754" s="9" t="s">
        <v>4424</v>
      </c>
      <c r="T754" s="9" t="s">
        <v>4425</v>
      </c>
      <c r="U754" s="9" t="s">
        <v>4376</v>
      </c>
      <c r="V754" s="9" t="s">
        <v>4589</v>
      </c>
    </row>
    <row r="755" s="9" customFormat="1" spans="1:22">
      <c r="A755" s="11">
        <v>999229906382614</v>
      </c>
      <c r="B755" s="9" t="s">
        <v>4414</v>
      </c>
      <c r="C755" s="9" t="s">
        <v>7596</v>
      </c>
      <c r="D755" s="9" t="s">
        <v>6208</v>
      </c>
      <c r="E755" s="9" t="s">
        <v>7597</v>
      </c>
      <c r="F755" s="9" t="s">
        <v>4462</v>
      </c>
      <c r="G755" s="9" t="s">
        <v>4430</v>
      </c>
      <c r="H755" s="9" t="s">
        <v>4416</v>
      </c>
      <c r="I755" s="9" t="s">
        <v>7598</v>
      </c>
      <c r="J755" s="9" t="s">
        <v>4418</v>
      </c>
      <c r="K755" s="9" t="s">
        <v>7598</v>
      </c>
      <c r="L755" s="9" t="s">
        <v>7598</v>
      </c>
      <c r="M755" s="9" t="s">
        <v>4419</v>
      </c>
      <c r="N755" s="9" t="s">
        <v>4419</v>
      </c>
      <c r="O755" s="9" t="s">
        <v>4420</v>
      </c>
      <c r="P755" s="9" t="s">
        <v>4421</v>
      </c>
      <c r="Q755" s="9" t="s">
        <v>4422</v>
      </c>
      <c r="R755" s="9" t="s">
        <v>7599</v>
      </c>
      <c r="S755" s="9" t="s">
        <v>4424</v>
      </c>
      <c r="T755" s="9" t="s">
        <v>4425</v>
      </c>
      <c r="U755" s="9" t="s">
        <v>4376</v>
      </c>
      <c r="V755" s="9" t="s">
        <v>4589</v>
      </c>
    </row>
    <row r="756" s="9" customFormat="1" spans="1:22">
      <c r="A756" s="11">
        <v>999229906730174</v>
      </c>
      <c r="B756" s="9" t="s">
        <v>4414</v>
      </c>
      <c r="C756" s="9" t="s">
        <v>7600</v>
      </c>
      <c r="D756" s="9" t="s">
        <v>6208</v>
      </c>
      <c r="E756" s="9" t="s">
        <v>7601</v>
      </c>
      <c r="F756" s="9" t="s">
        <v>4415</v>
      </c>
      <c r="G756" s="9" t="s">
        <v>4462</v>
      </c>
      <c r="H756" s="9" t="s">
        <v>4416</v>
      </c>
      <c r="I756" s="9" t="s">
        <v>6210</v>
      </c>
      <c r="J756" s="9" t="s">
        <v>4418</v>
      </c>
      <c r="K756" s="9" t="s">
        <v>6210</v>
      </c>
      <c r="L756" s="9" t="s">
        <v>6210</v>
      </c>
      <c r="M756" s="9" t="s">
        <v>4419</v>
      </c>
      <c r="N756" s="9" t="s">
        <v>4419</v>
      </c>
      <c r="O756" s="9" t="s">
        <v>4420</v>
      </c>
      <c r="P756" s="9" t="s">
        <v>4421</v>
      </c>
      <c r="Q756" s="9" t="s">
        <v>4422</v>
      </c>
      <c r="R756" s="9" t="s">
        <v>7602</v>
      </c>
      <c r="S756" s="9" t="s">
        <v>4424</v>
      </c>
      <c r="T756" s="9" t="s">
        <v>4425</v>
      </c>
      <c r="U756" s="9" t="s">
        <v>4376</v>
      </c>
      <c r="V756" s="9" t="s">
        <v>4589</v>
      </c>
    </row>
    <row r="757" s="9" customFormat="1" spans="1:22">
      <c r="A757" s="11">
        <v>999229907515168</v>
      </c>
      <c r="B757" s="9" t="s">
        <v>4414</v>
      </c>
      <c r="C757" s="9" t="s">
        <v>7603</v>
      </c>
      <c r="D757" s="9" t="s">
        <v>7604</v>
      </c>
      <c r="E757" s="9" t="s">
        <v>7605</v>
      </c>
      <c r="F757" s="9" t="s">
        <v>4415</v>
      </c>
      <c r="G757" s="9" t="s">
        <v>4462</v>
      </c>
      <c r="H757" s="9" t="s">
        <v>4416</v>
      </c>
      <c r="I757" s="9" t="s">
        <v>5867</v>
      </c>
      <c r="J757" s="9" t="s">
        <v>4418</v>
      </c>
      <c r="K757" s="9" t="s">
        <v>5867</v>
      </c>
      <c r="L757" s="9" t="s">
        <v>5867</v>
      </c>
      <c r="M757" s="9" t="s">
        <v>4419</v>
      </c>
      <c r="N757" s="9" t="s">
        <v>4419</v>
      </c>
      <c r="O757" s="9" t="s">
        <v>4420</v>
      </c>
      <c r="P757" s="9" t="s">
        <v>4421</v>
      </c>
      <c r="Q757" s="9" t="s">
        <v>4422</v>
      </c>
      <c r="R757" s="9" t="s">
        <v>7606</v>
      </c>
      <c r="S757" s="9" t="s">
        <v>4424</v>
      </c>
      <c r="T757" s="9" t="s">
        <v>4425</v>
      </c>
      <c r="U757" s="9" t="s">
        <v>4376</v>
      </c>
      <c r="V757" s="9" t="s">
        <v>4465</v>
      </c>
    </row>
    <row r="758" s="9" customFormat="1" spans="1:22">
      <c r="A758" s="11">
        <v>999229909150916</v>
      </c>
      <c r="B758" s="9" t="s">
        <v>4453</v>
      </c>
      <c r="C758" s="9" t="s">
        <v>7607</v>
      </c>
      <c r="D758" s="9" t="s">
        <v>6358</v>
      </c>
      <c r="E758" s="9" t="s">
        <v>7608</v>
      </c>
      <c r="F758" s="9" t="s">
        <v>4415</v>
      </c>
      <c r="G758" s="9" t="s">
        <v>4430</v>
      </c>
      <c r="H758" s="9" t="s">
        <v>4416</v>
      </c>
      <c r="I758" s="9" t="s">
        <v>7153</v>
      </c>
      <c r="J758" s="9" t="s">
        <v>4418</v>
      </c>
      <c r="K758" s="9" t="s">
        <v>7153</v>
      </c>
      <c r="L758" s="9" t="s">
        <v>7153</v>
      </c>
      <c r="M758" s="9" t="s">
        <v>4419</v>
      </c>
      <c r="N758" s="9" t="s">
        <v>4419</v>
      </c>
      <c r="O758" s="9" t="s">
        <v>4420</v>
      </c>
      <c r="P758" s="9" t="s">
        <v>4421</v>
      </c>
      <c r="Q758" s="9" t="s">
        <v>4422</v>
      </c>
      <c r="R758" s="9" t="s">
        <v>7609</v>
      </c>
      <c r="S758" s="9" t="s">
        <v>4424</v>
      </c>
      <c r="T758" s="9" t="s">
        <v>4425</v>
      </c>
      <c r="U758" s="9" t="s">
        <v>4376</v>
      </c>
      <c r="V758" s="9" t="s">
        <v>4465</v>
      </c>
    </row>
    <row r="759" s="9" customFormat="1" spans="1:22">
      <c r="A759" s="11">
        <v>999229909390539</v>
      </c>
      <c r="B759" s="9" t="s">
        <v>4453</v>
      </c>
      <c r="C759" s="9" t="s">
        <v>7610</v>
      </c>
      <c r="D759" s="9" t="s">
        <v>7611</v>
      </c>
      <c r="E759" s="9" t="s">
        <v>7612</v>
      </c>
      <c r="F759" s="9" t="s">
        <v>4453</v>
      </c>
      <c r="G759" s="9" t="s">
        <v>4415</v>
      </c>
      <c r="H759" s="9" t="s">
        <v>4416</v>
      </c>
      <c r="I759" s="9" t="s">
        <v>7613</v>
      </c>
      <c r="J759" s="9" t="s">
        <v>4418</v>
      </c>
      <c r="K759" s="9" t="s">
        <v>7613</v>
      </c>
      <c r="L759" s="9" t="s">
        <v>7613</v>
      </c>
      <c r="M759" s="9" t="s">
        <v>4419</v>
      </c>
      <c r="N759" s="9" t="s">
        <v>4419</v>
      </c>
      <c r="O759" s="9" t="s">
        <v>4420</v>
      </c>
      <c r="P759" s="9" t="s">
        <v>4421</v>
      </c>
      <c r="Q759" s="9" t="s">
        <v>4422</v>
      </c>
      <c r="R759" s="9" t="s">
        <v>7614</v>
      </c>
      <c r="S759" s="9" t="s">
        <v>4424</v>
      </c>
      <c r="T759" s="9" t="s">
        <v>4425</v>
      </c>
      <c r="U759" s="9" t="s">
        <v>4376</v>
      </c>
      <c r="V759" s="9" t="s">
        <v>4465</v>
      </c>
    </row>
    <row r="760" s="9" customFormat="1" spans="1:22">
      <c r="A760" s="11">
        <v>999229909763446</v>
      </c>
      <c r="B760" s="9" t="s">
        <v>4453</v>
      </c>
      <c r="C760" s="9" t="s">
        <v>7615</v>
      </c>
      <c r="D760" s="9" t="s">
        <v>5032</v>
      </c>
      <c r="E760" s="9" t="s">
        <v>7616</v>
      </c>
      <c r="F760" s="9" t="s">
        <v>4440</v>
      </c>
      <c r="G760" s="9" t="s">
        <v>4462</v>
      </c>
      <c r="H760" s="9" t="s">
        <v>4416</v>
      </c>
      <c r="I760" s="9" t="s">
        <v>7212</v>
      </c>
      <c r="J760" s="9" t="s">
        <v>4418</v>
      </c>
      <c r="K760" s="9" t="s">
        <v>7212</v>
      </c>
      <c r="L760" s="9" t="s">
        <v>7212</v>
      </c>
      <c r="M760" s="9" t="s">
        <v>4419</v>
      </c>
      <c r="N760" s="9" t="s">
        <v>4419</v>
      </c>
      <c r="O760" s="9" t="s">
        <v>4420</v>
      </c>
      <c r="P760" s="9" t="s">
        <v>4421</v>
      </c>
      <c r="Q760" s="9" t="s">
        <v>4422</v>
      </c>
      <c r="R760" s="9" t="s">
        <v>7617</v>
      </c>
      <c r="S760" s="9" t="s">
        <v>4424</v>
      </c>
      <c r="T760" s="9" t="s">
        <v>4425</v>
      </c>
      <c r="U760" s="9" t="s">
        <v>4375</v>
      </c>
      <c r="V760" s="9" t="s">
        <v>4589</v>
      </c>
    </row>
    <row r="761" s="9" customFormat="1" spans="1:22">
      <c r="A761" s="11">
        <v>999229909884088</v>
      </c>
      <c r="B761" s="9" t="s">
        <v>4453</v>
      </c>
      <c r="C761" s="9" t="s">
        <v>7618</v>
      </c>
      <c r="D761" s="9" t="s">
        <v>5443</v>
      </c>
      <c r="E761" s="9" t="s">
        <v>7619</v>
      </c>
      <c r="F761" s="9" t="s">
        <v>4415</v>
      </c>
      <c r="G761" s="9" t="s">
        <v>4430</v>
      </c>
      <c r="H761" s="9" t="s">
        <v>4416</v>
      </c>
      <c r="I761" s="9" t="s">
        <v>7620</v>
      </c>
      <c r="J761" s="9" t="s">
        <v>4418</v>
      </c>
      <c r="K761" s="9" t="s">
        <v>7620</v>
      </c>
      <c r="L761" s="9" t="s">
        <v>7620</v>
      </c>
      <c r="M761" s="9" t="s">
        <v>4419</v>
      </c>
      <c r="N761" s="9" t="s">
        <v>4419</v>
      </c>
      <c r="O761" s="9" t="s">
        <v>4420</v>
      </c>
      <c r="P761" s="9" t="s">
        <v>4421</v>
      </c>
      <c r="Q761" s="9" t="s">
        <v>4422</v>
      </c>
      <c r="R761" s="9" t="s">
        <v>7621</v>
      </c>
      <c r="S761" s="9" t="s">
        <v>4424</v>
      </c>
      <c r="T761" s="9" t="s">
        <v>4425</v>
      </c>
      <c r="U761" s="9" t="s">
        <v>4376</v>
      </c>
      <c r="V761" s="9" t="s">
        <v>4465</v>
      </c>
    </row>
    <row r="762" s="9" customFormat="1" spans="1:22">
      <c r="A762" s="11">
        <v>999229910406037</v>
      </c>
      <c r="B762" s="9" t="s">
        <v>4453</v>
      </c>
      <c r="C762" s="9" t="s">
        <v>7622</v>
      </c>
      <c r="D762" s="9" t="s">
        <v>4703</v>
      </c>
      <c r="E762" s="9" t="s">
        <v>7623</v>
      </c>
      <c r="F762" s="9" t="s">
        <v>4462</v>
      </c>
      <c r="G762" s="9" t="s">
        <v>4430</v>
      </c>
      <c r="H762" s="9" t="s">
        <v>4416</v>
      </c>
      <c r="I762" s="9" t="s">
        <v>7624</v>
      </c>
      <c r="J762" s="9" t="s">
        <v>4418</v>
      </c>
      <c r="K762" s="9" t="s">
        <v>7624</v>
      </c>
      <c r="L762" s="9" t="s">
        <v>7624</v>
      </c>
      <c r="M762" s="9" t="s">
        <v>4419</v>
      </c>
      <c r="N762" s="9" t="s">
        <v>4419</v>
      </c>
      <c r="O762" s="9" t="s">
        <v>4420</v>
      </c>
      <c r="P762" s="9" t="s">
        <v>4421</v>
      </c>
      <c r="Q762" s="9" t="s">
        <v>4422</v>
      </c>
      <c r="R762" s="9" t="s">
        <v>7625</v>
      </c>
      <c r="S762" s="9" t="s">
        <v>4424</v>
      </c>
      <c r="T762" s="9" t="s">
        <v>4425</v>
      </c>
      <c r="U762" s="9" t="s">
        <v>4376</v>
      </c>
      <c r="V762" s="9" t="s">
        <v>4465</v>
      </c>
    </row>
    <row r="763" s="9" customFormat="1" spans="1:22">
      <c r="A763" s="11">
        <v>999229912362259</v>
      </c>
      <c r="B763" s="9" t="s">
        <v>4453</v>
      </c>
      <c r="C763" s="9" t="s">
        <v>7626</v>
      </c>
      <c r="D763" s="9" t="s">
        <v>6504</v>
      </c>
      <c r="E763" s="9" t="s">
        <v>7627</v>
      </c>
      <c r="F763" s="9" t="s">
        <v>4440</v>
      </c>
      <c r="G763" s="9" t="s">
        <v>4430</v>
      </c>
      <c r="H763" s="9" t="s">
        <v>4416</v>
      </c>
      <c r="I763" s="9" t="s">
        <v>7348</v>
      </c>
      <c r="J763" s="9" t="s">
        <v>4418</v>
      </c>
      <c r="K763" s="9" t="s">
        <v>7348</v>
      </c>
      <c r="L763" s="9" t="s">
        <v>7348</v>
      </c>
      <c r="M763" s="9" t="s">
        <v>4419</v>
      </c>
      <c r="N763" s="9" t="s">
        <v>4419</v>
      </c>
      <c r="O763" s="9" t="s">
        <v>4420</v>
      </c>
      <c r="P763" s="9" t="s">
        <v>4421</v>
      </c>
      <c r="Q763" s="9" t="s">
        <v>4422</v>
      </c>
      <c r="R763" s="9" t="s">
        <v>7628</v>
      </c>
      <c r="S763" s="9" t="s">
        <v>4424</v>
      </c>
      <c r="T763" s="9" t="s">
        <v>4425</v>
      </c>
      <c r="U763" s="9" t="s">
        <v>4376</v>
      </c>
      <c r="V763" s="9" t="s">
        <v>4465</v>
      </c>
    </row>
    <row r="764" s="9" customFormat="1" spans="1:22">
      <c r="A764" s="11">
        <v>999229912717853</v>
      </c>
      <c r="B764" s="9" t="s">
        <v>4453</v>
      </c>
      <c r="C764" s="9" t="s">
        <v>7629</v>
      </c>
      <c r="D764" s="9" t="s">
        <v>5411</v>
      </c>
      <c r="E764" s="9" t="s">
        <v>7630</v>
      </c>
      <c r="F764" s="9" t="s">
        <v>4440</v>
      </c>
      <c r="G764" s="9" t="s">
        <v>4415</v>
      </c>
      <c r="H764" s="9" t="s">
        <v>4416</v>
      </c>
      <c r="I764" s="9" t="s">
        <v>4680</v>
      </c>
      <c r="J764" s="9" t="s">
        <v>4418</v>
      </c>
      <c r="K764" s="9" t="s">
        <v>4680</v>
      </c>
      <c r="L764" s="9" t="s">
        <v>4680</v>
      </c>
      <c r="M764" s="9" t="s">
        <v>4419</v>
      </c>
      <c r="N764" s="9" t="s">
        <v>4419</v>
      </c>
      <c r="O764" s="9" t="s">
        <v>4420</v>
      </c>
      <c r="P764" s="9" t="s">
        <v>4421</v>
      </c>
      <c r="Q764" s="9" t="s">
        <v>4422</v>
      </c>
      <c r="R764" s="9" t="s">
        <v>7631</v>
      </c>
      <c r="S764" s="9" t="s">
        <v>4424</v>
      </c>
      <c r="T764" s="9" t="s">
        <v>4425</v>
      </c>
      <c r="U764" s="9" t="s">
        <v>4376</v>
      </c>
      <c r="V764" s="9" t="s">
        <v>4465</v>
      </c>
    </row>
    <row r="765" s="9" customFormat="1" spans="1:22">
      <c r="A765" s="11">
        <v>999229913924775</v>
      </c>
      <c r="B765" s="9" t="s">
        <v>4453</v>
      </c>
      <c r="C765" s="9" t="s">
        <v>7632</v>
      </c>
      <c r="D765" s="9" t="s">
        <v>6518</v>
      </c>
      <c r="E765" s="9" t="s">
        <v>7633</v>
      </c>
      <c r="F765" s="9" t="s">
        <v>4440</v>
      </c>
      <c r="G765" s="9" t="s">
        <v>4415</v>
      </c>
      <c r="H765" s="9" t="s">
        <v>4416</v>
      </c>
      <c r="I765" s="9" t="s">
        <v>7634</v>
      </c>
      <c r="J765" s="9" t="s">
        <v>4418</v>
      </c>
      <c r="K765" s="9" t="s">
        <v>7634</v>
      </c>
      <c r="L765" s="9" t="s">
        <v>7634</v>
      </c>
      <c r="M765" s="9" t="s">
        <v>4419</v>
      </c>
      <c r="N765" s="9" t="s">
        <v>4419</v>
      </c>
      <c r="O765" s="9" t="s">
        <v>4420</v>
      </c>
      <c r="P765" s="9" t="s">
        <v>4421</v>
      </c>
      <c r="Q765" s="9" t="s">
        <v>4422</v>
      </c>
      <c r="R765" s="9" t="s">
        <v>7635</v>
      </c>
      <c r="S765" s="9" t="s">
        <v>4424</v>
      </c>
      <c r="T765" s="9" t="s">
        <v>4425</v>
      </c>
      <c r="U765" s="9" t="s">
        <v>4376</v>
      </c>
      <c r="V765" s="9" t="s">
        <v>4589</v>
      </c>
    </row>
    <row r="766" s="9" customFormat="1" spans="1:22">
      <c r="A766" s="11">
        <v>999229914130116</v>
      </c>
      <c r="B766" s="9" t="s">
        <v>4453</v>
      </c>
      <c r="C766" s="9" t="s">
        <v>7636</v>
      </c>
      <c r="D766" s="9" t="s">
        <v>7495</v>
      </c>
      <c r="E766" s="9" t="s">
        <v>7637</v>
      </c>
      <c r="F766" s="9" t="s">
        <v>4462</v>
      </c>
      <c r="G766" s="9" t="s">
        <v>4430</v>
      </c>
      <c r="H766" s="9" t="s">
        <v>4416</v>
      </c>
      <c r="I766" s="9" t="s">
        <v>7497</v>
      </c>
      <c r="J766" s="9" t="s">
        <v>4418</v>
      </c>
      <c r="K766" s="9" t="s">
        <v>7497</v>
      </c>
      <c r="L766" s="9" t="s">
        <v>7497</v>
      </c>
      <c r="M766" s="9" t="s">
        <v>4419</v>
      </c>
      <c r="N766" s="9" t="s">
        <v>4419</v>
      </c>
      <c r="O766" s="9" t="s">
        <v>4420</v>
      </c>
      <c r="P766" s="9" t="s">
        <v>4421</v>
      </c>
      <c r="Q766" s="9" t="s">
        <v>4422</v>
      </c>
      <c r="R766" s="9" t="s">
        <v>7638</v>
      </c>
      <c r="S766" s="9" t="s">
        <v>4424</v>
      </c>
      <c r="T766" s="9" t="s">
        <v>4425</v>
      </c>
      <c r="U766" s="9" t="s">
        <v>4376</v>
      </c>
      <c r="V766" s="9" t="s">
        <v>4426</v>
      </c>
    </row>
    <row r="767" s="9" customFormat="1" spans="1:22">
      <c r="A767" s="11">
        <v>999229914461388</v>
      </c>
      <c r="B767" s="9" t="s">
        <v>4453</v>
      </c>
      <c r="C767" s="9" t="s">
        <v>7639</v>
      </c>
      <c r="D767" s="9" t="s">
        <v>4959</v>
      </c>
      <c r="E767" s="9" t="s">
        <v>7640</v>
      </c>
      <c r="F767" s="9" t="s">
        <v>4462</v>
      </c>
      <c r="G767" s="9" t="s">
        <v>4430</v>
      </c>
      <c r="H767" s="9" t="s">
        <v>4416</v>
      </c>
      <c r="I767" s="9" t="s">
        <v>7334</v>
      </c>
      <c r="J767" s="9" t="s">
        <v>4418</v>
      </c>
      <c r="K767" s="9" t="s">
        <v>7334</v>
      </c>
      <c r="L767" s="9" t="s">
        <v>7334</v>
      </c>
      <c r="M767" s="9" t="s">
        <v>4419</v>
      </c>
      <c r="N767" s="9" t="s">
        <v>4419</v>
      </c>
      <c r="O767" s="9" t="s">
        <v>4420</v>
      </c>
      <c r="P767" s="9" t="s">
        <v>4421</v>
      </c>
      <c r="Q767" s="9" t="s">
        <v>4422</v>
      </c>
      <c r="R767" s="9" t="s">
        <v>7641</v>
      </c>
      <c r="S767" s="9" t="s">
        <v>4424</v>
      </c>
      <c r="T767" s="9" t="s">
        <v>4425</v>
      </c>
      <c r="U767" s="9" t="s">
        <v>4376</v>
      </c>
      <c r="V767" s="9" t="s">
        <v>4589</v>
      </c>
    </row>
    <row r="768" s="9" customFormat="1" spans="1:22">
      <c r="A768" s="11">
        <v>999229914633429</v>
      </c>
      <c r="B768" s="9" t="s">
        <v>4453</v>
      </c>
      <c r="C768" s="9" t="s">
        <v>7642</v>
      </c>
      <c r="D768" s="9" t="s">
        <v>5403</v>
      </c>
      <c r="E768" s="9" t="s">
        <v>7643</v>
      </c>
      <c r="F768" s="9" t="s">
        <v>4462</v>
      </c>
      <c r="G768" s="9" t="s">
        <v>4430</v>
      </c>
      <c r="H768" s="9" t="s">
        <v>4416</v>
      </c>
      <c r="I768" s="9" t="s">
        <v>7644</v>
      </c>
      <c r="J768" s="9" t="s">
        <v>4418</v>
      </c>
      <c r="K768" s="9" t="s">
        <v>7644</v>
      </c>
      <c r="L768" s="9" t="s">
        <v>7644</v>
      </c>
      <c r="M768" s="9" t="s">
        <v>4419</v>
      </c>
      <c r="N768" s="9" t="s">
        <v>4419</v>
      </c>
      <c r="O768" s="9" t="s">
        <v>4420</v>
      </c>
      <c r="P768" s="9" t="s">
        <v>4421</v>
      </c>
      <c r="Q768" s="9" t="s">
        <v>4422</v>
      </c>
      <c r="R768" s="9" t="s">
        <v>7645</v>
      </c>
      <c r="S768" s="9" t="s">
        <v>4424</v>
      </c>
      <c r="T768" s="9" t="s">
        <v>4425</v>
      </c>
      <c r="U768" s="9" t="s">
        <v>4376</v>
      </c>
      <c r="V768" s="9" t="s">
        <v>4589</v>
      </c>
    </row>
    <row r="769" s="9" customFormat="1" spans="1:22">
      <c r="A769" s="11">
        <v>999229914767364</v>
      </c>
      <c r="B769" s="9" t="s">
        <v>4453</v>
      </c>
      <c r="C769" s="9" t="s">
        <v>7646</v>
      </c>
      <c r="D769" s="9" t="s">
        <v>4971</v>
      </c>
      <c r="E769" s="9" t="s">
        <v>7647</v>
      </c>
      <c r="F769" s="9" t="s">
        <v>4415</v>
      </c>
      <c r="G769" s="9" t="s">
        <v>4462</v>
      </c>
      <c r="H769" s="9" t="s">
        <v>4416</v>
      </c>
      <c r="I769" s="9" t="s">
        <v>7334</v>
      </c>
      <c r="J769" s="9" t="s">
        <v>4418</v>
      </c>
      <c r="K769" s="9" t="s">
        <v>7334</v>
      </c>
      <c r="L769" s="9" t="s">
        <v>7334</v>
      </c>
      <c r="M769" s="9" t="s">
        <v>4419</v>
      </c>
      <c r="N769" s="9" t="s">
        <v>4419</v>
      </c>
      <c r="O769" s="9" t="s">
        <v>4420</v>
      </c>
      <c r="P769" s="9" t="s">
        <v>4421</v>
      </c>
      <c r="Q769" s="9" t="s">
        <v>4422</v>
      </c>
      <c r="R769" s="9" t="s">
        <v>7648</v>
      </c>
      <c r="S769" s="9" t="s">
        <v>4424</v>
      </c>
      <c r="T769" s="9" t="s">
        <v>4425</v>
      </c>
      <c r="U769" s="9" t="s">
        <v>4376</v>
      </c>
      <c r="V769" s="9" t="s">
        <v>4465</v>
      </c>
    </row>
    <row r="770" s="9" customFormat="1" spans="1:22">
      <c r="A770" s="11">
        <v>999229914833006</v>
      </c>
      <c r="B770" s="9" t="s">
        <v>4453</v>
      </c>
      <c r="C770" s="9" t="s">
        <v>7649</v>
      </c>
      <c r="D770" s="9" t="s">
        <v>6504</v>
      </c>
      <c r="E770" s="9" t="s">
        <v>7650</v>
      </c>
      <c r="F770" s="9" t="s">
        <v>4453</v>
      </c>
      <c r="G770" s="9" t="s">
        <v>4430</v>
      </c>
      <c r="H770" s="9" t="s">
        <v>4416</v>
      </c>
      <c r="I770" s="9" t="s">
        <v>7651</v>
      </c>
      <c r="J770" s="9" t="s">
        <v>4418</v>
      </c>
      <c r="K770" s="9" t="s">
        <v>7651</v>
      </c>
      <c r="L770" s="9" t="s">
        <v>7651</v>
      </c>
      <c r="M770" s="9" t="s">
        <v>4419</v>
      </c>
      <c r="N770" s="9" t="s">
        <v>4419</v>
      </c>
      <c r="O770" s="9" t="s">
        <v>4420</v>
      </c>
      <c r="P770" s="9" t="s">
        <v>4421</v>
      </c>
      <c r="Q770" s="9" t="s">
        <v>4422</v>
      </c>
      <c r="R770" s="9" t="s">
        <v>7652</v>
      </c>
      <c r="S770" s="9" t="s">
        <v>4424</v>
      </c>
      <c r="T770" s="9" t="s">
        <v>4425</v>
      </c>
      <c r="U770" s="9" t="s">
        <v>4376</v>
      </c>
      <c r="V770" s="9" t="s">
        <v>4465</v>
      </c>
    </row>
    <row r="771" s="9" customFormat="1" spans="1:22">
      <c r="A771" s="11">
        <v>999229914865592</v>
      </c>
      <c r="B771" s="9" t="s">
        <v>4453</v>
      </c>
      <c r="C771" s="9" t="s">
        <v>7653</v>
      </c>
      <c r="D771" s="9" t="s">
        <v>6699</v>
      </c>
      <c r="E771" s="9" t="s">
        <v>7654</v>
      </c>
      <c r="F771" s="9" t="s">
        <v>4453</v>
      </c>
      <c r="G771" s="9" t="s">
        <v>4415</v>
      </c>
      <c r="H771" s="9" t="s">
        <v>4416</v>
      </c>
      <c r="I771" s="9" t="s">
        <v>5418</v>
      </c>
      <c r="J771" s="9" t="s">
        <v>4418</v>
      </c>
      <c r="K771" s="9" t="s">
        <v>5418</v>
      </c>
      <c r="L771" s="9" t="s">
        <v>5418</v>
      </c>
      <c r="M771" s="9" t="s">
        <v>4419</v>
      </c>
      <c r="N771" s="9" t="s">
        <v>4419</v>
      </c>
      <c r="O771" s="9" t="s">
        <v>4420</v>
      </c>
      <c r="P771" s="9" t="s">
        <v>4421</v>
      </c>
      <c r="Q771" s="9" t="s">
        <v>4422</v>
      </c>
      <c r="R771" s="9" t="s">
        <v>7655</v>
      </c>
      <c r="S771" s="9" t="s">
        <v>4424</v>
      </c>
      <c r="T771" s="9" t="s">
        <v>4425</v>
      </c>
      <c r="U771" s="9" t="s">
        <v>4376</v>
      </c>
      <c r="V771" s="9" t="s">
        <v>4465</v>
      </c>
    </row>
    <row r="772" s="9" customFormat="1" spans="1:22">
      <c r="A772" s="11">
        <v>999229914882714</v>
      </c>
      <c r="B772" s="9" t="s">
        <v>4453</v>
      </c>
      <c r="C772" s="9" t="s">
        <v>7656</v>
      </c>
      <c r="D772" s="9" t="s">
        <v>4959</v>
      </c>
      <c r="E772" s="9" t="s">
        <v>7657</v>
      </c>
      <c r="F772" s="9" t="s">
        <v>4415</v>
      </c>
      <c r="G772" s="9" t="s">
        <v>4462</v>
      </c>
      <c r="H772" s="9" t="s">
        <v>4416</v>
      </c>
      <c r="I772" s="9" t="s">
        <v>7594</v>
      </c>
      <c r="J772" s="9" t="s">
        <v>4418</v>
      </c>
      <c r="K772" s="9" t="s">
        <v>7594</v>
      </c>
      <c r="L772" s="9" t="s">
        <v>7594</v>
      </c>
      <c r="M772" s="9" t="s">
        <v>4419</v>
      </c>
      <c r="N772" s="9" t="s">
        <v>4419</v>
      </c>
      <c r="O772" s="9" t="s">
        <v>4420</v>
      </c>
      <c r="P772" s="9" t="s">
        <v>4421</v>
      </c>
      <c r="Q772" s="9" t="s">
        <v>4422</v>
      </c>
      <c r="R772" s="9" t="s">
        <v>7658</v>
      </c>
      <c r="S772" s="9" t="s">
        <v>4424</v>
      </c>
      <c r="T772" s="9" t="s">
        <v>4425</v>
      </c>
      <c r="U772" s="9" t="s">
        <v>4376</v>
      </c>
      <c r="V772" s="9" t="s">
        <v>4589</v>
      </c>
    </row>
    <row r="773" s="9" customFormat="1" spans="1:22">
      <c r="A773" s="11">
        <v>999229915140389</v>
      </c>
      <c r="B773" s="9" t="s">
        <v>4453</v>
      </c>
      <c r="C773" s="9" t="s">
        <v>7659</v>
      </c>
      <c r="D773" s="9" t="s">
        <v>5403</v>
      </c>
      <c r="E773" s="9" t="s">
        <v>7660</v>
      </c>
      <c r="F773" s="9" t="s">
        <v>4462</v>
      </c>
      <c r="G773" s="9" t="s">
        <v>4430</v>
      </c>
      <c r="H773" s="9" t="s">
        <v>4416</v>
      </c>
      <c r="I773" s="9" t="s">
        <v>5835</v>
      </c>
      <c r="J773" s="9" t="s">
        <v>4418</v>
      </c>
      <c r="K773" s="9" t="s">
        <v>5835</v>
      </c>
      <c r="L773" s="9" t="s">
        <v>5835</v>
      </c>
      <c r="M773" s="9" t="s">
        <v>4419</v>
      </c>
      <c r="N773" s="9" t="s">
        <v>4419</v>
      </c>
      <c r="O773" s="9" t="s">
        <v>4420</v>
      </c>
      <c r="P773" s="9" t="s">
        <v>4421</v>
      </c>
      <c r="Q773" s="9" t="s">
        <v>4422</v>
      </c>
      <c r="R773" s="9" t="s">
        <v>7661</v>
      </c>
      <c r="S773" s="9" t="s">
        <v>4424</v>
      </c>
      <c r="T773" s="9" t="s">
        <v>4425</v>
      </c>
      <c r="U773" s="9" t="s">
        <v>4376</v>
      </c>
      <c r="V773" s="9" t="s">
        <v>4589</v>
      </c>
    </row>
    <row r="774" s="9" customFormat="1" spans="1:22">
      <c r="A774" s="11">
        <v>999229915162866</v>
      </c>
      <c r="B774" s="9" t="s">
        <v>4453</v>
      </c>
      <c r="C774" s="9" t="s">
        <v>7662</v>
      </c>
      <c r="D774" s="9" t="s">
        <v>7663</v>
      </c>
      <c r="E774" s="9" t="s">
        <v>7664</v>
      </c>
      <c r="F774" s="9" t="s">
        <v>4440</v>
      </c>
      <c r="G774" s="9" t="s">
        <v>4415</v>
      </c>
      <c r="H774" s="9" t="s">
        <v>4416</v>
      </c>
      <c r="I774" s="9" t="s">
        <v>7665</v>
      </c>
      <c r="J774" s="9" t="s">
        <v>4418</v>
      </c>
      <c r="K774" s="9" t="s">
        <v>7665</v>
      </c>
      <c r="L774" s="9" t="s">
        <v>7665</v>
      </c>
      <c r="M774" s="9" t="s">
        <v>4419</v>
      </c>
      <c r="N774" s="9" t="s">
        <v>4419</v>
      </c>
      <c r="O774" s="9" t="s">
        <v>4420</v>
      </c>
      <c r="P774" s="9" t="s">
        <v>4421</v>
      </c>
      <c r="Q774" s="9" t="s">
        <v>4422</v>
      </c>
      <c r="R774" s="9" t="s">
        <v>7666</v>
      </c>
      <c r="S774" s="9" t="s">
        <v>4424</v>
      </c>
      <c r="T774" s="9" t="s">
        <v>4425</v>
      </c>
      <c r="U774" s="9" t="s">
        <v>4376</v>
      </c>
      <c r="V774" s="9" t="s">
        <v>4589</v>
      </c>
    </row>
    <row r="775" s="9" customFormat="1" spans="1:22">
      <c r="A775" s="11">
        <v>999229915190166</v>
      </c>
      <c r="B775" s="9" t="s">
        <v>4453</v>
      </c>
      <c r="C775" s="9" t="s">
        <v>7667</v>
      </c>
      <c r="D775" s="9" t="s">
        <v>4895</v>
      </c>
      <c r="E775" s="9" t="s">
        <v>5480</v>
      </c>
      <c r="F775" s="9" t="s">
        <v>4440</v>
      </c>
      <c r="G775" s="9" t="s">
        <v>4415</v>
      </c>
      <c r="H775" s="9" t="s">
        <v>4416</v>
      </c>
      <c r="I775" s="9" t="s">
        <v>7668</v>
      </c>
      <c r="J775" s="9" t="s">
        <v>4418</v>
      </c>
      <c r="K775" s="9" t="s">
        <v>7668</v>
      </c>
      <c r="L775" s="9" t="s">
        <v>7668</v>
      </c>
      <c r="M775" s="9" t="s">
        <v>4419</v>
      </c>
      <c r="N775" s="9" t="s">
        <v>4419</v>
      </c>
      <c r="O775" s="9" t="s">
        <v>4420</v>
      </c>
      <c r="P775" s="9" t="s">
        <v>4421</v>
      </c>
      <c r="Q775" s="9" t="s">
        <v>4422</v>
      </c>
      <c r="R775" s="9" t="s">
        <v>7669</v>
      </c>
      <c r="S775" s="9" t="s">
        <v>4424</v>
      </c>
      <c r="T775" s="9" t="s">
        <v>4425</v>
      </c>
      <c r="U775" s="9" t="s">
        <v>4376</v>
      </c>
      <c r="V775" s="9" t="s">
        <v>4465</v>
      </c>
    </row>
    <row r="776" s="9" customFormat="1" spans="1:22">
      <c r="A776" s="11">
        <v>999229915252979</v>
      </c>
      <c r="B776" s="9" t="s">
        <v>4453</v>
      </c>
      <c r="C776" s="9" t="s">
        <v>7670</v>
      </c>
      <c r="D776" s="9" t="s">
        <v>5135</v>
      </c>
      <c r="E776" s="9" t="s">
        <v>7671</v>
      </c>
      <c r="F776" s="9" t="s">
        <v>4453</v>
      </c>
      <c r="G776" s="9" t="s">
        <v>4462</v>
      </c>
      <c r="H776" s="9" t="s">
        <v>4416</v>
      </c>
      <c r="I776" s="9" t="s">
        <v>7672</v>
      </c>
      <c r="J776" s="9" t="s">
        <v>4418</v>
      </c>
      <c r="K776" s="9" t="s">
        <v>7672</v>
      </c>
      <c r="L776" s="9" t="s">
        <v>7672</v>
      </c>
      <c r="M776" s="9" t="s">
        <v>4419</v>
      </c>
      <c r="N776" s="9" t="s">
        <v>4419</v>
      </c>
      <c r="O776" s="9" t="s">
        <v>4420</v>
      </c>
      <c r="P776" s="9" t="s">
        <v>4421</v>
      </c>
      <c r="Q776" s="9" t="s">
        <v>4422</v>
      </c>
      <c r="R776" s="9" t="s">
        <v>7673</v>
      </c>
      <c r="S776" s="9" t="s">
        <v>4424</v>
      </c>
      <c r="T776" s="9" t="s">
        <v>4425</v>
      </c>
      <c r="U776" s="9" t="s">
        <v>4376</v>
      </c>
      <c r="V776" s="9" t="s">
        <v>4465</v>
      </c>
    </row>
    <row r="777" s="9" customFormat="1" spans="1:22">
      <c r="A777" s="11">
        <v>999229915436168</v>
      </c>
      <c r="B777" s="9" t="s">
        <v>4453</v>
      </c>
      <c r="C777" s="9" t="s">
        <v>7674</v>
      </c>
      <c r="D777" s="9" t="s">
        <v>5263</v>
      </c>
      <c r="E777" s="9" t="s">
        <v>7675</v>
      </c>
      <c r="F777" s="9" t="s">
        <v>4440</v>
      </c>
      <c r="G777" s="9" t="s">
        <v>4462</v>
      </c>
      <c r="H777" s="9" t="s">
        <v>4416</v>
      </c>
      <c r="I777" s="9" t="s">
        <v>7676</v>
      </c>
      <c r="J777" s="9" t="s">
        <v>4418</v>
      </c>
      <c r="K777" s="9" t="s">
        <v>7676</v>
      </c>
      <c r="L777" s="9" t="s">
        <v>7676</v>
      </c>
      <c r="M777" s="9" t="s">
        <v>4419</v>
      </c>
      <c r="N777" s="9" t="s">
        <v>4419</v>
      </c>
      <c r="O777" s="9" t="s">
        <v>4420</v>
      </c>
      <c r="P777" s="9" t="s">
        <v>4421</v>
      </c>
      <c r="Q777" s="9" t="s">
        <v>4422</v>
      </c>
      <c r="R777" s="9" t="s">
        <v>7677</v>
      </c>
      <c r="S777" s="9" t="s">
        <v>4424</v>
      </c>
      <c r="T777" s="9" t="s">
        <v>4425</v>
      </c>
      <c r="U777" s="9" t="s">
        <v>4376</v>
      </c>
      <c r="V777" s="9" t="s">
        <v>4465</v>
      </c>
    </row>
    <row r="778" s="9" customFormat="1" spans="1:22">
      <c r="A778" s="11">
        <v>999229915531121</v>
      </c>
      <c r="B778" s="9" t="s">
        <v>4453</v>
      </c>
      <c r="C778" s="9" t="s">
        <v>7678</v>
      </c>
      <c r="D778" s="9" t="s">
        <v>4836</v>
      </c>
      <c r="E778" s="9" t="s">
        <v>7679</v>
      </c>
      <c r="F778" s="9" t="s">
        <v>4415</v>
      </c>
      <c r="G778" s="9" t="s">
        <v>4430</v>
      </c>
      <c r="H778" s="9" t="s">
        <v>4416</v>
      </c>
      <c r="I778" s="9" t="s">
        <v>5418</v>
      </c>
      <c r="J778" s="9" t="s">
        <v>4418</v>
      </c>
      <c r="K778" s="9" t="s">
        <v>5418</v>
      </c>
      <c r="L778" s="9" t="s">
        <v>5418</v>
      </c>
      <c r="M778" s="9" t="s">
        <v>4419</v>
      </c>
      <c r="N778" s="9" t="s">
        <v>4419</v>
      </c>
      <c r="O778" s="9" t="s">
        <v>4420</v>
      </c>
      <c r="P778" s="9" t="s">
        <v>4421</v>
      </c>
      <c r="Q778" s="9" t="s">
        <v>4422</v>
      </c>
      <c r="R778" s="9" t="s">
        <v>7680</v>
      </c>
      <c r="S778" s="9" t="s">
        <v>4424</v>
      </c>
      <c r="T778" s="9" t="s">
        <v>4425</v>
      </c>
      <c r="U778" s="9" t="s">
        <v>4376</v>
      </c>
      <c r="V778" s="9" t="s">
        <v>4457</v>
      </c>
    </row>
    <row r="779" s="9" customFormat="1" spans="1:22">
      <c r="A779" s="11">
        <v>999229915826059</v>
      </c>
      <c r="B779" s="9" t="s">
        <v>4453</v>
      </c>
      <c r="C779" s="9" t="s">
        <v>7681</v>
      </c>
      <c r="D779" s="9" t="s">
        <v>7194</v>
      </c>
      <c r="E779" s="9" t="s">
        <v>7682</v>
      </c>
      <c r="F779" s="9" t="s">
        <v>4440</v>
      </c>
      <c r="G779" s="9" t="s">
        <v>4415</v>
      </c>
      <c r="H779" s="9" t="s">
        <v>4416</v>
      </c>
      <c r="I779" s="9" t="s">
        <v>6132</v>
      </c>
      <c r="J779" s="9" t="s">
        <v>4418</v>
      </c>
      <c r="K779" s="9" t="s">
        <v>6132</v>
      </c>
      <c r="L779" s="9" t="s">
        <v>6132</v>
      </c>
      <c r="M779" s="9" t="s">
        <v>4419</v>
      </c>
      <c r="N779" s="9" t="s">
        <v>4419</v>
      </c>
      <c r="O779" s="9" t="s">
        <v>4420</v>
      </c>
      <c r="P779" s="9" t="s">
        <v>4421</v>
      </c>
      <c r="Q779" s="9" t="s">
        <v>4422</v>
      </c>
      <c r="R779" s="9" t="s">
        <v>7683</v>
      </c>
      <c r="S779" s="9" t="s">
        <v>4424</v>
      </c>
      <c r="T779" s="9" t="s">
        <v>4425</v>
      </c>
      <c r="U779" s="9" t="s">
        <v>4376</v>
      </c>
      <c r="V779" s="9" t="s">
        <v>4589</v>
      </c>
    </row>
    <row r="780" s="9" customFormat="1" spans="1:22">
      <c r="A780" s="11">
        <v>999229915844595</v>
      </c>
      <c r="B780" s="9" t="s">
        <v>4453</v>
      </c>
      <c r="C780" s="9" t="s">
        <v>7684</v>
      </c>
      <c r="D780" s="9" t="s">
        <v>7685</v>
      </c>
      <c r="E780" s="9" t="s">
        <v>7686</v>
      </c>
      <c r="F780" s="9" t="s">
        <v>4440</v>
      </c>
      <c r="G780" s="9" t="s">
        <v>4415</v>
      </c>
      <c r="H780" s="9" t="s">
        <v>4416</v>
      </c>
      <c r="I780" s="9" t="s">
        <v>7687</v>
      </c>
      <c r="J780" s="9" t="s">
        <v>4418</v>
      </c>
      <c r="K780" s="9" t="s">
        <v>7687</v>
      </c>
      <c r="L780" s="9" t="s">
        <v>7687</v>
      </c>
      <c r="M780" s="9" t="s">
        <v>4419</v>
      </c>
      <c r="N780" s="9" t="s">
        <v>4419</v>
      </c>
      <c r="O780" s="9" t="s">
        <v>4420</v>
      </c>
      <c r="P780" s="9" t="s">
        <v>4421</v>
      </c>
      <c r="Q780" s="9" t="s">
        <v>4422</v>
      </c>
      <c r="R780" s="9" t="s">
        <v>7688</v>
      </c>
      <c r="S780" s="9" t="s">
        <v>4424</v>
      </c>
      <c r="T780" s="9" t="s">
        <v>4425</v>
      </c>
      <c r="U780" s="9" t="s">
        <v>4376</v>
      </c>
      <c r="V780" s="9" t="s">
        <v>4589</v>
      </c>
    </row>
    <row r="781" s="9" customFormat="1" spans="1:22">
      <c r="A781" s="11">
        <v>999229915916908</v>
      </c>
      <c r="B781" s="9" t="s">
        <v>4453</v>
      </c>
      <c r="C781" s="9" t="s">
        <v>7689</v>
      </c>
      <c r="D781" s="9" t="s">
        <v>6855</v>
      </c>
      <c r="E781" s="9" t="s">
        <v>7690</v>
      </c>
      <c r="F781" s="9" t="s">
        <v>4462</v>
      </c>
      <c r="G781" s="9" t="s">
        <v>4430</v>
      </c>
      <c r="H781" s="9" t="s">
        <v>4416</v>
      </c>
      <c r="I781" s="9" t="s">
        <v>7691</v>
      </c>
      <c r="J781" s="9" t="s">
        <v>4418</v>
      </c>
      <c r="K781" s="9" t="s">
        <v>7691</v>
      </c>
      <c r="L781" s="9" t="s">
        <v>7691</v>
      </c>
      <c r="M781" s="9" t="s">
        <v>4419</v>
      </c>
      <c r="N781" s="9" t="s">
        <v>4419</v>
      </c>
      <c r="O781" s="9" t="s">
        <v>4420</v>
      </c>
      <c r="P781" s="9" t="s">
        <v>4421</v>
      </c>
      <c r="Q781" s="9" t="s">
        <v>4422</v>
      </c>
      <c r="R781" s="9" t="s">
        <v>7692</v>
      </c>
      <c r="S781" s="9" t="s">
        <v>4424</v>
      </c>
      <c r="T781" s="9" t="s">
        <v>4425</v>
      </c>
      <c r="U781" s="9" t="s">
        <v>4376</v>
      </c>
      <c r="V781" s="9" t="s">
        <v>4426</v>
      </c>
    </row>
    <row r="782" s="9" customFormat="1" spans="1:22">
      <c r="A782" s="11">
        <v>999229916474026</v>
      </c>
      <c r="B782" s="9" t="s">
        <v>4453</v>
      </c>
      <c r="C782" s="9" t="s">
        <v>7693</v>
      </c>
      <c r="D782" s="9" t="s">
        <v>6208</v>
      </c>
      <c r="E782" s="9" t="s">
        <v>7694</v>
      </c>
      <c r="F782" s="9" t="s">
        <v>4440</v>
      </c>
      <c r="G782" s="9" t="s">
        <v>4430</v>
      </c>
      <c r="H782" s="9" t="s">
        <v>4416</v>
      </c>
      <c r="I782" s="9" t="s">
        <v>7691</v>
      </c>
      <c r="J782" s="9" t="s">
        <v>4418</v>
      </c>
      <c r="K782" s="9" t="s">
        <v>7691</v>
      </c>
      <c r="L782" s="9" t="s">
        <v>7691</v>
      </c>
      <c r="M782" s="9" t="s">
        <v>4419</v>
      </c>
      <c r="N782" s="9" t="s">
        <v>4419</v>
      </c>
      <c r="O782" s="9" t="s">
        <v>4420</v>
      </c>
      <c r="P782" s="9" t="s">
        <v>4421</v>
      </c>
      <c r="Q782" s="9" t="s">
        <v>4422</v>
      </c>
      <c r="R782" s="9" t="s">
        <v>7695</v>
      </c>
      <c r="S782" s="9" t="s">
        <v>4424</v>
      </c>
      <c r="T782" s="9" t="s">
        <v>4425</v>
      </c>
      <c r="U782" s="9" t="s">
        <v>4376</v>
      </c>
      <c r="V782" s="9" t="s">
        <v>4589</v>
      </c>
    </row>
    <row r="783" s="9" customFormat="1" spans="1:22">
      <c r="A783" s="11">
        <v>999229916823468</v>
      </c>
      <c r="B783" s="9" t="s">
        <v>4453</v>
      </c>
      <c r="C783" s="9" t="s">
        <v>7696</v>
      </c>
      <c r="D783" s="9" t="s">
        <v>6358</v>
      </c>
      <c r="E783" s="9" t="s">
        <v>7697</v>
      </c>
      <c r="F783" s="9" t="s">
        <v>4440</v>
      </c>
      <c r="G783" s="9" t="s">
        <v>4415</v>
      </c>
      <c r="H783" s="9" t="s">
        <v>4416</v>
      </c>
      <c r="I783" s="9" t="s">
        <v>7698</v>
      </c>
      <c r="J783" s="9" t="s">
        <v>4418</v>
      </c>
      <c r="K783" s="9" t="s">
        <v>7698</v>
      </c>
      <c r="L783" s="9" t="s">
        <v>7698</v>
      </c>
      <c r="M783" s="9" t="s">
        <v>4419</v>
      </c>
      <c r="N783" s="9" t="s">
        <v>4419</v>
      </c>
      <c r="O783" s="9" t="s">
        <v>4420</v>
      </c>
      <c r="P783" s="9" t="s">
        <v>4421</v>
      </c>
      <c r="Q783" s="9" t="s">
        <v>4422</v>
      </c>
      <c r="R783" s="9" t="s">
        <v>7699</v>
      </c>
      <c r="S783" s="9" t="s">
        <v>4424</v>
      </c>
      <c r="T783" s="9" t="s">
        <v>4425</v>
      </c>
      <c r="U783" s="9" t="s">
        <v>4376</v>
      </c>
      <c r="V783" s="9" t="s">
        <v>4465</v>
      </c>
    </row>
    <row r="784" s="9" customFormat="1" spans="1:22">
      <c r="A784" s="11">
        <v>999229917028898</v>
      </c>
      <c r="B784" s="9" t="s">
        <v>4453</v>
      </c>
      <c r="C784" s="9" t="s">
        <v>7700</v>
      </c>
      <c r="D784" s="9" t="s">
        <v>4703</v>
      </c>
      <c r="E784" s="9" t="s">
        <v>7701</v>
      </c>
      <c r="F784" s="9" t="s">
        <v>4415</v>
      </c>
      <c r="G784" s="9" t="s">
        <v>4462</v>
      </c>
      <c r="H784" s="9" t="s">
        <v>4416</v>
      </c>
      <c r="I784" s="9" t="s">
        <v>7624</v>
      </c>
      <c r="J784" s="9" t="s">
        <v>4418</v>
      </c>
      <c r="K784" s="9" t="s">
        <v>7624</v>
      </c>
      <c r="L784" s="9" t="s">
        <v>7624</v>
      </c>
      <c r="M784" s="9" t="s">
        <v>4419</v>
      </c>
      <c r="N784" s="9" t="s">
        <v>4419</v>
      </c>
      <c r="O784" s="9" t="s">
        <v>4420</v>
      </c>
      <c r="P784" s="9" t="s">
        <v>4421</v>
      </c>
      <c r="Q784" s="9" t="s">
        <v>4422</v>
      </c>
      <c r="R784" s="9" t="s">
        <v>7702</v>
      </c>
      <c r="S784" s="9" t="s">
        <v>4424</v>
      </c>
      <c r="T784" s="9" t="s">
        <v>4425</v>
      </c>
      <c r="U784" s="9" t="s">
        <v>4376</v>
      </c>
      <c r="V784" s="9" t="s">
        <v>4465</v>
      </c>
    </row>
    <row r="785" s="9" customFormat="1" spans="1:22">
      <c r="A785" s="11">
        <v>999229917069186</v>
      </c>
      <c r="B785" s="9" t="s">
        <v>4453</v>
      </c>
      <c r="C785" s="9" t="s">
        <v>7703</v>
      </c>
      <c r="D785" s="9" t="s">
        <v>7685</v>
      </c>
      <c r="E785" s="9" t="s">
        <v>7704</v>
      </c>
      <c r="F785" s="9" t="s">
        <v>4440</v>
      </c>
      <c r="G785" s="9" t="s">
        <v>4415</v>
      </c>
      <c r="H785" s="9" t="s">
        <v>4416</v>
      </c>
      <c r="I785" s="9" t="s">
        <v>7705</v>
      </c>
      <c r="J785" s="9" t="s">
        <v>4418</v>
      </c>
      <c r="K785" s="9" t="s">
        <v>7705</v>
      </c>
      <c r="L785" s="9" t="s">
        <v>7705</v>
      </c>
      <c r="M785" s="9" t="s">
        <v>4419</v>
      </c>
      <c r="N785" s="9" t="s">
        <v>4419</v>
      </c>
      <c r="O785" s="9" t="s">
        <v>4420</v>
      </c>
      <c r="P785" s="9" t="s">
        <v>4421</v>
      </c>
      <c r="Q785" s="9" t="s">
        <v>4422</v>
      </c>
      <c r="R785" s="9" t="s">
        <v>7706</v>
      </c>
      <c r="S785" s="9" t="s">
        <v>4424</v>
      </c>
      <c r="T785" s="9" t="s">
        <v>4425</v>
      </c>
      <c r="U785" s="9" t="s">
        <v>4376</v>
      </c>
      <c r="V785" s="9" t="s">
        <v>4589</v>
      </c>
    </row>
    <row r="786" s="9" customFormat="1" spans="1:22">
      <c r="A786" s="11">
        <v>999229919275727</v>
      </c>
      <c r="B786" s="9" t="s">
        <v>4453</v>
      </c>
      <c r="C786" s="9" t="s">
        <v>7707</v>
      </c>
      <c r="D786" s="9" t="s">
        <v>4871</v>
      </c>
      <c r="E786" s="9" t="s">
        <v>7708</v>
      </c>
      <c r="F786" s="9" t="s">
        <v>4440</v>
      </c>
      <c r="G786" s="9" t="s">
        <v>4462</v>
      </c>
      <c r="H786" s="9" t="s">
        <v>4416</v>
      </c>
      <c r="I786" s="9" t="s">
        <v>7709</v>
      </c>
      <c r="J786" s="9" t="s">
        <v>4418</v>
      </c>
      <c r="K786" s="9" t="s">
        <v>7709</v>
      </c>
      <c r="L786" s="9" t="s">
        <v>7709</v>
      </c>
      <c r="M786" s="9" t="s">
        <v>4419</v>
      </c>
      <c r="N786" s="9" t="s">
        <v>4419</v>
      </c>
      <c r="O786" s="9" t="s">
        <v>4420</v>
      </c>
      <c r="P786" s="9" t="s">
        <v>4421</v>
      </c>
      <c r="Q786" s="9" t="s">
        <v>4422</v>
      </c>
      <c r="R786" s="9" t="s">
        <v>7710</v>
      </c>
      <c r="S786" s="9" t="s">
        <v>4424</v>
      </c>
      <c r="T786" s="9" t="s">
        <v>4425</v>
      </c>
      <c r="U786" s="9" t="s">
        <v>4376</v>
      </c>
      <c r="V786" s="9" t="s">
        <v>4465</v>
      </c>
    </row>
    <row r="787" s="9" customFormat="1" spans="1:22">
      <c r="A787" s="11">
        <v>999229919293363</v>
      </c>
      <c r="B787" s="9" t="s">
        <v>4453</v>
      </c>
      <c r="C787" s="9" t="s">
        <v>7711</v>
      </c>
      <c r="D787" s="9" t="s">
        <v>6358</v>
      </c>
      <c r="E787" s="9" t="s">
        <v>7712</v>
      </c>
      <c r="F787" s="9" t="s">
        <v>4462</v>
      </c>
      <c r="G787" s="9" t="s">
        <v>4430</v>
      </c>
      <c r="H787" s="9" t="s">
        <v>4416</v>
      </c>
      <c r="I787" s="9" t="s">
        <v>7713</v>
      </c>
      <c r="J787" s="9" t="s">
        <v>4418</v>
      </c>
      <c r="K787" s="9" t="s">
        <v>7713</v>
      </c>
      <c r="L787" s="9" t="s">
        <v>7713</v>
      </c>
      <c r="M787" s="9" t="s">
        <v>4419</v>
      </c>
      <c r="N787" s="9" t="s">
        <v>4419</v>
      </c>
      <c r="O787" s="9" t="s">
        <v>4420</v>
      </c>
      <c r="P787" s="9" t="s">
        <v>4421</v>
      </c>
      <c r="Q787" s="9" t="s">
        <v>4422</v>
      </c>
      <c r="R787" s="9" t="s">
        <v>7714</v>
      </c>
      <c r="S787" s="9" t="s">
        <v>4424</v>
      </c>
      <c r="T787" s="9" t="s">
        <v>4425</v>
      </c>
      <c r="U787" s="9" t="s">
        <v>4376</v>
      </c>
      <c r="V787" s="9" t="s">
        <v>4465</v>
      </c>
    </row>
    <row r="788" s="9" customFormat="1" spans="1:22">
      <c r="A788" s="11">
        <v>999229920055199</v>
      </c>
      <c r="B788" s="9" t="s">
        <v>4453</v>
      </c>
      <c r="C788" s="9" t="s">
        <v>7715</v>
      </c>
      <c r="D788" s="9" t="s">
        <v>5403</v>
      </c>
      <c r="E788" s="9" t="s">
        <v>7716</v>
      </c>
      <c r="F788" s="9" t="s">
        <v>4462</v>
      </c>
      <c r="G788" s="9" t="s">
        <v>4430</v>
      </c>
      <c r="H788" s="9" t="s">
        <v>4416</v>
      </c>
      <c r="I788" s="9" t="s">
        <v>5835</v>
      </c>
      <c r="J788" s="9" t="s">
        <v>4418</v>
      </c>
      <c r="K788" s="9" t="s">
        <v>5835</v>
      </c>
      <c r="L788" s="9" t="s">
        <v>5835</v>
      </c>
      <c r="M788" s="9" t="s">
        <v>4419</v>
      </c>
      <c r="N788" s="9" t="s">
        <v>4419</v>
      </c>
      <c r="O788" s="9" t="s">
        <v>4420</v>
      </c>
      <c r="P788" s="9" t="s">
        <v>4421</v>
      </c>
      <c r="Q788" s="9" t="s">
        <v>4422</v>
      </c>
      <c r="R788" s="9" t="s">
        <v>7717</v>
      </c>
      <c r="S788" s="9" t="s">
        <v>4424</v>
      </c>
      <c r="T788" s="9" t="s">
        <v>4425</v>
      </c>
      <c r="U788" s="9" t="s">
        <v>4376</v>
      </c>
      <c r="V788" s="9" t="s">
        <v>4589</v>
      </c>
    </row>
    <row r="789" s="9" customFormat="1" spans="1:22">
      <c r="A789" s="11">
        <v>999229920067194</v>
      </c>
      <c r="B789" s="9" t="s">
        <v>4453</v>
      </c>
      <c r="C789" s="9" t="s">
        <v>7718</v>
      </c>
      <c r="D789" s="9" t="s">
        <v>4730</v>
      </c>
      <c r="E789" s="9" t="s">
        <v>7719</v>
      </c>
      <c r="F789" s="9" t="s">
        <v>4440</v>
      </c>
      <c r="G789" s="9" t="s">
        <v>4415</v>
      </c>
      <c r="H789" s="9" t="s">
        <v>4416</v>
      </c>
      <c r="I789" s="9" t="s">
        <v>5867</v>
      </c>
      <c r="J789" s="9" t="s">
        <v>4418</v>
      </c>
      <c r="K789" s="9" t="s">
        <v>5867</v>
      </c>
      <c r="L789" s="9" t="s">
        <v>5867</v>
      </c>
      <c r="M789" s="9" t="s">
        <v>4419</v>
      </c>
      <c r="N789" s="9" t="s">
        <v>4419</v>
      </c>
      <c r="O789" s="9" t="s">
        <v>4420</v>
      </c>
      <c r="P789" s="9" t="s">
        <v>4421</v>
      </c>
      <c r="Q789" s="9" t="s">
        <v>4422</v>
      </c>
      <c r="R789" s="9" t="s">
        <v>7720</v>
      </c>
      <c r="S789" s="9" t="s">
        <v>4424</v>
      </c>
      <c r="T789" s="9" t="s">
        <v>4425</v>
      </c>
      <c r="U789" s="9" t="s">
        <v>4376</v>
      </c>
      <c r="V789" s="9" t="s">
        <v>4589</v>
      </c>
    </row>
    <row r="790" s="9" customFormat="1" spans="1:22">
      <c r="A790" s="11">
        <v>999229921021401</v>
      </c>
      <c r="B790" s="9" t="s">
        <v>4440</v>
      </c>
      <c r="C790" s="9" t="s">
        <v>7721</v>
      </c>
      <c r="D790" s="9" t="s">
        <v>5211</v>
      </c>
      <c r="E790" s="9" t="s">
        <v>7722</v>
      </c>
      <c r="F790" s="9" t="s">
        <v>4440</v>
      </c>
      <c r="G790" s="9" t="s">
        <v>4415</v>
      </c>
      <c r="H790" s="9" t="s">
        <v>4416</v>
      </c>
      <c r="I790" s="9" t="s">
        <v>7723</v>
      </c>
      <c r="J790" s="9" t="s">
        <v>4418</v>
      </c>
      <c r="K790" s="9" t="s">
        <v>7723</v>
      </c>
      <c r="L790" s="9" t="s">
        <v>7723</v>
      </c>
      <c r="M790" s="9" t="s">
        <v>4419</v>
      </c>
      <c r="N790" s="9" t="s">
        <v>4419</v>
      </c>
      <c r="O790" s="9" t="s">
        <v>4420</v>
      </c>
      <c r="P790" s="9" t="s">
        <v>4421</v>
      </c>
      <c r="Q790" s="9" t="s">
        <v>4422</v>
      </c>
      <c r="R790" s="9" t="s">
        <v>7724</v>
      </c>
      <c r="S790" s="9" t="s">
        <v>4424</v>
      </c>
      <c r="T790" s="9" t="s">
        <v>4425</v>
      </c>
      <c r="U790" s="9" t="s">
        <v>4376</v>
      </c>
      <c r="V790" s="9" t="s">
        <v>4675</v>
      </c>
    </row>
    <row r="791" s="9" customFormat="1" spans="1:22">
      <c r="A791" s="11">
        <v>999229921072977</v>
      </c>
      <c r="B791" s="9" t="s">
        <v>4440</v>
      </c>
      <c r="C791" s="9" t="s">
        <v>7725</v>
      </c>
      <c r="D791" s="9" t="s">
        <v>5211</v>
      </c>
      <c r="E791" s="9" t="s">
        <v>7722</v>
      </c>
      <c r="F791" s="9" t="s">
        <v>4415</v>
      </c>
      <c r="G791" s="9" t="s">
        <v>4462</v>
      </c>
      <c r="H791" s="9" t="s">
        <v>4416</v>
      </c>
      <c r="I791" s="9" t="s">
        <v>7726</v>
      </c>
      <c r="J791" s="9" t="s">
        <v>4418</v>
      </c>
      <c r="K791" s="9" t="s">
        <v>7726</v>
      </c>
      <c r="L791" s="9" t="s">
        <v>7726</v>
      </c>
      <c r="M791" s="9" t="s">
        <v>4419</v>
      </c>
      <c r="N791" s="9" t="s">
        <v>4419</v>
      </c>
      <c r="O791" s="9" t="s">
        <v>4420</v>
      </c>
      <c r="P791" s="9" t="s">
        <v>4421</v>
      </c>
      <c r="Q791" s="9" t="s">
        <v>4422</v>
      </c>
      <c r="R791" s="9" t="s">
        <v>7727</v>
      </c>
      <c r="S791" s="9" t="s">
        <v>4424</v>
      </c>
      <c r="T791" s="9" t="s">
        <v>4425</v>
      </c>
      <c r="U791" s="9" t="s">
        <v>4376</v>
      </c>
      <c r="V791" s="9" t="s">
        <v>4675</v>
      </c>
    </row>
    <row r="792" s="9" customFormat="1" spans="1:22">
      <c r="A792" s="11">
        <v>999229921115522</v>
      </c>
      <c r="B792" s="9" t="s">
        <v>4440</v>
      </c>
      <c r="C792" s="9" t="s">
        <v>7728</v>
      </c>
      <c r="D792" s="9" t="s">
        <v>6626</v>
      </c>
      <c r="E792" s="9" t="s">
        <v>6664</v>
      </c>
      <c r="F792" s="9" t="s">
        <v>4440</v>
      </c>
      <c r="G792" s="9" t="s">
        <v>4415</v>
      </c>
      <c r="H792" s="9" t="s">
        <v>4416</v>
      </c>
      <c r="I792" s="9" t="s">
        <v>7729</v>
      </c>
      <c r="J792" s="9" t="s">
        <v>4418</v>
      </c>
      <c r="K792" s="9" t="s">
        <v>7729</v>
      </c>
      <c r="L792" s="9" t="s">
        <v>7729</v>
      </c>
      <c r="M792" s="9" t="s">
        <v>4419</v>
      </c>
      <c r="N792" s="9" t="s">
        <v>4419</v>
      </c>
      <c r="O792" s="9" t="s">
        <v>4420</v>
      </c>
      <c r="P792" s="9" t="s">
        <v>4421</v>
      </c>
      <c r="Q792" s="9" t="s">
        <v>4422</v>
      </c>
      <c r="R792" s="9" t="s">
        <v>7730</v>
      </c>
      <c r="S792" s="9" t="s">
        <v>4424</v>
      </c>
      <c r="T792" s="9" t="s">
        <v>4425</v>
      </c>
      <c r="U792" s="9" t="s">
        <v>4376</v>
      </c>
      <c r="V792" s="9" t="s">
        <v>4465</v>
      </c>
    </row>
    <row r="793" s="9" customFormat="1" spans="1:22">
      <c r="A793" s="11">
        <v>999229921340458</v>
      </c>
      <c r="B793" s="9" t="s">
        <v>4440</v>
      </c>
      <c r="C793" s="9" t="s">
        <v>7731</v>
      </c>
      <c r="D793" s="9" t="s">
        <v>4971</v>
      </c>
      <c r="E793" s="9" t="s">
        <v>7732</v>
      </c>
      <c r="F793" s="9" t="s">
        <v>4415</v>
      </c>
      <c r="G793" s="9" t="s">
        <v>4462</v>
      </c>
      <c r="H793" s="9" t="s">
        <v>4416</v>
      </c>
      <c r="I793" s="9" t="s">
        <v>7733</v>
      </c>
      <c r="J793" s="9" t="s">
        <v>4418</v>
      </c>
      <c r="K793" s="9" t="s">
        <v>7733</v>
      </c>
      <c r="L793" s="9" t="s">
        <v>7733</v>
      </c>
      <c r="M793" s="9" t="s">
        <v>4419</v>
      </c>
      <c r="N793" s="9" t="s">
        <v>4419</v>
      </c>
      <c r="O793" s="9" t="s">
        <v>4420</v>
      </c>
      <c r="P793" s="9" t="s">
        <v>4421</v>
      </c>
      <c r="Q793" s="9" t="s">
        <v>4422</v>
      </c>
      <c r="R793" s="9" t="s">
        <v>7734</v>
      </c>
      <c r="S793" s="9" t="s">
        <v>4424</v>
      </c>
      <c r="T793" s="9" t="s">
        <v>4425</v>
      </c>
      <c r="U793" s="9" t="s">
        <v>4376</v>
      </c>
      <c r="V793" s="9" t="s">
        <v>4465</v>
      </c>
    </row>
    <row r="794" s="9" customFormat="1" spans="1:22">
      <c r="A794" s="11">
        <v>999229921453687</v>
      </c>
      <c r="B794" s="9" t="s">
        <v>4440</v>
      </c>
      <c r="C794" s="9" t="s">
        <v>7735</v>
      </c>
      <c r="D794" s="9" t="s">
        <v>6358</v>
      </c>
      <c r="E794" s="9" t="s">
        <v>7736</v>
      </c>
      <c r="F794" s="9" t="s">
        <v>4440</v>
      </c>
      <c r="G794" s="9" t="s">
        <v>4415</v>
      </c>
      <c r="H794" s="9" t="s">
        <v>4416</v>
      </c>
      <c r="I794" s="9" t="s">
        <v>7698</v>
      </c>
      <c r="J794" s="9" t="s">
        <v>4418</v>
      </c>
      <c r="K794" s="9" t="s">
        <v>7698</v>
      </c>
      <c r="L794" s="9" t="s">
        <v>7698</v>
      </c>
      <c r="M794" s="9" t="s">
        <v>4419</v>
      </c>
      <c r="N794" s="9" t="s">
        <v>4419</v>
      </c>
      <c r="O794" s="9" t="s">
        <v>4420</v>
      </c>
      <c r="P794" s="9" t="s">
        <v>4421</v>
      </c>
      <c r="Q794" s="9" t="s">
        <v>4422</v>
      </c>
      <c r="R794" s="9" t="s">
        <v>7737</v>
      </c>
      <c r="S794" s="9" t="s">
        <v>4424</v>
      </c>
      <c r="T794" s="9" t="s">
        <v>4425</v>
      </c>
      <c r="U794" s="9" t="s">
        <v>4376</v>
      </c>
      <c r="V794" s="9" t="s">
        <v>4465</v>
      </c>
    </row>
    <row r="795" s="9" customFormat="1" spans="1:22">
      <c r="A795" s="11">
        <v>999229921462318</v>
      </c>
      <c r="B795" s="9" t="s">
        <v>4440</v>
      </c>
      <c r="C795" s="9" t="s">
        <v>7738</v>
      </c>
      <c r="D795" s="9" t="s">
        <v>6518</v>
      </c>
      <c r="E795" s="9" t="s">
        <v>7739</v>
      </c>
      <c r="F795" s="9" t="s">
        <v>4440</v>
      </c>
      <c r="G795" s="9" t="s">
        <v>4415</v>
      </c>
      <c r="H795" s="9" t="s">
        <v>4416</v>
      </c>
      <c r="I795" s="9" t="s">
        <v>7634</v>
      </c>
      <c r="J795" s="9" t="s">
        <v>4418</v>
      </c>
      <c r="K795" s="9" t="s">
        <v>7634</v>
      </c>
      <c r="L795" s="9" t="s">
        <v>7634</v>
      </c>
      <c r="M795" s="9" t="s">
        <v>4419</v>
      </c>
      <c r="N795" s="9" t="s">
        <v>4419</v>
      </c>
      <c r="O795" s="9" t="s">
        <v>4420</v>
      </c>
      <c r="P795" s="9" t="s">
        <v>4421</v>
      </c>
      <c r="Q795" s="9" t="s">
        <v>4422</v>
      </c>
      <c r="R795" s="9" t="s">
        <v>7740</v>
      </c>
      <c r="S795" s="9" t="s">
        <v>4424</v>
      </c>
      <c r="T795" s="9" t="s">
        <v>4425</v>
      </c>
      <c r="U795" s="9" t="s">
        <v>4376</v>
      </c>
      <c r="V795" s="9" t="s">
        <v>4589</v>
      </c>
    </row>
    <row r="796" s="9" customFormat="1" spans="1:22">
      <c r="A796" s="11">
        <v>999229921598716</v>
      </c>
      <c r="B796" s="9" t="s">
        <v>4440</v>
      </c>
      <c r="C796" s="9" t="s">
        <v>7741</v>
      </c>
      <c r="D796" s="9" t="s">
        <v>6699</v>
      </c>
      <c r="E796" s="9" t="s">
        <v>7742</v>
      </c>
      <c r="F796" s="9" t="s">
        <v>4415</v>
      </c>
      <c r="G796" s="9" t="s">
        <v>4430</v>
      </c>
      <c r="H796" s="9" t="s">
        <v>4416</v>
      </c>
      <c r="I796" s="9" t="s">
        <v>7359</v>
      </c>
      <c r="J796" s="9" t="s">
        <v>4418</v>
      </c>
      <c r="K796" s="9" t="s">
        <v>7359</v>
      </c>
      <c r="L796" s="9" t="s">
        <v>7359</v>
      </c>
      <c r="M796" s="9" t="s">
        <v>4419</v>
      </c>
      <c r="N796" s="9" t="s">
        <v>4419</v>
      </c>
      <c r="O796" s="9" t="s">
        <v>4420</v>
      </c>
      <c r="P796" s="9" t="s">
        <v>4421</v>
      </c>
      <c r="Q796" s="9" t="s">
        <v>4422</v>
      </c>
      <c r="R796" s="9" t="s">
        <v>7743</v>
      </c>
      <c r="S796" s="9" t="s">
        <v>4424</v>
      </c>
      <c r="T796" s="9" t="s">
        <v>4425</v>
      </c>
      <c r="U796" s="9" t="s">
        <v>4376</v>
      </c>
      <c r="V796" s="9" t="s">
        <v>4465</v>
      </c>
    </row>
    <row r="797" s="9" customFormat="1" spans="1:22">
      <c r="A797" s="11">
        <v>999229921955996</v>
      </c>
      <c r="B797" s="9" t="s">
        <v>4440</v>
      </c>
      <c r="C797" s="9" t="s">
        <v>7744</v>
      </c>
      <c r="D797" s="9" t="s">
        <v>6699</v>
      </c>
      <c r="E797" s="9" t="s">
        <v>7745</v>
      </c>
      <c r="F797" s="9" t="s">
        <v>4415</v>
      </c>
      <c r="G797" s="9" t="s">
        <v>4462</v>
      </c>
      <c r="H797" s="9" t="s">
        <v>4416</v>
      </c>
      <c r="I797" s="9" t="s">
        <v>7746</v>
      </c>
      <c r="J797" s="9" t="s">
        <v>4418</v>
      </c>
      <c r="K797" s="9" t="s">
        <v>7746</v>
      </c>
      <c r="L797" s="9" t="s">
        <v>7746</v>
      </c>
      <c r="M797" s="9" t="s">
        <v>4419</v>
      </c>
      <c r="N797" s="9" t="s">
        <v>4419</v>
      </c>
      <c r="O797" s="9" t="s">
        <v>4420</v>
      </c>
      <c r="P797" s="9" t="s">
        <v>4421</v>
      </c>
      <c r="Q797" s="9" t="s">
        <v>4422</v>
      </c>
      <c r="R797" s="9" t="s">
        <v>7747</v>
      </c>
      <c r="S797" s="9" t="s">
        <v>4424</v>
      </c>
      <c r="T797" s="9" t="s">
        <v>4425</v>
      </c>
      <c r="U797" s="9" t="s">
        <v>4376</v>
      </c>
      <c r="V797" s="9" t="s">
        <v>4465</v>
      </c>
    </row>
    <row r="798" s="9" customFormat="1" spans="1:22">
      <c r="A798" s="11">
        <v>999229922682716</v>
      </c>
      <c r="B798" s="9" t="s">
        <v>4440</v>
      </c>
      <c r="C798" s="9" t="s">
        <v>7748</v>
      </c>
      <c r="D798" s="9" t="s">
        <v>7685</v>
      </c>
      <c r="E798" s="9" t="s">
        <v>7749</v>
      </c>
      <c r="F798" s="9" t="s">
        <v>4415</v>
      </c>
      <c r="G798" s="9" t="s">
        <v>4430</v>
      </c>
      <c r="H798" s="9" t="s">
        <v>4416</v>
      </c>
      <c r="I798" s="9" t="s">
        <v>6730</v>
      </c>
      <c r="J798" s="9" t="s">
        <v>4418</v>
      </c>
      <c r="K798" s="9" t="s">
        <v>6730</v>
      </c>
      <c r="L798" s="9" t="s">
        <v>6730</v>
      </c>
      <c r="M798" s="9" t="s">
        <v>4419</v>
      </c>
      <c r="N798" s="9" t="s">
        <v>4419</v>
      </c>
      <c r="O798" s="9" t="s">
        <v>4420</v>
      </c>
      <c r="P798" s="9" t="s">
        <v>4421</v>
      </c>
      <c r="Q798" s="9" t="s">
        <v>4422</v>
      </c>
      <c r="R798" s="9" t="s">
        <v>7750</v>
      </c>
      <c r="S798" s="9" t="s">
        <v>4424</v>
      </c>
      <c r="T798" s="9" t="s">
        <v>4425</v>
      </c>
      <c r="U798" s="9" t="s">
        <v>4376</v>
      </c>
      <c r="V798" s="9" t="s">
        <v>4589</v>
      </c>
    </row>
    <row r="799" s="9" customFormat="1" spans="1:22">
      <c r="A799" s="11">
        <v>29922726128</v>
      </c>
      <c r="B799" s="9" t="s">
        <v>4440</v>
      </c>
      <c r="C799" s="9" t="s">
        <v>7751</v>
      </c>
      <c r="D799" s="9" t="s">
        <v>6499</v>
      </c>
      <c r="E799" s="9" t="s">
        <v>7752</v>
      </c>
      <c r="F799" s="9" t="s">
        <v>4440</v>
      </c>
      <c r="G799" s="9" t="s">
        <v>4462</v>
      </c>
      <c r="H799" s="9" t="s">
        <v>4416</v>
      </c>
      <c r="I799" s="9" t="s">
        <v>7753</v>
      </c>
      <c r="J799" s="9" t="s">
        <v>4418</v>
      </c>
      <c r="K799" s="9" t="s">
        <v>7753</v>
      </c>
      <c r="L799" s="9" t="s">
        <v>7753</v>
      </c>
      <c r="M799" s="9" t="s">
        <v>4419</v>
      </c>
      <c r="N799" s="9" t="s">
        <v>4419</v>
      </c>
      <c r="O799" s="9" t="s">
        <v>4420</v>
      </c>
      <c r="P799" s="9" t="s">
        <v>4421</v>
      </c>
      <c r="Q799" s="9" t="s">
        <v>4422</v>
      </c>
      <c r="R799" s="9" t="s">
        <v>7754</v>
      </c>
      <c r="S799" s="9" t="s">
        <v>4424</v>
      </c>
      <c r="T799" s="9" t="s">
        <v>4425</v>
      </c>
      <c r="U799" s="9" t="s">
        <v>4376</v>
      </c>
      <c r="V799" s="9" t="s">
        <v>4675</v>
      </c>
    </row>
    <row r="800" s="9" customFormat="1" spans="1:22">
      <c r="A800" s="11">
        <v>999229922805389</v>
      </c>
      <c r="B800" s="9" t="s">
        <v>4440</v>
      </c>
      <c r="C800" s="9" t="s">
        <v>7755</v>
      </c>
      <c r="D800" s="9" t="s">
        <v>5135</v>
      </c>
      <c r="E800" s="9" t="s">
        <v>7756</v>
      </c>
      <c r="F800" s="9" t="s">
        <v>4440</v>
      </c>
      <c r="G800" s="9" t="s">
        <v>4462</v>
      </c>
      <c r="H800" s="9" t="s">
        <v>4416</v>
      </c>
      <c r="I800" s="9" t="s">
        <v>7757</v>
      </c>
      <c r="J800" s="9" t="s">
        <v>4418</v>
      </c>
      <c r="K800" s="9" t="s">
        <v>7757</v>
      </c>
      <c r="L800" s="9" t="s">
        <v>7757</v>
      </c>
      <c r="M800" s="9" t="s">
        <v>4419</v>
      </c>
      <c r="N800" s="9" t="s">
        <v>4419</v>
      </c>
      <c r="O800" s="9" t="s">
        <v>4420</v>
      </c>
      <c r="P800" s="9" t="s">
        <v>4421</v>
      </c>
      <c r="Q800" s="9" t="s">
        <v>4422</v>
      </c>
      <c r="R800" s="9" t="s">
        <v>7758</v>
      </c>
      <c r="S800" s="9" t="s">
        <v>4424</v>
      </c>
      <c r="T800" s="9" t="s">
        <v>4425</v>
      </c>
      <c r="U800" s="9" t="s">
        <v>4376</v>
      </c>
      <c r="V800" s="9" t="s">
        <v>4465</v>
      </c>
    </row>
    <row r="801" s="9" customFormat="1" spans="1:22">
      <c r="A801" s="11">
        <v>999229922808419</v>
      </c>
      <c r="B801" s="9" t="s">
        <v>4440</v>
      </c>
      <c r="C801" s="9" t="s">
        <v>7759</v>
      </c>
      <c r="D801" s="9" t="s">
        <v>5135</v>
      </c>
      <c r="E801" s="9" t="s">
        <v>7760</v>
      </c>
      <c r="F801" s="9" t="s">
        <v>4440</v>
      </c>
      <c r="G801" s="9" t="s">
        <v>4462</v>
      </c>
      <c r="H801" s="9" t="s">
        <v>4416</v>
      </c>
      <c r="I801" s="9" t="s">
        <v>7757</v>
      </c>
      <c r="J801" s="9" t="s">
        <v>4418</v>
      </c>
      <c r="K801" s="9" t="s">
        <v>7757</v>
      </c>
      <c r="L801" s="9" t="s">
        <v>7757</v>
      </c>
      <c r="M801" s="9" t="s">
        <v>4419</v>
      </c>
      <c r="N801" s="9" t="s">
        <v>4419</v>
      </c>
      <c r="O801" s="9" t="s">
        <v>4420</v>
      </c>
      <c r="P801" s="9" t="s">
        <v>4421</v>
      </c>
      <c r="Q801" s="9" t="s">
        <v>4422</v>
      </c>
      <c r="R801" s="9" t="s">
        <v>7761</v>
      </c>
      <c r="S801" s="9" t="s">
        <v>4424</v>
      </c>
      <c r="T801" s="9" t="s">
        <v>4425</v>
      </c>
      <c r="U801" s="9" t="s">
        <v>4376</v>
      </c>
      <c r="V801" s="9" t="s">
        <v>4465</v>
      </c>
    </row>
    <row r="802" s="9" customFormat="1" spans="1:22">
      <c r="A802" s="11">
        <v>999229922821520</v>
      </c>
      <c r="B802" s="9" t="s">
        <v>4440</v>
      </c>
      <c r="C802" s="9" t="s">
        <v>7762</v>
      </c>
      <c r="D802" s="9" t="s">
        <v>7763</v>
      </c>
      <c r="E802" s="9" t="s">
        <v>7764</v>
      </c>
      <c r="F802" s="9" t="s">
        <v>4462</v>
      </c>
      <c r="G802" s="9" t="s">
        <v>4430</v>
      </c>
      <c r="H802" s="9" t="s">
        <v>4416</v>
      </c>
      <c r="I802" s="9" t="s">
        <v>7765</v>
      </c>
      <c r="J802" s="9" t="s">
        <v>4418</v>
      </c>
      <c r="K802" s="9" t="s">
        <v>7765</v>
      </c>
      <c r="L802" s="9" t="s">
        <v>7765</v>
      </c>
      <c r="M802" s="9" t="s">
        <v>4419</v>
      </c>
      <c r="N802" s="9" t="s">
        <v>4419</v>
      </c>
      <c r="O802" s="9" t="s">
        <v>4420</v>
      </c>
      <c r="P802" s="9" t="s">
        <v>4421</v>
      </c>
      <c r="Q802" s="9" t="s">
        <v>4422</v>
      </c>
      <c r="R802" s="9" t="s">
        <v>7766</v>
      </c>
      <c r="S802" s="9" t="s">
        <v>4424</v>
      </c>
      <c r="T802" s="9" t="s">
        <v>4425</v>
      </c>
      <c r="U802" s="9" t="s">
        <v>4376</v>
      </c>
      <c r="V802" s="9" t="s">
        <v>4589</v>
      </c>
    </row>
    <row r="803" s="9" customFormat="1" spans="1:22">
      <c r="A803" s="11">
        <v>999229923015181</v>
      </c>
      <c r="B803" s="9" t="s">
        <v>4440</v>
      </c>
      <c r="C803" s="9" t="s">
        <v>7767</v>
      </c>
      <c r="D803" s="9" t="s">
        <v>6126</v>
      </c>
      <c r="E803" s="9" t="s">
        <v>7768</v>
      </c>
      <c r="F803" s="9" t="s">
        <v>4440</v>
      </c>
      <c r="G803" s="9" t="s">
        <v>4415</v>
      </c>
      <c r="H803" s="9" t="s">
        <v>4416</v>
      </c>
      <c r="I803" s="9" t="s">
        <v>6686</v>
      </c>
      <c r="J803" s="9" t="s">
        <v>4418</v>
      </c>
      <c r="K803" s="9" t="s">
        <v>6686</v>
      </c>
      <c r="L803" s="9" t="s">
        <v>6686</v>
      </c>
      <c r="M803" s="9" t="s">
        <v>4419</v>
      </c>
      <c r="N803" s="9" t="s">
        <v>4419</v>
      </c>
      <c r="O803" s="9" t="s">
        <v>4420</v>
      </c>
      <c r="P803" s="9" t="s">
        <v>4421</v>
      </c>
      <c r="Q803" s="9" t="s">
        <v>4422</v>
      </c>
      <c r="R803" s="9" t="s">
        <v>7769</v>
      </c>
      <c r="S803" s="9" t="s">
        <v>4424</v>
      </c>
      <c r="T803" s="9" t="s">
        <v>4425</v>
      </c>
      <c r="U803" s="9" t="s">
        <v>4376</v>
      </c>
      <c r="V803" s="9" t="s">
        <v>4457</v>
      </c>
    </row>
    <row r="804" s="9" customFormat="1" spans="1:22">
      <c r="A804" s="11">
        <v>999229923923884</v>
      </c>
      <c r="B804" s="9" t="s">
        <v>4440</v>
      </c>
      <c r="C804" s="9" t="s">
        <v>7770</v>
      </c>
      <c r="D804" s="9" t="s">
        <v>6855</v>
      </c>
      <c r="E804" s="9" t="s">
        <v>7771</v>
      </c>
      <c r="F804" s="9" t="s">
        <v>4440</v>
      </c>
      <c r="G804" s="9" t="s">
        <v>4415</v>
      </c>
      <c r="H804" s="9" t="s">
        <v>4416</v>
      </c>
      <c r="I804" s="9" t="s">
        <v>7772</v>
      </c>
      <c r="J804" s="9" t="s">
        <v>4418</v>
      </c>
      <c r="K804" s="9" t="s">
        <v>7772</v>
      </c>
      <c r="L804" s="9" t="s">
        <v>7772</v>
      </c>
      <c r="M804" s="9" t="s">
        <v>4419</v>
      </c>
      <c r="N804" s="9" t="s">
        <v>4419</v>
      </c>
      <c r="O804" s="9" t="s">
        <v>4420</v>
      </c>
      <c r="P804" s="9" t="s">
        <v>4421</v>
      </c>
      <c r="Q804" s="9" t="s">
        <v>4422</v>
      </c>
      <c r="R804" s="9" t="s">
        <v>7773</v>
      </c>
      <c r="S804" s="9" t="s">
        <v>4424</v>
      </c>
      <c r="T804" s="9" t="s">
        <v>4425</v>
      </c>
      <c r="U804" s="9" t="s">
        <v>4376</v>
      </c>
      <c r="V804" s="9" t="s">
        <v>4426</v>
      </c>
    </row>
    <row r="805" s="9" customFormat="1" spans="1:22">
      <c r="A805" s="11">
        <v>999229924020073</v>
      </c>
      <c r="B805" s="9" t="s">
        <v>4440</v>
      </c>
      <c r="C805" s="9" t="s">
        <v>7774</v>
      </c>
      <c r="D805" s="9" t="s">
        <v>5216</v>
      </c>
      <c r="E805" s="9" t="s">
        <v>7775</v>
      </c>
      <c r="F805" s="9" t="s">
        <v>4440</v>
      </c>
      <c r="G805" s="9" t="s">
        <v>4430</v>
      </c>
      <c r="H805" s="9" t="s">
        <v>4416</v>
      </c>
      <c r="I805" s="9" t="s">
        <v>7776</v>
      </c>
      <c r="J805" s="9" t="s">
        <v>4418</v>
      </c>
      <c r="K805" s="9" t="s">
        <v>7776</v>
      </c>
      <c r="L805" s="9" t="s">
        <v>7776</v>
      </c>
      <c r="M805" s="9" t="s">
        <v>4419</v>
      </c>
      <c r="N805" s="9" t="s">
        <v>4419</v>
      </c>
      <c r="O805" s="9" t="s">
        <v>4420</v>
      </c>
      <c r="P805" s="9" t="s">
        <v>4421</v>
      </c>
      <c r="Q805" s="9" t="s">
        <v>4422</v>
      </c>
      <c r="R805" s="9" t="s">
        <v>7777</v>
      </c>
      <c r="S805" s="9" t="s">
        <v>4424</v>
      </c>
      <c r="T805" s="9" t="s">
        <v>4425</v>
      </c>
      <c r="U805" s="9" t="s">
        <v>4376</v>
      </c>
      <c r="V805" s="9" t="s">
        <v>4465</v>
      </c>
    </row>
    <row r="806" s="9" customFormat="1" spans="1:22">
      <c r="A806" s="11">
        <v>999229924145506</v>
      </c>
      <c r="B806" s="9" t="s">
        <v>4440</v>
      </c>
      <c r="C806" s="9" t="s">
        <v>7778</v>
      </c>
      <c r="D806" s="9" t="s">
        <v>6126</v>
      </c>
      <c r="E806" s="9" t="s">
        <v>7779</v>
      </c>
      <c r="F806" s="9" t="s">
        <v>4415</v>
      </c>
      <c r="G806" s="9" t="s">
        <v>4430</v>
      </c>
      <c r="H806" s="9" t="s">
        <v>4416</v>
      </c>
      <c r="I806" s="9" t="s">
        <v>7780</v>
      </c>
      <c r="J806" s="9" t="s">
        <v>4418</v>
      </c>
      <c r="K806" s="9" t="s">
        <v>7780</v>
      </c>
      <c r="L806" s="9" t="s">
        <v>7780</v>
      </c>
      <c r="M806" s="9" t="s">
        <v>4419</v>
      </c>
      <c r="N806" s="9" t="s">
        <v>4419</v>
      </c>
      <c r="O806" s="9" t="s">
        <v>4420</v>
      </c>
      <c r="P806" s="9" t="s">
        <v>4421</v>
      </c>
      <c r="Q806" s="9" t="s">
        <v>4422</v>
      </c>
      <c r="R806" s="9" t="s">
        <v>7781</v>
      </c>
      <c r="S806" s="9" t="s">
        <v>4424</v>
      </c>
      <c r="T806" s="9" t="s">
        <v>4425</v>
      </c>
      <c r="U806" s="9" t="s">
        <v>4376</v>
      </c>
      <c r="V806" s="9" t="s">
        <v>4457</v>
      </c>
    </row>
    <row r="807" s="9" customFormat="1" spans="1:22">
      <c r="A807" s="11">
        <v>999229924350318</v>
      </c>
      <c r="B807" s="9" t="s">
        <v>4440</v>
      </c>
      <c r="C807" s="9" t="s">
        <v>7782</v>
      </c>
      <c r="D807" s="9" t="s">
        <v>7783</v>
      </c>
      <c r="E807" s="9" t="s">
        <v>7784</v>
      </c>
      <c r="F807" s="9" t="s">
        <v>4415</v>
      </c>
      <c r="G807" s="9" t="s">
        <v>4430</v>
      </c>
      <c r="H807" s="9" t="s">
        <v>4416</v>
      </c>
      <c r="I807" s="9" t="s">
        <v>6974</v>
      </c>
      <c r="J807" s="9" t="s">
        <v>4418</v>
      </c>
      <c r="K807" s="9" t="s">
        <v>6974</v>
      </c>
      <c r="L807" s="9" t="s">
        <v>6974</v>
      </c>
      <c r="M807" s="9" t="s">
        <v>4419</v>
      </c>
      <c r="N807" s="9" t="s">
        <v>4419</v>
      </c>
      <c r="O807" s="9" t="s">
        <v>4420</v>
      </c>
      <c r="P807" s="9" t="s">
        <v>4421</v>
      </c>
      <c r="Q807" s="9" t="s">
        <v>4422</v>
      </c>
      <c r="R807" s="9" t="s">
        <v>7785</v>
      </c>
      <c r="S807" s="9" t="s">
        <v>4424</v>
      </c>
      <c r="T807" s="9" t="s">
        <v>4425</v>
      </c>
      <c r="U807" s="9" t="s">
        <v>4376</v>
      </c>
      <c r="V807" s="9" t="s">
        <v>4465</v>
      </c>
    </row>
    <row r="808" s="9" customFormat="1" spans="1:22">
      <c r="A808" s="11">
        <v>999229924370243</v>
      </c>
      <c r="B808" s="9" t="s">
        <v>4440</v>
      </c>
      <c r="C808" s="9" t="s">
        <v>7786</v>
      </c>
      <c r="D808" s="9" t="s">
        <v>5201</v>
      </c>
      <c r="E808" s="9" t="s">
        <v>7787</v>
      </c>
      <c r="F808" s="9" t="s">
        <v>4415</v>
      </c>
      <c r="G808" s="9" t="s">
        <v>4430</v>
      </c>
      <c r="H808" s="9" t="s">
        <v>4416</v>
      </c>
      <c r="I808" s="9" t="s">
        <v>6022</v>
      </c>
      <c r="J808" s="9" t="s">
        <v>4418</v>
      </c>
      <c r="K808" s="9" t="s">
        <v>6022</v>
      </c>
      <c r="L808" s="9" t="s">
        <v>6022</v>
      </c>
      <c r="M808" s="9" t="s">
        <v>4419</v>
      </c>
      <c r="N808" s="9" t="s">
        <v>4419</v>
      </c>
      <c r="O808" s="9" t="s">
        <v>4420</v>
      </c>
      <c r="P808" s="9" t="s">
        <v>4421</v>
      </c>
      <c r="Q808" s="9" t="s">
        <v>4422</v>
      </c>
      <c r="R808" s="9" t="s">
        <v>7788</v>
      </c>
      <c r="S808" s="9" t="s">
        <v>4424</v>
      </c>
      <c r="T808" s="9" t="s">
        <v>4425</v>
      </c>
      <c r="U808" s="9" t="s">
        <v>4376</v>
      </c>
      <c r="V808" s="9" t="s">
        <v>4675</v>
      </c>
    </row>
    <row r="809" s="9" customFormat="1" spans="1:22">
      <c r="A809" s="11">
        <v>999229924719987</v>
      </c>
      <c r="B809" s="9" t="s">
        <v>4440</v>
      </c>
      <c r="C809" s="9" t="s">
        <v>7789</v>
      </c>
      <c r="D809" s="9" t="s">
        <v>5587</v>
      </c>
      <c r="E809" s="9" t="s">
        <v>7790</v>
      </c>
      <c r="F809" s="9" t="s">
        <v>4415</v>
      </c>
      <c r="G809" s="9" t="s">
        <v>4430</v>
      </c>
      <c r="H809" s="9" t="s">
        <v>4416</v>
      </c>
      <c r="I809" s="9" t="s">
        <v>7791</v>
      </c>
      <c r="J809" s="9" t="s">
        <v>4418</v>
      </c>
      <c r="K809" s="9" t="s">
        <v>7791</v>
      </c>
      <c r="L809" s="9" t="s">
        <v>7791</v>
      </c>
      <c r="M809" s="9" t="s">
        <v>4419</v>
      </c>
      <c r="N809" s="9" t="s">
        <v>4419</v>
      </c>
      <c r="O809" s="9" t="s">
        <v>4420</v>
      </c>
      <c r="P809" s="9" t="s">
        <v>4421</v>
      </c>
      <c r="Q809" s="9" t="s">
        <v>4422</v>
      </c>
      <c r="R809" s="9" t="s">
        <v>7792</v>
      </c>
      <c r="S809" s="9" t="s">
        <v>4424</v>
      </c>
      <c r="T809" s="9" t="s">
        <v>4425</v>
      </c>
      <c r="U809" s="9" t="s">
        <v>4376</v>
      </c>
      <c r="V809" s="9" t="s">
        <v>4465</v>
      </c>
    </row>
    <row r="810" s="9" customFormat="1" spans="1:22">
      <c r="A810" s="11">
        <v>999229924814280</v>
      </c>
      <c r="B810" s="9" t="s">
        <v>4440</v>
      </c>
      <c r="C810" s="9" t="s">
        <v>7793</v>
      </c>
      <c r="D810" s="9" t="s">
        <v>7176</v>
      </c>
      <c r="E810" s="9" t="s">
        <v>7794</v>
      </c>
      <c r="F810" s="9" t="s">
        <v>4440</v>
      </c>
      <c r="G810" s="9" t="s">
        <v>4415</v>
      </c>
      <c r="H810" s="9" t="s">
        <v>4416</v>
      </c>
      <c r="I810" s="9" t="s">
        <v>7795</v>
      </c>
      <c r="J810" s="9" t="s">
        <v>4418</v>
      </c>
      <c r="K810" s="9" t="s">
        <v>7795</v>
      </c>
      <c r="L810" s="9" t="s">
        <v>7795</v>
      </c>
      <c r="M810" s="9" t="s">
        <v>4419</v>
      </c>
      <c r="N810" s="9" t="s">
        <v>4419</v>
      </c>
      <c r="O810" s="9" t="s">
        <v>4420</v>
      </c>
      <c r="P810" s="9" t="s">
        <v>4421</v>
      </c>
      <c r="Q810" s="9" t="s">
        <v>4422</v>
      </c>
      <c r="R810" s="9" t="s">
        <v>7796</v>
      </c>
      <c r="S810" s="9" t="s">
        <v>4424</v>
      </c>
      <c r="T810" s="9" t="s">
        <v>4425</v>
      </c>
      <c r="U810" s="9" t="s">
        <v>4376</v>
      </c>
      <c r="V810" s="9" t="s">
        <v>6071</v>
      </c>
    </row>
    <row r="811" s="9" customFormat="1" spans="1:22">
      <c r="A811" s="11">
        <v>999229925413299</v>
      </c>
      <c r="B811" s="9" t="s">
        <v>4440</v>
      </c>
      <c r="C811" s="9" t="s">
        <v>7797</v>
      </c>
      <c r="D811" s="9" t="s">
        <v>5135</v>
      </c>
      <c r="E811" s="9" t="s">
        <v>7798</v>
      </c>
      <c r="F811" s="9" t="s">
        <v>4415</v>
      </c>
      <c r="G811" s="9" t="s">
        <v>4462</v>
      </c>
      <c r="H811" s="9" t="s">
        <v>4416</v>
      </c>
      <c r="I811" s="9" t="s">
        <v>7799</v>
      </c>
      <c r="J811" s="9" t="s">
        <v>4418</v>
      </c>
      <c r="K811" s="9" t="s">
        <v>7799</v>
      </c>
      <c r="L811" s="9" t="s">
        <v>7799</v>
      </c>
      <c r="M811" s="9" t="s">
        <v>4419</v>
      </c>
      <c r="N811" s="9" t="s">
        <v>4419</v>
      </c>
      <c r="O811" s="9" t="s">
        <v>4420</v>
      </c>
      <c r="P811" s="9" t="s">
        <v>4421</v>
      </c>
      <c r="Q811" s="9" t="s">
        <v>4422</v>
      </c>
      <c r="R811" s="9" t="s">
        <v>7800</v>
      </c>
      <c r="S811" s="9" t="s">
        <v>4424</v>
      </c>
      <c r="T811" s="9" t="s">
        <v>4425</v>
      </c>
      <c r="U811" s="9" t="s">
        <v>4376</v>
      </c>
      <c r="V811" s="9" t="s">
        <v>4465</v>
      </c>
    </row>
    <row r="812" s="9" customFormat="1" spans="1:22">
      <c r="A812" s="11">
        <v>999229925450344</v>
      </c>
      <c r="B812" s="9" t="s">
        <v>4440</v>
      </c>
      <c r="C812" s="9" t="s">
        <v>7801</v>
      </c>
      <c r="D812" s="9" t="s">
        <v>6358</v>
      </c>
      <c r="E812" s="9" t="s">
        <v>7802</v>
      </c>
      <c r="F812" s="9" t="s">
        <v>4415</v>
      </c>
      <c r="G812" s="9" t="s">
        <v>4430</v>
      </c>
      <c r="H812" s="9" t="s">
        <v>4416</v>
      </c>
      <c r="I812" s="9" t="s">
        <v>7713</v>
      </c>
      <c r="J812" s="9" t="s">
        <v>4418</v>
      </c>
      <c r="K812" s="9" t="s">
        <v>7713</v>
      </c>
      <c r="L812" s="9" t="s">
        <v>7713</v>
      </c>
      <c r="M812" s="9" t="s">
        <v>4419</v>
      </c>
      <c r="N812" s="9" t="s">
        <v>4419</v>
      </c>
      <c r="O812" s="9" t="s">
        <v>4420</v>
      </c>
      <c r="P812" s="9" t="s">
        <v>4421</v>
      </c>
      <c r="Q812" s="9" t="s">
        <v>4422</v>
      </c>
      <c r="R812" s="9" t="s">
        <v>7803</v>
      </c>
      <c r="S812" s="9" t="s">
        <v>4424</v>
      </c>
      <c r="T812" s="9" t="s">
        <v>4425</v>
      </c>
      <c r="U812" s="9" t="s">
        <v>4376</v>
      </c>
      <c r="V812" s="9" t="s">
        <v>4465</v>
      </c>
    </row>
    <row r="813" s="9" customFormat="1" spans="1:22">
      <c r="A813" s="11">
        <v>999229925864749</v>
      </c>
      <c r="B813" s="9" t="s">
        <v>4440</v>
      </c>
      <c r="C813" s="9" t="s">
        <v>7804</v>
      </c>
      <c r="D813" s="9" t="s">
        <v>4746</v>
      </c>
      <c r="E813" s="9" t="s">
        <v>7805</v>
      </c>
      <c r="F813" s="9" t="s">
        <v>4440</v>
      </c>
      <c r="G813" s="9" t="s">
        <v>4415</v>
      </c>
      <c r="H813" s="9" t="s">
        <v>4416</v>
      </c>
      <c r="I813" s="9" t="s">
        <v>4838</v>
      </c>
      <c r="J813" s="9" t="s">
        <v>4418</v>
      </c>
      <c r="K813" s="9" t="s">
        <v>4838</v>
      </c>
      <c r="L813" s="9" t="s">
        <v>4838</v>
      </c>
      <c r="M813" s="9" t="s">
        <v>4419</v>
      </c>
      <c r="N813" s="9" t="s">
        <v>4419</v>
      </c>
      <c r="O813" s="9" t="s">
        <v>4420</v>
      </c>
      <c r="P813" s="9" t="s">
        <v>4421</v>
      </c>
      <c r="Q813" s="9" t="s">
        <v>4422</v>
      </c>
      <c r="R813" s="9" t="s">
        <v>7806</v>
      </c>
      <c r="S813" s="9" t="s">
        <v>4424</v>
      </c>
      <c r="T813" s="9" t="s">
        <v>4425</v>
      </c>
      <c r="U813" s="9" t="s">
        <v>4376</v>
      </c>
      <c r="V813" s="9" t="s">
        <v>4457</v>
      </c>
    </row>
    <row r="814" s="9" customFormat="1" spans="1:22">
      <c r="A814" s="11">
        <v>999229926046481</v>
      </c>
      <c r="B814" s="9" t="s">
        <v>4440</v>
      </c>
      <c r="C814" s="9" t="s">
        <v>7807</v>
      </c>
      <c r="D814" s="9" t="s">
        <v>7808</v>
      </c>
      <c r="E814" s="9" t="s">
        <v>7809</v>
      </c>
      <c r="F814" s="9" t="s">
        <v>4462</v>
      </c>
      <c r="G814" s="9" t="s">
        <v>4430</v>
      </c>
      <c r="H814" s="9" t="s">
        <v>4416</v>
      </c>
      <c r="I814" s="9" t="s">
        <v>7810</v>
      </c>
      <c r="J814" s="9" t="s">
        <v>4418</v>
      </c>
      <c r="K814" s="9" t="s">
        <v>7810</v>
      </c>
      <c r="L814" s="9" t="s">
        <v>7810</v>
      </c>
      <c r="M814" s="9" t="s">
        <v>4419</v>
      </c>
      <c r="N814" s="9" t="s">
        <v>4419</v>
      </c>
      <c r="O814" s="9" t="s">
        <v>4420</v>
      </c>
      <c r="P814" s="9" t="s">
        <v>4421</v>
      </c>
      <c r="Q814" s="9" t="s">
        <v>4422</v>
      </c>
      <c r="R814" s="9" t="s">
        <v>7811</v>
      </c>
      <c r="S814" s="9" t="s">
        <v>4424</v>
      </c>
      <c r="T814" s="9" t="s">
        <v>4425</v>
      </c>
      <c r="U814" s="9" t="s">
        <v>4376</v>
      </c>
      <c r="V814" s="9" t="s">
        <v>4675</v>
      </c>
    </row>
    <row r="815" s="9" customFormat="1" spans="1:22">
      <c r="A815" s="11">
        <v>999229926076278</v>
      </c>
      <c r="B815" s="9" t="s">
        <v>4440</v>
      </c>
      <c r="C815" s="9" t="s">
        <v>7812</v>
      </c>
      <c r="D815" s="9" t="s">
        <v>6699</v>
      </c>
      <c r="E815" s="9" t="s">
        <v>7813</v>
      </c>
      <c r="F815" s="9" t="s">
        <v>4415</v>
      </c>
      <c r="G815" s="9" t="s">
        <v>4430</v>
      </c>
      <c r="H815" s="9" t="s">
        <v>4416</v>
      </c>
      <c r="I815" s="9" t="s">
        <v>5062</v>
      </c>
      <c r="J815" s="9" t="s">
        <v>4418</v>
      </c>
      <c r="K815" s="9" t="s">
        <v>5062</v>
      </c>
      <c r="L815" s="9" t="s">
        <v>5062</v>
      </c>
      <c r="M815" s="9" t="s">
        <v>4419</v>
      </c>
      <c r="N815" s="9" t="s">
        <v>4419</v>
      </c>
      <c r="O815" s="9" t="s">
        <v>4420</v>
      </c>
      <c r="P815" s="9" t="s">
        <v>4421</v>
      </c>
      <c r="Q815" s="9" t="s">
        <v>4422</v>
      </c>
      <c r="R815" s="9" t="s">
        <v>7814</v>
      </c>
      <c r="S815" s="9" t="s">
        <v>4424</v>
      </c>
      <c r="T815" s="9" t="s">
        <v>4425</v>
      </c>
      <c r="U815" s="9" t="s">
        <v>4376</v>
      </c>
      <c r="V815" s="9" t="s">
        <v>4465</v>
      </c>
    </row>
    <row r="816" s="9" customFormat="1" spans="1:22">
      <c r="A816" s="11">
        <v>999229926340851</v>
      </c>
      <c r="B816" s="9" t="s">
        <v>4440</v>
      </c>
      <c r="C816" s="9" t="s">
        <v>7815</v>
      </c>
      <c r="D816" s="9" t="s">
        <v>7816</v>
      </c>
      <c r="E816" s="9" t="s">
        <v>7817</v>
      </c>
      <c r="F816" s="9" t="s">
        <v>4415</v>
      </c>
      <c r="G816" s="9" t="s">
        <v>4462</v>
      </c>
      <c r="H816" s="9" t="s">
        <v>4416</v>
      </c>
      <c r="I816" s="9" t="s">
        <v>7818</v>
      </c>
      <c r="J816" s="9" t="s">
        <v>4418</v>
      </c>
      <c r="K816" s="9" t="s">
        <v>7818</v>
      </c>
      <c r="L816" s="9" t="s">
        <v>7818</v>
      </c>
      <c r="M816" s="9" t="s">
        <v>4419</v>
      </c>
      <c r="N816" s="9" t="s">
        <v>4419</v>
      </c>
      <c r="O816" s="9" t="s">
        <v>4420</v>
      </c>
      <c r="P816" s="9" t="s">
        <v>4421</v>
      </c>
      <c r="Q816" s="9" t="s">
        <v>4422</v>
      </c>
      <c r="R816" s="9" t="s">
        <v>7819</v>
      </c>
      <c r="S816" s="9" t="s">
        <v>4424</v>
      </c>
      <c r="T816" s="9" t="s">
        <v>4425</v>
      </c>
      <c r="U816" s="9" t="s">
        <v>4376</v>
      </c>
      <c r="V816" s="9" t="s">
        <v>4465</v>
      </c>
    </row>
    <row r="817" s="9" customFormat="1" spans="1:22">
      <c r="A817" s="11">
        <v>999229926580534</v>
      </c>
      <c r="B817" s="9" t="s">
        <v>4440</v>
      </c>
      <c r="C817" s="9" t="s">
        <v>7820</v>
      </c>
      <c r="D817" s="9" t="s">
        <v>4871</v>
      </c>
      <c r="E817" s="9" t="s">
        <v>7821</v>
      </c>
      <c r="F817" s="9" t="s">
        <v>4415</v>
      </c>
      <c r="G817" s="9" t="s">
        <v>4462</v>
      </c>
      <c r="H817" s="9" t="s">
        <v>4416</v>
      </c>
      <c r="I817" s="9" t="s">
        <v>7822</v>
      </c>
      <c r="J817" s="9" t="s">
        <v>4418</v>
      </c>
      <c r="K817" s="9" t="s">
        <v>7822</v>
      </c>
      <c r="L817" s="9" t="s">
        <v>7822</v>
      </c>
      <c r="M817" s="9" t="s">
        <v>4419</v>
      </c>
      <c r="N817" s="9" t="s">
        <v>4419</v>
      </c>
      <c r="O817" s="9" t="s">
        <v>4420</v>
      </c>
      <c r="P817" s="9" t="s">
        <v>4421</v>
      </c>
      <c r="Q817" s="9" t="s">
        <v>4422</v>
      </c>
      <c r="R817" s="9" t="s">
        <v>7823</v>
      </c>
      <c r="S817" s="9" t="s">
        <v>4424</v>
      </c>
      <c r="T817" s="9" t="s">
        <v>4425</v>
      </c>
      <c r="U817" s="9" t="s">
        <v>4376</v>
      </c>
      <c r="V817" s="9" t="s">
        <v>4465</v>
      </c>
    </row>
    <row r="818" s="9" customFormat="1" spans="1:22">
      <c r="A818" s="11">
        <v>999229926582901</v>
      </c>
      <c r="B818" s="9" t="s">
        <v>4440</v>
      </c>
      <c r="C818" s="9" t="s">
        <v>7824</v>
      </c>
      <c r="D818" s="9" t="s">
        <v>4871</v>
      </c>
      <c r="E818" s="9" t="s">
        <v>7825</v>
      </c>
      <c r="F818" s="9" t="s">
        <v>4415</v>
      </c>
      <c r="G818" s="9" t="s">
        <v>4462</v>
      </c>
      <c r="H818" s="9" t="s">
        <v>4416</v>
      </c>
      <c r="I818" s="9" t="s">
        <v>7822</v>
      </c>
      <c r="J818" s="9" t="s">
        <v>4418</v>
      </c>
      <c r="K818" s="9" t="s">
        <v>7822</v>
      </c>
      <c r="L818" s="9" t="s">
        <v>7822</v>
      </c>
      <c r="M818" s="9" t="s">
        <v>4419</v>
      </c>
      <c r="N818" s="9" t="s">
        <v>4419</v>
      </c>
      <c r="O818" s="9" t="s">
        <v>4420</v>
      </c>
      <c r="P818" s="9" t="s">
        <v>4421</v>
      </c>
      <c r="Q818" s="9" t="s">
        <v>4422</v>
      </c>
      <c r="R818" s="9" t="s">
        <v>7826</v>
      </c>
      <c r="S818" s="9" t="s">
        <v>4424</v>
      </c>
      <c r="T818" s="9" t="s">
        <v>4425</v>
      </c>
      <c r="U818" s="9" t="s">
        <v>4376</v>
      </c>
      <c r="V818" s="9" t="s">
        <v>4465</v>
      </c>
    </row>
    <row r="819" s="9" customFormat="1" spans="1:22">
      <c r="A819" s="11">
        <v>999229926762041</v>
      </c>
      <c r="B819" s="9" t="s">
        <v>4440</v>
      </c>
      <c r="C819" s="9" t="s">
        <v>7827</v>
      </c>
      <c r="D819" s="9" t="s">
        <v>5403</v>
      </c>
      <c r="E819" s="9" t="s">
        <v>7828</v>
      </c>
      <c r="F819" s="9" t="s">
        <v>4415</v>
      </c>
      <c r="G819" s="9" t="s">
        <v>4462</v>
      </c>
      <c r="H819" s="9" t="s">
        <v>4416</v>
      </c>
      <c r="I819" s="9" t="s">
        <v>7644</v>
      </c>
      <c r="J819" s="9" t="s">
        <v>4418</v>
      </c>
      <c r="K819" s="9" t="s">
        <v>7644</v>
      </c>
      <c r="L819" s="9" t="s">
        <v>7644</v>
      </c>
      <c r="M819" s="9" t="s">
        <v>4419</v>
      </c>
      <c r="N819" s="9" t="s">
        <v>4419</v>
      </c>
      <c r="O819" s="9" t="s">
        <v>4420</v>
      </c>
      <c r="P819" s="9" t="s">
        <v>4421</v>
      </c>
      <c r="Q819" s="9" t="s">
        <v>4422</v>
      </c>
      <c r="R819" s="9" t="s">
        <v>7829</v>
      </c>
      <c r="S819" s="9" t="s">
        <v>4424</v>
      </c>
      <c r="T819" s="9" t="s">
        <v>4425</v>
      </c>
      <c r="U819" s="9" t="s">
        <v>4376</v>
      </c>
      <c r="V819" s="9" t="s">
        <v>4589</v>
      </c>
    </row>
    <row r="820" s="9" customFormat="1" spans="1:22">
      <c r="A820" s="11">
        <v>999229926781599</v>
      </c>
      <c r="B820" s="9" t="s">
        <v>4440</v>
      </c>
      <c r="C820" s="9" t="s">
        <v>7830</v>
      </c>
      <c r="D820" s="9" t="s">
        <v>4971</v>
      </c>
      <c r="E820" s="9" t="s">
        <v>7831</v>
      </c>
      <c r="F820" s="9" t="s">
        <v>4415</v>
      </c>
      <c r="G820" s="9" t="s">
        <v>4462</v>
      </c>
      <c r="H820" s="9" t="s">
        <v>4416</v>
      </c>
      <c r="I820" s="9" t="s">
        <v>7832</v>
      </c>
      <c r="J820" s="9" t="s">
        <v>4418</v>
      </c>
      <c r="K820" s="9" t="s">
        <v>7832</v>
      </c>
      <c r="L820" s="9" t="s">
        <v>7832</v>
      </c>
      <c r="M820" s="9" t="s">
        <v>4419</v>
      </c>
      <c r="N820" s="9" t="s">
        <v>4419</v>
      </c>
      <c r="O820" s="9" t="s">
        <v>4420</v>
      </c>
      <c r="P820" s="9" t="s">
        <v>4421</v>
      </c>
      <c r="Q820" s="9" t="s">
        <v>4422</v>
      </c>
      <c r="R820" s="9" t="s">
        <v>7833</v>
      </c>
      <c r="S820" s="9" t="s">
        <v>4424</v>
      </c>
      <c r="T820" s="9" t="s">
        <v>4425</v>
      </c>
      <c r="U820" s="9" t="s">
        <v>4376</v>
      </c>
      <c r="V820" s="9" t="s">
        <v>4465</v>
      </c>
    </row>
    <row r="821" s="9" customFormat="1" spans="1:22">
      <c r="A821" s="11">
        <v>999229927221259</v>
      </c>
      <c r="B821" s="9" t="s">
        <v>4440</v>
      </c>
      <c r="C821" s="9" t="s">
        <v>7834</v>
      </c>
      <c r="D821" s="9" t="s">
        <v>7685</v>
      </c>
      <c r="E821" s="9" t="s">
        <v>7835</v>
      </c>
      <c r="F821" s="9" t="s">
        <v>4462</v>
      </c>
      <c r="G821" s="9" t="s">
        <v>4430</v>
      </c>
      <c r="H821" s="9" t="s">
        <v>4416</v>
      </c>
      <c r="I821" s="9" t="s">
        <v>7705</v>
      </c>
      <c r="J821" s="9" t="s">
        <v>4418</v>
      </c>
      <c r="K821" s="9" t="s">
        <v>7705</v>
      </c>
      <c r="L821" s="9" t="s">
        <v>7705</v>
      </c>
      <c r="M821" s="9" t="s">
        <v>4419</v>
      </c>
      <c r="N821" s="9" t="s">
        <v>4419</v>
      </c>
      <c r="O821" s="9" t="s">
        <v>4420</v>
      </c>
      <c r="P821" s="9" t="s">
        <v>4421</v>
      </c>
      <c r="Q821" s="9" t="s">
        <v>4422</v>
      </c>
      <c r="R821" s="9" t="s">
        <v>7836</v>
      </c>
      <c r="S821" s="9" t="s">
        <v>4424</v>
      </c>
      <c r="T821" s="9" t="s">
        <v>4425</v>
      </c>
      <c r="U821" s="9" t="s">
        <v>4376</v>
      </c>
      <c r="V821" s="9" t="s">
        <v>4589</v>
      </c>
    </row>
    <row r="822" s="9" customFormat="1" spans="1:22">
      <c r="A822" s="11">
        <v>999229928336104</v>
      </c>
      <c r="B822" s="9" t="s">
        <v>4440</v>
      </c>
      <c r="C822" s="9" t="s">
        <v>7837</v>
      </c>
      <c r="D822" s="9" t="s">
        <v>4959</v>
      </c>
      <c r="E822" s="9" t="s">
        <v>7838</v>
      </c>
      <c r="F822" s="9" t="s">
        <v>4462</v>
      </c>
      <c r="G822" s="9" t="s">
        <v>4430</v>
      </c>
      <c r="H822" s="9" t="s">
        <v>4416</v>
      </c>
      <c r="I822" s="9" t="s">
        <v>7839</v>
      </c>
      <c r="J822" s="9" t="s">
        <v>4418</v>
      </c>
      <c r="K822" s="9" t="s">
        <v>7839</v>
      </c>
      <c r="L822" s="9" t="s">
        <v>7839</v>
      </c>
      <c r="M822" s="9" t="s">
        <v>4419</v>
      </c>
      <c r="N822" s="9" t="s">
        <v>4419</v>
      </c>
      <c r="O822" s="9" t="s">
        <v>4420</v>
      </c>
      <c r="P822" s="9" t="s">
        <v>4421</v>
      </c>
      <c r="Q822" s="9" t="s">
        <v>4422</v>
      </c>
      <c r="R822" s="9" t="s">
        <v>7840</v>
      </c>
      <c r="S822" s="9" t="s">
        <v>4424</v>
      </c>
      <c r="T822" s="9" t="s">
        <v>4425</v>
      </c>
      <c r="U822" s="9" t="s">
        <v>4376</v>
      </c>
      <c r="V822" s="9" t="s">
        <v>4589</v>
      </c>
    </row>
    <row r="823" s="9" customFormat="1" spans="1:22">
      <c r="A823" s="11">
        <v>999229929083077</v>
      </c>
      <c r="B823" s="9" t="s">
        <v>4440</v>
      </c>
      <c r="C823" s="9" t="s">
        <v>7841</v>
      </c>
      <c r="D823" s="9" t="s">
        <v>7472</v>
      </c>
      <c r="E823" s="9" t="s">
        <v>7842</v>
      </c>
      <c r="F823" s="9" t="s">
        <v>4415</v>
      </c>
      <c r="G823" s="9" t="s">
        <v>4462</v>
      </c>
      <c r="H823" s="9" t="s">
        <v>4416</v>
      </c>
      <c r="I823" s="9" t="s">
        <v>7843</v>
      </c>
      <c r="J823" s="9" t="s">
        <v>4418</v>
      </c>
      <c r="K823" s="9" t="s">
        <v>7843</v>
      </c>
      <c r="L823" s="9" t="s">
        <v>7843</v>
      </c>
      <c r="M823" s="9" t="s">
        <v>4419</v>
      </c>
      <c r="N823" s="9" t="s">
        <v>4419</v>
      </c>
      <c r="O823" s="9" t="s">
        <v>4420</v>
      </c>
      <c r="P823" s="9" t="s">
        <v>4421</v>
      </c>
      <c r="Q823" s="9" t="s">
        <v>4422</v>
      </c>
      <c r="R823" s="9" t="s">
        <v>7844</v>
      </c>
      <c r="S823" s="9" t="s">
        <v>4424</v>
      </c>
      <c r="T823" s="9" t="s">
        <v>4425</v>
      </c>
      <c r="U823" s="9" t="s">
        <v>4376</v>
      </c>
      <c r="V823" s="9" t="s">
        <v>4465</v>
      </c>
    </row>
    <row r="824" s="9" customFormat="1" spans="1:22">
      <c r="A824" s="11">
        <v>999229929617999</v>
      </c>
      <c r="B824" s="9" t="s">
        <v>4440</v>
      </c>
      <c r="C824" s="9" t="s">
        <v>7845</v>
      </c>
      <c r="D824" s="9" t="s">
        <v>5403</v>
      </c>
      <c r="E824" s="9" t="s">
        <v>7846</v>
      </c>
      <c r="F824" s="9" t="s">
        <v>4462</v>
      </c>
      <c r="G824" s="9" t="s">
        <v>4430</v>
      </c>
      <c r="H824" s="9" t="s">
        <v>4416</v>
      </c>
      <c r="I824" s="9" t="s">
        <v>7644</v>
      </c>
      <c r="J824" s="9" t="s">
        <v>4418</v>
      </c>
      <c r="K824" s="9" t="s">
        <v>7644</v>
      </c>
      <c r="L824" s="9" t="s">
        <v>7644</v>
      </c>
      <c r="M824" s="9" t="s">
        <v>4419</v>
      </c>
      <c r="N824" s="9" t="s">
        <v>4419</v>
      </c>
      <c r="O824" s="9" t="s">
        <v>4420</v>
      </c>
      <c r="P824" s="9" t="s">
        <v>4421</v>
      </c>
      <c r="Q824" s="9" t="s">
        <v>4422</v>
      </c>
      <c r="R824" s="9" t="s">
        <v>7847</v>
      </c>
      <c r="S824" s="9" t="s">
        <v>4424</v>
      </c>
      <c r="T824" s="9" t="s">
        <v>4425</v>
      </c>
      <c r="U824" s="9" t="s">
        <v>4376</v>
      </c>
      <c r="V824" s="9" t="s">
        <v>4589</v>
      </c>
    </row>
    <row r="825" s="9" customFormat="1" spans="1:22">
      <c r="A825" s="11">
        <v>999229930002640</v>
      </c>
      <c r="B825" s="9" t="s">
        <v>4440</v>
      </c>
      <c r="C825" s="9" t="s">
        <v>7848</v>
      </c>
      <c r="D825" s="9" t="s">
        <v>6026</v>
      </c>
      <c r="E825" s="9" t="s">
        <v>7849</v>
      </c>
      <c r="F825" s="9" t="s">
        <v>4415</v>
      </c>
      <c r="G825" s="9" t="s">
        <v>4462</v>
      </c>
      <c r="H825" s="9" t="s">
        <v>4416</v>
      </c>
      <c r="I825" s="9" t="s">
        <v>7850</v>
      </c>
      <c r="J825" s="9" t="s">
        <v>4418</v>
      </c>
      <c r="K825" s="9" t="s">
        <v>7850</v>
      </c>
      <c r="L825" s="9" t="s">
        <v>7850</v>
      </c>
      <c r="M825" s="9" t="s">
        <v>4419</v>
      </c>
      <c r="N825" s="9" t="s">
        <v>4419</v>
      </c>
      <c r="O825" s="9" t="s">
        <v>4420</v>
      </c>
      <c r="P825" s="9" t="s">
        <v>4421</v>
      </c>
      <c r="Q825" s="9" t="s">
        <v>4422</v>
      </c>
      <c r="R825" s="9" t="s">
        <v>7851</v>
      </c>
      <c r="S825" s="9" t="s">
        <v>4424</v>
      </c>
      <c r="T825" s="9" t="s">
        <v>4425</v>
      </c>
      <c r="U825" s="9" t="s">
        <v>4376</v>
      </c>
      <c r="V825" s="9" t="s">
        <v>4465</v>
      </c>
    </row>
    <row r="826" s="9" customFormat="1" spans="1:22">
      <c r="A826" s="11">
        <v>999229930263059</v>
      </c>
      <c r="B826" s="9" t="s">
        <v>4440</v>
      </c>
      <c r="C826" s="9" t="s">
        <v>7852</v>
      </c>
      <c r="D826" s="9" t="s">
        <v>7176</v>
      </c>
      <c r="E826" s="9" t="s">
        <v>7853</v>
      </c>
      <c r="F826" s="9" t="s">
        <v>4440</v>
      </c>
      <c r="G826" s="9" t="s">
        <v>4415</v>
      </c>
      <c r="H826" s="9" t="s">
        <v>4416</v>
      </c>
      <c r="I826" s="9" t="s">
        <v>7854</v>
      </c>
      <c r="J826" s="9" t="s">
        <v>4418</v>
      </c>
      <c r="K826" s="9" t="s">
        <v>7854</v>
      </c>
      <c r="L826" s="9" t="s">
        <v>7854</v>
      </c>
      <c r="M826" s="9" t="s">
        <v>4419</v>
      </c>
      <c r="N826" s="9" t="s">
        <v>4419</v>
      </c>
      <c r="O826" s="9" t="s">
        <v>4420</v>
      </c>
      <c r="P826" s="9" t="s">
        <v>4421</v>
      </c>
      <c r="Q826" s="9" t="s">
        <v>4422</v>
      </c>
      <c r="R826" s="9" t="s">
        <v>7855</v>
      </c>
      <c r="S826" s="9" t="s">
        <v>4424</v>
      </c>
      <c r="T826" s="9" t="s">
        <v>4425</v>
      </c>
      <c r="U826" s="9" t="s">
        <v>4376</v>
      </c>
      <c r="V826" s="9" t="s">
        <v>6071</v>
      </c>
    </row>
    <row r="827" s="9" customFormat="1" spans="1:22">
      <c r="A827" s="11">
        <v>999229930408400</v>
      </c>
      <c r="B827" s="9" t="s">
        <v>4440</v>
      </c>
      <c r="C827" s="9" t="s">
        <v>7856</v>
      </c>
      <c r="D827" s="9" t="s">
        <v>6026</v>
      </c>
      <c r="E827" s="9" t="s">
        <v>7857</v>
      </c>
      <c r="F827" s="9" t="s">
        <v>4415</v>
      </c>
      <c r="G827" s="9" t="s">
        <v>4430</v>
      </c>
      <c r="H827" s="9" t="s">
        <v>4416</v>
      </c>
      <c r="I827" s="9" t="s">
        <v>7858</v>
      </c>
      <c r="J827" s="9" t="s">
        <v>4418</v>
      </c>
      <c r="K827" s="9" t="s">
        <v>7858</v>
      </c>
      <c r="L827" s="9" t="s">
        <v>7858</v>
      </c>
      <c r="M827" s="9" t="s">
        <v>4419</v>
      </c>
      <c r="N827" s="9" t="s">
        <v>4419</v>
      </c>
      <c r="O827" s="9" t="s">
        <v>4420</v>
      </c>
      <c r="P827" s="9" t="s">
        <v>4421</v>
      </c>
      <c r="Q827" s="9" t="s">
        <v>4422</v>
      </c>
      <c r="R827" s="9" t="s">
        <v>7859</v>
      </c>
      <c r="S827" s="9" t="s">
        <v>4424</v>
      </c>
      <c r="T827" s="9" t="s">
        <v>4425</v>
      </c>
      <c r="U827" s="9" t="s">
        <v>4376</v>
      </c>
      <c r="V827" s="9" t="s">
        <v>4465</v>
      </c>
    </row>
    <row r="828" s="9" customFormat="1" spans="1:22">
      <c r="A828" s="11">
        <v>29930815176</v>
      </c>
      <c r="B828" s="9" t="s">
        <v>4440</v>
      </c>
      <c r="C828" s="9" t="s">
        <v>7860</v>
      </c>
      <c r="D828" s="9" t="s">
        <v>7604</v>
      </c>
      <c r="E828" s="9" t="s">
        <v>7861</v>
      </c>
      <c r="F828" s="9" t="s">
        <v>4415</v>
      </c>
      <c r="G828" s="9" t="s">
        <v>4462</v>
      </c>
      <c r="H828" s="9" t="s">
        <v>4416</v>
      </c>
      <c r="I828" s="9" t="s">
        <v>7862</v>
      </c>
      <c r="J828" s="9" t="s">
        <v>4418</v>
      </c>
      <c r="K828" s="9" t="s">
        <v>7862</v>
      </c>
      <c r="L828" s="9" t="s">
        <v>7862</v>
      </c>
      <c r="M828" s="9" t="s">
        <v>4419</v>
      </c>
      <c r="N828" s="9" t="s">
        <v>4419</v>
      </c>
      <c r="O828" s="9" t="s">
        <v>4420</v>
      </c>
      <c r="P828" s="9" t="s">
        <v>4421</v>
      </c>
      <c r="Q828" s="9" t="s">
        <v>4422</v>
      </c>
      <c r="R828" s="9" t="s">
        <v>7863</v>
      </c>
      <c r="S828" s="9" t="s">
        <v>4424</v>
      </c>
      <c r="T828" s="9" t="s">
        <v>4425</v>
      </c>
      <c r="U828" s="9" t="s">
        <v>4376</v>
      </c>
      <c r="V828" s="9" t="s">
        <v>4465</v>
      </c>
    </row>
    <row r="829" s="9" customFormat="1" spans="1:22">
      <c r="A829" s="11">
        <v>999229930928343</v>
      </c>
      <c r="B829" s="9" t="s">
        <v>4440</v>
      </c>
      <c r="C829" s="9" t="s">
        <v>7864</v>
      </c>
      <c r="D829" s="9" t="s">
        <v>6126</v>
      </c>
      <c r="E829" s="9" t="s">
        <v>7412</v>
      </c>
      <c r="F829" s="9" t="s">
        <v>4415</v>
      </c>
      <c r="G829" s="9" t="s">
        <v>4462</v>
      </c>
      <c r="H829" s="9" t="s">
        <v>4416</v>
      </c>
      <c r="I829" s="9" t="s">
        <v>6139</v>
      </c>
      <c r="J829" s="9" t="s">
        <v>4418</v>
      </c>
      <c r="K829" s="9" t="s">
        <v>6139</v>
      </c>
      <c r="L829" s="9" t="s">
        <v>6139</v>
      </c>
      <c r="M829" s="9" t="s">
        <v>4419</v>
      </c>
      <c r="N829" s="9" t="s">
        <v>4419</v>
      </c>
      <c r="O829" s="9" t="s">
        <v>4420</v>
      </c>
      <c r="P829" s="9" t="s">
        <v>4421</v>
      </c>
      <c r="Q829" s="9" t="s">
        <v>4422</v>
      </c>
      <c r="R829" s="9" t="s">
        <v>7865</v>
      </c>
      <c r="S829" s="9" t="s">
        <v>4424</v>
      </c>
      <c r="T829" s="9" t="s">
        <v>4425</v>
      </c>
      <c r="U829" s="9" t="s">
        <v>4376</v>
      </c>
      <c r="V829" s="9" t="s">
        <v>4457</v>
      </c>
    </row>
    <row r="830" s="9" customFormat="1" spans="1:22">
      <c r="A830" s="11">
        <v>999229931043959</v>
      </c>
      <c r="B830" s="9" t="s">
        <v>4440</v>
      </c>
      <c r="C830" s="9" t="s">
        <v>7866</v>
      </c>
      <c r="D830" s="9" t="s">
        <v>5403</v>
      </c>
      <c r="E830" s="9" t="s">
        <v>7867</v>
      </c>
      <c r="F830" s="9" t="s">
        <v>4462</v>
      </c>
      <c r="G830" s="9" t="s">
        <v>4430</v>
      </c>
      <c r="H830" s="9" t="s">
        <v>4416</v>
      </c>
      <c r="I830" s="9" t="s">
        <v>7868</v>
      </c>
      <c r="J830" s="9" t="s">
        <v>4418</v>
      </c>
      <c r="K830" s="9" t="s">
        <v>7868</v>
      </c>
      <c r="L830" s="9" t="s">
        <v>7868</v>
      </c>
      <c r="M830" s="9" t="s">
        <v>4419</v>
      </c>
      <c r="N830" s="9" t="s">
        <v>4419</v>
      </c>
      <c r="O830" s="9" t="s">
        <v>4420</v>
      </c>
      <c r="P830" s="9" t="s">
        <v>4421</v>
      </c>
      <c r="Q830" s="9" t="s">
        <v>4422</v>
      </c>
      <c r="R830" s="9" t="s">
        <v>7869</v>
      </c>
      <c r="S830" s="9" t="s">
        <v>4424</v>
      </c>
      <c r="T830" s="9" t="s">
        <v>4425</v>
      </c>
      <c r="U830" s="9" t="s">
        <v>4376</v>
      </c>
      <c r="V830" s="9" t="s">
        <v>4589</v>
      </c>
    </row>
    <row r="831" s="9" customFormat="1" spans="1:22">
      <c r="A831" s="11">
        <v>999229931286794</v>
      </c>
      <c r="B831" s="9" t="s">
        <v>4440</v>
      </c>
      <c r="C831" s="9" t="s">
        <v>7870</v>
      </c>
      <c r="D831" s="9" t="s">
        <v>4959</v>
      </c>
      <c r="E831" s="9" t="s">
        <v>7871</v>
      </c>
      <c r="F831" s="9" t="s">
        <v>4462</v>
      </c>
      <c r="G831" s="9" t="s">
        <v>4430</v>
      </c>
      <c r="H831" s="9" t="s">
        <v>4416</v>
      </c>
      <c r="I831" s="9" t="s">
        <v>7872</v>
      </c>
      <c r="J831" s="9" t="s">
        <v>4418</v>
      </c>
      <c r="K831" s="9" t="s">
        <v>7872</v>
      </c>
      <c r="L831" s="9" t="s">
        <v>7872</v>
      </c>
      <c r="M831" s="9" t="s">
        <v>4419</v>
      </c>
      <c r="N831" s="9" t="s">
        <v>4419</v>
      </c>
      <c r="O831" s="9" t="s">
        <v>4420</v>
      </c>
      <c r="P831" s="9" t="s">
        <v>4421</v>
      </c>
      <c r="Q831" s="9" t="s">
        <v>4422</v>
      </c>
      <c r="R831" s="9" t="s">
        <v>7873</v>
      </c>
      <c r="S831" s="9" t="s">
        <v>4424</v>
      </c>
      <c r="T831" s="9" t="s">
        <v>4425</v>
      </c>
      <c r="U831" s="9" t="s">
        <v>4376</v>
      </c>
      <c r="V831" s="9" t="s">
        <v>4589</v>
      </c>
    </row>
    <row r="832" s="9" customFormat="1" spans="1:22">
      <c r="A832" s="11">
        <v>999229931558306</v>
      </c>
      <c r="B832" s="9" t="s">
        <v>4440</v>
      </c>
      <c r="C832" s="9" t="s">
        <v>7874</v>
      </c>
      <c r="D832" s="9" t="s">
        <v>6208</v>
      </c>
      <c r="E832" s="9" t="s">
        <v>7875</v>
      </c>
      <c r="F832" s="9" t="s">
        <v>4415</v>
      </c>
      <c r="G832" s="9" t="s">
        <v>4462</v>
      </c>
      <c r="H832" s="9" t="s">
        <v>4416</v>
      </c>
      <c r="I832" s="9" t="s">
        <v>7876</v>
      </c>
      <c r="J832" s="9" t="s">
        <v>4418</v>
      </c>
      <c r="K832" s="9" t="s">
        <v>7876</v>
      </c>
      <c r="L832" s="9" t="s">
        <v>7876</v>
      </c>
      <c r="M832" s="9" t="s">
        <v>4419</v>
      </c>
      <c r="N832" s="9" t="s">
        <v>4419</v>
      </c>
      <c r="O832" s="9" t="s">
        <v>4420</v>
      </c>
      <c r="P832" s="9" t="s">
        <v>4421</v>
      </c>
      <c r="Q832" s="9" t="s">
        <v>4422</v>
      </c>
      <c r="R832" s="9" t="s">
        <v>7877</v>
      </c>
      <c r="S832" s="9" t="s">
        <v>4424</v>
      </c>
      <c r="T832" s="9" t="s">
        <v>4425</v>
      </c>
      <c r="U832" s="9" t="s">
        <v>4376</v>
      </c>
      <c r="V832" s="9" t="s">
        <v>4589</v>
      </c>
    </row>
    <row r="833" s="9" customFormat="1" spans="1:22">
      <c r="A833" s="11">
        <v>999229931783738</v>
      </c>
      <c r="B833" s="9" t="s">
        <v>4440</v>
      </c>
      <c r="C833" s="9" t="s">
        <v>7878</v>
      </c>
      <c r="D833" s="9" t="s">
        <v>6855</v>
      </c>
      <c r="E833" s="9" t="s">
        <v>7879</v>
      </c>
      <c r="F833" s="9" t="s">
        <v>4415</v>
      </c>
      <c r="G833" s="9" t="s">
        <v>4462</v>
      </c>
      <c r="H833" s="9" t="s">
        <v>4416</v>
      </c>
      <c r="I833" s="9" t="s">
        <v>6834</v>
      </c>
      <c r="J833" s="9" t="s">
        <v>4418</v>
      </c>
      <c r="K833" s="9" t="s">
        <v>6834</v>
      </c>
      <c r="L833" s="9" t="s">
        <v>6834</v>
      </c>
      <c r="M833" s="9" t="s">
        <v>4419</v>
      </c>
      <c r="N833" s="9" t="s">
        <v>4419</v>
      </c>
      <c r="O833" s="9" t="s">
        <v>4420</v>
      </c>
      <c r="P833" s="9" t="s">
        <v>4421</v>
      </c>
      <c r="Q833" s="9" t="s">
        <v>4422</v>
      </c>
      <c r="R833" s="9" t="s">
        <v>7880</v>
      </c>
      <c r="S833" s="9" t="s">
        <v>4424</v>
      </c>
      <c r="T833" s="9" t="s">
        <v>4425</v>
      </c>
      <c r="U833" s="9" t="s">
        <v>4376</v>
      </c>
      <c r="V833" s="9" t="s">
        <v>4426</v>
      </c>
    </row>
    <row r="834" s="9" customFormat="1" spans="1:22">
      <c r="A834" s="11">
        <v>999229931791043</v>
      </c>
      <c r="B834" s="9" t="s">
        <v>4440</v>
      </c>
      <c r="C834" s="9" t="s">
        <v>7881</v>
      </c>
      <c r="D834" s="9" t="s">
        <v>6855</v>
      </c>
      <c r="E834" s="9" t="s">
        <v>7882</v>
      </c>
      <c r="F834" s="9" t="s">
        <v>4415</v>
      </c>
      <c r="G834" s="9" t="s">
        <v>4462</v>
      </c>
      <c r="H834" s="9" t="s">
        <v>4416</v>
      </c>
      <c r="I834" s="9" t="s">
        <v>6834</v>
      </c>
      <c r="J834" s="9" t="s">
        <v>4418</v>
      </c>
      <c r="K834" s="9" t="s">
        <v>6834</v>
      </c>
      <c r="L834" s="9" t="s">
        <v>6834</v>
      </c>
      <c r="M834" s="9" t="s">
        <v>4419</v>
      </c>
      <c r="N834" s="9" t="s">
        <v>4419</v>
      </c>
      <c r="O834" s="9" t="s">
        <v>4420</v>
      </c>
      <c r="P834" s="9" t="s">
        <v>4421</v>
      </c>
      <c r="Q834" s="9" t="s">
        <v>4422</v>
      </c>
      <c r="R834" s="9" t="s">
        <v>7883</v>
      </c>
      <c r="S834" s="9" t="s">
        <v>4424</v>
      </c>
      <c r="T834" s="9" t="s">
        <v>4425</v>
      </c>
      <c r="U834" s="9" t="s">
        <v>4376</v>
      </c>
      <c r="V834" s="9" t="s">
        <v>4426</v>
      </c>
    </row>
    <row r="835" s="9" customFormat="1" spans="1:22">
      <c r="A835" s="11">
        <v>999229931832462</v>
      </c>
      <c r="B835" s="9" t="s">
        <v>4440</v>
      </c>
      <c r="C835" s="9" t="s">
        <v>7884</v>
      </c>
      <c r="D835" s="9" t="s">
        <v>4971</v>
      </c>
      <c r="E835" s="9" t="s">
        <v>7885</v>
      </c>
      <c r="F835" s="9" t="s">
        <v>4415</v>
      </c>
      <c r="G835" s="9" t="s">
        <v>4462</v>
      </c>
      <c r="H835" s="9" t="s">
        <v>4416</v>
      </c>
      <c r="I835" s="9" t="s">
        <v>7832</v>
      </c>
      <c r="J835" s="9" t="s">
        <v>4418</v>
      </c>
      <c r="K835" s="9" t="s">
        <v>7832</v>
      </c>
      <c r="L835" s="9" t="s">
        <v>7832</v>
      </c>
      <c r="M835" s="9" t="s">
        <v>4419</v>
      </c>
      <c r="N835" s="9" t="s">
        <v>4419</v>
      </c>
      <c r="O835" s="9" t="s">
        <v>4420</v>
      </c>
      <c r="P835" s="9" t="s">
        <v>4421</v>
      </c>
      <c r="Q835" s="9" t="s">
        <v>4422</v>
      </c>
      <c r="R835" s="9" t="s">
        <v>7886</v>
      </c>
      <c r="S835" s="9" t="s">
        <v>4424</v>
      </c>
      <c r="T835" s="9" t="s">
        <v>4425</v>
      </c>
      <c r="U835" s="9" t="s">
        <v>4376</v>
      </c>
      <c r="V835" s="9" t="s">
        <v>4465</v>
      </c>
    </row>
    <row r="836" s="9" customFormat="1" spans="1:22">
      <c r="A836" s="11">
        <v>999229931881819</v>
      </c>
      <c r="B836" s="9" t="s">
        <v>4440</v>
      </c>
      <c r="C836" s="9" t="s">
        <v>7887</v>
      </c>
      <c r="D836" s="9" t="s">
        <v>5060</v>
      </c>
      <c r="E836" s="9" t="s">
        <v>7888</v>
      </c>
      <c r="F836" s="9" t="s">
        <v>4462</v>
      </c>
      <c r="G836" s="9" t="s">
        <v>4430</v>
      </c>
      <c r="H836" s="9" t="s">
        <v>4416</v>
      </c>
      <c r="I836" s="9" t="s">
        <v>6427</v>
      </c>
      <c r="J836" s="9" t="s">
        <v>4418</v>
      </c>
      <c r="K836" s="9" t="s">
        <v>6427</v>
      </c>
      <c r="L836" s="9" t="s">
        <v>6427</v>
      </c>
      <c r="M836" s="9" t="s">
        <v>4419</v>
      </c>
      <c r="N836" s="9" t="s">
        <v>4419</v>
      </c>
      <c r="O836" s="9" t="s">
        <v>4420</v>
      </c>
      <c r="P836" s="9" t="s">
        <v>4421</v>
      </c>
      <c r="Q836" s="9" t="s">
        <v>4422</v>
      </c>
      <c r="R836" s="9" t="s">
        <v>7889</v>
      </c>
      <c r="S836" s="9" t="s">
        <v>4424</v>
      </c>
      <c r="T836" s="9" t="s">
        <v>4425</v>
      </c>
      <c r="U836" s="9" t="s">
        <v>4376</v>
      </c>
      <c r="V836" s="9" t="s">
        <v>4589</v>
      </c>
    </row>
    <row r="837" s="9" customFormat="1" spans="1:22">
      <c r="A837" s="11">
        <v>999229931918494</v>
      </c>
      <c r="B837" s="9" t="s">
        <v>4440</v>
      </c>
      <c r="C837" s="9" t="s">
        <v>7890</v>
      </c>
      <c r="D837" s="9" t="s">
        <v>7194</v>
      </c>
      <c r="E837" s="9" t="s">
        <v>7195</v>
      </c>
      <c r="F837" s="9" t="s">
        <v>4462</v>
      </c>
      <c r="G837" s="9" t="s">
        <v>4430</v>
      </c>
      <c r="H837" s="9" t="s">
        <v>4416</v>
      </c>
      <c r="I837" s="9" t="s">
        <v>7891</v>
      </c>
      <c r="J837" s="9" t="s">
        <v>4418</v>
      </c>
      <c r="K837" s="9" t="s">
        <v>7891</v>
      </c>
      <c r="L837" s="9" t="s">
        <v>7891</v>
      </c>
      <c r="M837" s="9" t="s">
        <v>4419</v>
      </c>
      <c r="N837" s="9" t="s">
        <v>4419</v>
      </c>
      <c r="O837" s="9" t="s">
        <v>4420</v>
      </c>
      <c r="P837" s="9" t="s">
        <v>4421</v>
      </c>
      <c r="Q837" s="9" t="s">
        <v>4422</v>
      </c>
      <c r="R837" s="9" t="s">
        <v>7892</v>
      </c>
      <c r="S837" s="9" t="s">
        <v>4424</v>
      </c>
      <c r="T837" s="9" t="s">
        <v>4425</v>
      </c>
      <c r="U837" s="9" t="s">
        <v>4376</v>
      </c>
      <c r="V837" s="9" t="s">
        <v>4589</v>
      </c>
    </row>
    <row r="838" s="9" customFormat="1" spans="1:22">
      <c r="A838" s="11">
        <v>999229931927819</v>
      </c>
      <c r="B838" s="9" t="s">
        <v>4440</v>
      </c>
      <c r="C838" s="9" t="s">
        <v>7893</v>
      </c>
      <c r="D838" s="9" t="s">
        <v>6855</v>
      </c>
      <c r="E838" s="9" t="s">
        <v>7894</v>
      </c>
      <c r="F838" s="9" t="s">
        <v>4415</v>
      </c>
      <c r="G838" s="9" t="s">
        <v>4462</v>
      </c>
      <c r="H838" s="9" t="s">
        <v>4416</v>
      </c>
      <c r="I838" s="9" t="s">
        <v>6834</v>
      </c>
      <c r="J838" s="9" t="s">
        <v>4418</v>
      </c>
      <c r="K838" s="9" t="s">
        <v>6834</v>
      </c>
      <c r="L838" s="9" t="s">
        <v>6834</v>
      </c>
      <c r="M838" s="9" t="s">
        <v>4419</v>
      </c>
      <c r="N838" s="9" t="s">
        <v>4419</v>
      </c>
      <c r="O838" s="9" t="s">
        <v>4420</v>
      </c>
      <c r="P838" s="9" t="s">
        <v>4421</v>
      </c>
      <c r="Q838" s="9" t="s">
        <v>4422</v>
      </c>
      <c r="R838" s="9" t="s">
        <v>7895</v>
      </c>
      <c r="S838" s="9" t="s">
        <v>4424</v>
      </c>
      <c r="T838" s="9" t="s">
        <v>4425</v>
      </c>
      <c r="U838" s="9" t="s">
        <v>4376</v>
      </c>
      <c r="V838" s="9" t="s">
        <v>4426</v>
      </c>
    </row>
    <row r="839" s="9" customFormat="1" spans="1:22">
      <c r="A839" s="11">
        <v>999229932189876</v>
      </c>
      <c r="B839" s="9" t="s">
        <v>4415</v>
      </c>
      <c r="C839" s="9" t="s">
        <v>7896</v>
      </c>
      <c r="D839" s="9" t="s">
        <v>6208</v>
      </c>
      <c r="E839" s="9" t="s">
        <v>7897</v>
      </c>
      <c r="F839" s="9" t="s">
        <v>4462</v>
      </c>
      <c r="G839" s="9" t="s">
        <v>4430</v>
      </c>
      <c r="H839" s="9" t="s">
        <v>4416</v>
      </c>
      <c r="I839" s="9" t="s">
        <v>5344</v>
      </c>
      <c r="J839" s="9" t="s">
        <v>4418</v>
      </c>
      <c r="K839" s="9" t="s">
        <v>5344</v>
      </c>
      <c r="L839" s="9" t="s">
        <v>5344</v>
      </c>
      <c r="M839" s="9" t="s">
        <v>4419</v>
      </c>
      <c r="N839" s="9" t="s">
        <v>4419</v>
      </c>
      <c r="O839" s="9" t="s">
        <v>4420</v>
      </c>
      <c r="P839" s="9" t="s">
        <v>4421</v>
      </c>
      <c r="Q839" s="9" t="s">
        <v>4422</v>
      </c>
      <c r="R839" s="9" t="s">
        <v>7898</v>
      </c>
      <c r="S839" s="9" t="s">
        <v>4424</v>
      </c>
      <c r="T839" s="9" t="s">
        <v>4425</v>
      </c>
      <c r="U839" s="9" t="s">
        <v>4376</v>
      </c>
      <c r="V839" s="9" t="s">
        <v>4589</v>
      </c>
    </row>
    <row r="840" s="9" customFormat="1" spans="1:22">
      <c r="A840" s="11">
        <v>999229932457402</v>
      </c>
      <c r="B840" s="9" t="s">
        <v>4415</v>
      </c>
      <c r="C840" s="9" t="s">
        <v>7899</v>
      </c>
      <c r="D840" s="9" t="s">
        <v>4959</v>
      </c>
      <c r="E840" s="9" t="s">
        <v>7900</v>
      </c>
      <c r="F840" s="9" t="s">
        <v>4462</v>
      </c>
      <c r="G840" s="9" t="s">
        <v>4430</v>
      </c>
      <c r="H840" s="9" t="s">
        <v>4416</v>
      </c>
      <c r="I840" s="9" t="s">
        <v>7839</v>
      </c>
      <c r="J840" s="9" t="s">
        <v>4418</v>
      </c>
      <c r="K840" s="9" t="s">
        <v>7839</v>
      </c>
      <c r="L840" s="9" t="s">
        <v>7839</v>
      </c>
      <c r="M840" s="9" t="s">
        <v>4419</v>
      </c>
      <c r="N840" s="9" t="s">
        <v>4419</v>
      </c>
      <c r="O840" s="9" t="s">
        <v>4420</v>
      </c>
      <c r="P840" s="9" t="s">
        <v>4421</v>
      </c>
      <c r="Q840" s="9" t="s">
        <v>4422</v>
      </c>
      <c r="R840" s="9" t="s">
        <v>7901</v>
      </c>
      <c r="S840" s="9" t="s">
        <v>4424</v>
      </c>
      <c r="T840" s="9" t="s">
        <v>4425</v>
      </c>
      <c r="U840" s="9" t="s">
        <v>4376</v>
      </c>
      <c r="V840" s="9" t="s">
        <v>4589</v>
      </c>
    </row>
    <row r="841" s="9" customFormat="1" spans="1:22">
      <c r="A841" s="11">
        <v>999229932611248</v>
      </c>
      <c r="B841" s="9" t="s">
        <v>4415</v>
      </c>
      <c r="C841" s="9" t="s">
        <v>7902</v>
      </c>
      <c r="D841" s="9" t="s">
        <v>6126</v>
      </c>
      <c r="E841" s="9" t="s">
        <v>7768</v>
      </c>
      <c r="F841" s="9" t="s">
        <v>4415</v>
      </c>
      <c r="G841" s="9" t="s">
        <v>4462</v>
      </c>
      <c r="H841" s="9" t="s">
        <v>4416</v>
      </c>
      <c r="I841" s="9" t="s">
        <v>6686</v>
      </c>
      <c r="J841" s="9" t="s">
        <v>4418</v>
      </c>
      <c r="K841" s="9" t="s">
        <v>6686</v>
      </c>
      <c r="L841" s="9" t="s">
        <v>6686</v>
      </c>
      <c r="M841" s="9" t="s">
        <v>4419</v>
      </c>
      <c r="N841" s="9" t="s">
        <v>4419</v>
      </c>
      <c r="O841" s="9" t="s">
        <v>4420</v>
      </c>
      <c r="P841" s="9" t="s">
        <v>4421</v>
      </c>
      <c r="Q841" s="9" t="s">
        <v>4422</v>
      </c>
      <c r="R841" s="9" t="s">
        <v>7903</v>
      </c>
      <c r="S841" s="9" t="s">
        <v>4424</v>
      </c>
      <c r="T841" s="9" t="s">
        <v>4425</v>
      </c>
      <c r="U841" s="9" t="s">
        <v>4376</v>
      </c>
      <c r="V841" s="9" t="s">
        <v>4457</v>
      </c>
    </row>
    <row r="842" s="9" customFormat="1" spans="1:22">
      <c r="A842" s="11">
        <v>999229932661944</v>
      </c>
      <c r="B842" s="9" t="s">
        <v>4415</v>
      </c>
      <c r="C842" s="9" t="s">
        <v>7904</v>
      </c>
      <c r="D842" s="9" t="s">
        <v>7472</v>
      </c>
      <c r="E842" s="9" t="s">
        <v>7905</v>
      </c>
      <c r="F842" s="9" t="s">
        <v>4415</v>
      </c>
      <c r="G842" s="9" t="s">
        <v>4430</v>
      </c>
      <c r="H842" s="9" t="s">
        <v>4416</v>
      </c>
      <c r="I842" s="9" t="s">
        <v>5750</v>
      </c>
      <c r="J842" s="9" t="s">
        <v>4418</v>
      </c>
      <c r="K842" s="9" t="s">
        <v>5750</v>
      </c>
      <c r="L842" s="9" t="s">
        <v>5750</v>
      </c>
      <c r="M842" s="9" t="s">
        <v>4419</v>
      </c>
      <c r="N842" s="9" t="s">
        <v>4419</v>
      </c>
      <c r="O842" s="9" t="s">
        <v>4420</v>
      </c>
      <c r="P842" s="9" t="s">
        <v>4421</v>
      </c>
      <c r="Q842" s="9" t="s">
        <v>4422</v>
      </c>
      <c r="R842" s="9" t="s">
        <v>7906</v>
      </c>
      <c r="S842" s="9" t="s">
        <v>4424</v>
      </c>
      <c r="T842" s="9" t="s">
        <v>4425</v>
      </c>
      <c r="U842" s="9" t="s">
        <v>4376</v>
      </c>
      <c r="V842" s="9" t="s">
        <v>4465</v>
      </c>
    </row>
    <row r="843" s="9" customFormat="1" spans="1:22">
      <c r="A843" s="11">
        <v>999229932868349</v>
      </c>
      <c r="B843" s="9" t="s">
        <v>4415</v>
      </c>
      <c r="C843" s="9" t="s">
        <v>7907</v>
      </c>
      <c r="D843" s="9" t="s">
        <v>7091</v>
      </c>
      <c r="E843" s="9" t="s">
        <v>7908</v>
      </c>
      <c r="F843" s="9" t="s">
        <v>4415</v>
      </c>
      <c r="G843" s="9" t="s">
        <v>4430</v>
      </c>
      <c r="H843" s="9" t="s">
        <v>4416</v>
      </c>
      <c r="I843" s="9" t="s">
        <v>7093</v>
      </c>
      <c r="J843" s="9" t="s">
        <v>4418</v>
      </c>
      <c r="K843" s="9" t="s">
        <v>7093</v>
      </c>
      <c r="L843" s="9" t="s">
        <v>7093</v>
      </c>
      <c r="M843" s="9" t="s">
        <v>4419</v>
      </c>
      <c r="N843" s="9" t="s">
        <v>4419</v>
      </c>
      <c r="O843" s="9" t="s">
        <v>4420</v>
      </c>
      <c r="P843" s="9" t="s">
        <v>4421</v>
      </c>
      <c r="Q843" s="9" t="s">
        <v>4422</v>
      </c>
      <c r="R843" s="9" t="s">
        <v>7909</v>
      </c>
      <c r="S843" s="9" t="s">
        <v>4424</v>
      </c>
      <c r="T843" s="9" t="s">
        <v>4425</v>
      </c>
      <c r="U843" s="9" t="s">
        <v>4376</v>
      </c>
      <c r="V843" s="9" t="s">
        <v>4465</v>
      </c>
    </row>
    <row r="844" s="9" customFormat="1" spans="1:22">
      <c r="A844" s="11">
        <v>999229932993087</v>
      </c>
      <c r="B844" s="9" t="s">
        <v>4415</v>
      </c>
      <c r="C844" s="9" t="s">
        <v>7910</v>
      </c>
      <c r="D844" s="9" t="s">
        <v>4871</v>
      </c>
      <c r="E844" s="9" t="s">
        <v>7911</v>
      </c>
      <c r="F844" s="9" t="s">
        <v>4415</v>
      </c>
      <c r="G844" s="9" t="s">
        <v>4462</v>
      </c>
      <c r="H844" s="9" t="s">
        <v>4416</v>
      </c>
      <c r="I844" s="9" t="s">
        <v>7822</v>
      </c>
      <c r="J844" s="9" t="s">
        <v>4418</v>
      </c>
      <c r="K844" s="9" t="s">
        <v>7822</v>
      </c>
      <c r="L844" s="9" t="s">
        <v>7822</v>
      </c>
      <c r="M844" s="9" t="s">
        <v>4419</v>
      </c>
      <c r="N844" s="9" t="s">
        <v>4419</v>
      </c>
      <c r="O844" s="9" t="s">
        <v>4420</v>
      </c>
      <c r="P844" s="9" t="s">
        <v>4421</v>
      </c>
      <c r="Q844" s="9" t="s">
        <v>4422</v>
      </c>
      <c r="R844" s="9" t="s">
        <v>7912</v>
      </c>
      <c r="S844" s="9" t="s">
        <v>4424</v>
      </c>
      <c r="T844" s="9" t="s">
        <v>4425</v>
      </c>
      <c r="U844" s="9" t="s">
        <v>4376</v>
      </c>
      <c r="V844" s="9" t="s">
        <v>4465</v>
      </c>
    </row>
    <row r="845" s="9" customFormat="1" spans="1:22">
      <c r="A845" s="11">
        <v>999229932994029</v>
      </c>
      <c r="B845" s="9" t="s">
        <v>4415</v>
      </c>
      <c r="C845" s="9" t="s">
        <v>7913</v>
      </c>
      <c r="D845" s="9" t="s">
        <v>4871</v>
      </c>
      <c r="E845" s="9" t="s">
        <v>7914</v>
      </c>
      <c r="F845" s="9" t="s">
        <v>4415</v>
      </c>
      <c r="G845" s="9" t="s">
        <v>4462</v>
      </c>
      <c r="H845" s="9" t="s">
        <v>4416</v>
      </c>
      <c r="I845" s="9" t="s">
        <v>7822</v>
      </c>
      <c r="J845" s="9" t="s">
        <v>4418</v>
      </c>
      <c r="K845" s="9" t="s">
        <v>7822</v>
      </c>
      <c r="L845" s="9" t="s">
        <v>7822</v>
      </c>
      <c r="M845" s="9" t="s">
        <v>4419</v>
      </c>
      <c r="N845" s="9" t="s">
        <v>4419</v>
      </c>
      <c r="O845" s="9" t="s">
        <v>4420</v>
      </c>
      <c r="P845" s="9" t="s">
        <v>4421</v>
      </c>
      <c r="Q845" s="9" t="s">
        <v>4422</v>
      </c>
      <c r="R845" s="9" t="s">
        <v>7915</v>
      </c>
      <c r="S845" s="9" t="s">
        <v>4424</v>
      </c>
      <c r="T845" s="9" t="s">
        <v>4425</v>
      </c>
      <c r="U845" s="9" t="s">
        <v>4376</v>
      </c>
      <c r="V845" s="9" t="s">
        <v>4465</v>
      </c>
    </row>
    <row r="846" s="9" customFormat="1" spans="1:22">
      <c r="A846" s="11">
        <v>999229933017200</v>
      </c>
      <c r="B846" s="9" t="s">
        <v>4415</v>
      </c>
      <c r="C846" s="9" t="s">
        <v>7916</v>
      </c>
      <c r="D846" s="9" t="s">
        <v>4871</v>
      </c>
      <c r="E846" s="9" t="s">
        <v>7917</v>
      </c>
      <c r="F846" s="9" t="s">
        <v>4415</v>
      </c>
      <c r="G846" s="9" t="s">
        <v>4462</v>
      </c>
      <c r="H846" s="9" t="s">
        <v>4416</v>
      </c>
      <c r="I846" s="9" t="s">
        <v>7822</v>
      </c>
      <c r="J846" s="9" t="s">
        <v>4418</v>
      </c>
      <c r="K846" s="9" t="s">
        <v>7822</v>
      </c>
      <c r="L846" s="9" t="s">
        <v>7822</v>
      </c>
      <c r="M846" s="9" t="s">
        <v>4419</v>
      </c>
      <c r="N846" s="9" t="s">
        <v>4419</v>
      </c>
      <c r="O846" s="9" t="s">
        <v>4420</v>
      </c>
      <c r="P846" s="9" t="s">
        <v>4421</v>
      </c>
      <c r="Q846" s="9" t="s">
        <v>4422</v>
      </c>
      <c r="R846" s="9" t="s">
        <v>7918</v>
      </c>
      <c r="S846" s="9" t="s">
        <v>4424</v>
      </c>
      <c r="T846" s="9" t="s">
        <v>4425</v>
      </c>
      <c r="U846" s="9" t="s">
        <v>4376</v>
      </c>
      <c r="V846" s="9" t="s">
        <v>4465</v>
      </c>
    </row>
    <row r="847" s="9" customFormat="1" spans="1:22">
      <c r="A847" s="11">
        <v>999229933572340</v>
      </c>
      <c r="B847" s="9" t="s">
        <v>4415</v>
      </c>
      <c r="C847" s="9" t="s">
        <v>7919</v>
      </c>
      <c r="D847" s="9" t="s">
        <v>4971</v>
      </c>
      <c r="E847" s="9" t="s">
        <v>7920</v>
      </c>
      <c r="F847" s="9" t="s">
        <v>4415</v>
      </c>
      <c r="G847" s="9" t="s">
        <v>4462</v>
      </c>
      <c r="H847" s="9" t="s">
        <v>4416</v>
      </c>
      <c r="I847" s="9" t="s">
        <v>7921</v>
      </c>
      <c r="J847" s="9" t="s">
        <v>4418</v>
      </c>
      <c r="K847" s="9" t="s">
        <v>7921</v>
      </c>
      <c r="L847" s="9" t="s">
        <v>7921</v>
      </c>
      <c r="M847" s="9" t="s">
        <v>4419</v>
      </c>
      <c r="N847" s="9" t="s">
        <v>4419</v>
      </c>
      <c r="O847" s="9" t="s">
        <v>4420</v>
      </c>
      <c r="P847" s="9" t="s">
        <v>4421</v>
      </c>
      <c r="Q847" s="9" t="s">
        <v>4422</v>
      </c>
      <c r="R847" s="9" t="s">
        <v>7922</v>
      </c>
      <c r="S847" s="9" t="s">
        <v>4424</v>
      </c>
      <c r="T847" s="9" t="s">
        <v>4425</v>
      </c>
      <c r="U847" s="9" t="s">
        <v>4376</v>
      </c>
      <c r="V847" s="9" t="s">
        <v>4465</v>
      </c>
    </row>
    <row r="848" s="9" customFormat="1" spans="1:22">
      <c r="A848" s="11">
        <v>999229933728062</v>
      </c>
      <c r="B848" s="9" t="s">
        <v>4415</v>
      </c>
      <c r="C848" s="9" t="s">
        <v>7923</v>
      </c>
      <c r="D848" s="9" t="s">
        <v>5135</v>
      </c>
      <c r="E848" s="9" t="s">
        <v>7924</v>
      </c>
      <c r="F848" s="9" t="s">
        <v>4415</v>
      </c>
      <c r="G848" s="9" t="s">
        <v>4462</v>
      </c>
      <c r="H848" s="9" t="s">
        <v>4416</v>
      </c>
      <c r="I848" s="9" t="s">
        <v>7925</v>
      </c>
      <c r="J848" s="9" t="s">
        <v>4418</v>
      </c>
      <c r="K848" s="9" t="s">
        <v>7925</v>
      </c>
      <c r="L848" s="9" t="s">
        <v>7925</v>
      </c>
      <c r="M848" s="9" t="s">
        <v>4419</v>
      </c>
      <c r="N848" s="9" t="s">
        <v>4419</v>
      </c>
      <c r="O848" s="9" t="s">
        <v>4420</v>
      </c>
      <c r="P848" s="9" t="s">
        <v>4421</v>
      </c>
      <c r="Q848" s="9" t="s">
        <v>4422</v>
      </c>
      <c r="R848" s="9" t="s">
        <v>7926</v>
      </c>
      <c r="S848" s="9" t="s">
        <v>4424</v>
      </c>
      <c r="T848" s="9" t="s">
        <v>4425</v>
      </c>
      <c r="U848" s="9" t="s">
        <v>4376</v>
      </c>
      <c r="V848" s="9" t="s">
        <v>4465</v>
      </c>
    </row>
    <row r="849" s="9" customFormat="1" spans="1:22">
      <c r="A849" s="11">
        <v>999229934443405</v>
      </c>
      <c r="B849" s="9" t="s">
        <v>4415</v>
      </c>
      <c r="C849" s="9" t="s">
        <v>7927</v>
      </c>
      <c r="D849" s="9" t="s">
        <v>4971</v>
      </c>
      <c r="E849" s="9" t="s">
        <v>7928</v>
      </c>
      <c r="F849" s="9" t="s">
        <v>4415</v>
      </c>
      <c r="G849" s="9" t="s">
        <v>4430</v>
      </c>
      <c r="H849" s="9" t="s">
        <v>4416</v>
      </c>
      <c r="I849" s="9" t="s">
        <v>5203</v>
      </c>
      <c r="J849" s="9" t="s">
        <v>4418</v>
      </c>
      <c r="K849" s="9" t="s">
        <v>5203</v>
      </c>
      <c r="L849" s="9" t="s">
        <v>5203</v>
      </c>
      <c r="M849" s="9" t="s">
        <v>4419</v>
      </c>
      <c r="N849" s="9" t="s">
        <v>4419</v>
      </c>
      <c r="O849" s="9" t="s">
        <v>4420</v>
      </c>
      <c r="P849" s="9" t="s">
        <v>4421</v>
      </c>
      <c r="Q849" s="9" t="s">
        <v>4422</v>
      </c>
      <c r="R849" s="9" t="s">
        <v>7929</v>
      </c>
      <c r="S849" s="9" t="s">
        <v>4424</v>
      </c>
      <c r="T849" s="9" t="s">
        <v>4425</v>
      </c>
      <c r="U849" s="9" t="s">
        <v>4376</v>
      </c>
      <c r="V849" s="9" t="s">
        <v>4465</v>
      </c>
    </row>
    <row r="850" s="9" customFormat="1" spans="1:22">
      <c r="A850" s="11">
        <v>999229934473272</v>
      </c>
      <c r="B850" s="9" t="s">
        <v>4415</v>
      </c>
      <c r="C850" s="9" t="s">
        <v>7930</v>
      </c>
      <c r="D850" s="9" t="s">
        <v>7013</v>
      </c>
      <c r="E850" s="9" t="s">
        <v>7931</v>
      </c>
      <c r="F850" s="9" t="s">
        <v>4415</v>
      </c>
      <c r="G850" s="9" t="s">
        <v>4430</v>
      </c>
      <c r="H850" s="9" t="s">
        <v>4416</v>
      </c>
      <c r="I850" s="9" t="s">
        <v>4968</v>
      </c>
      <c r="J850" s="9" t="s">
        <v>4418</v>
      </c>
      <c r="K850" s="9" t="s">
        <v>4968</v>
      </c>
      <c r="L850" s="9" t="s">
        <v>4968</v>
      </c>
      <c r="M850" s="9" t="s">
        <v>4419</v>
      </c>
      <c r="N850" s="9" t="s">
        <v>4419</v>
      </c>
      <c r="O850" s="9" t="s">
        <v>4420</v>
      </c>
      <c r="P850" s="9" t="s">
        <v>4421</v>
      </c>
      <c r="Q850" s="9" t="s">
        <v>4422</v>
      </c>
      <c r="R850" s="9" t="s">
        <v>7932</v>
      </c>
      <c r="S850" s="9" t="s">
        <v>4424</v>
      </c>
      <c r="T850" s="9" t="s">
        <v>4425</v>
      </c>
      <c r="U850" s="9" t="s">
        <v>4376</v>
      </c>
      <c r="V850" s="9" t="s">
        <v>4465</v>
      </c>
    </row>
    <row r="851" s="9" customFormat="1" spans="1:22">
      <c r="A851" s="11">
        <v>999229934643141</v>
      </c>
      <c r="B851" s="9" t="s">
        <v>4415</v>
      </c>
      <c r="C851" s="9" t="s">
        <v>7933</v>
      </c>
      <c r="D851" s="9" t="s">
        <v>4959</v>
      </c>
      <c r="E851" s="9" t="s">
        <v>7934</v>
      </c>
      <c r="F851" s="9" t="s">
        <v>4415</v>
      </c>
      <c r="G851" s="9" t="s">
        <v>4430</v>
      </c>
      <c r="H851" s="9" t="s">
        <v>4416</v>
      </c>
      <c r="I851" s="9" t="s">
        <v>5909</v>
      </c>
      <c r="J851" s="9" t="s">
        <v>4418</v>
      </c>
      <c r="K851" s="9" t="s">
        <v>5909</v>
      </c>
      <c r="L851" s="9" t="s">
        <v>5909</v>
      </c>
      <c r="M851" s="9" t="s">
        <v>4419</v>
      </c>
      <c r="N851" s="9" t="s">
        <v>4419</v>
      </c>
      <c r="O851" s="9" t="s">
        <v>4420</v>
      </c>
      <c r="P851" s="9" t="s">
        <v>4421</v>
      </c>
      <c r="Q851" s="9" t="s">
        <v>4422</v>
      </c>
      <c r="R851" s="9" t="s">
        <v>7935</v>
      </c>
      <c r="S851" s="9" t="s">
        <v>4424</v>
      </c>
      <c r="T851" s="9" t="s">
        <v>4425</v>
      </c>
      <c r="U851" s="9" t="s">
        <v>4376</v>
      </c>
      <c r="V851" s="9" t="s">
        <v>4589</v>
      </c>
    </row>
    <row r="852" s="9" customFormat="1" spans="1:22">
      <c r="A852" s="11">
        <v>999229935068368</v>
      </c>
      <c r="B852" s="9" t="s">
        <v>4415</v>
      </c>
      <c r="C852" s="9" t="s">
        <v>7936</v>
      </c>
      <c r="D852" s="9" t="s">
        <v>7176</v>
      </c>
      <c r="E852" s="9" t="s">
        <v>7794</v>
      </c>
      <c r="F852" s="9" t="s">
        <v>4415</v>
      </c>
      <c r="G852" s="9" t="s">
        <v>4462</v>
      </c>
      <c r="H852" s="9" t="s">
        <v>4416</v>
      </c>
      <c r="I852" s="9" t="s">
        <v>7937</v>
      </c>
      <c r="J852" s="9" t="s">
        <v>4418</v>
      </c>
      <c r="K852" s="9" t="s">
        <v>7937</v>
      </c>
      <c r="L852" s="9" t="s">
        <v>7937</v>
      </c>
      <c r="M852" s="9" t="s">
        <v>4419</v>
      </c>
      <c r="N852" s="9" t="s">
        <v>4419</v>
      </c>
      <c r="O852" s="9" t="s">
        <v>4420</v>
      </c>
      <c r="P852" s="9" t="s">
        <v>4421</v>
      </c>
      <c r="Q852" s="9" t="s">
        <v>4422</v>
      </c>
      <c r="R852" s="9" t="s">
        <v>7938</v>
      </c>
      <c r="S852" s="9" t="s">
        <v>4424</v>
      </c>
      <c r="T852" s="9" t="s">
        <v>4425</v>
      </c>
      <c r="U852" s="9" t="s">
        <v>4376</v>
      </c>
      <c r="V852" s="9" t="s">
        <v>6071</v>
      </c>
    </row>
    <row r="853" s="9" customFormat="1" spans="1:22">
      <c r="A853" s="11">
        <v>999229935367450</v>
      </c>
      <c r="B853" s="9" t="s">
        <v>4415</v>
      </c>
      <c r="C853" s="9" t="s">
        <v>7939</v>
      </c>
      <c r="D853" s="9" t="s">
        <v>4959</v>
      </c>
      <c r="E853" s="9" t="s">
        <v>7940</v>
      </c>
      <c r="F853" s="9" t="s">
        <v>4415</v>
      </c>
      <c r="G853" s="9" t="s">
        <v>4462</v>
      </c>
      <c r="H853" s="9" t="s">
        <v>4416</v>
      </c>
      <c r="I853" s="9" t="s">
        <v>7872</v>
      </c>
      <c r="J853" s="9" t="s">
        <v>4418</v>
      </c>
      <c r="K853" s="9" t="s">
        <v>7872</v>
      </c>
      <c r="L853" s="9" t="s">
        <v>7872</v>
      </c>
      <c r="M853" s="9" t="s">
        <v>4419</v>
      </c>
      <c r="N853" s="9" t="s">
        <v>4419</v>
      </c>
      <c r="O853" s="9" t="s">
        <v>4420</v>
      </c>
      <c r="P853" s="9" t="s">
        <v>4421</v>
      </c>
      <c r="Q853" s="9" t="s">
        <v>4422</v>
      </c>
      <c r="R853" s="9" t="s">
        <v>7941</v>
      </c>
      <c r="S853" s="9" t="s">
        <v>4424</v>
      </c>
      <c r="T853" s="9" t="s">
        <v>4425</v>
      </c>
      <c r="U853" s="9" t="s">
        <v>4376</v>
      </c>
      <c r="V853" s="9" t="s">
        <v>4589</v>
      </c>
    </row>
    <row r="854" s="9" customFormat="1" spans="1:22">
      <c r="A854" s="11">
        <v>999229935958072</v>
      </c>
      <c r="B854" s="9" t="s">
        <v>4415</v>
      </c>
      <c r="C854" s="9" t="s">
        <v>7942</v>
      </c>
      <c r="D854" s="9" t="s">
        <v>7943</v>
      </c>
      <c r="E854" s="9" t="s">
        <v>7944</v>
      </c>
      <c r="F854" s="9" t="s">
        <v>4462</v>
      </c>
      <c r="G854" s="9" t="s">
        <v>4430</v>
      </c>
      <c r="H854" s="9" t="s">
        <v>4416</v>
      </c>
      <c r="I854" s="9" t="s">
        <v>7945</v>
      </c>
      <c r="J854" s="9" t="s">
        <v>4418</v>
      </c>
      <c r="K854" s="9" t="s">
        <v>7945</v>
      </c>
      <c r="L854" s="9" t="s">
        <v>7945</v>
      </c>
      <c r="M854" s="9" t="s">
        <v>4419</v>
      </c>
      <c r="N854" s="9" t="s">
        <v>4419</v>
      </c>
      <c r="O854" s="9" t="s">
        <v>4420</v>
      </c>
      <c r="P854" s="9" t="s">
        <v>4421</v>
      </c>
      <c r="Q854" s="9" t="s">
        <v>4422</v>
      </c>
      <c r="R854" s="9" t="s">
        <v>7946</v>
      </c>
      <c r="S854" s="9" t="s">
        <v>4424</v>
      </c>
      <c r="T854" s="9" t="s">
        <v>4425</v>
      </c>
      <c r="U854" s="9" t="s">
        <v>4376</v>
      </c>
      <c r="V854" s="9" t="s">
        <v>4589</v>
      </c>
    </row>
    <row r="855" s="9" customFormat="1" spans="1:22">
      <c r="A855" s="11">
        <v>999229936172257</v>
      </c>
      <c r="B855" s="9" t="s">
        <v>4415</v>
      </c>
      <c r="C855" s="9" t="s">
        <v>7947</v>
      </c>
      <c r="D855" s="9" t="s">
        <v>7948</v>
      </c>
      <c r="E855" s="9" t="s">
        <v>7949</v>
      </c>
      <c r="F855" s="9" t="s">
        <v>4415</v>
      </c>
      <c r="G855" s="9" t="s">
        <v>4462</v>
      </c>
      <c r="H855" s="9" t="s">
        <v>4416</v>
      </c>
      <c r="I855" s="9" t="s">
        <v>7950</v>
      </c>
      <c r="J855" s="9" t="s">
        <v>4418</v>
      </c>
      <c r="K855" s="9" t="s">
        <v>7950</v>
      </c>
      <c r="L855" s="9" t="s">
        <v>7950</v>
      </c>
      <c r="M855" s="9" t="s">
        <v>4419</v>
      </c>
      <c r="N855" s="9" t="s">
        <v>4419</v>
      </c>
      <c r="O855" s="9" t="s">
        <v>4420</v>
      </c>
      <c r="P855" s="9" t="s">
        <v>4421</v>
      </c>
      <c r="Q855" s="9" t="s">
        <v>4422</v>
      </c>
      <c r="R855" s="9" t="s">
        <v>7951</v>
      </c>
      <c r="S855" s="9" t="s">
        <v>4424</v>
      </c>
      <c r="T855" s="9" t="s">
        <v>4425</v>
      </c>
      <c r="U855" s="9" t="s">
        <v>4376</v>
      </c>
      <c r="V855" s="9" t="s">
        <v>4465</v>
      </c>
    </row>
    <row r="856" s="9" customFormat="1" spans="1:22">
      <c r="A856" s="11">
        <v>999229936201488</v>
      </c>
      <c r="B856" s="9" t="s">
        <v>4415</v>
      </c>
      <c r="C856" s="9" t="s">
        <v>7952</v>
      </c>
      <c r="D856" s="9" t="s">
        <v>7032</v>
      </c>
      <c r="E856" s="9" t="s">
        <v>7953</v>
      </c>
      <c r="F856" s="9" t="s">
        <v>4415</v>
      </c>
      <c r="G856" s="9" t="s">
        <v>4462</v>
      </c>
      <c r="H856" s="9" t="s">
        <v>4416</v>
      </c>
      <c r="I856" s="9" t="s">
        <v>7954</v>
      </c>
      <c r="J856" s="9" t="s">
        <v>4418</v>
      </c>
      <c r="K856" s="9" t="s">
        <v>7954</v>
      </c>
      <c r="L856" s="9" t="s">
        <v>7954</v>
      </c>
      <c r="M856" s="9" t="s">
        <v>4419</v>
      </c>
      <c r="N856" s="9" t="s">
        <v>4419</v>
      </c>
      <c r="O856" s="9" t="s">
        <v>4420</v>
      </c>
      <c r="P856" s="9" t="s">
        <v>4421</v>
      </c>
      <c r="Q856" s="9" t="s">
        <v>4422</v>
      </c>
      <c r="R856" s="9" t="s">
        <v>7955</v>
      </c>
      <c r="S856" s="9" t="s">
        <v>4424</v>
      </c>
      <c r="T856" s="9" t="s">
        <v>4425</v>
      </c>
      <c r="U856" s="9" t="s">
        <v>4376</v>
      </c>
      <c r="V856" s="9" t="s">
        <v>4465</v>
      </c>
    </row>
    <row r="857" s="9" customFormat="1" spans="1:22">
      <c r="A857" s="11">
        <v>999229936269023</v>
      </c>
      <c r="B857" s="9" t="s">
        <v>4415</v>
      </c>
      <c r="C857" s="9" t="s">
        <v>7956</v>
      </c>
      <c r="D857" s="9" t="s">
        <v>6358</v>
      </c>
      <c r="E857" s="9" t="s">
        <v>7957</v>
      </c>
      <c r="F857" s="9" t="s">
        <v>4415</v>
      </c>
      <c r="G857" s="9" t="s">
        <v>4462</v>
      </c>
      <c r="H857" s="9" t="s">
        <v>4416</v>
      </c>
      <c r="I857" s="9" t="s">
        <v>7698</v>
      </c>
      <c r="J857" s="9" t="s">
        <v>4418</v>
      </c>
      <c r="K857" s="9" t="s">
        <v>7698</v>
      </c>
      <c r="L857" s="9" t="s">
        <v>7698</v>
      </c>
      <c r="M857" s="9" t="s">
        <v>4419</v>
      </c>
      <c r="N857" s="9" t="s">
        <v>4419</v>
      </c>
      <c r="O857" s="9" t="s">
        <v>4420</v>
      </c>
      <c r="P857" s="9" t="s">
        <v>4421</v>
      </c>
      <c r="Q857" s="9" t="s">
        <v>4422</v>
      </c>
      <c r="R857" s="9" t="s">
        <v>7958</v>
      </c>
      <c r="S857" s="9" t="s">
        <v>4424</v>
      </c>
      <c r="T857" s="9" t="s">
        <v>4425</v>
      </c>
      <c r="U857" s="9" t="s">
        <v>4376</v>
      </c>
      <c r="V857" s="9" t="s">
        <v>4465</v>
      </c>
    </row>
    <row r="858" s="9" customFormat="1" spans="1:22">
      <c r="A858" s="11">
        <v>999229936407147</v>
      </c>
      <c r="B858" s="9" t="s">
        <v>4415</v>
      </c>
      <c r="C858" s="9" t="s">
        <v>7959</v>
      </c>
      <c r="D858" s="9" t="s">
        <v>7604</v>
      </c>
      <c r="E858" s="9" t="s">
        <v>7960</v>
      </c>
      <c r="F858" s="9" t="s">
        <v>4415</v>
      </c>
      <c r="G858" s="9" t="s">
        <v>4462</v>
      </c>
      <c r="H858" s="9" t="s">
        <v>4416</v>
      </c>
      <c r="I858" s="9" t="s">
        <v>7961</v>
      </c>
      <c r="J858" s="9" t="s">
        <v>4418</v>
      </c>
      <c r="K858" s="9" t="s">
        <v>7961</v>
      </c>
      <c r="L858" s="9" t="s">
        <v>7961</v>
      </c>
      <c r="M858" s="9" t="s">
        <v>4419</v>
      </c>
      <c r="N858" s="9" t="s">
        <v>4419</v>
      </c>
      <c r="O858" s="9" t="s">
        <v>4420</v>
      </c>
      <c r="P858" s="9" t="s">
        <v>4421</v>
      </c>
      <c r="Q858" s="9" t="s">
        <v>4422</v>
      </c>
      <c r="R858" s="9" t="s">
        <v>7962</v>
      </c>
      <c r="S858" s="9" t="s">
        <v>4424</v>
      </c>
      <c r="T858" s="9" t="s">
        <v>4425</v>
      </c>
      <c r="U858" s="9" t="s">
        <v>4376</v>
      </c>
      <c r="V858" s="9" t="s">
        <v>4465</v>
      </c>
    </row>
    <row r="859" s="9" customFormat="1" spans="1:22">
      <c r="A859" s="11">
        <v>999229936429436</v>
      </c>
      <c r="B859" s="9" t="s">
        <v>4415</v>
      </c>
      <c r="C859" s="9" t="s">
        <v>7963</v>
      </c>
      <c r="D859" s="9" t="s">
        <v>4959</v>
      </c>
      <c r="E859" s="9" t="s">
        <v>7964</v>
      </c>
      <c r="F859" s="9" t="s">
        <v>4462</v>
      </c>
      <c r="G859" s="9" t="s">
        <v>4430</v>
      </c>
      <c r="H859" s="9" t="s">
        <v>4416</v>
      </c>
      <c r="I859" s="9" t="s">
        <v>7872</v>
      </c>
      <c r="J859" s="9" t="s">
        <v>4418</v>
      </c>
      <c r="K859" s="9" t="s">
        <v>7872</v>
      </c>
      <c r="L859" s="9" t="s">
        <v>7872</v>
      </c>
      <c r="M859" s="9" t="s">
        <v>4419</v>
      </c>
      <c r="N859" s="9" t="s">
        <v>4419</v>
      </c>
      <c r="O859" s="9" t="s">
        <v>4420</v>
      </c>
      <c r="P859" s="9" t="s">
        <v>4421</v>
      </c>
      <c r="Q859" s="9" t="s">
        <v>4422</v>
      </c>
      <c r="R859" s="9" t="s">
        <v>7965</v>
      </c>
      <c r="S859" s="9" t="s">
        <v>4424</v>
      </c>
      <c r="T859" s="9" t="s">
        <v>4425</v>
      </c>
      <c r="U859" s="9" t="s">
        <v>4376</v>
      </c>
      <c r="V859" s="9" t="s">
        <v>4589</v>
      </c>
    </row>
    <row r="860" s="9" customFormat="1" spans="1:22">
      <c r="A860" s="11">
        <v>999229936534027</v>
      </c>
      <c r="B860" s="9" t="s">
        <v>4415</v>
      </c>
      <c r="C860" s="9" t="s">
        <v>7966</v>
      </c>
      <c r="D860" s="9" t="s">
        <v>6699</v>
      </c>
      <c r="E860" s="9" t="s">
        <v>7967</v>
      </c>
      <c r="F860" s="9" t="s">
        <v>4415</v>
      </c>
      <c r="G860" s="9" t="s">
        <v>4462</v>
      </c>
      <c r="H860" s="9" t="s">
        <v>4416</v>
      </c>
      <c r="I860" s="9" t="s">
        <v>7968</v>
      </c>
      <c r="J860" s="9" t="s">
        <v>4418</v>
      </c>
      <c r="K860" s="9" t="s">
        <v>7968</v>
      </c>
      <c r="L860" s="9" t="s">
        <v>7968</v>
      </c>
      <c r="M860" s="9" t="s">
        <v>4419</v>
      </c>
      <c r="N860" s="9" t="s">
        <v>4419</v>
      </c>
      <c r="O860" s="9" t="s">
        <v>4420</v>
      </c>
      <c r="P860" s="9" t="s">
        <v>4421</v>
      </c>
      <c r="Q860" s="9" t="s">
        <v>4422</v>
      </c>
      <c r="R860" s="9" t="s">
        <v>7969</v>
      </c>
      <c r="S860" s="9" t="s">
        <v>4424</v>
      </c>
      <c r="T860" s="9" t="s">
        <v>4425</v>
      </c>
      <c r="U860" s="9" t="s">
        <v>4376</v>
      </c>
      <c r="V860" s="9" t="s">
        <v>4465</v>
      </c>
    </row>
    <row r="861" s="9" customFormat="1" spans="1:22">
      <c r="A861" s="11">
        <v>999229936552133</v>
      </c>
      <c r="B861" s="9" t="s">
        <v>4415</v>
      </c>
      <c r="C861" s="9" t="s">
        <v>7970</v>
      </c>
      <c r="D861" s="9" t="s">
        <v>6208</v>
      </c>
      <c r="E861" s="9" t="s">
        <v>7971</v>
      </c>
      <c r="F861" s="9" t="s">
        <v>4462</v>
      </c>
      <c r="G861" s="9" t="s">
        <v>4430</v>
      </c>
      <c r="H861" s="9" t="s">
        <v>4416</v>
      </c>
      <c r="I861" s="9" t="s">
        <v>7876</v>
      </c>
      <c r="J861" s="9" t="s">
        <v>4418</v>
      </c>
      <c r="K861" s="9" t="s">
        <v>7876</v>
      </c>
      <c r="L861" s="9" t="s">
        <v>7876</v>
      </c>
      <c r="M861" s="9" t="s">
        <v>4419</v>
      </c>
      <c r="N861" s="9" t="s">
        <v>4419</v>
      </c>
      <c r="O861" s="9" t="s">
        <v>4420</v>
      </c>
      <c r="P861" s="9" t="s">
        <v>4421</v>
      </c>
      <c r="Q861" s="9" t="s">
        <v>4422</v>
      </c>
      <c r="R861" s="9" t="s">
        <v>7972</v>
      </c>
      <c r="S861" s="9" t="s">
        <v>4424</v>
      </c>
      <c r="T861" s="9" t="s">
        <v>4425</v>
      </c>
      <c r="U861" s="9" t="s">
        <v>4376</v>
      </c>
      <c r="V861" s="9" t="s">
        <v>4589</v>
      </c>
    </row>
    <row r="862" s="9" customFormat="1" spans="1:22">
      <c r="A862" s="11">
        <v>999229937142141</v>
      </c>
      <c r="B862" s="9" t="s">
        <v>4415</v>
      </c>
      <c r="C862" s="9" t="s">
        <v>7973</v>
      </c>
      <c r="D862" s="9" t="s">
        <v>6358</v>
      </c>
      <c r="E862" s="9" t="s">
        <v>7974</v>
      </c>
      <c r="F862" s="9" t="s">
        <v>4415</v>
      </c>
      <c r="G862" s="9" t="s">
        <v>4462</v>
      </c>
      <c r="H862" s="9" t="s">
        <v>4416</v>
      </c>
      <c r="I862" s="9" t="s">
        <v>7698</v>
      </c>
      <c r="J862" s="9" t="s">
        <v>4418</v>
      </c>
      <c r="K862" s="9" t="s">
        <v>7698</v>
      </c>
      <c r="L862" s="9" t="s">
        <v>7698</v>
      </c>
      <c r="M862" s="9" t="s">
        <v>4419</v>
      </c>
      <c r="N862" s="9" t="s">
        <v>4419</v>
      </c>
      <c r="O862" s="9" t="s">
        <v>4420</v>
      </c>
      <c r="P862" s="9" t="s">
        <v>4421</v>
      </c>
      <c r="Q862" s="9" t="s">
        <v>4422</v>
      </c>
      <c r="R862" s="9" t="s">
        <v>7975</v>
      </c>
      <c r="S862" s="9" t="s">
        <v>4424</v>
      </c>
      <c r="T862" s="9" t="s">
        <v>4425</v>
      </c>
      <c r="U862" s="9" t="s">
        <v>4376</v>
      </c>
      <c r="V862" s="9" t="s">
        <v>4465</v>
      </c>
    </row>
    <row r="863" s="9" customFormat="1" spans="1:22">
      <c r="A863" s="11">
        <v>999229937665462</v>
      </c>
      <c r="B863" s="9" t="s">
        <v>4415</v>
      </c>
      <c r="C863" s="9" t="s">
        <v>7976</v>
      </c>
      <c r="D863" s="9" t="s">
        <v>7176</v>
      </c>
      <c r="E863" s="9" t="s">
        <v>7977</v>
      </c>
      <c r="F863" s="9" t="s">
        <v>4415</v>
      </c>
      <c r="G863" s="9" t="s">
        <v>4462</v>
      </c>
      <c r="H863" s="9" t="s">
        <v>4416</v>
      </c>
      <c r="I863" s="9" t="s">
        <v>7978</v>
      </c>
      <c r="J863" s="9" t="s">
        <v>4418</v>
      </c>
      <c r="K863" s="9" t="s">
        <v>7978</v>
      </c>
      <c r="L863" s="9" t="s">
        <v>7978</v>
      </c>
      <c r="M863" s="9" t="s">
        <v>4419</v>
      </c>
      <c r="N863" s="9" t="s">
        <v>4419</v>
      </c>
      <c r="O863" s="9" t="s">
        <v>4420</v>
      </c>
      <c r="P863" s="9" t="s">
        <v>4421</v>
      </c>
      <c r="Q863" s="9" t="s">
        <v>4422</v>
      </c>
      <c r="R863" s="9" t="s">
        <v>7979</v>
      </c>
      <c r="S863" s="9" t="s">
        <v>4424</v>
      </c>
      <c r="T863" s="9" t="s">
        <v>4425</v>
      </c>
      <c r="U863" s="9" t="s">
        <v>4376</v>
      </c>
      <c r="V863" s="9" t="s">
        <v>6071</v>
      </c>
    </row>
    <row r="864" s="9" customFormat="1" spans="1:22">
      <c r="A864" s="11">
        <v>999229938443344</v>
      </c>
      <c r="B864" s="9" t="s">
        <v>4415</v>
      </c>
      <c r="C864" s="9" t="s">
        <v>7980</v>
      </c>
      <c r="D864" s="9" t="s">
        <v>7808</v>
      </c>
      <c r="E864" s="9" t="s">
        <v>7981</v>
      </c>
      <c r="F864" s="9" t="s">
        <v>4462</v>
      </c>
      <c r="G864" s="9" t="s">
        <v>4430</v>
      </c>
      <c r="H864" s="9" t="s">
        <v>4416</v>
      </c>
      <c r="I864" s="9" t="s">
        <v>7982</v>
      </c>
      <c r="J864" s="9" t="s">
        <v>4418</v>
      </c>
      <c r="K864" s="9" t="s">
        <v>7982</v>
      </c>
      <c r="L864" s="9" t="s">
        <v>7982</v>
      </c>
      <c r="M864" s="9" t="s">
        <v>4419</v>
      </c>
      <c r="N864" s="9" t="s">
        <v>4419</v>
      </c>
      <c r="O864" s="9" t="s">
        <v>4420</v>
      </c>
      <c r="P864" s="9" t="s">
        <v>4421</v>
      </c>
      <c r="Q864" s="9" t="s">
        <v>4422</v>
      </c>
      <c r="R864" s="9" t="s">
        <v>7983</v>
      </c>
      <c r="S864" s="9" t="s">
        <v>4424</v>
      </c>
      <c r="T864" s="9" t="s">
        <v>4425</v>
      </c>
      <c r="U864" s="9" t="s">
        <v>4376</v>
      </c>
      <c r="V864" s="9" t="s">
        <v>4675</v>
      </c>
    </row>
    <row r="865" s="9" customFormat="1" spans="1:22">
      <c r="A865" s="11">
        <v>999229938851521</v>
      </c>
      <c r="B865" s="9" t="s">
        <v>4415</v>
      </c>
      <c r="C865" s="9" t="s">
        <v>7984</v>
      </c>
      <c r="D865" s="9" t="s">
        <v>4959</v>
      </c>
      <c r="E865" s="9" t="s">
        <v>7985</v>
      </c>
      <c r="F865" s="9" t="s">
        <v>4462</v>
      </c>
      <c r="G865" s="9" t="s">
        <v>4430</v>
      </c>
      <c r="H865" s="9" t="s">
        <v>4416</v>
      </c>
      <c r="I865" s="9" t="s">
        <v>7872</v>
      </c>
      <c r="J865" s="9" t="s">
        <v>4418</v>
      </c>
      <c r="K865" s="9" t="s">
        <v>7872</v>
      </c>
      <c r="L865" s="9" t="s">
        <v>7872</v>
      </c>
      <c r="M865" s="9" t="s">
        <v>4419</v>
      </c>
      <c r="N865" s="9" t="s">
        <v>4419</v>
      </c>
      <c r="O865" s="9" t="s">
        <v>4420</v>
      </c>
      <c r="P865" s="9" t="s">
        <v>4421</v>
      </c>
      <c r="Q865" s="9" t="s">
        <v>4422</v>
      </c>
      <c r="R865" s="9" t="s">
        <v>7986</v>
      </c>
      <c r="S865" s="9" t="s">
        <v>4424</v>
      </c>
      <c r="T865" s="9" t="s">
        <v>4425</v>
      </c>
      <c r="U865" s="9" t="s">
        <v>4376</v>
      </c>
      <c r="V865" s="9" t="s">
        <v>4589</v>
      </c>
    </row>
    <row r="866" s="9" customFormat="1" spans="1:22">
      <c r="A866" s="11">
        <v>999229940477321</v>
      </c>
      <c r="B866" s="9" t="s">
        <v>4415</v>
      </c>
      <c r="C866" s="9" t="s">
        <v>7987</v>
      </c>
      <c r="D866" s="9" t="s">
        <v>7176</v>
      </c>
      <c r="E866" s="9" t="s">
        <v>7988</v>
      </c>
      <c r="F866" s="9" t="s">
        <v>4415</v>
      </c>
      <c r="G866" s="9" t="s">
        <v>4462</v>
      </c>
      <c r="H866" s="9" t="s">
        <v>4416</v>
      </c>
      <c r="I866" s="9" t="s">
        <v>7989</v>
      </c>
      <c r="J866" s="9" t="s">
        <v>4418</v>
      </c>
      <c r="K866" s="9" t="s">
        <v>7989</v>
      </c>
      <c r="L866" s="9" t="s">
        <v>7989</v>
      </c>
      <c r="M866" s="9" t="s">
        <v>4419</v>
      </c>
      <c r="N866" s="9" t="s">
        <v>4419</v>
      </c>
      <c r="O866" s="9" t="s">
        <v>4420</v>
      </c>
      <c r="P866" s="9" t="s">
        <v>4421</v>
      </c>
      <c r="Q866" s="9" t="s">
        <v>4422</v>
      </c>
      <c r="R866" s="9" t="s">
        <v>7990</v>
      </c>
      <c r="S866" s="9" t="s">
        <v>4424</v>
      </c>
      <c r="T866" s="9" t="s">
        <v>4425</v>
      </c>
      <c r="U866" s="9" t="s">
        <v>4376</v>
      </c>
      <c r="V866" s="9" t="s">
        <v>6071</v>
      </c>
    </row>
    <row r="867" s="9" customFormat="1" spans="1:22">
      <c r="A867" s="11">
        <v>999229940603957</v>
      </c>
      <c r="B867" s="9" t="s">
        <v>4415</v>
      </c>
      <c r="C867" s="9" t="s">
        <v>7991</v>
      </c>
      <c r="D867" s="9" t="s">
        <v>7685</v>
      </c>
      <c r="E867" s="9" t="s">
        <v>7992</v>
      </c>
      <c r="F867" s="9" t="s">
        <v>4462</v>
      </c>
      <c r="G867" s="9" t="s">
        <v>4430</v>
      </c>
      <c r="H867" s="9" t="s">
        <v>4416</v>
      </c>
      <c r="I867" s="9" t="s">
        <v>7993</v>
      </c>
      <c r="J867" s="9" t="s">
        <v>4418</v>
      </c>
      <c r="K867" s="9" t="s">
        <v>7993</v>
      </c>
      <c r="L867" s="9" t="s">
        <v>7993</v>
      </c>
      <c r="M867" s="9" t="s">
        <v>4419</v>
      </c>
      <c r="N867" s="9" t="s">
        <v>4419</v>
      </c>
      <c r="O867" s="9" t="s">
        <v>4420</v>
      </c>
      <c r="P867" s="9" t="s">
        <v>4421</v>
      </c>
      <c r="Q867" s="9" t="s">
        <v>4422</v>
      </c>
      <c r="R867" s="9" t="s">
        <v>7994</v>
      </c>
      <c r="S867" s="9" t="s">
        <v>4424</v>
      </c>
      <c r="T867" s="9" t="s">
        <v>4425</v>
      </c>
      <c r="U867" s="9" t="s">
        <v>4376</v>
      </c>
      <c r="V867" s="9" t="s">
        <v>4589</v>
      </c>
    </row>
    <row r="868" s="9" customFormat="1" spans="1:22">
      <c r="A868" s="11">
        <v>999229942423780</v>
      </c>
      <c r="B868" s="9" t="s">
        <v>4415</v>
      </c>
      <c r="C868" s="9" t="s">
        <v>7995</v>
      </c>
      <c r="D868" s="9" t="s">
        <v>7176</v>
      </c>
      <c r="E868" s="9" t="s">
        <v>7996</v>
      </c>
      <c r="F868" s="9" t="s">
        <v>4415</v>
      </c>
      <c r="G868" s="9" t="s">
        <v>4462</v>
      </c>
      <c r="H868" s="9" t="s">
        <v>4416</v>
      </c>
      <c r="I868" s="9" t="s">
        <v>7937</v>
      </c>
      <c r="J868" s="9" t="s">
        <v>4418</v>
      </c>
      <c r="K868" s="9" t="s">
        <v>7937</v>
      </c>
      <c r="L868" s="9" t="s">
        <v>7937</v>
      </c>
      <c r="M868" s="9" t="s">
        <v>4419</v>
      </c>
      <c r="N868" s="9" t="s">
        <v>4419</v>
      </c>
      <c r="O868" s="9" t="s">
        <v>4420</v>
      </c>
      <c r="P868" s="9" t="s">
        <v>4421</v>
      </c>
      <c r="Q868" s="9" t="s">
        <v>4422</v>
      </c>
      <c r="R868" s="9" t="s">
        <v>7997</v>
      </c>
      <c r="S868" s="9" t="s">
        <v>4424</v>
      </c>
      <c r="T868" s="9" t="s">
        <v>4425</v>
      </c>
      <c r="U868" s="9" t="s">
        <v>4376</v>
      </c>
      <c r="V868" s="9" t="s">
        <v>6071</v>
      </c>
    </row>
    <row r="869" s="9" customFormat="1" spans="1:22">
      <c r="A869" s="11">
        <v>999229943166219</v>
      </c>
      <c r="B869" s="9" t="s">
        <v>4415</v>
      </c>
      <c r="C869" s="9" t="s">
        <v>7998</v>
      </c>
      <c r="D869" s="9" t="s">
        <v>7999</v>
      </c>
      <c r="E869" s="9" t="s">
        <v>8000</v>
      </c>
      <c r="F869" s="9" t="s">
        <v>4462</v>
      </c>
      <c r="G869" s="9" t="s">
        <v>4430</v>
      </c>
      <c r="H869" s="9" t="s">
        <v>4416</v>
      </c>
      <c r="I869" s="9" t="s">
        <v>8001</v>
      </c>
      <c r="J869" s="9" t="s">
        <v>4418</v>
      </c>
      <c r="K869" s="9" t="s">
        <v>8001</v>
      </c>
      <c r="L869" s="9" t="s">
        <v>8001</v>
      </c>
      <c r="M869" s="9" t="s">
        <v>4419</v>
      </c>
      <c r="N869" s="9" t="s">
        <v>4419</v>
      </c>
      <c r="O869" s="9" t="s">
        <v>4420</v>
      </c>
      <c r="P869" s="9" t="s">
        <v>4421</v>
      </c>
      <c r="Q869" s="9" t="s">
        <v>4422</v>
      </c>
      <c r="R869" s="9" t="s">
        <v>8002</v>
      </c>
      <c r="S869" s="9" t="s">
        <v>4424</v>
      </c>
      <c r="T869" s="9" t="s">
        <v>4425</v>
      </c>
      <c r="U869" s="9" t="s">
        <v>4376</v>
      </c>
      <c r="V869" s="9" t="s">
        <v>4465</v>
      </c>
    </row>
    <row r="870" s="9" customFormat="1" spans="1:22">
      <c r="A870" s="11">
        <v>999229943933822</v>
      </c>
      <c r="B870" s="9" t="s">
        <v>4415</v>
      </c>
      <c r="C870" s="9" t="s">
        <v>8003</v>
      </c>
      <c r="D870" s="9" t="s">
        <v>4959</v>
      </c>
      <c r="E870" s="9" t="s">
        <v>8004</v>
      </c>
      <c r="F870" s="9" t="s">
        <v>4462</v>
      </c>
      <c r="G870" s="9" t="s">
        <v>4430</v>
      </c>
      <c r="H870" s="9" t="s">
        <v>4416</v>
      </c>
      <c r="I870" s="9" t="s">
        <v>5909</v>
      </c>
      <c r="J870" s="9" t="s">
        <v>4418</v>
      </c>
      <c r="K870" s="9" t="s">
        <v>5909</v>
      </c>
      <c r="L870" s="9" t="s">
        <v>5909</v>
      </c>
      <c r="M870" s="9" t="s">
        <v>4419</v>
      </c>
      <c r="N870" s="9" t="s">
        <v>4419</v>
      </c>
      <c r="O870" s="9" t="s">
        <v>4420</v>
      </c>
      <c r="P870" s="9" t="s">
        <v>4421</v>
      </c>
      <c r="Q870" s="9" t="s">
        <v>4422</v>
      </c>
      <c r="R870" s="9" t="s">
        <v>8005</v>
      </c>
      <c r="S870" s="9" t="s">
        <v>4424</v>
      </c>
      <c r="T870" s="9" t="s">
        <v>4425</v>
      </c>
      <c r="U870" s="9" t="s">
        <v>4376</v>
      </c>
      <c r="V870" s="9" t="s">
        <v>4589</v>
      </c>
    </row>
    <row r="871" s="9" customFormat="1" spans="1:22">
      <c r="A871" s="11">
        <v>999229944687512</v>
      </c>
      <c r="B871" s="9" t="s">
        <v>4415</v>
      </c>
      <c r="C871" s="9" t="s">
        <v>8006</v>
      </c>
      <c r="D871" s="9" t="s">
        <v>8007</v>
      </c>
      <c r="E871" s="9" t="s">
        <v>8008</v>
      </c>
      <c r="F871" s="9" t="s">
        <v>4462</v>
      </c>
      <c r="G871" s="9" t="s">
        <v>4430</v>
      </c>
      <c r="H871" s="9" t="s">
        <v>4416</v>
      </c>
      <c r="I871" s="9" t="s">
        <v>8009</v>
      </c>
      <c r="J871" s="9" t="s">
        <v>4418</v>
      </c>
      <c r="K871" s="9" t="s">
        <v>8009</v>
      </c>
      <c r="L871" s="9" t="s">
        <v>8009</v>
      </c>
      <c r="M871" s="9" t="s">
        <v>4419</v>
      </c>
      <c r="N871" s="9" t="s">
        <v>4419</v>
      </c>
      <c r="O871" s="9" t="s">
        <v>4420</v>
      </c>
      <c r="P871" s="9" t="s">
        <v>4421</v>
      </c>
      <c r="Q871" s="9" t="s">
        <v>4422</v>
      </c>
      <c r="R871" s="9" t="s">
        <v>8010</v>
      </c>
      <c r="S871" s="9" t="s">
        <v>4424</v>
      </c>
      <c r="T871" s="9" t="s">
        <v>4425</v>
      </c>
      <c r="U871" s="9" t="s">
        <v>4376</v>
      </c>
      <c r="V871" s="9" t="s">
        <v>4465</v>
      </c>
    </row>
    <row r="872" s="9" customFormat="1" spans="1:22">
      <c r="A872" s="11">
        <v>999229944776822</v>
      </c>
      <c r="B872" s="9" t="s">
        <v>4415</v>
      </c>
      <c r="C872" s="9" t="s">
        <v>8011</v>
      </c>
      <c r="D872" s="9" t="s">
        <v>6358</v>
      </c>
      <c r="E872" s="9" t="s">
        <v>8012</v>
      </c>
      <c r="F872" s="9" t="s">
        <v>4462</v>
      </c>
      <c r="G872" s="9" t="s">
        <v>4430</v>
      </c>
      <c r="H872" s="9" t="s">
        <v>4416</v>
      </c>
      <c r="I872" s="9" t="s">
        <v>8013</v>
      </c>
      <c r="J872" s="9" t="s">
        <v>4418</v>
      </c>
      <c r="K872" s="9" t="s">
        <v>8013</v>
      </c>
      <c r="L872" s="9" t="s">
        <v>8013</v>
      </c>
      <c r="M872" s="9" t="s">
        <v>4419</v>
      </c>
      <c r="N872" s="9" t="s">
        <v>4419</v>
      </c>
      <c r="O872" s="9" t="s">
        <v>4420</v>
      </c>
      <c r="P872" s="9" t="s">
        <v>4421</v>
      </c>
      <c r="Q872" s="9" t="s">
        <v>4422</v>
      </c>
      <c r="R872" s="9" t="s">
        <v>8014</v>
      </c>
      <c r="S872" s="9" t="s">
        <v>4424</v>
      </c>
      <c r="T872" s="9" t="s">
        <v>4425</v>
      </c>
      <c r="U872" s="9" t="s">
        <v>4376</v>
      </c>
      <c r="V872" s="9" t="s">
        <v>4465</v>
      </c>
    </row>
    <row r="873" s="9" customFormat="1" spans="1:22">
      <c r="A873" s="11">
        <v>999229944935824</v>
      </c>
      <c r="B873" s="9" t="s">
        <v>4415</v>
      </c>
      <c r="C873" s="9" t="s">
        <v>8015</v>
      </c>
      <c r="D873" s="9" t="s">
        <v>8016</v>
      </c>
      <c r="E873" s="9" t="s">
        <v>8017</v>
      </c>
      <c r="F873" s="9" t="s">
        <v>4462</v>
      </c>
      <c r="G873" s="9" t="s">
        <v>4430</v>
      </c>
      <c r="H873" s="9" t="s">
        <v>4416</v>
      </c>
      <c r="I873" s="9" t="s">
        <v>8018</v>
      </c>
      <c r="J873" s="9" t="s">
        <v>4418</v>
      </c>
      <c r="K873" s="9" t="s">
        <v>8018</v>
      </c>
      <c r="L873" s="9" t="s">
        <v>8018</v>
      </c>
      <c r="M873" s="9" t="s">
        <v>4419</v>
      </c>
      <c r="N873" s="9" t="s">
        <v>4419</v>
      </c>
      <c r="O873" s="9" t="s">
        <v>4420</v>
      </c>
      <c r="P873" s="9" t="s">
        <v>4421</v>
      </c>
      <c r="Q873" s="9" t="s">
        <v>4422</v>
      </c>
      <c r="R873" s="9" t="s">
        <v>8019</v>
      </c>
      <c r="S873" s="9" t="s">
        <v>4424</v>
      </c>
      <c r="T873" s="9" t="s">
        <v>4425</v>
      </c>
      <c r="U873" s="9" t="s">
        <v>4376</v>
      </c>
      <c r="V873" s="9" t="s">
        <v>4457</v>
      </c>
    </row>
    <row r="874" s="9" customFormat="1" spans="1:22">
      <c r="A874" s="11">
        <v>999229945446872</v>
      </c>
      <c r="B874" s="9" t="s">
        <v>4415</v>
      </c>
      <c r="C874" s="9" t="s">
        <v>8020</v>
      </c>
      <c r="D874" s="9" t="s">
        <v>4959</v>
      </c>
      <c r="E874" s="9" t="s">
        <v>8021</v>
      </c>
      <c r="F874" s="9" t="s">
        <v>4462</v>
      </c>
      <c r="G874" s="9" t="s">
        <v>4430</v>
      </c>
      <c r="H874" s="9" t="s">
        <v>4416</v>
      </c>
      <c r="I874" s="9" t="s">
        <v>7872</v>
      </c>
      <c r="J874" s="9" t="s">
        <v>4418</v>
      </c>
      <c r="K874" s="9" t="s">
        <v>7872</v>
      </c>
      <c r="L874" s="9" t="s">
        <v>7872</v>
      </c>
      <c r="M874" s="9" t="s">
        <v>4419</v>
      </c>
      <c r="N874" s="9" t="s">
        <v>4419</v>
      </c>
      <c r="O874" s="9" t="s">
        <v>4420</v>
      </c>
      <c r="P874" s="9" t="s">
        <v>4421</v>
      </c>
      <c r="Q874" s="9" t="s">
        <v>4422</v>
      </c>
      <c r="R874" s="9" t="s">
        <v>8022</v>
      </c>
      <c r="S874" s="9" t="s">
        <v>4424</v>
      </c>
      <c r="T874" s="9" t="s">
        <v>4425</v>
      </c>
      <c r="U874" s="9" t="s">
        <v>4376</v>
      </c>
      <c r="V874" s="9" t="s">
        <v>4589</v>
      </c>
    </row>
    <row r="875" s="9" customFormat="1" spans="1:22">
      <c r="A875" s="11">
        <v>999229946989522</v>
      </c>
      <c r="B875" s="9" t="s">
        <v>4462</v>
      </c>
      <c r="C875" s="9" t="s">
        <v>8023</v>
      </c>
      <c r="D875" s="9" t="s">
        <v>6358</v>
      </c>
      <c r="E875" s="9" t="s">
        <v>8024</v>
      </c>
      <c r="F875" s="9" t="s">
        <v>4462</v>
      </c>
      <c r="G875" s="9" t="s">
        <v>4430</v>
      </c>
      <c r="H875" s="9" t="s">
        <v>4416</v>
      </c>
      <c r="I875" s="9" t="s">
        <v>7698</v>
      </c>
      <c r="J875" s="9" t="s">
        <v>4418</v>
      </c>
      <c r="K875" s="9" t="s">
        <v>7698</v>
      </c>
      <c r="L875" s="9" t="s">
        <v>7698</v>
      </c>
      <c r="M875" s="9" t="s">
        <v>4419</v>
      </c>
      <c r="N875" s="9" t="s">
        <v>4419</v>
      </c>
      <c r="O875" s="9" t="s">
        <v>4420</v>
      </c>
      <c r="P875" s="9" t="s">
        <v>4421</v>
      </c>
      <c r="Q875" s="9" t="s">
        <v>4422</v>
      </c>
      <c r="R875" s="9" t="s">
        <v>8025</v>
      </c>
      <c r="S875" s="9" t="s">
        <v>4424</v>
      </c>
      <c r="T875" s="9" t="s">
        <v>4425</v>
      </c>
      <c r="U875" s="9" t="s">
        <v>4376</v>
      </c>
      <c r="V875" s="9" t="s">
        <v>4465</v>
      </c>
    </row>
    <row r="876" s="9" customFormat="1" spans="1:22">
      <c r="A876" s="11">
        <v>999229948704427</v>
      </c>
      <c r="B876" s="9" t="s">
        <v>4462</v>
      </c>
      <c r="C876" s="9" t="s">
        <v>8026</v>
      </c>
      <c r="D876" s="9" t="s">
        <v>4959</v>
      </c>
      <c r="E876" s="9" t="s">
        <v>8027</v>
      </c>
      <c r="F876" s="9" t="s">
        <v>4462</v>
      </c>
      <c r="G876" s="9" t="s">
        <v>4430</v>
      </c>
      <c r="H876" s="9" t="s">
        <v>4416</v>
      </c>
      <c r="I876" s="9" t="s">
        <v>7839</v>
      </c>
      <c r="J876" s="9" t="s">
        <v>4418</v>
      </c>
      <c r="K876" s="9" t="s">
        <v>7839</v>
      </c>
      <c r="L876" s="9" t="s">
        <v>7839</v>
      </c>
      <c r="M876" s="9" t="s">
        <v>4419</v>
      </c>
      <c r="N876" s="9" t="s">
        <v>4419</v>
      </c>
      <c r="O876" s="9" t="s">
        <v>4420</v>
      </c>
      <c r="P876" s="9" t="s">
        <v>4421</v>
      </c>
      <c r="Q876" s="9" t="s">
        <v>4422</v>
      </c>
      <c r="R876" s="9" t="s">
        <v>8028</v>
      </c>
      <c r="S876" s="9" t="s">
        <v>4424</v>
      </c>
      <c r="T876" s="9" t="s">
        <v>4425</v>
      </c>
      <c r="U876" s="9" t="s">
        <v>4376</v>
      </c>
      <c r="V876" s="9" t="s">
        <v>4589</v>
      </c>
    </row>
    <row r="877" s="9" customFormat="1" spans="1:22">
      <c r="A877" s="11">
        <v>999229948956190</v>
      </c>
      <c r="B877" s="9" t="s">
        <v>4462</v>
      </c>
      <c r="C877" s="9" t="s">
        <v>8029</v>
      </c>
      <c r="D877" s="9" t="s">
        <v>7816</v>
      </c>
      <c r="E877" s="9" t="s">
        <v>8030</v>
      </c>
      <c r="F877" s="9" t="s">
        <v>4462</v>
      </c>
      <c r="G877" s="9" t="s">
        <v>4430</v>
      </c>
      <c r="H877" s="9" t="s">
        <v>4416</v>
      </c>
      <c r="I877" s="9" t="s">
        <v>4833</v>
      </c>
      <c r="J877" s="9" t="s">
        <v>4418</v>
      </c>
      <c r="K877" s="9" t="s">
        <v>4833</v>
      </c>
      <c r="L877" s="9" t="s">
        <v>4833</v>
      </c>
      <c r="M877" s="9" t="s">
        <v>4419</v>
      </c>
      <c r="N877" s="9" t="s">
        <v>4419</v>
      </c>
      <c r="O877" s="9" t="s">
        <v>4420</v>
      </c>
      <c r="P877" s="9" t="s">
        <v>4421</v>
      </c>
      <c r="Q877" s="9" t="s">
        <v>4422</v>
      </c>
      <c r="R877" s="9" t="s">
        <v>8031</v>
      </c>
      <c r="S877" s="9" t="s">
        <v>4424</v>
      </c>
      <c r="T877" s="9" t="s">
        <v>4425</v>
      </c>
      <c r="U877" s="9" t="s">
        <v>4376</v>
      </c>
      <c r="V877" s="9" t="s">
        <v>4465</v>
      </c>
    </row>
    <row r="878" s="9" customFormat="1" spans="1:22">
      <c r="A878" s="11">
        <v>999229949245150</v>
      </c>
      <c r="B878" s="9" t="s">
        <v>4462</v>
      </c>
      <c r="C878" s="9" t="s">
        <v>8032</v>
      </c>
      <c r="D878" s="9" t="s">
        <v>5768</v>
      </c>
      <c r="E878" s="9" t="s">
        <v>8033</v>
      </c>
      <c r="F878" s="9" t="s">
        <v>4462</v>
      </c>
      <c r="G878" s="9" t="s">
        <v>4430</v>
      </c>
      <c r="H878" s="9" t="s">
        <v>4416</v>
      </c>
      <c r="I878" s="9" t="s">
        <v>8034</v>
      </c>
      <c r="J878" s="9" t="s">
        <v>4418</v>
      </c>
      <c r="K878" s="9" t="s">
        <v>8034</v>
      </c>
      <c r="L878" s="9" t="s">
        <v>8034</v>
      </c>
      <c r="M878" s="9" t="s">
        <v>4419</v>
      </c>
      <c r="N878" s="9" t="s">
        <v>4419</v>
      </c>
      <c r="O878" s="9" t="s">
        <v>4420</v>
      </c>
      <c r="P878" s="9" t="s">
        <v>4421</v>
      </c>
      <c r="Q878" s="9" t="s">
        <v>4422</v>
      </c>
      <c r="R878" s="9" t="s">
        <v>8035</v>
      </c>
      <c r="S878" s="9" t="s">
        <v>4424</v>
      </c>
      <c r="T878" s="9" t="s">
        <v>4425</v>
      </c>
      <c r="U878" s="9" t="s">
        <v>4376</v>
      </c>
      <c r="V878" s="9" t="s">
        <v>4457</v>
      </c>
    </row>
    <row r="879" s="9" customFormat="1" spans="1:22">
      <c r="A879" s="11">
        <v>999229949269748</v>
      </c>
      <c r="B879" s="9" t="s">
        <v>4462</v>
      </c>
      <c r="C879" s="9" t="s">
        <v>8036</v>
      </c>
      <c r="D879" s="9" t="s">
        <v>8007</v>
      </c>
      <c r="E879" s="9" t="s">
        <v>8037</v>
      </c>
      <c r="F879" s="9" t="s">
        <v>4462</v>
      </c>
      <c r="G879" s="9" t="s">
        <v>4430</v>
      </c>
      <c r="H879" s="9" t="s">
        <v>4416</v>
      </c>
      <c r="I879" s="9" t="s">
        <v>8038</v>
      </c>
      <c r="J879" s="9" t="s">
        <v>4418</v>
      </c>
      <c r="K879" s="9" t="s">
        <v>8038</v>
      </c>
      <c r="L879" s="9" t="s">
        <v>8038</v>
      </c>
      <c r="M879" s="9" t="s">
        <v>4419</v>
      </c>
      <c r="N879" s="9" t="s">
        <v>4419</v>
      </c>
      <c r="O879" s="9" t="s">
        <v>4420</v>
      </c>
      <c r="P879" s="9" t="s">
        <v>4421</v>
      </c>
      <c r="Q879" s="9" t="s">
        <v>4422</v>
      </c>
      <c r="R879" s="9" t="s">
        <v>8039</v>
      </c>
      <c r="S879" s="9" t="s">
        <v>4424</v>
      </c>
      <c r="T879" s="9" t="s">
        <v>4425</v>
      </c>
      <c r="U879" s="9" t="s">
        <v>4376</v>
      </c>
      <c r="V879" s="9" t="s">
        <v>4465</v>
      </c>
    </row>
    <row r="880" s="9" customFormat="1" spans="1:22">
      <c r="A880" s="11">
        <v>29950343071</v>
      </c>
      <c r="B880" s="9" t="s">
        <v>4462</v>
      </c>
      <c r="C880" s="9" t="s">
        <v>8040</v>
      </c>
      <c r="D880" s="9" t="s">
        <v>5135</v>
      </c>
      <c r="E880" s="9" t="s">
        <v>7924</v>
      </c>
      <c r="F880" s="9" t="s">
        <v>4462</v>
      </c>
      <c r="G880" s="9" t="s">
        <v>4430</v>
      </c>
      <c r="H880" s="9" t="s">
        <v>4416</v>
      </c>
      <c r="I880" s="9" t="s">
        <v>8041</v>
      </c>
      <c r="J880" s="9" t="s">
        <v>4418</v>
      </c>
      <c r="K880" s="9" t="s">
        <v>8041</v>
      </c>
      <c r="L880" s="9" t="s">
        <v>8041</v>
      </c>
      <c r="M880" s="9" t="s">
        <v>4419</v>
      </c>
      <c r="N880" s="9" t="s">
        <v>4419</v>
      </c>
      <c r="O880" s="9" t="s">
        <v>4420</v>
      </c>
      <c r="P880" s="9" t="s">
        <v>4421</v>
      </c>
      <c r="Q880" s="9" t="s">
        <v>4422</v>
      </c>
      <c r="R880" s="9" t="s">
        <v>8042</v>
      </c>
      <c r="S880" s="9" t="s">
        <v>4424</v>
      </c>
      <c r="T880" s="9" t="s">
        <v>4425</v>
      </c>
      <c r="U880" s="9" t="s">
        <v>4376</v>
      </c>
      <c r="V880" s="9" t="s">
        <v>4465</v>
      </c>
    </row>
    <row r="881" s="9" customFormat="1" spans="1:22">
      <c r="A881" s="11">
        <v>999229950527014</v>
      </c>
      <c r="B881" s="9" t="s">
        <v>4462</v>
      </c>
      <c r="C881" s="9" t="s">
        <v>8043</v>
      </c>
      <c r="D881" s="9" t="s">
        <v>7091</v>
      </c>
      <c r="E881" s="9" t="s">
        <v>8044</v>
      </c>
      <c r="F881" s="9" t="s">
        <v>4462</v>
      </c>
      <c r="G881" s="9" t="s">
        <v>4430</v>
      </c>
      <c r="H881" s="9" t="s">
        <v>4416</v>
      </c>
      <c r="I881" s="9" t="s">
        <v>8045</v>
      </c>
      <c r="J881" s="9" t="s">
        <v>4418</v>
      </c>
      <c r="K881" s="9" t="s">
        <v>8045</v>
      </c>
      <c r="L881" s="9" t="s">
        <v>8045</v>
      </c>
      <c r="M881" s="9" t="s">
        <v>4419</v>
      </c>
      <c r="N881" s="9" t="s">
        <v>4419</v>
      </c>
      <c r="O881" s="9" t="s">
        <v>4420</v>
      </c>
      <c r="P881" s="9" t="s">
        <v>4421</v>
      </c>
      <c r="Q881" s="9" t="s">
        <v>4422</v>
      </c>
      <c r="R881" s="9" t="s">
        <v>8046</v>
      </c>
      <c r="S881" s="9" t="s">
        <v>4424</v>
      </c>
      <c r="T881" s="9" t="s">
        <v>4425</v>
      </c>
      <c r="U881" s="9" t="s">
        <v>4376</v>
      </c>
      <c r="V881" s="9" t="s">
        <v>4465</v>
      </c>
    </row>
    <row r="882" s="9" customFormat="1" spans="1:22">
      <c r="A882" s="11">
        <v>999229991981781</v>
      </c>
      <c r="B882" s="9" t="s">
        <v>4462</v>
      </c>
      <c r="C882" s="9" t="s">
        <v>8047</v>
      </c>
      <c r="D882" s="9" t="s">
        <v>7176</v>
      </c>
      <c r="E882" s="9" t="s">
        <v>7988</v>
      </c>
      <c r="F882" s="9" t="s">
        <v>4462</v>
      </c>
      <c r="G882" s="9" t="s">
        <v>4430</v>
      </c>
      <c r="H882" s="9" t="s">
        <v>4416</v>
      </c>
      <c r="I882" s="9" t="s">
        <v>7989</v>
      </c>
      <c r="J882" s="9" t="s">
        <v>4418</v>
      </c>
      <c r="K882" s="9" t="s">
        <v>7989</v>
      </c>
      <c r="L882" s="9" t="s">
        <v>7989</v>
      </c>
      <c r="M882" s="9" t="s">
        <v>4419</v>
      </c>
      <c r="N882" s="9" t="s">
        <v>4419</v>
      </c>
      <c r="O882" s="9" t="s">
        <v>4420</v>
      </c>
      <c r="P882" s="9" t="s">
        <v>4421</v>
      </c>
      <c r="Q882" s="9" t="s">
        <v>4422</v>
      </c>
      <c r="R882" s="9" t="s">
        <v>8048</v>
      </c>
      <c r="S882" s="9" t="s">
        <v>4424</v>
      </c>
      <c r="T882" s="9" t="s">
        <v>4425</v>
      </c>
      <c r="U882" s="9" t="s">
        <v>4376</v>
      </c>
      <c r="V882" s="9" t="s">
        <v>6071</v>
      </c>
    </row>
    <row r="883" s="9" customFormat="1" spans="1:22">
      <c r="A883" s="11">
        <v>999229992803072</v>
      </c>
      <c r="B883" s="9" t="s">
        <v>4462</v>
      </c>
      <c r="C883" s="9" t="s">
        <v>8049</v>
      </c>
      <c r="D883" s="9" t="s">
        <v>7103</v>
      </c>
      <c r="E883" s="9" t="s">
        <v>8050</v>
      </c>
      <c r="F883" s="9" t="s">
        <v>4462</v>
      </c>
      <c r="G883" s="9" t="s">
        <v>4430</v>
      </c>
      <c r="H883" s="9" t="s">
        <v>4416</v>
      </c>
      <c r="I883" s="9" t="s">
        <v>8051</v>
      </c>
      <c r="J883" s="9" t="s">
        <v>4418</v>
      </c>
      <c r="K883" s="9" t="s">
        <v>8051</v>
      </c>
      <c r="L883" s="9" t="s">
        <v>8051</v>
      </c>
      <c r="M883" s="9" t="s">
        <v>4419</v>
      </c>
      <c r="N883" s="9" t="s">
        <v>4419</v>
      </c>
      <c r="O883" s="9" t="s">
        <v>4420</v>
      </c>
      <c r="P883" s="9" t="s">
        <v>4421</v>
      </c>
      <c r="Q883" s="9" t="s">
        <v>4422</v>
      </c>
      <c r="R883" s="9" t="s">
        <v>8052</v>
      </c>
      <c r="S883" s="9" t="s">
        <v>4424</v>
      </c>
      <c r="T883" s="9" t="s">
        <v>4425</v>
      </c>
      <c r="U883" s="9" t="s">
        <v>4376</v>
      </c>
      <c r="V883" s="9" t="s">
        <v>4465</v>
      </c>
    </row>
    <row r="884" s="9" customFormat="1" spans="1:22">
      <c r="A884" s="11">
        <v>999229998318814</v>
      </c>
      <c r="B884" s="9" t="s">
        <v>4462</v>
      </c>
      <c r="C884" s="9" t="s">
        <v>8053</v>
      </c>
      <c r="D884" s="9" t="s">
        <v>6015</v>
      </c>
      <c r="E884" s="9" t="s">
        <v>8054</v>
      </c>
      <c r="F884" s="9" t="s">
        <v>4462</v>
      </c>
      <c r="G884" s="9" t="s">
        <v>4430</v>
      </c>
      <c r="H884" s="9" t="s">
        <v>4416</v>
      </c>
      <c r="I884" s="9" t="s">
        <v>8055</v>
      </c>
      <c r="J884" s="9" t="s">
        <v>4418</v>
      </c>
      <c r="K884" s="9" t="s">
        <v>8055</v>
      </c>
      <c r="L884" s="9" t="s">
        <v>8055</v>
      </c>
      <c r="M884" s="9" t="s">
        <v>4419</v>
      </c>
      <c r="N884" s="9" t="s">
        <v>4419</v>
      </c>
      <c r="O884" s="9" t="s">
        <v>4420</v>
      </c>
      <c r="P884" s="9" t="s">
        <v>4421</v>
      </c>
      <c r="Q884" s="9" t="s">
        <v>4422</v>
      </c>
      <c r="R884" s="9" t="s">
        <v>8056</v>
      </c>
      <c r="S884" s="9" t="s">
        <v>4424</v>
      </c>
      <c r="T884" s="9" t="s">
        <v>4425</v>
      </c>
      <c r="U884" s="9" t="s">
        <v>4376</v>
      </c>
      <c r="V884" s="9" t="s">
        <v>4457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959"/>
  <sheetViews>
    <sheetView workbookViewId="0">
      <selection activeCell="A956" sqref="A956"/>
    </sheetView>
  </sheetViews>
  <sheetFormatPr defaultColWidth="9" defaultRowHeight="13.5"/>
  <cols>
    <col min="1" max="1" width="12.625" style="5"/>
    <col min="2" max="2" width="10.375" style="5"/>
    <col min="3" max="4" width="11.5" style="5"/>
    <col min="5" max="16354" width="9" style="5"/>
  </cols>
  <sheetData>
    <row r="1" s="5" customFormat="1" spans="1:4">
      <c r="A1" s="5" t="s">
        <v>0</v>
      </c>
      <c r="B1" s="5" t="s">
        <v>5</v>
      </c>
      <c r="C1" s="5" t="s">
        <v>6</v>
      </c>
      <c r="D1" s="5" t="s">
        <v>12</v>
      </c>
    </row>
    <row r="2" s="5" customFormat="1" hidden="1" spans="1:9">
      <c r="A2" s="6">
        <v>999225812553649</v>
      </c>
      <c r="B2" s="7">
        <v>45311</v>
      </c>
      <c r="C2" s="7">
        <v>45315</v>
      </c>
      <c r="D2" s="5">
        <v>11260</v>
      </c>
      <c r="E2" s="5" t="str">
        <f>VLOOKUP(A2,Sheet3!A:L,12,0)</f>
        <v>11260.00</v>
      </c>
      <c r="F2" s="5">
        <f>D2-E2</f>
        <v>0</v>
      </c>
      <c r="I2" s="5" t="str">
        <f>VLOOKUP(A2,HOP!A:U,21,0)</f>
        <v>直采</v>
      </c>
    </row>
    <row r="3" s="5" customFormat="1" hidden="1" spans="1:9">
      <c r="A3" s="6">
        <v>999226666420247</v>
      </c>
      <c r="B3" s="7">
        <v>45316</v>
      </c>
      <c r="C3" s="7">
        <v>45317</v>
      </c>
      <c r="D3" s="5">
        <v>423</v>
      </c>
      <c r="E3" s="5" t="str">
        <f>VLOOKUP(A3,Sheet3!A:L,12,0)</f>
        <v>423.00</v>
      </c>
      <c r="F3" s="5">
        <f t="shared" ref="F3:F66" si="0">D3-E3</f>
        <v>0</v>
      </c>
      <c r="I3" s="5" t="str">
        <f>VLOOKUP(A3,HOP!A:U,21,0)</f>
        <v>直采</v>
      </c>
    </row>
    <row r="4" s="5" customFormat="1" hidden="1" spans="1:9">
      <c r="A4" s="6">
        <v>999226765717745</v>
      </c>
      <c r="B4" s="7">
        <v>45316</v>
      </c>
      <c r="C4" s="7">
        <v>45317</v>
      </c>
      <c r="D4" s="5">
        <v>0</v>
      </c>
      <c r="E4" s="5" t="e">
        <f>VLOOKUP(A4,Sheet3!A:L,12,0)</f>
        <v>#N/A</v>
      </c>
      <c r="F4" s="5" t="e">
        <f t="shared" si="0"/>
        <v>#N/A</v>
      </c>
      <c r="I4" s="5" t="e">
        <f>VLOOKUP(A4,HOP!A:U,21,0)</f>
        <v>#N/A</v>
      </c>
    </row>
    <row r="5" s="5" customFormat="1" hidden="1" spans="1:9">
      <c r="A5" s="6">
        <v>999226766323729</v>
      </c>
      <c r="B5" s="7">
        <v>45316</v>
      </c>
      <c r="C5" s="7">
        <v>45317</v>
      </c>
      <c r="D5" s="5">
        <v>1200</v>
      </c>
      <c r="E5" s="5" t="str">
        <f>VLOOKUP(A5,Sheet3!A:L,12,0)</f>
        <v>1200.00</v>
      </c>
      <c r="F5" s="5">
        <f t="shared" si="0"/>
        <v>0</v>
      </c>
      <c r="I5" s="5" t="str">
        <f>VLOOKUP(A5,HOP!A:U,21,0)</f>
        <v>直采</v>
      </c>
    </row>
    <row r="6" s="5" customFormat="1" hidden="1" spans="1:9">
      <c r="A6" s="6">
        <v>999228145616295</v>
      </c>
      <c r="B6" s="7">
        <v>45312</v>
      </c>
      <c r="C6" s="7">
        <v>45317</v>
      </c>
      <c r="D6" s="5">
        <v>0</v>
      </c>
      <c r="E6" s="5" t="e">
        <f>VLOOKUP(A6,Sheet3!A:L,12,0)</f>
        <v>#N/A</v>
      </c>
      <c r="F6" s="5" t="e">
        <f t="shared" si="0"/>
        <v>#N/A</v>
      </c>
      <c r="I6" s="5" t="e">
        <f>VLOOKUP(A6,HOP!A:U,21,0)</f>
        <v>#N/A</v>
      </c>
    </row>
    <row r="7" s="5" customFormat="1" hidden="1" spans="1:9">
      <c r="A7" s="6">
        <v>999228287748966</v>
      </c>
      <c r="B7" s="7">
        <v>45314</v>
      </c>
      <c r="C7" s="7">
        <v>45317</v>
      </c>
      <c r="D7" s="5">
        <v>2100</v>
      </c>
      <c r="E7" s="5" t="str">
        <f>VLOOKUP(A7,Sheet3!A:L,12,0)</f>
        <v>2100.00</v>
      </c>
      <c r="F7" s="5">
        <f t="shared" si="0"/>
        <v>0</v>
      </c>
      <c r="I7" s="5" t="str">
        <f>VLOOKUP(A7,HOP!A:U,21,0)</f>
        <v>直采</v>
      </c>
    </row>
    <row r="8" s="5" customFormat="1" hidden="1" spans="1:9">
      <c r="A8" s="6">
        <v>999228327195034</v>
      </c>
      <c r="B8" s="7">
        <v>45313</v>
      </c>
      <c r="C8" s="7">
        <v>45317</v>
      </c>
      <c r="D8" s="5">
        <v>1624</v>
      </c>
      <c r="E8" s="5" t="str">
        <f>VLOOKUP(A8,Sheet3!A:L,12,0)</f>
        <v>1624.00</v>
      </c>
      <c r="F8" s="5">
        <f t="shared" si="0"/>
        <v>0</v>
      </c>
      <c r="I8" s="5" t="str">
        <f>VLOOKUP(A8,HOP!A:U,21,0)</f>
        <v>直采</v>
      </c>
    </row>
    <row r="9" s="5" customFormat="1" hidden="1" spans="1:9">
      <c r="A9" s="6">
        <v>999228358808970</v>
      </c>
      <c r="B9" s="7">
        <v>45295</v>
      </c>
      <c r="C9" s="7">
        <v>45317</v>
      </c>
      <c r="D9" s="5">
        <v>10819</v>
      </c>
      <c r="E9" s="5" t="str">
        <f>VLOOKUP(A9,Sheet3!A:L,12,0)</f>
        <v>10819.00</v>
      </c>
      <c r="F9" s="5">
        <f t="shared" si="0"/>
        <v>0</v>
      </c>
      <c r="I9" s="5" t="str">
        <f>VLOOKUP(A9,HOP!A:U,21,0)</f>
        <v>直采</v>
      </c>
    </row>
    <row r="10" s="5" customFormat="1" hidden="1" spans="1:9">
      <c r="A10" s="6">
        <v>999228440185664</v>
      </c>
      <c r="B10" s="7">
        <v>45313</v>
      </c>
      <c r="C10" s="7">
        <v>45317</v>
      </c>
      <c r="D10" s="5">
        <v>3224</v>
      </c>
      <c r="E10" s="5" t="str">
        <f>VLOOKUP(A10,Sheet3!A:L,12,0)</f>
        <v>3224.00</v>
      </c>
      <c r="F10" s="5">
        <f t="shared" si="0"/>
        <v>0</v>
      </c>
      <c r="I10" s="5" t="str">
        <f>VLOOKUP(A10,HOP!A:U,21,0)</f>
        <v>直采</v>
      </c>
    </row>
    <row r="11" s="5" customFormat="1" hidden="1" spans="1:9">
      <c r="A11" s="6">
        <v>999228443305474</v>
      </c>
      <c r="B11" s="7">
        <v>45313</v>
      </c>
      <c r="C11" s="7">
        <v>45317</v>
      </c>
      <c r="D11" s="5">
        <v>3224</v>
      </c>
      <c r="E11" s="5" t="str">
        <f>VLOOKUP(A11,Sheet3!A:L,12,0)</f>
        <v>3224.00</v>
      </c>
      <c r="F11" s="5">
        <f t="shared" si="0"/>
        <v>0</v>
      </c>
      <c r="I11" s="5" t="str">
        <f>VLOOKUP(A11,HOP!A:U,21,0)</f>
        <v>直采</v>
      </c>
    </row>
    <row r="12" s="5" customFormat="1" hidden="1" spans="1:9">
      <c r="A12" s="6">
        <v>999228446397566</v>
      </c>
      <c r="B12" s="7">
        <v>45316</v>
      </c>
      <c r="C12" s="7">
        <v>45317</v>
      </c>
      <c r="D12" s="5">
        <v>182</v>
      </c>
      <c r="E12" s="5" t="str">
        <f>VLOOKUP(A12,Sheet3!A:L,12,0)</f>
        <v>182.00</v>
      </c>
      <c r="F12" s="5">
        <f t="shared" si="0"/>
        <v>0</v>
      </c>
      <c r="I12" s="5" t="str">
        <f>VLOOKUP(A12,HOP!A:U,21,0)</f>
        <v>直采</v>
      </c>
    </row>
    <row r="13" s="5" customFormat="1" hidden="1" spans="1:9">
      <c r="A13" s="6">
        <v>999228446531980</v>
      </c>
      <c r="B13" s="7">
        <v>45316</v>
      </c>
      <c r="C13" s="7">
        <v>45317</v>
      </c>
      <c r="D13" s="5">
        <v>495</v>
      </c>
      <c r="E13" s="5" t="str">
        <f>VLOOKUP(A13,Sheet3!A:L,12,0)</f>
        <v>495.00</v>
      </c>
      <c r="F13" s="5">
        <f t="shared" si="0"/>
        <v>0</v>
      </c>
      <c r="I13" s="5" t="str">
        <f>VLOOKUP(A13,HOP!A:U,21,0)</f>
        <v>直采</v>
      </c>
    </row>
    <row r="14" s="5" customFormat="1" hidden="1" spans="1:9">
      <c r="A14" s="6">
        <v>999228511968978</v>
      </c>
      <c r="B14" s="7">
        <v>45311</v>
      </c>
      <c r="C14" s="7">
        <v>45317</v>
      </c>
      <c r="D14" s="5">
        <v>15612</v>
      </c>
      <c r="E14" s="5" t="str">
        <f>VLOOKUP(A14,Sheet3!A:L,12,0)</f>
        <v>15612.00</v>
      </c>
      <c r="F14" s="5">
        <f t="shared" si="0"/>
        <v>0</v>
      </c>
      <c r="I14" s="5" t="str">
        <f>VLOOKUP(A14,HOP!A:U,21,0)</f>
        <v>直采</v>
      </c>
    </row>
    <row r="15" s="5" customFormat="1" hidden="1" spans="1:9">
      <c r="A15" s="6">
        <v>999228531128212</v>
      </c>
      <c r="B15" s="7">
        <v>45315</v>
      </c>
      <c r="C15" s="7">
        <v>45317</v>
      </c>
      <c r="D15" s="5">
        <v>3000</v>
      </c>
      <c r="E15" s="5" t="str">
        <f>VLOOKUP(A15,Sheet3!A:L,12,0)</f>
        <v>3000.00</v>
      </c>
      <c r="F15" s="5">
        <f t="shared" si="0"/>
        <v>0</v>
      </c>
      <c r="I15" s="5" t="str">
        <f>VLOOKUP(A15,HOP!A:U,21,0)</f>
        <v>直采</v>
      </c>
    </row>
    <row r="16" s="5" customFormat="1" hidden="1" spans="1:9">
      <c r="A16" s="6">
        <v>999228535309024</v>
      </c>
      <c r="B16" s="7">
        <v>45313</v>
      </c>
      <c r="C16" s="7">
        <v>45317</v>
      </c>
      <c r="D16" s="5">
        <v>2960</v>
      </c>
      <c r="E16" s="5" t="str">
        <f>VLOOKUP(A16,Sheet3!A:L,12,0)</f>
        <v>2960.00</v>
      </c>
      <c r="F16" s="5">
        <f t="shared" si="0"/>
        <v>0</v>
      </c>
      <c r="I16" s="5" t="str">
        <f>VLOOKUP(A16,HOP!A:U,21,0)</f>
        <v>直采</v>
      </c>
    </row>
    <row r="17" s="5" customFormat="1" hidden="1" spans="1:9">
      <c r="A17" s="6">
        <v>999228537545160</v>
      </c>
      <c r="B17" s="7">
        <v>45315</v>
      </c>
      <c r="C17" s="7">
        <v>45317</v>
      </c>
      <c r="D17" s="5">
        <v>3000</v>
      </c>
      <c r="E17" s="5" t="str">
        <f>VLOOKUP(A17,Sheet3!A:L,12,0)</f>
        <v>3000.00</v>
      </c>
      <c r="F17" s="5">
        <f t="shared" si="0"/>
        <v>0</v>
      </c>
      <c r="I17" s="5" t="str">
        <f>VLOOKUP(A17,HOP!A:U,21,0)</f>
        <v>直采</v>
      </c>
    </row>
    <row r="18" s="5" customFormat="1" hidden="1" spans="1:9">
      <c r="A18" s="6">
        <v>999228541674945</v>
      </c>
      <c r="B18" s="7">
        <v>45314</v>
      </c>
      <c r="C18" s="7">
        <v>45317</v>
      </c>
      <c r="D18" s="5">
        <v>6660</v>
      </c>
      <c r="E18" s="5" t="str">
        <f>VLOOKUP(A18,Sheet3!A:L,12,0)</f>
        <v>6660.00</v>
      </c>
      <c r="F18" s="5">
        <f t="shared" si="0"/>
        <v>0</v>
      </c>
      <c r="I18" s="5" t="str">
        <f>VLOOKUP(A18,HOP!A:U,21,0)</f>
        <v>直采</v>
      </c>
    </row>
    <row r="19" s="5" customFormat="1" hidden="1" spans="1:9">
      <c r="A19" s="6">
        <v>999228541774458</v>
      </c>
      <c r="B19" s="7">
        <v>45314</v>
      </c>
      <c r="C19" s="7">
        <v>45317</v>
      </c>
      <c r="D19" s="5">
        <v>2346</v>
      </c>
      <c r="E19" s="5" t="str">
        <f>VLOOKUP(A19,Sheet3!A:L,12,0)</f>
        <v>2346.00</v>
      </c>
      <c r="F19" s="5">
        <f t="shared" si="0"/>
        <v>0</v>
      </c>
      <c r="I19" s="5" t="str">
        <f>VLOOKUP(A19,HOP!A:U,21,0)</f>
        <v>直采</v>
      </c>
    </row>
    <row r="20" s="5" customFormat="1" hidden="1" spans="1:9">
      <c r="A20" s="6">
        <v>999228590778166</v>
      </c>
      <c r="B20" s="7">
        <v>45313</v>
      </c>
      <c r="C20" s="7">
        <v>45317</v>
      </c>
      <c r="D20" s="5">
        <v>2072</v>
      </c>
      <c r="E20" s="5" t="str">
        <f>VLOOKUP(A20,Sheet3!A:L,12,0)</f>
        <v>2072.00</v>
      </c>
      <c r="F20" s="5">
        <f t="shared" si="0"/>
        <v>0</v>
      </c>
      <c r="I20" s="5" t="str">
        <f>VLOOKUP(A20,HOP!A:U,21,0)</f>
        <v>直采</v>
      </c>
    </row>
    <row r="21" s="5" customFormat="1" hidden="1" spans="1:9">
      <c r="A21" s="6">
        <v>999228597566921</v>
      </c>
      <c r="B21" s="7">
        <v>45316</v>
      </c>
      <c r="C21" s="7">
        <v>45317</v>
      </c>
      <c r="D21" s="5">
        <v>573</v>
      </c>
      <c r="E21" s="5" t="str">
        <f>VLOOKUP(A21,Sheet3!A:L,12,0)</f>
        <v>573.00</v>
      </c>
      <c r="F21" s="5">
        <f t="shared" si="0"/>
        <v>0</v>
      </c>
      <c r="I21" s="5" t="str">
        <f>VLOOKUP(A21,HOP!A:U,21,0)</f>
        <v>直采</v>
      </c>
    </row>
    <row r="22" s="5" customFormat="1" hidden="1" spans="1:9">
      <c r="A22" s="6">
        <v>999228597640883</v>
      </c>
      <c r="B22" s="7">
        <v>45316</v>
      </c>
      <c r="C22" s="7">
        <v>45317</v>
      </c>
      <c r="D22" s="5">
        <v>573</v>
      </c>
      <c r="E22" s="5" t="str">
        <f>VLOOKUP(A22,Sheet3!A:L,12,0)</f>
        <v>573.00</v>
      </c>
      <c r="F22" s="5">
        <f t="shared" si="0"/>
        <v>0</v>
      </c>
      <c r="I22" s="5" t="str">
        <f>VLOOKUP(A22,HOP!A:U,21,0)</f>
        <v>直采</v>
      </c>
    </row>
    <row r="23" s="5" customFormat="1" hidden="1" spans="1:9">
      <c r="A23" s="6">
        <v>999228637135960</v>
      </c>
      <c r="B23" s="7">
        <v>45314</v>
      </c>
      <c r="C23" s="7">
        <v>45317</v>
      </c>
      <c r="D23" s="5">
        <v>6048</v>
      </c>
      <c r="E23" s="5" t="str">
        <f>VLOOKUP(A23,Sheet3!A:L,12,0)</f>
        <v>6048.00</v>
      </c>
      <c r="F23" s="5">
        <f t="shared" si="0"/>
        <v>0</v>
      </c>
      <c r="I23" s="5" t="str">
        <f>VLOOKUP(A23,HOP!A:U,21,0)</f>
        <v>直采</v>
      </c>
    </row>
    <row r="24" s="5" customFormat="1" hidden="1" spans="1:9">
      <c r="A24" s="6">
        <v>999228742289713</v>
      </c>
      <c r="B24" s="7">
        <v>45315</v>
      </c>
      <c r="C24" s="7">
        <v>45317</v>
      </c>
      <c r="D24" s="5">
        <v>800</v>
      </c>
      <c r="E24" s="5" t="str">
        <f>VLOOKUP(A24,Sheet3!A:L,12,0)</f>
        <v>800.00</v>
      </c>
      <c r="F24" s="5">
        <f t="shared" si="0"/>
        <v>0</v>
      </c>
      <c r="I24" s="5" t="str">
        <f>VLOOKUP(A24,HOP!A:U,21,0)</f>
        <v>直采</v>
      </c>
    </row>
    <row r="25" s="5" customFormat="1" hidden="1" spans="1:9">
      <c r="A25" s="6">
        <v>999229275839246</v>
      </c>
      <c r="B25" s="7">
        <v>45315</v>
      </c>
      <c r="C25" s="7">
        <v>45317</v>
      </c>
      <c r="D25" s="5">
        <v>1658</v>
      </c>
      <c r="E25" s="5" t="str">
        <f>VLOOKUP(A25,Sheet3!A:L,12,0)</f>
        <v>1658.00</v>
      </c>
      <c r="F25" s="5">
        <f t="shared" si="0"/>
        <v>0</v>
      </c>
      <c r="I25" s="5" t="str">
        <f>VLOOKUP(A25,HOP!A:U,21,0)</f>
        <v>直采</v>
      </c>
    </row>
    <row r="26" s="5" customFormat="1" hidden="1" spans="1:9">
      <c r="A26" s="6">
        <v>999229276617804</v>
      </c>
      <c r="B26" s="7">
        <v>45316</v>
      </c>
      <c r="C26" s="7">
        <v>45317</v>
      </c>
      <c r="D26" s="5">
        <v>590</v>
      </c>
      <c r="E26" s="5" t="str">
        <f>VLOOKUP(A26,Sheet3!A:L,12,0)</f>
        <v>590.00</v>
      </c>
      <c r="F26" s="5">
        <f t="shared" si="0"/>
        <v>0</v>
      </c>
      <c r="I26" s="5" t="str">
        <f>VLOOKUP(A26,HOP!A:U,21,0)</f>
        <v>直采</v>
      </c>
    </row>
    <row r="27" s="5" customFormat="1" hidden="1" spans="1:9">
      <c r="A27" s="6">
        <v>999229276622935</v>
      </c>
      <c r="B27" s="7">
        <v>45315</v>
      </c>
      <c r="C27" s="7">
        <v>45317</v>
      </c>
      <c r="D27" s="5">
        <v>824</v>
      </c>
      <c r="E27" s="5" t="str">
        <f>VLOOKUP(A27,Sheet3!A:L,12,0)</f>
        <v>824.00</v>
      </c>
      <c r="F27" s="5">
        <f t="shared" si="0"/>
        <v>0</v>
      </c>
      <c r="I27" s="5" t="str">
        <f>VLOOKUP(A27,HOP!A:U,21,0)</f>
        <v>直采</v>
      </c>
    </row>
    <row r="28" s="5" customFormat="1" hidden="1" spans="1:9">
      <c r="A28" s="6">
        <v>999229276979769</v>
      </c>
      <c r="B28" s="7">
        <v>45316</v>
      </c>
      <c r="C28" s="7">
        <v>45317</v>
      </c>
      <c r="D28" s="5">
        <v>325</v>
      </c>
      <c r="E28" s="5" t="str">
        <f>VLOOKUP(A28,Sheet3!A:L,12,0)</f>
        <v>325.00</v>
      </c>
      <c r="F28" s="5">
        <f t="shared" si="0"/>
        <v>0</v>
      </c>
      <c r="I28" s="5" t="str">
        <f>VLOOKUP(A28,HOP!A:U,21,0)</f>
        <v>直采</v>
      </c>
    </row>
    <row r="29" s="5" customFormat="1" hidden="1" spans="1:9">
      <c r="A29" s="6">
        <v>999229289286170</v>
      </c>
      <c r="B29" s="7">
        <v>45316</v>
      </c>
      <c r="C29" s="7">
        <v>45317</v>
      </c>
      <c r="D29" s="5">
        <v>755</v>
      </c>
      <c r="E29" s="5" t="str">
        <f>VLOOKUP(A29,Sheet3!A:L,12,0)</f>
        <v>755.00</v>
      </c>
      <c r="F29" s="5">
        <f t="shared" si="0"/>
        <v>0</v>
      </c>
      <c r="I29" s="5" t="str">
        <f>VLOOKUP(A29,HOP!A:U,21,0)</f>
        <v>直采</v>
      </c>
    </row>
    <row r="30" s="5" customFormat="1" hidden="1" spans="1:9">
      <c r="A30" s="6">
        <v>999229292371784</v>
      </c>
      <c r="B30" s="7">
        <v>45312</v>
      </c>
      <c r="C30" s="7">
        <v>45317</v>
      </c>
      <c r="D30" s="5">
        <v>5615</v>
      </c>
      <c r="E30" s="5" t="str">
        <f>VLOOKUP(A30,Sheet3!A:L,12,0)</f>
        <v>5615.00</v>
      </c>
      <c r="F30" s="5">
        <f t="shared" si="0"/>
        <v>0</v>
      </c>
      <c r="I30" s="5" t="str">
        <f>VLOOKUP(A30,HOP!A:U,21,0)</f>
        <v>直采</v>
      </c>
    </row>
    <row r="31" s="5" customFormat="1" hidden="1" spans="1:9">
      <c r="A31" s="6">
        <v>999229293135471</v>
      </c>
      <c r="B31" s="7">
        <v>45312</v>
      </c>
      <c r="C31" s="7">
        <v>45317</v>
      </c>
      <c r="D31" s="5">
        <v>0</v>
      </c>
      <c r="E31" s="5" t="e">
        <f>VLOOKUP(A31,Sheet3!A:L,12,0)</f>
        <v>#N/A</v>
      </c>
      <c r="F31" s="5" t="e">
        <f t="shared" si="0"/>
        <v>#N/A</v>
      </c>
      <c r="I31" s="5" t="e">
        <f>VLOOKUP(A31,HOP!A:U,21,0)</f>
        <v>#N/A</v>
      </c>
    </row>
    <row r="32" s="5" customFormat="1" hidden="1" spans="1:9">
      <c r="A32" s="6">
        <v>999229305840731</v>
      </c>
      <c r="B32" s="7">
        <v>45312</v>
      </c>
      <c r="C32" s="7">
        <v>45317</v>
      </c>
      <c r="D32" s="5">
        <v>2725</v>
      </c>
      <c r="E32" s="5" t="str">
        <f>VLOOKUP(A32,Sheet3!A:L,12,0)</f>
        <v>2725.00</v>
      </c>
      <c r="F32" s="5">
        <f t="shared" si="0"/>
        <v>0</v>
      </c>
      <c r="I32" s="5" t="str">
        <f>VLOOKUP(A32,HOP!A:U,21,0)</f>
        <v>直采</v>
      </c>
    </row>
    <row r="33" s="5" customFormat="1" hidden="1" spans="1:9">
      <c r="A33" s="6">
        <v>999229339019694</v>
      </c>
      <c r="B33" s="7">
        <v>45312</v>
      </c>
      <c r="C33" s="7">
        <v>45317</v>
      </c>
      <c r="D33" s="5">
        <v>5825</v>
      </c>
      <c r="E33" s="5" t="str">
        <f>VLOOKUP(A33,Sheet3!A:L,12,0)</f>
        <v>5825.00</v>
      </c>
      <c r="F33" s="5">
        <f t="shared" si="0"/>
        <v>0</v>
      </c>
      <c r="I33" s="5" t="str">
        <f>VLOOKUP(A33,HOP!A:U,21,0)</f>
        <v>直采</v>
      </c>
    </row>
    <row r="34" s="5" customFormat="1" hidden="1" spans="1:9">
      <c r="A34" s="6">
        <v>999229339734784</v>
      </c>
      <c r="B34" s="7">
        <v>45314</v>
      </c>
      <c r="C34" s="7">
        <v>45317</v>
      </c>
      <c r="D34" s="5">
        <v>5550</v>
      </c>
      <c r="E34" s="5" t="str">
        <f>VLOOKUP(A34,Sheet3!A:L,12,0)</f>
        <v>5550.00</v>
      </c>
      <c r="F34" s="5">
        <f t="shared" si="0"/>
        <v>0</v>
      </c>
      <c r="I34" s="5" t="str">
        <f>VLOOKUP(A34,HOP!A:U,21,0)</f>
        <v>直采</v>
      </c>
    </row>
    <row r="35" s="5" customFormat="1" hidden="1" spans="1:9">
      <c r="A35" s="6">
        <v>999229350030581</v>
      </c>
      <c r="B35" s="7">
        <v>45314</v>
      </c>
      <c r="C35" s="7">
        <v>45317</v>
      </c>
      <c r="D35" s="5">
        <v>0</v>
      </c>
      <c r="E35" s="5" t="str">
        <f>VLOOKUP(A35,Sheet3!A:L,12,0)</f>
        <v>6909.00</v>
      </c>
      <c r="F35" s="5">
        <f t="shared" si="0"/>
        <v>-6909</v>
      </c>
      <c r="I35" s="5" t="str">
        <f>VLOOKUP(A35,HOP!A:U,21,0)</f>
        <v>直采</v>
      </c>
    </row>
    <row r="36" s="5" customFormat="1" hidden="1" spans="1:9">
      <c r="A36" s="6">
        <v>999229362075289</v>
      </c>
      <c r="B36" s="7">
        <v>45316</v>
      </c>
      <c r="C36" s="7">
        <v>45317</v>
      </c>
      <c r="D36" s="5">
        <v>3066</v>
      </c>
      <c r="E36" s="5" t="str">
        <f>VLOOKUP(A36,Sheet3!A:L,12,0)</f>
        <v>3066.00</v>
      </c>
      <c r="F36" s="5">
        <f t="shared" si="0"/>
        <v>0</v>
      </c>
      <c r="I36" s="5" t="str">
        <f>VLOOKUP(A36,HOP!A:U,21,0)</f>
        <v>直采</v>
      </c>
    </row>
    <row r="37" s="5" customFormat="1" hidden="1" spans="1:9">
      <c r="A37" s="6">
        <v>999229365418438</v>
      </c>
      <c r="B37" s="7">
        <v>45315</v>
      </c>
      <c r="C37" s="7">
        <v>45317</v>
      </c>
      <c r="D37" s="5">
        <v>1464</v>
      </c>
      <c r="E37" s="5" t="str">
        <f>VLOOKUP(A37,Sheet3!A:L,12,0)</f>
        <v>1464.00</v>
      </c>
      <c r="F37" s="5">
        <f t="shared" si="0"/>
        <v>0</v>
      </c>
      <c r="I37" s="5" t="str">
        <f>VLOOKUP(A37,HOP!A:U,21,0)</f>
        <v>直采</v>
      </c>
    </row>
    <row r="38" s="5" customFormat="1" hidden="1" spans="1:9">
      <c r="A38" s="6">
        <v>999229364681967</v>
      </c>
      <c r="B38" s="7">
        <v>45299</v>
      </c>
      <c r="C38" s="7">
        <v>45317</v>
      </c>
      <c r="D38" s="5">
        <v>12786</v>
      </c>
      <c r="E38" s="5" t="str">
        <f>VLOOKUP(A38,Sheet3!A:L,12,0)</f>
        <v>12786.00</v>
      </c>
      <c r="F38" s="5">
        <f t="shared" si="0"/>
        <v>0</v>
      </c>
      <c r="I38" s="5" t="str">
        <f>VLOOKUP(A38,HOP!A:U,21,0)</f>
        <v>直采</v>
      </c>
    </row>
    <row r="39" s="5" customFormat="1" hidden="1" spans="1:9">
      <c r="A39" s="6">
        <v>999229381846401</v>
      </c>
      <c r="B39" s="7">
        <v>45314</v>
      </c>
      <c r="C39" s="7">
        <v>45317</v>
      </c>
      <c r="D39" s="5">
        <v>5481</v>
      </c>
      <c r="E39" s="5" t="str">
        <f>VLOOKUP(A39,Sheet3!A:L,12,0)</f>
        <v>5481.00</v>
      </c>
      <c r="F39" s="5">
        <f t="shared" si="0"/>
        <v>0</v>
      </c>
      <c r="I39" s="5" t="str">
        <f>VLOOKUP(A39,HOP!A:U,21,0)</f>
        <v>直采</v>
      </c>
    </row>
    <row r="40" s="5" customFormat="1" hidden="1" spans="1:9">
      <c r="A40" s="6">
        <v>999229396829283</v>
      </c>
      <c r="B40" s="7">
        <v>45316</v>
      </c>
      <c r="C40" s="7">
        <v>45317</v>
      </c>
      <c r="D40" s="5">
        <v>487</v>
      </c>
      <c r="E40" s="5" t="str">
        <f>VLOOKUP(A40,Sheet3!A:L,12,0)</f>
        <v>487.00</v>
      </c>
      <c r="F40" s="5">
        <f t="shared" si="0"/>
        <v>0</v>
      </c>
      <c r="I40" s="5" t="str">
        <f>VLOOKUP(A40,HOP!A:U,21,0)</f>
        <v>直采</v>
      </c>
    </row>
    <row r="41" s="5" customFormat="1" hidden="1" spans="1:9">
      <c r="A41" s="6">
        <v>999229403439013</v>
      </c>
      <c r="B41" s="7">
        <v>45314</v>
      </c>
      <c r="C41" s="7">
        <v>45317</v>
      </c>
      <c r="D41" s="5">
        <v>7887</v>
      </c>
      <c r="E41" s="5" t="str">
        <f>VLOOKUP(A41,Sheet3!A:L,12,0)</f>
        <v>7887.00</v>
      </c>
      <c r="F41" s="5">
        <f t="shared" si="0"/>
        <v>0</v>
      </c>
      <c r="I41" s="5" t="str">
        <f>VLOOKUP(A41,HOP!A:U,21,0)</f>
        <v>直采</v>
      </c>
    </row>
    <row r="42" s="5" customFormat="1" hidden="1" spans="1:9">
      <c r="A42" s="6">
        <v>999229411551316</v>
      </c>
      <c r="B42" s="7">
        <v>45314</v>
      </c>
      <c r="C42" s="7">
        <v>45317</v>
      </c>
      <c r="D42" s="5">
        <v>1863</v>
      </c>
      <c r="E42" s="5" t="str">
        <f>VLOOKUP(A42,Sheet3!A:L,12,0)</f>
        <v>1863.00</v>
      </c>
      <c r="F42" s="5">
        <f t="shared" si="0"/>
        <v>0</v>
      </c>
      <c r="I42" s="5" t="str">
        <f>VLOOKUP(A42,HOP!A:U,21,0)</f>
        <v>直采</v>
      </c>
    </row>
    <row r="43" s="5" customFormat="1" hidden="1" spans="1:9">
      <c r="A43" s="6">
        <v>999229414300105</v>
      </c>
      <c r="B43" s="7">
        <v>45315</v>
      </c>
      <c r="C43" s="7">
        <v>45317</v>
      </c>
      <c r="D43" s="5">
        <v>1218</v>
      </c>
      <c r="E43" s="5" t="str">
        <f>VLOOKUP(A43,Sheet3!A:L,12,0)</f>
        <v>1218.00</v>
      </c>
      <c r="F43" s="5">
        <f t="shared" si="0"/>
        <v>0</v>
      </c>
      <c r="I43" s="5" t="str">
        <f>VLOOKUP(A43,HOP!A:U,21,0)</f>
        <v>直采</v>
      </c>
    </row>
    <row r="44" s="5" customFormat="1" hidden="1" spans="1:9">
      <c r="A44" s="6">
        <v>999229419019911</v>
      </c>
      <c r="B44" s="7">
        <v>45313</v>
      </c>
      <c r="C44" s="7">
        <v>45317</v>
      </c>
      <c r="D44" s="5">
        <v>4660</v>
      </c>
      <c r="E44" s="5" t="str">
        <f>VLOOKUP(A44,Sheet3!A:L,12,0)</f>
        <v>4660.00</v>
      </c>
      <c r="F44" s="5">
        <f t="shared" si="0"/>
        <v>0</v>
      </c>
      <c r="I44" s="5" t="str">
        <f>VLOOKUP(A44,HOP!A:U,21,0)</f>
        <v>直采</v>
      </c>
    </row>
    <row r="45" s="5" customFormat="1" hidden="1" spans="1:9">
      <c r="A45" s="6">
        <v>999229421172795</v>
      </c>
      <c r="B45" s="7">
        <v>45313</v>
      </c>
      <c r="C45" s="7">
        <v>45317</v>
      </c>
      <c r="D45" s="5">
        <v>2056</v>
      </c>
      <c r="E45" s="5" t="str">
        <f>VLOOKUP(A45,Sheet3!A:L,12,0)</f>
        <v>2056.00</v>
      </c>
      <c r="F45" s="5">
        <f t="shared" si="0"/>
        <v>0</v>
      </c>
      <c r="I45" s="5" t="str">
        <f>VLOOKUP(A45,HOP!A:U,21,0)</f>
        <v>直采</v>
      </c>
    </row>
    <row r="46" s="5" customFormat="1" hidden="1" spans="1:9">
      <c r="A46" s="6">
        <v>999229421364794</v>
      </c>
      <c r="B46" s="7">
        <v>45315</v>
      </c>
      <c r="C46" s="7">
        <v>45317</v>
      </c>
      <c r="D46" s="5">
        <v>1480</v>
      </c>
      <c r="E46" s="5" t="str">
        <f>VLOOKUP(A46,Sheet3!A:L,12,0)</f>
        <v>1480.00</v>
      </c>
      <c r="F46" s="5">
        <f t="shared" si="0"/>
        <v>0</v>
      </c>
      <c r="I46" s="5" t="str">
        <f>VLOOKUP(A46,HOP!A:U,21,0)</f>
        <v>直采</v>
      </c>
    </row>
    <row r="47" s="5" customFormat="1" hidden="1" spans="1:9">
      <c r="A47" s="6">
        <v>999229426584782</v>
      </c>
      <c r="B47" s="7">
        <v>45316</v>
      </c>
      <c r="C47" s="7">
        <v>45317</v>
      </c>
      <c r="D47" s="5">
        <v>704</v>
      </c>
      <c r="E47" s="5" t="str">
        <f>VLOOKUP(A47,Sheet3!A:L,12,0)</f>
        <v>704.00</v>
      </c>
      <c r="F47" s="5">
        <f t="shared" si="0"/>
        <v>0</v>
      </c>
      <c r="I47" s="5" t="str">
        <f>VLOOKUP(A47,HOP!A:U,21,0)</f>
        <v>直采</v>
      </c>
    </row>
    <row r="48" s="5" customFormat="1" hidden="1" spans="1:9">
      <c r="A48" s="6">
        <v>999229428883407</v>
      </c>
      <c r="B48" s="7">
        <v>45315</v>
      </c>
      <c r="C48" s="7">
        <v>45317</v>
      </c>
      <c r="D48" s="5">
        <v>3640</v>
      </c>
      <c r="E48" s="5" t="str">
        <f>VLOOKUP(A48,Sheet3!A:L,12,0)</f>
        <v>3640.00</v>
      </c>
      <c r="F48" s="5">
        <f t="shared" si="0"/>
        <v>0</v>
      </c>
      <c r="I48" s="5" t="str">
        <f>VLOOKUP(A48,HOP!A:U,21,0)</f>
        <v>直采</v>
      </c>
    </row>
    <row r="49" s="5" customFormat="1" hidden="1" spans="1:9">
      <c r="A49" s="6">
        <v>999229431122083</v>
      </c>
      <c r="B49" s="7">
        <v>45314</v>
      </c>
      <c r="C49" s="7">
        <v>45317</v>
      </c>
      <c r="D49" s="5">
        <v>15648</v>
      </c>
      <c r="E49" s="5" t="str">
        <f>VLOOKUP(A49,Sheet3!A:L,12,0)</f>
        <v>15648.00</v>
      </c>
      <c r="F49" s="5">
        <f t="shared" si="0"/>
        <v>0</v>
      </c>
      <c r="I49" s="5" t="str">
        <f>VLOOKUP(A49,HOP!A:U,21,0)</f>
        <v>直采</v>
      </c>
    </row>
    <row r="50" s="5" customFormat="1" hidden="1" spans="1:9">
      <c r="A50" s="6">
        <v>999229435279378</v>
      </c>
      <c r="B50" s="7">
        <v>45315</v>
      </c>
      <c r="C50" s="7">
        <v>45317</v>
      </c>
      <c r="D50" s="5">
        <v>698</v>
      </c>
      <c r="E50" s="5" t="str">
        <f>VLOOKUP(A50,Sheet3!A:L,12,0)</f>
        <v>698.00</v>
      </c>
      <c r="F50" s="5">
        <f t="shared" si="0"/>
        <v>0</v>
      </c>
      <c r="I50" s="5" t="str">
        <f>VLOOKUP(A50,HOP!A:U,21,0)</f>
        <v>直采</v>
      </c>
    </row>
    <row r="51" s="5" customFormat="1" hidden="1" spans="1:9">
      <c r="A51" s="6">
        <v>999229436799813</v>
      </c>
      <c r="B51" s="7">
        <v>45312</v>
      </c>
      <c r="C51" s="7">
        <v>45317</v>
      </c>
      <c r="D51" s="5">
        <v>3500</v>
      </c>
      <c r="E51" s="5" t="str">
        <f>VLOOKUP(A51,Sheet3!A:L,12,0)</f>
        <v>3500.00</v>
      </c>
      <c r="F51" s="5">
        <f t="shared" si="0"/>
        <v>0</v>
      </c>
      <c r="I51" s="5" t="str">
        <f>VLOOKUP(A51,HOP!A:U,21,0)</f>
        <v>直采</v>
      </c>
    </row>
    <row r="52" s="5" customFormat="1" hidden="1" spans="1:9">
      <c r="A52" s="6">
        <v>999229437276049</v>
      </c>
      <c r="B52" s="7">
        <v>45316</v>
      </c>
      <c r="C52" s="7">
        <v>45317</v>
      </c>
      <c r="D52" s="5">
        <v>1380</v>
      </c>
      <c r="E52" s="5" t="str">
        <f>VLOOKUP(A52,Sheet3!A:L,12,0)</f>
        <v>1380.00</v>
      </c>
      <c r="F52" s="5">
        <f t="shared" si="0"/>
        <v>0</v>
      </c>
      <c r="I52" s="5" t="str">
        <f>VLOOKUP(A52,HOP!A:U,21,0)</f>
        <v>直采</v>
      </c>
    </row>
    <row r="53" s="5" customFormat="1" hidden="1" spans="1:9">
      <c r="A53" s="6">
        <v>999229442792698</v>
      </c>
      <c r="B53" s="7">
        <v>45315</v>
      </c>
      <c r="C53" s="7">
        <v>45317</v>
      </c>
      <c r="D53" s="5">
        <v>3780</v>
      </c>
      <c r="E53" s="5" t="str">
        <f>VLOOKUP(A53,Sheet3!A:L,12,0)</f>
        <v>3780.00</v>
      </c>
      <c r="F53" s="5">
        <f t="shared" si="0"/>
        <v>0</v>
      </c>
      <c r="I53" s="5" t="str">
        <f>VLOOKUP(A53,HOP!A:U,21,0)</f>
        <v>直采</v>
      </c>
    </row>
    <row r="54" s="5" customFormat="1" hidden="1" spans="1:9">
      <c r="A54" s="6">
        <v>999229447967288</v>
      </c>
      <c r="B54" s="7">
        <v>45315</v>
      </c>
      <c r="C54" s="7">
        <v>45317</v>
      </c>
      <c r="D54" s="5">
        <v>1508</v>
      </c>
      <c r="E54" s="5" t="str">
        <f>VLOOKUP(A54,Sheet3!A:L,12,0)</f>
        <v>1508.00</v>
      </c>
      <c r="F54" s="5">
        <f t="shared" si="0"/>
        <v>0</v>
      </c>
      <c r="I54" s="5" t="str">
        <f>VLOOKUP(A54,HOP!A:U,21,0)</f>
        <v>直采</v>
      </c>
    </row>
    <row r="55" s="5" customFormat="1" hidden="1" spans="1:9">
      <c r="A55" s="6">
        <v>999229448770942</v>
      </c>
      <c r="B55" s="7">
        <v>45316</v>
      </c>
      <c r="C55" s="7">
        <v>45317</v>
      </c>
      <c r="D55" s="5">
        <v>572</v>
      </c>
      <c r="E55" s="5" t="str">
        <f>VLOOKUP(A55,Sheet3!A:L,12,0)</f>
        <v>572.00</v>
      </c>
      <c r="F55" s="5">
        <f t="shared" si="0"/>
        <v>0</v>
      </c>
      <c r="I55" s="5" t="str">
        <f>VLOOKUP(A55,HOP!A:U,21,0)</f>
        <v>直连</v>
      </c>
    </row>
    <row r="56" s="5" customFormat="1" hidden="1" spans="1:9">
      <c r="A56" s="6">
        <v>999229440149582</v>
      </c>
      <c r="B56" s="7">
        <v>45316</v>
      </c>
      <c r="C56" s="7">
        <v>45317</v>
      </c>
      <c r="D56" s="5">
        <v>580</v>
      </c>
      <c r="E56" s="5" t="str">
        <f>VLOOKUP(A56,Sheet3!A:L,12,0)</f>
        <v>580.00</v>
      </c>
      <c r="F56" s="5">
        <f t="shared" si="0"/>
        <v>0</v>
      </c>
      <c r="I56" s="5" t="str">
        <f>VLOOKUP(A56,HOP!A:U,21,0)</f>
        <v>直采</v>
      </c>
    </row>
    <row r="57" s="5" customFormat="1" hidden="1" spans="1:9">
      <c r="A57" s="6">
        <v>999229449888855</v>
      </c>
      <c r="B57" s="7">
        <v>45315</v>
      </c>
      <c r="C57" s="7">
        <v>45317</v>
      </c>
      <c r="D57" s="5">
        <v>1736</v>
      </c>
      <c r="E57" s="5" t="str">
        <f>VLOOKUP(A57,Sheet3!A:L,12,0)</f>
        <v>1736.00</v>
      </c>
      <c r="F57" s="5">
        <f t="shared" si="0"/>
        <v>0</v>
      </c>
      <c r="I57" s="5" t="str">
        <f>VLOOKUP(A57,HOP!A:U,21,0)</f>
        <v>直采</v>
      </c>
    </row>
    <row r="58" s="5" customFormat="1" hidden="1" spans="1:9">
      <c r="A58" s="6">
        <v>999229453042996</v>
      </c>
      <c r="B58" s="7">
        <v>45310</v>
      </c>
      <c r="C58" s="7">
        <v>45317</v>
      </c>
      <c r="D58" s="5">
        <v>1872</v>
      </c>
      <c r="E58" s="5" t="str">
        <f>VLOOKUP(A58,Sheet3!A:L,12,0)</f>
        <v>1872.00</v>
      </c>
      <c r="F58" s="5">
        <f t="shared" si="0"/>
        <v>0</v>
      </c>
      <c r="I58" s="5" t="str">
        <f>VLOOKUP(A58,HOP!A:U,21,0)</f>
        <v>直采</v>
      </c>
    </row>
    <row r="59" s="5" customFormat="1" hidden="1" spans="1:9">
      <c r="A59" s="6">
        <v>999229454133294</v>
      </c>
      <c r="B59" s="7">
        <v>45315</v>
      </c>
      <c r="C59" s="7">
        <v>45317</v>
      </c>
      <c r="D59" s="5">
        <v>2760</v>
      </c>
      <c r="E59" s="5" t="str">
        <f>VLOOKUP(A59,Sheet3!A:L,12,0)</f>
        <v>2760.00</v>
      </c>
      <c r="F59" s="5">
        <f t="shared" si="0"/>
        <v>0</v>
      </c>
      <c r="I59" s="5" t="str">
        <f>VLOOKUP(A59,HOP!A:U,21,0)</f>
        <v>直采</v>
      </c>
    </row>
    <row r="60" s="5" customFormat="1" hidden="1" spans="1:9">
      <c r="A60" s="6">
        <v>999229455933479</v>
      </c>
      <c r="B60" s="7">
        <v>45314</v>
      </c>
      <c r="C60" s="7">
        <v>45317</v>
      </c>
      <c r="D60" s="5">
        <v>3237</v>
      </c>
      <c r="E60" s="5" t="str">
        <f>VLOOKUP(A60,Sheet3!A:L,12,0)</f>
        <v>3237.00</v>
      </c>
      <c r="F60" s="5">
        <f t="shared" si="0"/>
        <v>0</v>
      </c>
      <c r="I60" s="5" t="str">
        <f>VLOOKUP(A60,HOP!A:U,21,0)</f>
        <v>直采</v>
      </c>
    </row>
    <row r="61" s="5" customFormat="1" hidden="1" spans="1:9">
      <c r="A61" s="6">
        <v>999229456975001</v>
      </c>
      <c r="B61" s="7">
        <v>45316</v>
      </c>
      <c r="C61" s="7">
        <v>45317</v>
      </c>
      <c r="D61" s="5">
        <v>484</v>
      </c>
      <c r="E61" s="5" t="str">
        <f>VLOOKUP(A61,Sheet3!A:L,12,0)</f>
        <v>484.00</v>
      </c>
      <c r="F61" s="5">
        <f t="shared" si="0"/>
        <v>0</v>
      </c>
      <c r="I61" s="5" t="str">
        <f>VLOOKUP(A61,HOP!A:U,21,0)</f>
        <v>直连</v>
      </c>
    </row>
    <row r="62" s="5" customFormat="1" hidden="1" spans="1:9">
      <c r="A62" s="6">
        <v>29457443680</v>
      </c>
      <c r="B62" s="7">
        <v>45312</v>
      </c>
      <c r="C62" s="7">
        <v>45317</v>
      </c>
      <c r="D62" s="5">
        <v>0</v>
      </c>
      <c r="E62" s="5" t="e">
        <f>VLOOKUP(A62,Sheet3!A:L,12,0)</f>
        <v>#N/A</v>
      </c>
      <c r="F62" s="5" t="e">
        <f t="shared" si="0"/>
        <v>#N/A</v>
      </c>
      <c r="I62" s="5" t="e">
        <f>VLOOKUP(A62,HOP!A:U,21,0)</f>
        <v>#N/A</v>
      </c>
    </row>
    <row r="63" s="5" customFormat="1" hidden="1" spans="1:9">
      <c r="A63" s="6">
        <v>999229457957004</v>
      </c>
      <c r="B63" s="7">
        <v>45313</v>
      </c>
      <c r="C63" s="7">
        <v>45317</v>
      </c>
      <c r="D63" s="5">
        <v>6820</v>
      </c>
      <c r="E63" s="5" t="str">
        <f>VLOOKUP(A63,Sheet3!A:L,12,0)</f>
        <v>6820.00</v>
      </c>
      <c r="F63" s="5">
        <f t="shared" si="0"/>
        <v>0</v>
      </c>
      <c r="I63" s="5" t="str">
        <f>VLOOKUP(A63,HOP!A:U,21,0)</f>
        <v>直采</v>
      </c>
    </row>
    <row r="64" s="5" customFormat="1" hidden="1" spans="1:9">
      <c r="A64" s="6">
        <v>999229458037067</v>
      </c>
      <c r="B64" s="7">
        <v>45316</v>
      </c>
      <c r="C64" s="7">
        <v>45317</v>
      </c>
      <c r="D64" s="5">
        <v>884</v>
      </c>
      <c r="E64" s="5" t="str">
        <f>VLOOKUP(A64,Sheet3!A:L,12,0)</f>
        <v>884.00</v>
      </c>
      <c r="F64" s="5">
        <f t="shared" si="0"/>
        <v>0</v>
      </c>
      <c r="I64" s="5" t="str">
        <f>VLOOKUP(A64,HOP!A:U,21,0)</f>
        <v>直采</v>
      </c>
    </row>
    <row r="65" s="5" customFormat="1" hidden="1" spans="1:9">
      <c r="A65" s="6">
        <v>999229458376413</v>
      </c>
      <c r="B65" s="7">
        <v>45315</v>
      </c>
      <c r="C65" s="7">
        <v>45317</v>
      </c>
      <c r="D65" s="5">
        <v>532</v>
      </c>
      <c r="E65" s="5" t="str">
        <f>VLOOKUP(A65,Sheet3!A:L,12,0)</f>
        <v>532.00</v>
      </c>
      <c r="F65" s="5">
        <f t="shared" si="0"/>
        <v>0</v>
      </c>
      <c r="I65" s="5" t="str">
        <f>VLOOKUP(A65,HOP!A:U,21,0)</f>
        <v>直采</v>
      </c>
    </row>
    <row r="66" s="5" customFormat="1" hidden="1" spans="1:9">
      <c r="A66" s="6">
        <v>999229459481065</v>
      </c>
      <c r="B66" s="7">
        <v>45313</v>
      </c>
      <c r="C66" s="7">
        <v>45317</v>
      </c>
      <c r="D66" s="5">
        <v>1800</v>
      </c>
      <c r="E66" s="5" t="str">
        <f>VLOOKUP(A66,Sheet3!A:L,12,0)</f>
        <v>1800.00</v>
      </c>
      <c r="F66" s="5">
        <f t="shared" si="0"/>
        <v>0</v>
      </c>
      <c r="I66" s="5" t="str">
        <f>VLOOKUP(A66,HOP!A:U,21,0)</f>
        <v>直采</v>
      </c>
    </row>
    <row r="67" s="5" customFormat="1" hidden="1" spans="1:9">
      <c r="A67" s="6">
        <v>999229459735744</v>
      </c>
      <c r="B67" s="7">
        <v>45316</v>
      </c>
      <c r="C67" s="7">
        <v>45317</v>
      </c>
      <c r="D67" s="5">
        <v>1268</v>
      </c>
      <c r="E67" s="5" t="str">
        <f>VLOOKUP(A67,Sheet3!A:L,12,0)</f>
        <v>1268.00</v>
      </c>
      <c r="F67" s="5">
        <f t="shared" ref="F67:F130" si="1">D67-E67</f>
        <v>0</v>
      </c>
      <c r="I67" s="5" t="str">
        <f>VLOOKUP(A67,HOP!A:U,21,0)</f>
        <v>直采</v>
      </c>
    </row>
    <row r="68" s="5" customFormat="1" hidden="1" spans="1:9">
      <c r="A68" s="6">
        <v>999229462738131</v>
      </c>
      <c r="B68" s="7">
        <v>45315</v>
      </c>
      <c r="C68" s="7">
        <v>45317</v>
      </c>
      <c r="D68" s="5">
        <v>8000</v>
      </c>
      <c r="E68" s="5" t="str">
        <f>VLOOKUP(A68,Sheet3!A:L,12,0)</f>
        <v>8000.00</v>
      </c>
      <c r="F68" s="5">
        <f t="shared" si="1"/>
        <v>0</v>
      </c>
      <c r="I68" s="5" t="str">
        <f>VLOOKUP(A68,HOP!A:U,21,0)</f>
        <v>直采</v>
      </c>
    </row>
    <row r="69" s="5" customFormat="1" hidden="1" spans="1:9">
      <c r="A69" s="6">
        <v>999229463439135</v>
      </c>
      <c r="B69" s="7">
        <v>45315</v>
      </c>
      <c r="C69" s="7">
        <v>45317</v>
      </c>
      <c r="D69" s="5">
        <v>1144</v>
      </c>
      <c r="E69" s="5" t="str">
        <f>VLOOKUP(A69,Sheet3!A:L,12,0)</f>
        <v>1144.00</v>
      </c>
      <c r="F69" s="5">
        <f t="shared" si="1"/>
        <v>0</v>
      </c>
      <c r="I69" s="5" t="str">
        <f>VLOOKUP(A69,HOP!A:U,21,0)</f>
        <v>直连</v>
      </c>
    </row>
    <row r="70" s="5" customFormat="1" hidden="1" spans="1:9">
      <c r="A70" s="6">
        <v>999229464030204</v>
      </c>
      <c r="B70" s="7">
        <v>45315</v>
      </c>
      <c r="C70" s="7">
        <v>45317</v>
      </c>
      <c r="D70" s="5">
        <v>800</v>
      </c>
      <c r="E70" s="5" t="str">
        <f>VLOOKUP(A70,Sheet3!A:L,12,0)</f>
        <v>800.00</v>
      </c>
      <c r="F70" s="5">
        <f t="shared" si="1"/>
        <v>0</v>
      </c>
      <c r="I70" s="5" t="str">
        <f>VLOOKUP(A70,HOP!A:U,21,0)</f>
        <v>直采</v>
      </c>
    </row>
    <row r="71" s="5" customFormat="1" hidden="1" spans="1:9">
      <c r="A71" s="6">
        <v>999229464680944</v>
      </c>
      <c r="B71" s="7">
        <v>45316</v>
      </c>
      <c r="C71" s="7">
        <v>45317</v>
      </c>
      <c r="D71" s="5">
        <v>572</v>
      </c>
      <c r="E71" s="5" t="str">
        <f>VLOOKUP(A71,Sheet3!A:L,12,0)</f>
        <v>572.00</v>
      </c>
      <c r="F71" s="5">
        <f t="shared" si="1"/>
        <v>0</v>
      </c>
      <c r="I71" s="5" t="str">
        <f>VLOOKUP(A71,HOP!A:U,21,0)</f>
        <v>直连</v>
      </c>
    </row>
    <row r="72" s="5" customFormat="1" hidden="1" spans="1:9">
      <c r="A72" s="6">
        <v>999229466003588</v>
      </c>
      <c r="B72" s="7">
        <v>45315</v>
      </c>
      <c r="C72" s="7">
        <v>45317</v>
      </c>
      <c r="D72" s="5">
        <v>2260</v>
      </c>
      <c r="E72" s="5" t="str">
        <f>VLOOKUP(A72,Sheet3!A:L,12,0)</f>
        <v>2260.00</v>
      </c>
      <c r="F72" s="5">
        <f t="shared" si="1"/>
        <v>0</v>
      </c>
      <c r="I72" s="5" t="str">
        <f>VLOOKUP(A72,HOP!A:U,21,0)</f>
        <v>直采</v>
      </c>
    </row>
    <row r="73" s="5" customFormat="1" hidden="1" spans="1:9">
      <c r="A73" s="6">
        <v>999229466672672</v>
      </c>
      <c r="B73" s="7">
        <v>45316</v>
      </c>
      <c r="C73" s="7">
        <v>45317</v>
      </c>
      <c r="D73" s="5">
        <v>7106</v>
      </c>
      <c r="E73" s="5" t="str">
        <f>VLOOKUP(A73,Sheet3!A:L,12,0)</f>
        <v>7106.00</v>
      </c>
      <c r="F73" s="5">
        <f t="shared" si="1"/>
        <v>0</v>
      </c>
      <c r="I73" s="5" t="str">
        <f>VLOOKUP(A73,HOP!A:U,21,0)</f>
        <v>直采</v>
      </c>
    </row>
    <row r="74" s="5" customFormat="1" hidden="1" spans="1:9">
      <c r="A74" s="6">
        <v>999229475724287</v>
      </c>
      <c r="B74" s="7">
        <v>45315</v>
      </c>
      <c r="C74" s="7">
        <v>45317</v>
      </c>
      <c r="D74" s="5">
        <v>3660</v>
      </c>
      <c r="E74" s="5" t="str">
        <f>VLOOKUP(A74,Sheet3!A:L,12,0)</f>
        <v>3660.00</v>
      </c>
      <c r="F74" s="5">
        <f t="shared" si="1"/>
        <v>0</v>
      </c>
      <c r="I74" s="5" t="str">
        <f>VLOOKUP(A74,HOP!A:U,21,0)</f>
        <v>直采</v>
      </c>
    </row>
    <row r="75" s="5" customFormat="1" hidden="1" spans="1:9">
      <c r="A75" s="6">
        <v>999229476744651</v>
      </c>
      <c r="B75" s="7">
        <v>45315</v>
      </c>
      <c r="C75" s="7">
        <v>45317</v>
      </c>
      <c r="D75" s="5">
        <v>0</v>
      </c>
      <c r="E75" s="5" t="e">
        <f>VLOOKUP(A75,Sheet3!A:L,12,0)</f>
        <v>#N/A</v>
      </c>
      <c r="F75" s="5" t="e">
        <f t="shared" si="1"/>
        <v>#N/A</v>
      </c>
      <c r="I75" s="5" t="e">
        <f>VLOOKUP(A75,HOP!A:U,21,0)</f>
        <v>#N/A</v>
      </c>
    </row>
    <row r="76" s="5" customFormat="1" hidden="1" spans="1:9">
      <c r="A76" s="6">
        <v>999229480293433</v>
      </c>
      <c r="B76" s="7">
        <v>45315</v>
      </c>
      <c r="C76" s="7">
        <v>45317</v>
      </c>
      <c r="D76" s="5">
        <v>2110</v>
      </c>
      <c r="E76" s="5" t="str">
        <f>VLOOKUP(A76,Sheet3!A:L,12,0)</f>
        <v>2110.00</v>
      </c>
      <c r="F76" s="5">
        <f t="shared" si="1"/>
        <v>0</v>
      </c>
      <c r="I76" s="5" t="str">
        <f>VLOOKUP(A76,HOP!A:U,21,0)</f>
        <v>直采</v>
      </c>
    </row>
    <row r="77" s="5" customFormat="1" hidden="1" spans="1:9">
      <c r="A77" s="6">
        <v>999229482072963</v>
      </c>
      <c r="B77" s="7">
        <v>45310</v>
      </c>
      <c r="C77" s="7">
        <v>45317</v>
      </c>
      <c r="D77" s="5">
        <v>0</v>
      </c>
      <c r="E77" s="5" t="e">
        <f>VLOOKUP(A77,Sheet3!A:L,12,0)</f>
        <v>#N/A</v>
      </c>
      <c r="F77" s="5" t="e">
        <f t="shared" si="1"/>
        <v>#N/A</v>
      </c>
      <c r="I77" s="5" t="e">
        <f>VLOOKUP(A77,HOP!A:U,21,0)</f>
        <v>#N/A</v>
      </c>
    </row>
    <row r="78" s="5" customFormat="1" hidden="1" spans="1:9">
      <c r="A78" s="6">
        <v>999229489893251</v>
      </c>
      <c r="B78" s="7">
        <v>45315</v>
      </c>
      <c r="C78" s="7">
        <v>45317</v>
      </c>
      <c r="D78" s="5">
        <v>940</v>
      </c>
      <c r="E78" s="5" t="str">
        <f>VLOOKUP(A78,Sheet3!A:L,12,0)</f>
        <v>940.00</v>
      </c>
      <c r="F78" s="5">
        <f t="shared" si="1"/>
        <v>0</v>
      </c>
      <c r="I78" s="5" t="str">
        <f>VLOOKUP(A78,HOP!A:U,21,0)</f>
        <v>直连</v>
      </c>
    </row>
    <row r="79" s="5" customFormat="1" hidden="1" spans="1:9">
      <c r="A79" s="6">
        <v>999229494308865</v>
      </c>
      <c r="B79" s="7">
        <v>45316</v>
      </c>
      <c r="C79" s="7">
        <v>45317</v>
      </c>
      <c r="D79" s="5">
        <v>371</v>
      </c>
      <c r="E79" s="5" t="str">
        <f>VLOOKUP(A79,Sheet3!A:L,12,0)</f>
        <v>371.00</v>
      </c>
      <c r="F79" s="5">
        <f t="shared" si="1"/>
        <v>0</v>
      </c>
      <c r="I79" s="5" t="str">
        <f>VLOOKUP(A79,HOP!A:U,21,0)</f>
        <v>直采</v>
      </c>
    </row>
    <row r="80" s="5" customFormat="1" hidden="1" spans="1:9">
      <c r="A80" s="6">
        <v>29496198234</v>
      </c>
      <c r="B80" s="7">
        <v>45316</v>
      </c>
      <c r="C80" s="7">
        <v>45317</v>
      </c>
      <c r="D80" s="5">
        <v>470</v>
      </c>
      <c r="E80" s="5" t="str">
        <f>VLOOKUP(A80,Sheet3!A:L,12,0)</f>
        <v>470.00</v>
      </c>
      <c r="F80" s="5">
        <f t="shared" si="1"/>
        <v>0</v>
      </c>
      <c r="I80" s="5" t="str">
        <f>VLOOKUP(A80,HOP!A:U,21,0)</f>
        <v>直连</v>
      </c>
    </row>
    <row r="81" s="5" customFormat="1" hidden="1" spans="1:9">
      <c r="A81" s="6">
        <v>999229497615076</v>
      </c>
      <c r="B81" s="7">
        <v>45316</v>
      </c>
      <c r="C81" s="7">
        <v>45317</v>
      </c>
      <c r="D81" s="5">
        <v>778</v>
      </c>
      <c r="E81" s="5" t="str">
        <f>VLOOKUP(A81,Sheet3!A:L,12,0)</f>
        <v>778.00</v>
      </c>
      <c r="F81" s="5">
        <f t="shared" si="1"/>
        <v>0</v>
      </c>
      <c r="I81" s="5" t="str">
        <f>VLOOKUP(A81,HOP!A:U,21,0)</f>
        <v>直采</v>
      </c>
    </row>
    <row r="82" s="5" customFormat="1" hidden="1" spans="1:9">
      <c r="A82" s="6">
        <v>999229529373046</v>
      </c>
      <c r="B82" s="7">
        <v>45315</v>
      </c>
      <c r="C82" s="7">
        <v>45317</v>
      </c>
      <c r="D82" s="5">
        <v>612</v>
      </c>
      <c r="E82" s="5" t="str">
        <f>VLOOKUP(A82,Sheet3!A:L,12,0)</f>
        <v>612.00</v>
      </c>
      <c r="F82" s="5">
        <f t="shared" si="1"/>
        <v>0</v>
      </c>
      <c r="I82" s="5" t="str">
        <f>VLOOKUP(A82,HOP!A:U,21,0)</f>
        <v>直采</v>
      </c>
    </row>
    <row r="83" s="5" customFormat="1" hidden="1" spans="1:9">
      <c r="A83" s="6">
        <v>999229529396871</v>
      </c>
      <c r="B83" s="7">
        <v>45312</v>
      </c>
      <c r="C83" s="7">
        <v>45317</v>
      </c>
      <c r="D83" s="5">
        <v>2410</v>
      </c>
      <c r="E83" s="5" t="str">
        <f>VLOOKUP(A83,Sheet3!A:L,12,0)</f>
        <v>2410.00</v>
      </c>
      <c r="F83" s="5">
        <f t="shared" si="1"/>
        <v>0</v>
      </c>
      <c r="I83" s="5" t="str">
        <f>VLOOKUP(A83,HOP!A:U,21,0)</f>
        <v>直采</v>
      </c>
    </row>
    <row r="84" s="5" customFormat="1" hidden="1" spans="1:9">
      <c r="A84" s="6">
        <v>999229534742223</v>
      </c>
      <c r="B84" s="7">
        <v>45314</v>
      </c>
      <c r="C84" s="7">
        <v>45317</v>
      </c>
      <c r="D84" s="5">
        <v>1830</v>
      </c>
      <c r="E84" s="5" t="str">
        <f>VLOOKUP(A84,Sheet3!A:L,12,0)</f>
        <v>1830.00</v>
      </c>
      <c r="F84" s="5">
        <f t="shared" si="1"/>
        <v>0</v>
      </c>
      <c r="I84" s="5" t="str">
        <f>VLOOKUP(A84,HOP!A:U,21,0)</f>
        <v>直连</v>
      </c>
    </row>
    <row r="85" s="5" customFormat="1" hidden="1" spans="1:9">
      <c r="A85" s="6">
        <v>999229543998686</v>
      </c>
      <c r="B85" s="7">
        <v>45312</v>
      </c>
      <c r="C85" s="7">
        <v>45317</v>
      </c>
      <c r="D85" s="5">
        <v>0</v>
      </c>
      <c r="E85" s="5" t="e">
        <f>VLOOKUP(A85,Sheet3!A:L,12,0)</f>
        <v>#N/A</v>
      </c>
      <c r="F85" s="5" t="e">
        <f t="shared" si="1"/>
        <v>#N/A</v>
      </c>
      <c r="I85" s="5" t="e">
        <f>VLOOKUP(A85,HOP!A:U,21,0)</f>
        <v>#N/A</v>
      </c>
    </row>
    <row r="86" s="5" customFormat="1" hidden="1" spans="1:9">
      <c r="A86" s="6">
        <v>999229544022038</v>
      </c>
      <c r="B86" s="7">
        <v>45312</v>
      </c>
      <c r="C86" s="7">
        <v>45317</v>
      </c>
      <c r="D86" s="5">
        <v>0</v>
      </c>
      <c r="E86" s="5" t="e">
        <f>VLOOKUP(A86,Sheet3!A:L,12,0)</f>
        <v>#N/A</v>
      </c>
      <c r="F86" s="5" t="e">
        <f t="shared" si="1"/>
        <v>#N/A</v>
      </c>
      <c r="I86" s="5" t="e">
        <f>VLOOKUP(A86,HOP!A:U,21,0)</f>
        <v>#N/A</v>
      </c>
    </row>
    <row r="87" s="5" customFormat="1" hidden="1" spans="1:9">
      <c r="A87" s="6">
        <v>999229544030095</v>
      </c>
      <c r="B87" s="7">
        <v>45314</v>
      </c>
      <c r="C87" s="7">
        <v>45317</v>
      </c>
      <c r="D87" s="5">
        <v>4860</v>
      </c>
      <c r="E87" s="5" t="str">
        <f>VLOOKUP(A87,Sheet3!A:L,12,0)</f>
        <v>4860.00</v>
      </c>
      <c r="F87" s="5">
        <f t="shared" si="1"/>
        <v>0</v>
      </c>
      <c r="I87" s="5" t="str">
        <f>VLOOKUP(A87,HOP!A:U,21,0)</f>
        <v>直采</v>
      </c>
    </row>
    <row r="88" s="5" customFormat="1" hidden="1" spans="1:9">
      <c r="A88" s="6">
        <v>999229544039682</v>
      </c>
      <c r="B88" s="7">
        <v>45312</v>
      </c>
      <c r="C88" s="7">
        <v>45317</v>
      </c>
      <c r="D88" s="5">
        <v>0</v>
      </c>
      <c r="E88" s="5" t="e">
        <f>VLOOKUP(A88,Sheet3!A:L,12,0)</f>
        <v>#N/A</v>
      </c>
      <c r="F88" s="5" t="e">
        <f t="shared" si="1"/>
        <v>#N/A</v>
      </c>
      <c r="I88" s="5" t="e">
        <f>VLOOKUP(A88,HOP!A:U,21,0)</f>
        <v>#N/A</v>
      </c>
    </row>
    <row r="89" s="5" customFormat="1" hidden="1" spans="1:9">
      <c r="A89" s="6">
        <v>999229544499297</v>
      </c>
      <c r="B89" s="7">
        <v>45316</v>
      </c>
      <c r="C89" s="7">
        <v>45317</v>
      </c>
      <c r="D89" s="5">
        <v>1039</v>
      </c>
      <c r="E89" s="5" t="str">
        <f>VLOOKUP(A89,Sheet3!A:L,12,0)</f>
        <v>1039.00</v>
      </c>
      <c r="F89" s="5">
        <f t="shared" si="1"/>
        <v>0</v>
      </c>
      <c r="I89" s="5" t="str">
        <f>VLOOKUP(A89,HOP!A:U,21,0)</f>
        <v>直采</v>
      </c>
    </row>
    <row r="90" s="5" customFormat="1" hidden="1" spans="1:9">
      <c r="A90" s="6">
        <v>999229545024697</v>
      </c>
      <c r="B90" s="7">
        <v>45316</v>
      </c>
      <c r="C90" s="7">
        <v>45317</v>
      </c>
      <c r="D90" s="5">
        <v>680</v>
      </c>
      <c r="E90" s="5" t="str">
        <f>VLOOKUP(A90,Sheet3!A:L,12,0)</f>
        <v>680.00</v>
      </c>
      <c r="F90" s="5">
        <f t="shared" si="1"/>
        <v>0</v>
      </c>
      <c r="I90" s="5" t="str">
        <f>VLOOKUP(A90,HOP!A:U,21,0)</f>
        <v>直连</v>
      </c>
    </row>
    <row r="91" s="5" customFormat="1" hidden="1" spans="1:9">
      <c r="A91" s="6">
        <v>999229545070353</v>
      </c>
      <c r="B91" s="7">
        <v>45316</v>
      </c>
      <c r="C91" s="7">
        <v>45317</v>
      </c>
      <c r="D91" s="5">
        <v>505</v>
      </c>
      <c r="E91" s="5" t="str">
        <f>VLOOKUP(A91,Sheet3!A:L,12,0)</f>
        <v>505.00</v>
      </c>
      <c r="F91" s="5">
        <f t="shared" si="1"/>
        <v>0</v>
      </c>
      <c r="I91" s="5" t="str">
        <f>VLOOKUP(A91,HOP!A:U,21,0)</f>
        <v>直连</v>
      </c>
    </row>
    <row r="92" s="5" customFormat="1" hidden="1" spans="1:9">
      <c r="A92" s="6">
        <v>999229551882951</v>
      </c>
      <c r="B92" s="7">
        <v>45316</v>
      </c>
      <c r="C92" s="7">
        <v>45317</v>
      </c>
      <c r="D92" s="5">
        <v>610</v>
      </c>
      <c r="E92" s="5" t="str">
        <f>VLOOKUP(A92,Sheet3!A:L,12,0)</f>
        <v>610.00</v>
      </c>
      <c r="F92" s="5">
        <f t="shared" si="1"/>
        <v>0</v>
      </c>
      <c r="I92" s="5" t="str">
        <f>VLOOKUP(A92,HOP!A:U,21,0)</f>
        <v>直连</v>
      </c>
    </row>
    <row r="93" s="5" customFormat="1" hidden="1" spans="1:9">
      <c r="A93" s="6">
        <v>999229552726406</v>
      </c>
      <c r="B93" s="7">
        <v>45312</v>
      </c>
      <c r="C93" s="7">
        <v>45317</v>
      </c>
      <c r="D93" s="5">
        <v>8100</v>
      </c>
      <c r="E93" s="5" t="str">
        <f>VLOOKUP(A93,Sheet3!A:L,12,0)</f>
        <v>8100.00</v>
      </c>
      <c r="F93" s="5">
        <f t="shared" si="1"/>
        <v>0</v>
      </c>
      <c r="I93" s="5" t="str">
        <f>VLOOKUP(A93,HOP!A:U,21,0)</f>
        <v>直采</v>
      </c>
    </row>
    <row r="94" s="5" customFormat="1" hidden="1" spans="1:9">
      <c r="A94" s="6">
        <v>999229556200625</v>
      </c>
      <c r="B94" s="7">
        <v>45316</v>
      </c>
      <c r="C94" s="7">
        <v>45317</v>
      </c>
      <c r="D94" s="5">
        <v>486</v>
      </c>
      <c r="E94" s="5" t="str">
        <f>VLOOKUP(A94,Sheet3!A:L,12,0)</f>
        <v>486.00</v>
      </c>
      <c r="F94" s="5">
        <f t="shared" si="1"/>
        <v>0</v>
      </c>
      <c r="I94" s="5" t="str">
        <f>VLOOKUP(A94,HOP!A:U,21,0)</f>
        <v>直连</v>
      </c>
    </row>
    <row r="95" s="5" customFormat="1" hidden="1" spans="1:9">
      <c r="A95" s="6">
        <v>999229556896937</v>
      </c>
      <c r="B95" s="7">
        <v>45314</v>
      </c>
      <c r="C95" s="7">
        <v>45317</v>
      </c>
      <c r="D95" s="5">
        <v>2850</v>
      </c>
      <c r="E95" s="5" t="str">
        <f>VLOOKUP(A95,Sheet3!A:L,12,0)</f>
        <v>2850.00</v>
      </c>
      <c r="F95" s="5">
        <f t="shared" si="1"/>
        <v>0</v>
      </c>
      <c r="I95" s="5" t="str">
        <f>VLOOKUP(A95,HOP!A:U,21,0)</f>
        <v>直采</v>
      </c>
    </row>
    <row r="96" s="5" customFormat="1" hidden="1" spans="1:9">
      <c r="A96" s="6">
        <v>999229567471548</v>
      </c>
      <c r="B96" s="7">
        <v>45315</v>
      </c>
      <c r="C96" s="7">
        <v>45317</v>
      </c>
      <c r="D96" s="5">
        <v>1220</v>
      </c>
      <c r="E96" s="5" t="str">
        <f>VLOOKUP(A96,Sheet3!A:L,12,0)</f>
        <v>1220.00</v>
      </c>
      <c r="F96" s="5">
        <f t="shared" si="1"/>
        <v>0</v>
      </c>
      <c r="I96" s="5" t="str">
        <f>VLOOKUP(A96,HOP!A:U,21,0)</f>
        <v>直连</v>
      </c>
    </row>
    <row r="97" s="5" customFormat="1" hidden="1" spans="1:9">
      <c r="A97" s="6">
        <v>999229571542678</v>
      </c>
      <c r="B97" s="7">
        <v>45314</v>
      </c>
      <c r="C97" s="7">
        <v>45317</v>
      </c>
      <c r="D97" s="5">
        <v>1200</v>
      </c>
      <c r="E97" s="5" t="str">
        <f>VLOOKUP(A97,Sheet3!A:L,12,0)</f>
        <v>1200.00</v>
      </c>
      <c r="F97" s="5">
        <f t="shared" si="1"/>
        <v>0</v>
      </c>
      <c r="I97" s="5" t="str">
        <f>VLOOKUP(A97,HOP!A:U,21,0)</f>
        <v>直采</v>
      </c>
    </row>
    <row r="98" s="5" customFormat="1" hidden="1" spans="1:9">
      <c r="A98" s="6">
        <v>999229573468089</v>
      </c>
      <c r="B98" s="7">
        <v>45314</v>
      </c>
      <c r="C98" s="7">
        <v>45317</v>
      </c>
      <c r="D98" s="5">
        <v>1516</v>
      </c>
      <c r="E98" s="5" t="str">
        <f>VLOOKUP(A98,Sheet3!A:L,12,0)</f>
        <v>1516.00</v>
      </c>
      <c r="F98" s="5">
        <f t="shared" si="1"/>
        <v>0</v>
      </c>
      <c r="I98" s="5" t="str">
        <f>VLOOKUP(A98,HOP!A:U,21,0)</f>
        <v>直连</v>
      </c>
    </row>
    <row r="99" s="5" customFormat="1" hidden="1" spans="1:9">
      <c r="A99" s="6">
        <v>999229580879082</v>
      </c>
      <c r="B99" s="7">
        <v>45316</v>
      </c>
      <c r="C99" s="7">
        <v>45317</v>
      </c>
      <c r="D99" s="5">
        <v>350</v>
      </c>
      <c r="E99" s="5" t="str">
        <f>VLOOKUP(A99,Sheet3!A:L,12,0)</f>
        <v>350.00</v>
      </c>
      <c r="F99" s="5">
        <f t="shared" si="1"/>
        <v>0</v>
      </c>
      <c r="I99" s="5" t="str">
        <f>VLOOKUP(A99,HOP!A:U,21,0)</f>
        <v>直采</v>
      </c>
    </row>
    <row r="100" s="5" customFormat="1" hidden="1" spans="1:9">
      <c r="A100" s="6">
        <v>999229585297416</v>
      </c>
      <c r="B100" s="7">
        <v>45314</v>
      </c>
      <c r="C100" s="7">
        <v>45317</v>
      </c>
      <c r="D100" s="5">
        <v>2597</v>
      </c>
      <c r="E100" s="5" t="str">
        <f>VLOOKUP(A100,Sheet3!A:L,12,0)</f>
        <v>2597.00</v>
      </c>
      <c r="F100" s="5">
        <f t="shared" si="1"/>
        <v>0</v>
      </c>
      <c r="I100" s="5" t="str">
        <f>VLOOKUP(A100,HOP!A:U,21,0)</f>
        <v>直采</v>
      </c>
    </row>
    <row r="101" s="5" customFormat="1" hidden="1" spans="1:9">
      <c r="A101" s="6">
        <v>999229582083066</v>
      </c>
      <c r="B101" s="7">
        <v>45315</v>
      </c>
      <c r="C101" s="7">
        <v>45317</v>
      </c>
      <c r="D101" s="5">
        <v>7140</v>
      </c>
      <c r="E101" s="5" t="str">
        <f>VLOOKUP(A101,Sheet3!A:L,12,0)</f>
        <v>7140.00</v>
      </c>
      <c r="F101" s="5">
        <f t="shared" si="1"/>
        <v>0</v>
      </c>
      <c r="I101" s="5" t="str">
        <f>VLOOKUP(A101,HOP!A:U,21,0)</f>
        <v>直采</v>
      </c>
    </row>
    <row r="102" s="5" customFormat="1" hidden="1" spans="1:9">
      <c r="A102" s="6">
        <v>999229589986633</v>
      </c>
      <c r="B102" s="7">
        <v>45316</v>
      </c>
      <c r="C102" s="7">
        <v>45317</v>
      </c>
      <c r="D102" s="5">
        <v>454</v>
      </c>
      <c r="E102" s="5" t="str">
        <f>VLOOKUP(A102,Sheet3!A:L,12,0)</f>
        <v>454.00</v>
      </c>
      <c r="F102" s="5">
        <f t="shared" si="1"/>
        <v>0</v>
      </c>
      <c r="I102" s="5" t="str">
        <f>VLOOKUP(A102,HOP!A:U,21,0)</f>
        <v>直采</v>
      </c>
    </row>
    <row r="103" s="5" customFormat="1" hidden="1" spans="1:9">
      <c r="A103" s="6">
        <v>999229591000920</v>
      </c>
      <c r="B103" s="7">
        <v>45316</v>
      </c>
      <c r="C103" s="7">
        <v>45317</v>
      </c>
      <c r="D103" s="5">
        <v>375</v>
      </c>
      <c r="E103" s="5" t="str">
        <f>VLOOKUP(A103,Sheet3!A:L,12,0)</f>
        <v>375.00</v>
      </c>
      <c r="F103" s="5">
        <f t="shared" si="1"/>
        <v>0</v>
      </c>
      <c r="I103" s="5" t="str">
        <f>VLOOKUP(A103,HOP!A:U,21,0)</f>
        <v>直采</v>
      </c>
    </row>
    <row r="104" s="5" customFormat="1" hidden="1" spans="1:9">
      <c r="A104" s="6">
        <v>999229602117596</v>
      </c>
      <c r="B104" s="7">
        <v>45316</v>
      </c>
      <c r="C104" s="7">
        <v>45317</v>
      </c>
      <c r="D104" s="5">
        <v>390</v>
      </c>
      <c r="E104" s="5" t="str">
        <f>VLOOKUP(A104,Sheet3!A:L,12,0)</f>
        <v>390.00</v>
      </c>
      <c r="F104" s="5">
        <f t="shared" si="1"/>
        <v>0</v>
      </c>
      <c r="I104" s="5" t="str">
        <f>VLOOKUP(A104,HOP!A:U,21,0)</f>
        <v>直采</v>
      </c>
    </row>
    <row r="105" s="5" customFormat="1" hidden="1" spans="1:9">
      <c r="A105" s="6">
        <v>999229605099650</v>
      </c>
      <c r="B105" s="7">
        <v>45315</v>
      </c>
      <c r="C105" s="7">
        <v>45317</v>
      </c>
      <c r="D105" s="5">
        <v>780</v>
      </c>
      <c r="E105" s="5" t="str">
        <f>VLOOKUP(A105,Sheet3!A:L,12,0)</f>
        <v>780.00</v>
      </c>
      <c r="F105" s="5">
        <f t="shared" si="1"/>
        <v>0</v>
      </c>
      <c r="I105" s="5" t="str">
        <f>VLOOKUP(A105,HOP!A:U,21,0)</f>
        <v>直采</v>
      </c>
    </row>
    <row r="106" s="5" customFormat="1" hidden="1" spans="1:9">
      <c r="A106" s="6">
        <v>999229605145187</v>
      </c>
      <c r="B106" s="7">
        <v>45315</v>
      </c>
      <c r="C106" s="7">
        <v>45317</v>
      </c>
      <c r="D106" s="5">
        <v>780</v>
      </c>
      <c r="E106" s="5" t="str">
        <f>VLOOKUP(A106,Sheet3!A:L,12,0)</f>
        <v>780.00</v>
      </c>
      <c r="F106" s="5">
        <f t="shared" si="1"/>
        <v>0</v>
      </c>
      <c r="I106" s="5" t="str">
        <f>VLOOKUP(A106,HOP!A:U,21,0)</f>
        <v>直采</v>
      </c>
    </row>
    <row r="107" s="5" customFormat="1" hidden="1" spans="1:9">
      <c r="A107" s="6">
        <v>999229605982877</v>
      </c>
      <c r="B107" s="7">
        <v>45314</v>
      </c>
      <c r="C107" s="7">
        <v>45317</v>
      </c>
      <c r="D107" s="5">
        <v>1605</v>
      </c>
      <c r="E107" s="5" t="str">
        <f>VLOOKUP(A107,Sheet3!A:L,12,0)</f>
        <v>1605.00</v>
      </c>
      <c r="F107" s="5">
        <f t="shared" si="1"/>
        <v>0</v>
      </c>
      <c r="I107" s="5" t="str">
        <f>VLOOKUP(A107,HOP!A:U,21,0)</f>
        <v>直采</v>
      </c>
    </row>
    <row r="108" s="5" customFormat="1" hidden="1" spans="1:9">
      <c r="A108" s="6">
        <v>999229605999276</v>
      </c>
      <c r="B108" s="7">
        <v>45315</v>
      </c>
      <c r="C108" s="7">
        <v>45317</v>
      </c>
      <c r="D108" s="5">
        <v>876</v>
      </c>
      <c r="E108" s="5" t="str">
        <f>VLOOKUP(A108,Sheet3!A:L,12,0)</f>
        <v>876.00</v>
      </c>
      <c r="F108" s="5">
        <f t="shared" si="1"/>
        <v>0</v>
      </c>
      <c r="I108" s="5" t="str">
        <f>VLOOKUP(A108,HOP!A:U,21,0)</f>
        <v>直采</v>
      </c>
    </row>
    <row r="109" s="5" customFormat="1" hidden="1" spans="1:9">
      <c r="A109" s="6">
        <v>999229607612502</v>
      </c>
      <c r="B109" s="7">
        <v>45315</v>
      </c>
      <c r="C109" s="7">
        <v>45317</v>
      </c>
      <c r="D109" s="5">
        <v>7476</v>
      </c>
      <c r="E109" s="5" t="str">
        <f>VLOOKUP(A109,Sheet3!A:L,12,0)</f>
        <v>7476.00</v>
      </c>
      <c r="F109" s="5">
        <f t="shared" si="1"/>
        <v>0</v>
      </c>
      <c r="I109" s="5" t="str">
        <f>VLOOKUP(A109,HOP!A:U,21,0)</f>
        <v>直采</v>
      </c>
    </row>
    <row r="110" s="5" customFormat="1" hidden="1" spans="1:9">
      <c r="A110" s="6">
        <v>999229608291467</v>
      </c>
      <c r="B110" s="7">
        <v>45315</v>
      </c>
      <c r="C110" s="7">
        <v>45317</v>
      </c>
      <c r="D110" s="5">
        <v>7476</v>
      </c>
      <c r="E110" s="5" t="str">
        <f>VLOOKUP(A110,Sheet3!A:L,12,0)</f>
        <v>7476.00</v>
      </c>
      <c r="F110" s="5">
        <f t="shared" si="1"/>
        <v>0</v>
      </c>
      <c r="I110" s="5" t="str">
        <f>VLOOKUP(A110,HOP!A:U,21,0)</f>
        <v>直采</v>
      </c>
    </row>
    <row r="111" s="5" customFormat="1" hidden="1" spans="1:9">
      <c r="A111" s="6">
        <v>999229612592496</v>
      </c>
      <c r="B111" s="7">
        <v>45316</v>
      </c>
      <c r="C111" s="7">
        <v>45317</v>
      </c>
      <c r="D111" s="5">
        <v>375</v>
      </c>
      <c r="E111" s="5" t="str">
        <f>VLOOKUP(A111,Sheet3!A:L,12,0)</f>
        <v>375.00</v>
      </c>
      <c r="F111" s="5">
        <f t="shared" si="1"/>
        <v>0</v>
      </c>
      <c r="I111" s="5" t="str">
        <f>VLOOKUP(A111,HOP!A:U,21,0)</f>
        <v>直采</v>
      </c>
    </row>
    <row r="112" s="5" customFormat="1" hidden="1" spans="1:9">
      <c r="A112" s="6">
        <v>999229638296370</v>
      </c>
      <c r="B112" s="7">
        <v>45314</v>
      </c>
      <c r="C112" s="7">
        <v>45317</v>
      </c>
      <c r="D112" s="5">
        <v>1462</v>
      </c>
      <c r="E112" s="5" t="str">
        <f>VLOOKUP(A112,Sheet3!A:L,12,0)</f>
        <v>1462.00</v>
      </c>
      <c r="F112" s="5">
        <f t="shared" si="1"/>
        <v>0</v>
      </c>
      <c r="I112" s="5" t="str">
        <f>VLOOKUP(A112,HOP!A:U,21,0)</f>
        <v>直连</v>
      </c>
    </row>
    <row r="113" s="5" customFormat="1" hidden="1" spans="1:9">
      <c r="A113" s="6">
        <v>999229641662978</v>
      </c>
      <c r="B113" s="7">
        <v>45308</v>
      </c>
      <c r="C113" s="7">
        <v>45317</v>
      </c>
      <c r="D113" s="5">
        <v>0</v>
      </c>
      <c r="E113" s="5" t="e">
        <f>VLOOKUP(A113,Sheet3!A:L,12,0)</f>
        <v>#N/A</v>
      </c>
      <c r="F113" s="5" t="e">
        <f t="shared" si="1"/>
        <v>#N/A</v>
      </c>
      <c r="I113" s="5" t="e">
        <f>VLOOKUP(A113,HOP!A:U,21,0)</f>
        <v>#N/A</v>
      </c>
    </row>
    <row r="114" s="5" customFormat="1" hidden="1" spans="1:9">
      <c r="A114" s="6">
        <v>999229642248107</v>
      </c>
      <c r="B114" s="7">
        <v>45315</v>
      </c>
      <c r="C114" s="7">
        <v>45317</v>
      </c>
      <c r="D114" s="5">
        <v>424</v>
      </c>
      <c r="E114" s="5" t="str">
        <f>VLOOKUP(A114,Sheet3!A:L,12,0)</f>
        <v>424.00</v>
      </c>
      <c r="F114" s="5">
        <f t="shared" si="1"/>
        <v>0</v>
      </c>
      <c r="I114" s="5" t="str">
        <f>VLOOKUP(A114,HOP!A:U,21,0)</f>
        <v>直采</v>
      </c>
    </row>
    <row r="115" s="5" customFormat="1" hidden="1" spans="1:9">
      <c r="A115" s="6">
        <v>999229644251366</v>
      </c>
      <c r="B115" s="7">
        <v>45316</v>
      </c>
      <c r="C115" s="7">
        <v>45317</v>
      </c>
      <c r="D115" s="5">
        <v>541</v>
      </c>
      <c r="E115" s="5" t="str">
        <f>VLOOKUP(A115,Sheet3!A:L,12,0)</f>
        <v>541.00</v>
      </c>
      <c r="F115" s="5">
        <f t="shared" si="1"/>
        <v>0</v>
      </c>
      <c r="I115" s="5" t="str">
        <f>VLOOKUP(A115,HOP!A:U,21,0)</f>
        <v>直采</v>
      </c>
    </row>
    <row r="116" s="5" customFormat="1" hidden="1" spans="1:9">
      <c r="A116" s="6">
        <v>999229645867157</v>
      </c>
      <c r="B116" s="7">
        <v>45316</v>
      </c>
      <c r="C116" s="7">
        <v>45317</v>
      </c>
      <c r="D116" s="5">
        <v>350</v>
      </c>
      <c r="E116" s="5" t="str">
        <f>VLOOKUP(A116,Sheet3!A:L,12,0)</f>
        <v>350.00</v>
      </c>
      <c r="F116" s="5">
        <f t="shared" si="1"/>
        <v>0</v>
      </c>
      <c r="I116" s="5" t="str">
        <f>VLOOKUP(A116,HOP!A:U,21,0)</f>
        <v>直采</v>
      </c>
    </row>
    <row r="117" s="5" customFormat="1" hidden="1" spans="1:9">
      <c r="A117" s="6">
        <v>999229646028907</v>
      </c>
      <c r="B117" s="7">
        <v>45316</v>
      </c>
      <c r="C117" s="7">
        <v>45317</v>
      </c>
      <c r="D117" s="5">
        <v>126</v>
      </c>
      <c r="E117" s="5" t="str">
        <f>VLOOKUP(A117,Sheet3!A:L,12,0)</f>
        <v>126.00</v>
      </c>
      <c r="F117" s="5">
        <f t="shared" si="1"/>
        <v>0</v>
      </c>
      <c r="I117" s="5" t="str">
        <f>VLOOKUP(A117,HOP!A:U,21,0)</f>
        <v>直采</v>
      </c>
    </row>
    <row r="118" s="5" customFormat="1" hidden="1" spans="1:9">
      <c r="A118" s="6">
        <v>999229646672753</v>
      </c>
      <c r="B118" s="7">
        <v>45316</v>
      </c>
      <c r="C118" s="7">
        <v>45317</v>
      </c>
      <c r="D118" s="5">
        <v>1140</v>
      </c>
      <c r="E118" s="5" t="str">
        <f>VLOOKUP(A118,Sheet3!A:L,12,0)</f>
        <v>1140.00</v>
      </c>
      <c r="F118" s="5">
        <f t="shared" si="1"/>
        <v>0</v>
      </c>
      <c r="I118" s="5" t="str">
        <f>VLOOKUP(A118,HOP!A:U,21,0)</f>
        <v>直采</v>
      </c>
    </row>
    <row r="119" s="5" customFormat="1" hidden="1" spans="1:9">
      <c r="A119" s="6">
        <v>999229646927254</v>
      </c>
      <c r="B119" s="7">
        <v>45306</v>
      </c>
      <c r="C119" s="7">
        <v>45317</v>
      </c>
      <c r="D119" s="5">
        <v>7964</v>
      </c>
      <c r="E119" s="5" t="str">
        <f>VLOOKUP(A119,Sheet3!A:L,12,0)</f>
        <v>7964.00</v>
      </c>
      <c r="F119" s="5">
        <f t="shared" si="1"/>
        <v>0</v>
      </c>
      <c r="I119" s="5" t="str">
        <f>VLOOKUP(A119,HOP!A:U,21,0)</f>
        <v>直采</v>
      </c>
    </row>
    <row r="120" s="5" customFormat="1" hidden="1" spans="1:9">
      <c r="A120" s="6">
        <v>999229646923752</v>
      </c>
      <c r="B120" s="7">
        <v>45315</v>
      </c>
      <c r="C120" s="7">
        <v>45317</v>
      </c>
      <c r="D120" s="5">
        <v>3600</v>
      </c>
      <c r="E120" s="5" t="str">
        <f>VLOOKUP(A120,Sheet3!A:L,12,0)</f>
        <v>3600.00</v>
      </c>
      <c r="F120" s="5">
        <f t="shared" si="1"/>
        <v>0</v>
      </c>
      <c r="I120" s="5" t="str">
        <f>VLOOKUP(A120,HOP!A:U,21,0)</f>
        <v>直采</v>
      </c>
    </row>
    <row r="121" s="5" customFormat="1" hidden="1" spans="1:9">
      <c r="A121" s="6">
        <v>999229647649563</v>
      </c>
      <c r="B121" s="7">
        <v>45315</v>
      </c>
      <c r="C121" s="7">
        <v>45317</v>
      </c>
      <c r="D121" s="5">
        <v>576</v>
      </c>
      <c r="E121" s="5" t="str">
        <f>VLOOKUP(A121,Sheet3!A:L,12,0)</f>
        <v>576.00</v>
      </c>
      <c r="F121" s="5">
        <f t="shared" si="1"/>
        <v>0</v>
      </c>
      <c r="I121" s="5" t="str">
        <f>VLOOKUP(A121,HOP!A:U,21,0)</f>
        <v>直采</v>
      </c>
    </row>
    <row r="122" s="5" customFormat="1" hidden="1" spans="1:9">
      <c r="A122" s="6">
        <v>999229648602228</v>
      </c>
      <c r="B122" s="7">
        <v>45314</v>
      </c>
      <c r="C122" s="7">
        <v>45317</v>
      </c>
      <c r="D122" s="5">
        <v>912</v>
      </c>
      <c r="E122" s="5" t="str">
        <f>VLOOKUP(A122,Sheet3!A:L,12,0)</f>
        <v>912.00</v>
      </c>
      <c r="F122" s="5">
        <f t="shared" si="1"/>
        <v>0</v>
      </c>
      <c r="I122" s="5" t="str">
        <f>VLOOKUP(A122,HOP!A:U,21,0)</f>
        <v>直采</v>
      </c>
    </row>
    <row r="123" s="5" customFormat="1" hidden="1" spans="1:9">
      <c r="A123" s="6">
        <v>999229677623108</v>
      </c>
      <c r="B123" s="7">
        <v>45312</v>
      </c>
      <c r="C123" s="7">
        <v>45317</v>
      </c>
      <c r="D123" s="5">
        <v>20265</v>
      </c>
      <c r="E123" s="5" t="str">
        <f>VLOOKUP(A123,Sheet3!A:L,12,0)</f>
        <v>20265.00</v>
      </c>
      <c r="F123" s="5">
        <f t="shared" si="1"/>
        <v>0</v>
      </c>
      <c r="I123" s="5" t="str">
        <f>VLOOKUP(A123,HOP!A:U,21,0)</f>
        <v>直采</v>
      </c>
    </row>
    <row r="124" s="5" customFormat="1" hidden="1" spans="1:9">
      <c r="A124" s="6">
        <v>999229680851936</v>
      </c>
      <c r="B124" s="7">
        <v>45316</v>
      </c>
      <c r="C124" s="7">
        <v>45317</v>
      </c>
      <c r="D124" s="5">
        <v>0</v>
      </c>
      <c r="E124" s="5" t="e">
        <f>VLOOKUP(A124,Sheet3!A:L,12,0)</f>
        <v>#N/A</v>
      </c>
      <c r="F124" s="5" t="e">
        <f t="shared" si="1"/>
        <v>#N/A</v>
      </c>
      <c r="I124" s="5" t="e">
        <f>VLOOKUP(A124,HOP!A:U,21,0)</f>
        <v>#N/A</v>
      </c>
    </row>
    <row r="125" s="5" customFormat="1" hidden="1" spans="1:9">
      <c r="A125" s="6">
        <v>999229681433553</v>
      </c>
      <c r="B125" s="7">
        <v>45316</v>
      </c>
      <c r="C125" s="7">
        <v>45317</v>
      </c>
      <c r="D125" s="5">
        <v>305</v>
      </c>
      <c r="E125" s="5" t="str">
        <f>VLOOKUP(A125,Sheet3!A:L,12,0)</f>
        <v>305.00</v>
      </c>
      <c r="F125" s="5">
        <f t="shared" si="1"/>
        <v>0</v>
      </c>
      <c r="I125" s="5" t="str">
        <f>VLOOKUP(A125,HOP!A:U,21,0)</f>
        <v>直采</v>
      </c>
    </row>
    <row r="126" s="5" customFormat="1" hidden="1" spans="1:9">
      <c r="A126" s="6">
        <v>999229683691459</v>
      </c>
      <c r="B126" s="7">
        <v>45316</v>
      </c>
      <c r="C126" s="7">
        <v>45317</v>
      </c>
      <c r="D126" s="5">
        <v>310</v>
      </c>
      <c r="E126" s="5" t="str">
        <f>VLOOKUP(A126,Sheet3!A:L,12,0)</f>
        <v>310.00</v>
      </c>
      <c r="F126" s="5">
        <f t="shared" si="1"/>
        <v>0</v>
      </c>
      <c r="I126" s="5" t="str">
        <f>VLOOKUP(A126,HOP!A:U,21,0)</f>
        <v>直采</v>
      </c>
    </row>
    <row r="127" s="5" customFormat="1" hidden="1" spans="1:9">
      <c r="A127" s="6">
        <v>999229690333117</v>
      </c>
      <c r="B127" s="7">
        <v>45314</v>
      </c>
      <c r="C127" s="7">
        <v>45317</v>
      </c>
      <c r="D127" s="5">
        <v>2040</v>
      </c>
      <c r="E127" s="5" t="str">
        <f>VLOOKUP(A127,Sheet3!A:L,12,0)</f>
        <v>2040.00</v>
      </c>
      <c r="F127" s="5">
        <f t="shared" si="1"/>
        <v>0</v>
      </c>
      <c r="I127" s="5" t="str">
        <f>VLOOKUP(A127,HOP!A:U,21,0)</f>
        <v>直连</v>
      </c>
    </row>
    <row r="128" s="5" customFormat="1" hidden="1" spans="1:9">
      <c r="A128" s="6">
        <v>999229691285047</v>
      </c>
      <c r="B128" s="7">
        <v>45315</v>
      </c>
      <c r="C128" s="7">
        <v>45317</v>
      </c>
      <c r="D128" s="5">
        <v>1688</v>
      </c>
      <c r="E128" s="5" t="str">
        <f>VLOOKUP(A128,Sheet3!A:L,12,0)</f>
        <v>1688.00</v>
      </c>
      <c r="F128" s="5">
        <f t="shared" si="1"/>
        <v>0</v>
      </c>
      <c r="I128" s="5" t="str">
        <f>VLOOKUP(A128,HOP!A:U,21,0)</f>
        <v>直采</v>
      </c>
    </row>
    <row r="129" s="5" customFormat="1" hidden="1" spans="1:9">
      <c r="A129" s="6">
        <v>999229691464785</v>
      </c>
      <c r="B129" s="7">
        <v>45316</v>
      </c>
      <c r="C129" s="7">
        <v>45317</v>
      </c>
      <c r="D129" s="5">
        <v>0</v>
      </c>
      <c r="E129" s="5" t="str">
        <f>VLOOKUP(A129,Sheet3!A:L,12,0)</f>
        <v>0.00</v>
      </c>
      <c r="F129" s="5">
        <f t="shared" si="1"/>
        <v>0</v>
      </c>
      <c r="I129" s="5" t="str">
        <f>VLOOKUP(A129,HOP!A:U,21,0)</f>
        <v>直采</v>
      </c>
    </row>
    <row r="130" s="5" customFormat="1" hidden="1" spans="1:9">
      <c r="A130" s="6">
        <v>999229692463462</v>
      </c>
      <c r="B130" s="7">
        <v>45310</v>
      </c>
      <c r="C130" s="7">
        <v>45317</v>
      </c>
      <c r="D130" s="5">
        <v>11041</v>
      </c>
      <c r="E130" s="5" t="str">
        <f>VLOOKUP(A130,Sheet3!A:L,12,0)</f>
        <v>11041.00</v>
      </c>
      <c r="F130" s="5">
        <f t="shared" si="1"/>
        <v>0</v>
      </c>
      <c r="I130" s="5" t="str">
        <f>VLOOKUP(A130,HOP!A:U,21,0)</f>
        <v>直采</v>
      </c>
    </row>
    <row r="131" s="5" customFormat="1" hidden="1" spans="1:9">
      <c r="A131" s="6">
        <v>999229698091366</v>
      </c>
      <c r="B131" s="7">
        <v>45314</v>
      </c>
      <c r="C131" s="7">
        <v>45317</v>
      </c>
      <c r="D131" s="5">
        <v>1428</v>
      </c>
      <c r="E131" s="5" t="str">
        <f>VLOOKUP(A131,Sheet3!A:L,12,0)</f>
        <v>1428.00</v>
      </c>
      <c r="F131" s="5">
        <f t="shared" ref="F131:F194" si="2">D131-E131</f>
        <v>0</v>
      </c>
      <c r="I131" s="5" t="str">
        <f>VLOOKUP(A131,HOP!A:U,21,0)</f>
        <v>直采</v>
      </c>
    </row>
    <row r="132" s="5" customFormat="1" hidden="1" spans="1:9">
      <c r="A132" s="6">
        <v>999229704096383</v>
      </c>
      <c r="B132" s="7">
        <v>45315</v>
      </c>
      <c r="C132" s="7">
        <v>45317</v>
      </c>
      <c r="D132" s="5">
        <v>0</v>
      </c>
      <c r="E132" s="5" t="e">
        <f>VLOOKUP(A132,Sheet3!A:L,12,0)</f>
        <v>#N/A</v>
      </c>
      <c r="F132" s="5" t="e">
        <f t="shared" si="2"/>
        <v>#N/A</v>
      </c>
      <c r="I132" s="5" t="e">
        <f>VLOOKUP(A132,HOP!A:U,21,0)</f>
        <v>#N/A</v>
      </c>
    </row>
    <row r="133" s="5" customFormat="1" hidden="1" spans="1:9">
      <c r="A133" s="6">
        <v>999229704450845</v>
      </c>
      <c r="B133" s="7">
        <v>45313</v>
      </c>
      <c r="C133" s="7">
        <v>45317</v>
      </c>
      <c r="D133" s="5">
        <v>2820</v>
      </c>
      <c r="E133" s="5" t="str">
        <f>VLOOKUP(A133,Sheet3!A:L,12,0)</f>
        <v>2820.00</v>
      </c>
      <c r="F133" s="5">
        <f t="shared" si="2"/>
        <v>0</v>
      </c>
      <c r="I133" s="5" t="str">
        <f>VLOOKUP(A133,HOP!A:U,21,0)</f>
        <v>直采</v>
      </c>
    </row>
    <row r="134" s="5" customFormat="1" hidden="1" spans="1:9">
      <c r="A134" s="6">
        <v>999229706029258</v>
      </c>
      <c r="B134" s="7">
        <v>45314</v>
      </c>
      <c r="C134" s="7">
        <v>45317</v>
      </c>
      <c r="D134" s="5">
        <v>1074</v>
      </c>
      <c r="E134" s="5" t="str">
        <f>VLOOKUP(A134,Sheet3!A:L,12,0)</f>
        <v>1074.00</v>
      </c>
      <c r="F134" s="5">
        <f t="shared" si="2"/>
        <v>0</v>
      </c>
      <c r="I134" s="5" t="str">
        <f>VLOOKUP(A134,HOP!A:U,21,0)</f>
        <v>直采</v>
      </c>
    </row>
    <row r="135" s="5" customFormat="1" hidden="1" spans="1:9">
      <c r="A135" s="6">
        <v>999229559352356</v>
      </c>
      <c r="B135" s="7">
        <v>45316</v>
      </c>
      <c r="C135" s="7">
        <v>45317</v>
      </c>
      <c r="D135" s="5">
        <v>639</v>
      </c>
      <c r="E135" s="5" t="str">
        <f>VLOOKUP(A135,Sheet3!A:L,12,0)</f>
        <v>639.00</v>
      </c>
      <c r="F135" s="5">
        <f t="shared" si="2"/>
        <v>0</v>
      </c>
      <c r="I135" s="5" t="str">
        <f>VLOOKUP(A135,HOP!A:U,21,0)</f>
        <v>直连</v>
      </c>
    </row>
    <row r="136" s="5" customFormat="1" spans="1:10">
      <c r="A136" s="6">
        <v>999229707029846</v>
      </c>
      <c r="B136" s="7">
        <v>45315</v>
      </c>
      <c r="C136" s="7">
        <v>45317</v>
      </c>
      <c r="D136" s="5">
        <v>1020</v>
      </c>
      <c r="E136" s="5" t="str">
        <f>VLOOKUP(A136,Sheet3!A:L,12,0)</f>
        <v>1120.00</v>
      </c>
      <c r="F136" s="5">
        <f t="shared" si="2"/>
        <v>-100</v>
      </c>
      <c r="I136" s="5" t="str">
        <f>VLOOKUP(A136,HOP!A:U,21,0)</f>
        <v>直连</v>
      </c>
      <c r="J136" s="5" t="s">
        <v>4374</v>
      </c>
    </row>
    <row r="137" s="5" customFormat="1" hidden="1" spans="1:9">
      <c r="A137" s="6">
        <v>999229707044877</v>
      </c>
      <c r="B137" s="7">
        <v>45314</v>
      </c>
      <c r="C137" s="7">
        <v>45317</v>
      </c>
      <c r="D137" s="5">
        <v>864</v>
      </c>
      <c r="E137" s="5" t="str">
        <f>VLOOKUP(A137,Sheet3!A:L,12,0)</f>
        <v>864.00</v>
      </c>
      <c r="F137" s="5">
        <f t="shared" si="2"/>
        <v>0</v>
      </c>
      <c r="I137" s="5" t="str">
        <f>VLOOKUP(A137,HOP!A:U,21,0)</f>
        <v>直采</v>
      </c>
    </row>
    <row r="138" s="5" customFormat="1" hidden="1" spans="1:9">
      <c r="A138" s="6">
        <v>999229732317309</v>
      </c>
      <c r="B138" s="7">
        <v>45315</v>
      </c>
      <c r="C138" s="7">
        <v>45317</v>
      </c>
      <c r="D138" s="5">
        <v>684</v>
      </c>
      <c r="E138" s="5" t="str">
        <f>VLOOKUP(A138,Sheet3!A:L,12,0)</f>
        <v>684.00</v>
      </c>
      <c r="F138" s="5">
        <f t="shared" si="2"/>
        <v>0</v>
      </c>
      <c r="I138" s="5" t="str">
        <f>VLOOKUP(A138,HOP!A:U,21,0)</f>
        <v>直采</v>
      </c>
    </row>
    <row r="139" s="5" customFormat="1" hidden="1" spans="1:9">
      <c r="A139" s="6">
        <v>999229732951774</v>
      </c>
      <c r="B139" s="7">
        <v>45315</v>
      </c>
      <c r="C139" s="7">
        <v>45317</v>
      </c>
      <c r="D139" s="5">
        <v>7716</v>
      </c>
      <c r="E139" s="5" t="str">
        <f>VLOOKUP(A139,Sheet3!A:L,12,0)</f>
        <v>7716.00</v>
      </c>
      <c r="F139" s="5">
        <f t="shared" si="2"/>
        <v>0</v>
      </c>
      <c r="I139" s="5" t="str">
        <f>VLOOKUP(A139,HOP!A:U,21,0)</f>
        <v>直采</v>
      </c>
    </row>
    <row r="140" s="5" customFormat="1" hidden="1" spans="1:9">
      <c r="A140" s="6">
        <v>999229734678419</v>
      </c>
      <c r="B140" s="7">
        <v>45315</v>
      </c>
      <c r="C140" s="7">
        <v>45317</v>
      </c>
      <c r="D140" s="5">
        <v>1610</v>
      </c>
      <c r="E140" s="5" t="str">
        <f>VLOOKUP(A140,Sheet3!A:L,12,0)</f>
        <v>1610.00</v>
      </c>
      <c r="F140" s="5">
        <f t="shared" si="2"/>
        <v>0</v>
      </c>
      <c r="I140" s="5" t="str">
        <f>VLOOKUP(A140,HOP!A:U,21,0)</f>
        <v>直采</v>
      </c>
    </row>
    <row r="141" s="5" customFormat="1" hidden="1" spans="1:9">
      <c r="A141" s="6">
        <v>999229736000332</v>
      </c>
      <c r="B141" s="7">
        <v>45313</v>
      </c>
      <c r="C141" s="7">
        <v>45317</v>
      </c>
      <c r="D141" s="5">
        <v>6600</v>
      </c>
      <c r="E141" s="5" t="str">
        <f>VLOOKUP(A141,Sheet3!A:L,12,0)</f>
        <v>6600.00</v>
      </c>
      <c r="F141" s="5">
        <f t="shared" si="2"/>
        <v>0</v>
      </c>
      <c r="I141" s="5" t="str">
        <f>VLOOKUP(A141,HOP!A:U,21,0)</f>
        <v>直采</v>
      </c>
    </row>
    <row r="142" s="5" customFormat="1" hidden="1" spans="1:9">
      <c r="A142" s="6">
        <v>999229738421754</v>
      </c>
      <c r="B142" s="7">
        <v>45314</v>
      </c>
      <c r="C142" s="7">
        <v>45317</v>
      </c>
      <c r="D142" s="5">
        <v>1500</v>
      </c>
      <c r="E142" s="5" t="str">
        <f>VLOOKUP(A142,Sheet3!A:L,12,0)</f>
        <v>1500.00</v>
      </c>
      <c r="F142" s="5">
        <f t="shared" si="2"/>
        <v>0</v>
      </c>
      <c r="I142" s="5" t="str">
        <f>VLOOKUP(A142,HOP!A:U,21,0)</f>
        <v>直连</v>
      </c>
    </row>
    <row r="143" s="5" customFormat="1" hidden="1" spans="1:9">
      <c r="A143" s="6">
        <v>999229738751202</v>
      </c>
      <c r="B143" s="7">
        <v>45314</v>
      </c>
      <c r="C143" s="7">
        <v>45317</v>
      </c>
      <c r="D143" s="5">
        <v>1026</v>
      </c>
      <c r="E143" s="5" t="str">
        <f>VLOOKUP(A143,Sheet3!A:L,12,0)</f>
        <v>1026.00</v>
      </c>
      <c r="F143" s="5">
        <f t="shared" si="2"/>
        <v>0</v>
      </c>
      <c r="I143" s="5" t="str">
        <f>VLOOKUP(A143,HOP!A:U,21,0)</f>
        <v>直采</v>
      </c>
    </row>
    <row r="144" s="5" customFormat="1" hidden="1" spans="1:9">
      <c r="A144" s="6">
        <v>999229738767183</v>
      </c>
      <c r="B144" s="7">
        <v>45314</v>
      </c>
      <c r="C144" s="7">
        <v>45317</v>
      </c>
      <c r="D144" s="5">
        <v>1026</v>
      </c>
      <c r="E144" s="5" t="str">
        <f>VLOOKUP(A144,Sheet3!A:L,12,0)</f>
        <v>1026.00</v>
      </c>
      <c r="F144" s="5">
        <f t="shared" si="2"/>
        <v>0</v>
      </c>
      <c r="I144" s="5" t="str">
        <f>VLOOKUP(A144,HOP!A:U,21,0)</f>
        <v>直采</v>
      </c>
    </row>
    <row r="145" s="5" customFormat="1" hidden="1" spans="1:9">
      <c r="A145" s="6">
        <v>29738860664</v>
      </c>
      <c r="B145" s="7">
        <v>45315</v>
      </c>
      <c r="C145" s="7">
        <v>45317</v>
      </c>
      <c r="D145" s="5">
        <v>1024</v>
      </c>
      <c r="E145" s="5" t="str">
        <f>VLOOKUP(A145,Sheet3!A:L,12,0)</f>
        <v>1024.00</v>
      </c>
      <c r="F145" s="5">
        <f t="shared" si="2"/>
        <v>0</v>
      </c>
      <c r="I145" s="5" t="str">
        <f>VLOOKUP(A145,HOP!A:U,21,0)</f>
        <v>直连</v>
      </c>
    </row>
    <row r="146" s="5" customFormat="1" hidden="1" spans="1:9">
      <c r="A146" s="6">
        <v>999229739110363</v>
      </c>
      <c r="B146" s="7">
        <v>45313</v>
      </c>
      <c r="C146" s="7">
        <v>45317</v>
      </c>
      <c r="D146" s="5">
        <v>2776</v>
      </c>
      <c r="E146" s="5" t="str">
        <f>VLOOKUP(A146,Sheet3!A:L,12,0)</f>
        <v>2776.00</v>
      </c>
      <c r="F146" s="5">
        <f t="shared" si="2"/>
        <v>0</v>
      </c>
      <c r="I146" s="5" t="str">
        <f>VLOOKUP(A146,HOP!A:U,21,0)</f>
        <v>直采</v>
      </c>
    </row>
    <row r="147" s="5" customFormat="1" hidden="1" spans="1:9">
      <c r="A147" s="6">
        <v>999229740217357</v>
      </c>
      <c r="B147" s="7">
        <v>45315</v>
      </c>
      <c r="C147" s="7">
        <v>45317</v>
      </c>
      <c r="D147" s="5">
        <v>630</v>
      </c>
      <c r="E147" s="5" t="str">
        <f>VLOOKUP(A147,Sheet3!A:L,12,0)</f>
        <v>630.00</v>
      </c>
      <c r="F147" s="5">
        <f t="shared" si="2"/>
        <v>0</v>
      </c>
      <c r="I147" s="5" t="str">
        <f>VLOOKUP(A147,HOP!A:U,21,0)</f>
        <v>直采</v>
      </c>
    </row>
    <row r="148" s="5" customFormat="1" hidden="1" spans="1:9">
      <c r="A148" s="6">
        <v>29740238276</v>
      </c>
      <c r="B148" s="7">
        <v>45315</v>
      </c>
      <c r="C148" s="7">
        <v>45317</v>
      </c>
      <c r="D148" s="5">
        <v>1024</v>
      </c>
      <c r="E148" s="5" t="str">
        <f>VLOOKUP(A148,Sheet3!A:L,12,0)</f>
        <v>1024.00</v>
      </c>
      <c r="F148" s="5">
        <f t="shared" si="2"/>
        <v>0</v>
      </c>
      <c r="I148" s="5" t="str">
        <f>VLOOKUP(A148,HOP!A:U,21,0)</f>
        <v>直连</v>
      </c>
    </row>
    <row r="149" s="5" customFormat="1" hidden="1" spans="1:9">
      <c r="A149" s="6">
        <v>999229740556190</v>
      </c>
      <c r="B149" s="7">
        <v>45316</v>
      </c>
      <c r="C149" s="7">
        <v>45317</v>
      </c>
      <c r="D149" s="5">
        <v>720</v>
      </c>
      <c r="E149" s="5" t="str">
        <f>VLOOKUP(A149,Sheet3!A:L,12,0)</f>
        <v>720.00</v>
      </c>
      <c r="F149" s="5">
        <f t="shared" si="2"/>
        <v>0</v>
      </c>
      <c r="I149" s="5" t="str">
        <f>VLOOKUP(A149,HOP!A:U,21,0)</f>
        <v>直采</v>
      </c>
    </row>
    <row r="150" s="5" customFormat="1" hidden="1" spans="1:9">
      <c r="A150" s="6">
        <v>999229740792479</v>
      </c>
      <c r="B150" s="7">
        <v>45314</v>
      </c>
      <c r="C150" s="7">
        <v>45317</v>
      </c>
      <c r="D150" s="5">
        <v>864</v>
      </c>
      <c r="E150" s="5" t="str">
        <f>VLOOKUP(A150,Sheet3!A:L,12,0)</f>
        <v>864.00</v>
      </c>
      <c r="F150" s="5">
        <f t="shared" si="2"/>
        <v>0</v>
      </c>
      <c r="I150" s="5" t="str">
        <f>VLOOKUP(A150,HOP!A:U,21,0)</f>
        <v>直采</v>
      </c>
    </row>
    <row r="151" s="5" customFormat="1" hidden="1" spans="1:9">
      <c r="A151" s="6">
        <v>999229740954609</v>
      </c>
      <c r="B151" s="7">
        <v>45314</v>
      </c>
      <c r="C151" s="7">
        <v>45317</v>
      </c>
      <c r="D151" s="5">
        <v>7783</v>
      </c>
      <c r="E151" s="5" t="str">
        <f>VLOOKUP(A151,Sheet3!A:L,12,0)</f>
        <v>7783.00</v>
      </c>
      <c r="F151" s="5">
        <f t="shared" si="2"/>
        <v>0</v>
      </c>
      <c r="I151" s="5" t="str">
        <f>VLOOKUP(A151,HOP!A:U,21,0)</f>
        <v>直采</v>
      </c>
    </row>
    <row r="152" s="5" customFormat="1" hidden="1" spans="1:9">
      <c r="A152" s="6">
        <v>999229741502154</v>
      </c>
      <c r="B152" s="7">
        <v>45314</v>
      </c>
      <c r="C152" s="7">
        <v>45317</v>
      </c>
      <c r="D152" s="5">
        <v>10944</v>
      </c>
      <c r="E152" s="5" t="str">
        <f>VLOOKUP(A152,Sheet3!A:L,12,0)</f>
        <v>10944.00</v>
      </c>
      <c r="F152" s="5">
        <f t="shared" si="2"/>
        <v>0</v>
      </c>
      <c r="I152" s="5" t="str">
        <f>VLOOKUP(A152,HOP!A:U,21,0)</f>
        <v>直采</v>
      </c>
    </row>
    <row r="153" s="5" customFormat="1" hidden="1" spans="1:9">
      <c r="A153" s="6">
        <v>999229741724901</v>
      </c>
      <c r="B153" s="7">
        <v>45316</v>
      </c>
      <c r="C153" s="7">
        <v>45317</v>
      </c>
      <c r="D153" s="5">
        <v>606</v>
      </c>
      <c r="E153" s="5" t="str">
        <f>VLOOKUP(A153,Sheet3!A:L,12,0)</f>
        <v>606.00</v>
      </c>
      <c r="F153" s="5">
        <f t="shared" si="2"/>
        <v>0</v>
      </c>
      <c r="I153" s="5" t="str">
        <f>VLOOKUP(A153,HOP!A:U,21,0)</f>
        <v>直采</v>
      </c>
    </row>
    <row r="154" s="5" customFormat="1" hidden="1" spans="1:9">
      <c r="A154" s="6">
        <v>999229741854124</v>
      </c>
      <c r="B154" s="7">
        <v>45315</v>
      </c>
      <c r="C154" s="7">
        <v>45317</v>
      </c>
      <c r="D154" s="5">
        <v>388</v>
      </c>
      <c r="E154" s="5" t="str">
        <f>VLOOKUP(A154,Sheet3!A:L,12,0)</f>
        <v>388.00</v>
      </c>
      <c r="F154" s="5">
        <f t="shared" si="2"/>
        <v>0</v>
      </c>
      <c r="I154" s="5" t="str">
        <f>VLOOKUP(A154,HOP!A:U,21,0)</f>
        <v>直采</v>
      </c>
    </row>
    <row r="155" s="5" customFormat="1" hidden="1" spans="1:9">
      <c r="A155" s="6">
        <v>999229741962923</v>
      </c>
      <c r="B155" s="7">
        <v>45316</v>
      </c>
      <c r="C155" s="7">
        <v>45317</v>
      </c>
      <c r="D155" s="5">
        <v>980</v>
      </c>
      <c r="E155" s="5" t="str">
        <f>VLOOKUP(A155,Sheet3!A:L,12,0)</f>
        <v>980.00</v>
      </c>
      <c r="F155" s="5">
        <f t="shared" si="2"/>
        <v>0</v>
      </c>
      <c r="I155" s="5" t="str">
        <f>VLOOKUP(A155,HOP!A:U,21,0)</f>
        <v>直采</v>
      </c>
    </row>
    <row r="156" s="5" customFormat="1" hidden="1" spans="1:9">
      <c r="A156" s="6">
        <v>999229741967246</v>
      </c>
      <c r="B156" s="7">
        <v>45316</v>
      </c>
      <c r="C156" s="7">
        <v>45317</v>
      </c>
      <c r="D156" s="5">
        <v>576</v>
      </c>
      <c r="E156" s="5" t="str">
        <f>VLOOKUP(A156,Sheet3!A:L,12,0)</f>
        <v>576.00</v>
      </c>
      <c r="F156" s="5">
        <f t="shared" si="2"/>
        <v>0</v>
      </c>
      <c r="I156" s="5" t="str">
        <f>VLOOKUP(A156,HOP!A:U,21,0)</f>
        <v>直采</v>
      </c>
    </row>
    <row r="157" s="5" customFormat="1" hidden="1" spans="1:9">
      <c r="A157" s="6">
        <v>999229742486509</v>
      </c>
      <c r="B157" s="7">
        <v>45316</v>
      </c>
      <c r="C157" s="7">
        <v>45317</v>
      </c>
      <c r="D157" s="5">
        <v>650</v>
      </c>
      <c r="E157" s="5" t="str">
        <f>VLOOKUP(A157,Sheet3!A:L,12,0)</f>
        <v>650.00</v>
      </c>
      <c r="F157" s="5">
        <f t="shared" si="2"/>
        <v>0</v>
      </c>
      <c r="I157" s="5" t="str">
        <f>VLOOKUP(A157,HOP!A:U,21,0)</f>
        <v>直采</v>
      </c>
    </row>
    <row r="158" s="5" customFormat="1" hidden="1" spans="1:9">
      <c r="A158" s="6">
        <v>999229742501755</v>
      </c>
      <c r="B158" s="7">
        <v>45315</v>
      </c>
      <c r="C158" s="7">
        <v>45317</v>
      </c>
      <c r="D158" s="5">
        <v>3858</v>
      </c>
      <c r="E158" s="5" t="str">
        <f>VLOOKUP(A158,Sheet3!A:L,12,0)</f>
        <v>3858.00</v>
      </c>
      <c r="F158" s="5">
        <f t="shared" si="2"/>
        <v>0</v>
      </c>
      <c r="I158" s="5" t="str">
        <f>VLOOKUP(A158,HOP!A:U,21,0)</f>
        <v>直采</v>
      </c>
    </row>
    <row r="159" s="5" customFormat="1" hidden="1" spans="1:9">
      <c r="A159" s="6">
        <v>999229743240888</v>
      </c>
      <c r="B159" s="7">
        <v>45316</v>
      </c>
      <c r="C159" s="7">
        <v>45317</v>
      </c>
      <c r="D159" s="5">
        <v>380</v>
      </c>
      <c r="E159" s="5" t="str">
        <f>VLOOKUP(A159,Sheet3!A:L,12,0)</f>
        <v>380.00</v>
      </c>
      <c r="F159" s="5">
        <f t="shared" si="2"/>
        <v>0</v>
      </c>
      <c r="I159" s="5" t="str">
        <f>VLOOKUP(A159,HOP!A:U,21,0)</f>
        <v>直采</v>
      </c>
    </row>
    <row r="160" s="5" customFormat="1" hidden="1" spans="1:9">
      <c r="A160" s="6">
        <v>999229745256020</v>
      </c>
      <c r="B160" s="7">
        <v>45313</v>
      </c>
      <c r="C160" s="7">
        <v>45317</v>
      </c>
      <c r="D160" s="5">
        <v>1600</v>
      </c>
      <c r="E160" s="5" t="str">
        <f>VLOOKUP(A160,Sheet3!A:L,12,0)</f>
        <v>1600.00</v>
      </c>
      <c r="F160" s="5">
        <f t="shared" si="2"/>
        <v>0</v>
      </c>
      <c r="I160" s="5" t="str">
        <f>VLOOKUP(A160,HOP!A:U,21,0)</f>
        <v>直采</v>
      </c>
    </row>
    <row r="161" s="5" customFormat="1" hidden="1" spans="1:9">
      <c r="A161" s="6">
        <v>999229746243968</v>
      </c>
      <c r="B161" s="7">
        <v>45316</v>
      </c>
      <c r="C161" s="7">
        <v>45317</v>
      </c>
      <c r="D161" s="5">
        <v>371</v>
      </c>
      <c r="E161" s="5" t="str">
        <f>VLOOKUP(A161,Sheet3!A:L,12,0)</f>
        <v>371.00</v>
      </c>
      <c r="F161" s="5">
        <f t="shared" si="2"/>
        <v>0</v>
      </c>
      <c r="I161" s="5" t="str">
        <f>VLOOKUP(A161,HOP!A:U,21,0)</f>
        <v>直采</v>
      </c>
    </row>
    <row r="162" s="5" customFormat="1" hidden="1" spans="1:9">
      <c r="A162" s="6">
        <v>999229747989302</v>
      </c>
      <c r="B162" s="7">
        <v>45314</v>
      </c>
      <c r="C162" s="7">
        <v>45317</v>
      </c>
      <c r="D162" s="5">
        <v>1059</v>
      </c>
      <c r="E162" s="5" t="str">
        <f>VLOOKUP(A162,Sheet3!A:L,12,0)</f>
        <v>1059.00</v>
      </c>
      <c r="F162" s="5">
        <f t="shared" si="2"/>
        <v>0</v>
      </c>
      <c r="I162" s="5" t="str">
        <f>VLOOKUP(A162,HOP!A:U,21,0)</f>
        <v>直采</v>
      </c>
    </row>
    <row r="163" s="5" customFormat="1" hidden="1" spans="1:9">
      <c r="A163" s="6">
        <v>999229748377738</v>
      </c>
      <c r="B163" s="7">
        <v>45314</v>
      </c>
      <c r="C163" s="7">
        <v>45317</v>
      </c>
      <c r="D163" s="5">
        <v>1540</v>
      </c>
      <c r="E163" s="5" t="str">
        <f>VLOOKUP(A163,Sheet3!A:L,12,0)</f>
        <v>1540.00</v>
      </c>
      <c r="F163" s="5">
        <f t="shared" si="2"/>
        <v>0</v>
      </c>
      <c r="I163" s="5" t="str">
        <f>VLOOKUP(A163,HOP!A:U,21,0)</f>
        <v>直连</v>
      </c>
    </row>
    <row r="164" s="5" customFormat="1" hidden="1" spans="1:9">
      <c r="A164" s="6">
        <v>999229749997792</v>
      </c>
      <c r="B164" s="7">
        <v>45314</v>
      </c>
      <c r="C164" s="7">
        <v>45317</v>
      </c>
      <c r="D164" s="5">
        <v>0</v>
      </c>
      <c r="E164" s="5" t="e">
        <f>VLOOKUP(A164,Sheet3!A:L,12,0)</f>
        <v>#N/A</v>
      </c>
      <c r="F164" s="5" t="e">
        <f t="shared" si="2"/>
        <v>#N/A</v>
      </c>
      <c r="I164" s="5" t="e">
        <f>VLOOKUP(A164,HOP!A:U,21,0)</f>
        <v>#N/A</v>
      </c>
    </row>
    <row r="165" s="5" customFormat="1" hidden="1" spans="1:9">
      <c r="A165" s="6">
        <v>999229751201112</v>
      </c>
      <c r="B165" s="7">
        <v>45314</v>
      </c>
      <c r="C165" s="7">
        <v>45317</v>
      </c>
      <c r="D165" s="5">
        <v>5600</v>
      </c>
      <c r="E165" s="5" t="str">
        <f>VLOOKUP(A165,Sheet3!A:L,12,0)</f>
        <v>5600.00</v>
      </c>
      <c r="F165" s="5">
        <f t="shared" si="2"/>
        <v>0</v>
      </c>
      <c r="I165" s="5" t="str">
        <f>VLOOKUP(A165,HOP!A:U,21,0)</f>
        <v>直采</v>
      </c>
    </row>
    <row r="166" s="5" customFormat="1" hidden="1" spans="1:9">
      <c r="A166" s="6">
        <v>999229753820611</v>
      </c>
      <c r="B166" s="7">
        <v>45316</v>
      </c>
      <c r="C166" s="7">
        <v>45317</v>
      </c>
      <c r="D166" s="5">
        <v>3600</v>
      </c>
      <c r="E166" s="5" t="str">
        <f>VLOOKUP(A166,Sheet3!A:L,12,0)</f>
        <v>3600.00</v>
      </c>
      <c r="F166" s="5">
        <f t="shared" si="2"/>
        <v>0</v>
      </c>
      <c r="I166" s="5" t="str">
        <f>VLOOKUP(A166,HOP!A:U,21,0)</f>
        <v>直采</v>
      </c>
    </row>
    <row r="167" s="5" customFormat="1" spans="1:10">
      <c r="A167" s="6">
        <v>999229757176664</v>
      </c>
      <c r="B167" s="7">
        <v>45315</v>
      </c>
      <c r="C167" s="7">
        <v>45317</v>
      </c>
      <c r="D167" s="5">
        <v>100</v>
      </c>
      <c r="E167" s="5" t="e">
        <f>VLOOKUP(A167,Sheet3!A:L,12,0)</f>
        <v>#N/A</v>
      </c>
      <c r="F167" s="5" t="e">
        <f t="shared" si="2"/>
        <v>#N/A</v>
      </c>
      <c r="I167" s="5" t="s">
        <v>4375</v>
      </c>
      <c r="J167" s="5" t="s">
        <v>4374</v>
      </c>
    </row>
    <row r="168" s="5" customFormat="1" hidden="1" spans="1:9">
      <c r="A168" s="6">
        <v>999229770610306</v>
      </c>
      <c r="B168" s="7">
        <v>45315</v>
      </c>
      <c r="C168" s="7">
        <v>45317</v>
      </c>
      <c r="D168" s="5">
        <v>3000</v>
      </c>
      <c r="E168" s="5" t="str">
        <f>VLOOKUP(A168,Sheet3!A:L,12,0)</f>
        <v>3000.00</v>
      </c>
      <c r="F168" s="5">
        <f t="shared" si="2"/>
        <v>0</v>
      </c>
      <c r="I168" s="5" t="str">
        <f>VLOOKUP(A168,HOP!A:U,21,0)</f>
        <v>直连</v>
      </c>
    </row>
    <row r="169" s="5" customFormat="1" hidden="1" spans="1:9">
      <c r="A169" s="6">
        <v>999229770871453</v>
      </c>
      <c r="B169" s="7">
        <v>45316</v>
      </c>
      <c r="C169" s="7">
        <v>45317</v>
      </c>
      <c r="D169" s="5">
        <v>0</v>
      </c>
      <c r="E169" s="5" t="e">
        <f>VLOOKUP(A169,Sheet3!A:L,12,0)</f>
        <v>#N/A</v>
      </c>
      <c r="F169" s="5" t="e">
        <f t="shared" si="2"/>
        <v>#N/A</v>
      </c>
      <c r="I169" s="5" t="e">
        <f>VLOOKUP(A169,HOP!A:U,21,0)</f>
        <v>#N/A</v>
      </c>
    </row>
    <row r="170" s="5" customFormat="1" hidden="1" spans="1:9">
      <c r="A170" s="6">
        <v>999229771360508</v>
      </c>
      <c r="B170" s="7">
        <v>45314</v>
      </c>
      <c r="C170" s="7">
        <v>45317</v>
      </c>
      <c r="D170" s="5">
        <v>1035</v>
      </c>
      <c r="E170" s="5" t="str">
        <f>VLOOKUP(A170,Sheet3!A:L,12,0)</f>
        <v>1035.00</v>
      </c>
      <c r="F170" s="5">
        <f t="shared" si="2"/>
        <v>0</v>
      </c>
      <c r="I170" s="5" t="str">
        <f>VLOOKUP(A170,HOP!A:U,21,0)</f>
        <v>直采</v>
      </c>
    </row>
    <row r="171" s="5" customFormat="1" hidden="1" spans="1:9">
      <c r="A171" s="6">
        <v>999229772306232</v>
      </c>
      <c r="B171" s="7">
        <v>45316</v>
      </c>
      <c r="C171" s="7">
        <v>45317</v>
      </c>
      <c r="D171" s="5">
        <v>302</v>
      </c>
      <c r="E171" s="5" t="str">
        <f>VLOOKUP(A171,Sheet3!A:L,12,0)</f>
        <v>302.00</v>
      </c>
      <c r="F171" s="5">
        <f t="shared" si="2"/>
        <v>0</v>
      </c>
      <c r="I171" s="5" t="str">
        <f>VLOOKUP(A171,HOP!A:U,21,0)</f>
        <v>直采</v>
      </c>
    </row>
    <row r="172" s="5" customFormat="1" hidden="1" spans="1:9">
      <c r="A172" s="6">
        <v>29772470454</v>
      </c>
      <c r="B172" s="7">
        <v>45316</v>
      </c>
      <c r="C172" s="7">
        <v>45317</v>
      </c>
      <c r="D172" s="5">
        <v>1030</v>
      </c>
      <c r="E172" s="5" t="str">
        <f>VLOOKUP(A172,Sheet3!A:L,12,0)</f>
        <v>1030.00</v>
      </c>
      <c r="F172" s="5">
        <f t="shared" si="2"/>
        <v>0</v>
      </c>
      <c r="I172" s="5" t="str">
        <f>VLOOKUP(A172,HOP!A:U,21,0)</f>
        <v>直连</v>
      </c>
    </row>
    <row r="173" s="5" customFormat="1" hidden="1" spans="1:9">
      <c r="A173" s="6">
        <v>999229773291446</v>
      </c>
      <c r="B173" s="7">
        <v>45314</v>
      </c>
      <c r="C173" s="7">
        <v>45317</v>
      </c>
      <c r="D173" s="5">
        <v>1629</v>
      </c>
      <c r="E173" s="5" t="str">
        <f>VLOOKUP(A173,Sheet3!A:L,12,0)</f>
        <v>1629.00</v>
      </c>
      <c r="F173" s="5">
        <f t="shared" si="2"/>
        <v>0</v>
      </c>
      <c r="I173" s="5" t="str">
        <f>VLOOKUP(A173,HOP!A:U,21,0)</f>
        <v>直采</v>
      </c>
    </row>
    <row r="174" s="5" customFormat="1" hidden="1" spans="1:9">
      <c r="A174" s="6">
        <v>999229775050564</v>
      </c>
      <c r="B174" s="7">
        <v>45310</v>
      </c>
      <c r="C174" s="7">
        <v>45317</v>
      </c>
      <c r="D174" s="5">
        <v>11340</v>
      </c>
      <c r="E174" s="5" t="str">
        <f>VLOOKUP(A174,Sheet3!A:L,12,0)</f>
        <v>11340.00</v>
      </c>
      <c r="F174" s="5">
        <f t="shared" si="2"/>
        <v>0</v>
      </c>
      <c r="I174" s="5" t="str">
        <f>VLOOKUP(A174,HOP!A:U,21,0)</f>
        <v>直采</v>
      </c>
    </row>
    <row r="175" s="5" customFormat="1" hidden="1" spans="1:9">
      <c r="A175" s="6">
        <v>999229800198204</v>
      </c>
      <c r="B175" s="7">
        <v>45314</v>
      </c>
      <c r="C175" s="7">
        <v>45317</v>
      </c>
      <c r="D175" s="5">
        <v>3801</v>
      </c>
      <c r="E175" s="5" t="str">
        <f>VLOOKUP(A175,Sheet3!A:L,12,0)</f>
        <v>3801.00</v>
      </c>
      <c r="F175" s="5">
        <f t="shared" si="2"/>
        <v>0</v>
      </c>
      <c r="I175" s="5" t="str">
        <f>VLOOKUP(A175,HOP!A:U,21,0)</f>
        <v>直采</v>
      </c>
    </row>
    <row r="176" s="5" customFormat="1" hidden="1" spans="1:9">
      <c r="A176" s="6">
        <v>999229802870902</v>
      </c>
      <c r="B176" s="7">
        <v>45315</v>
      </c>
      <c r="C176" s="7">
        <v>45317</v>
      </c>
      <c r="D176" s="5">
        <v>790</v>
      </c>
      <c r="E176" s="5" t="str">
        <f>VLOOKUP(A176,Sheet3!A:L,12,0)</f>
        <v>790.00</v>
      </c>
      <c r="F176" s="5">
        <f t="shared" si="2"/>
        <v>0</v>
      </c>
      <c r="I176" s="5" t="str">
        <f>VLOOKUP(A176,HOP!A:U,21,0)</f>
        <v>直采</v>
      </c>
    </row>
    <row r="177" s="5" customFormat="1" hidden="1" spans="1:9">
      <c r="A177" s="6">
        <v>999229803464100</v>
      </c>
      <c r="B177" s="7">
        <v>45312</v>
      </c>
      <c r="C177" s="7">
        <v>45317</v>
      </c>
      <c r="D177" s="5">
        <v>4482</v>
      </c>
      <c r="E177" s="5" t="str">
        <f>VLOOKUP(A177,Sheet3!A:L,12,0)</f>
        <v>4482.00</v>
      </c>
      <c r="F177" s="5">
        <f t="shared" si="2"/>
        <v>0</v>
      </c>
      <c r="I177" s="5" t="str">
        <f>VLOOKUP(A177,HOP!A:U,21,0)</f>
        <v>直采</v>
      </c>
    </row>
    <row r="178" s="5" customFormat="1" hidden="1" spans="1:9">
      <c r="A178" s="6">
        <v>999229803479383</v>
      </c>
      <c r="B178" s="7">
        <v>45312</v>
      </c>
      <c r="C178" s="7">
        <v>45317</v>
      </c>
      <c r="D178" s="5">
        <v>5107</v>
      </c>
      <c r="E178" s="5" t="str">
        <f>VLOOKUP(A178,Sheet3!A:L,12,0)</f>
        <v>5107.00</v>
      </c>
      <c r="F178" s="5">
        <f t="shared" si="2"/>
        <v>0</v>
      </c>
      <c r="I178" s="5" t="str">
        <f>VLOOKUP(A178,HOP!A:U,21,0)</f>
        <v>直采</v>
      </c>
    </row>
    <row r="179" s="5" customFormat="1" hidden="1" spans="1:9">
      <c r="A179" s="6">
        <v>999229806394641</v>
      </c>
      <c r="B179" s="7">
        <v>45316</v>
      </c>
      <c r="C179" s="7">
        <v>45317</v>
      </c>
      <c r="D179" s="5">
        <v>302</v>
      </c>
      <c r="E179" s="5" t="str">
        <f>VLOOKUP(A179,Sheet3!A:L,12,0)</f>
        <v>302.00</v>
      </c>
      <c r="F179" s="5">
        <f t="shared" si="2"/>
        <v>0</v>
      </c>
      <c r="I179" s="5" t="str">
        <f>VLOOKUP(A179,HOP!A:U,21,0)</f>
        <v>直采</v>
      </c>
    </row>
    <row r="180" s="5" customFormat="1" hidden="1" spans="1:9">
      <c r="A180" s="6">
        <v>999229809293754</v>
      </c>
      <c r="B180" s="7">
        <v>45311</v>
      </c>
      <c r="C180" s="7">
        <v>45317</v>
      </c>
      <c r="D180" s="5">
        <v>2535</v>
      </c>
      <c r="E180" s="5" t="str">
        <f>VLOOKUP(A180,Sheet3!A:L,12,0)</f>
        <v>2535.00</v>
      </c>
      <c r="F180" s="5">
        <f t="shared" si="2"/>
        <v>0</v>
      </c>
      <c r="I180" s="5" t="str">
        <f>VLOOKUP(A180,HOP!A:U,21,0)</f>
        <v>直采</v>
      </c>
    </row>
    <row r="181" s="5" customFormat="1" hidden="1" spans="1:9">
      <c r="A181" s="6">
        <v>999229809691842</v>
      </c>
      <c r="B181" s="7">
        <v>45316</v>
      </c>
      <c r="C181" s="7">
        <v>45317</v>
      </c>
      <c r="D181" s="5">
        <v>552</v>
      </c>
      <c r="E181" s="5" t="str">
        <f>VLOOKUP(A181,Sheet3!A:L,12,0)</f>
        <v>552.00</v>
      </c>
      <c r="F181" s="5">
        <f t="shared" si="2"/>
        <v>0</v>
      </c>
      <c r="I181" s="5" t="str">
        <f>VLOOKUP(A181,HOP!A:U,21,0)</f>
        <v>直采</v>
      </c>
    </row>
    <row r="182" s="5" customFormat="1" hidden="1" spans="1:9">
      <c r="A182" s="6">
        <v>999229810629729</v>
      </c>
      <c r="B182" s="7">
        <v>45314</v>
      </c>
      <c r="C182" s="7">
        <v>45317</v>
      </c>
      <c r="D182" s="5">
        <v>4614</v>
      </c>
      <c r="E182" s="5" t="str">
        <f>VLOOKUP(A182,Sheet3!A:L,12,0)</f>
        <v>4614.00</v>
      </c>
      <c r="F182" s="5">
        <f t="shared" si="2"/>
        <v>0</v>
      </c>
      <c r="I182" s="5" t="str">
        <f>VLOOKUP(A182,HOP!A:U,21,0)</f>
        <v>直采</v>
      </c>
    </row>
    <row r="183" s="5" customFormat="1" hidden="1" spans="1:9">
      <c r="A183" s="6">
        <v>999229810766495</v>
      </c>
      <c r="B183" s="7">
        <v>45316</v>
      </c>
      <c r="C183" s="7">
        <v>45317</v>
      </c>
      <c r="D183" s="5">
        <v>344</v>
      </c>
      <c r="E183" s="5" t="str">
        <f>VLOOKUP(A183,Sheet3!A:L,12,0)</f>
        <v>344.00</v>
      </c>
      <c r="F183" s="5">
        <f t="shared" si="2"/>
        <v>0</v>
      </c>
      <c r="I183" s="5" t="str">
        <f>VLOOKUP(A183,HOP!A:U,21,0)</f>
        <v>直采</v>
      </c>
    </row>
    <row r="184" s="5" customFormat="1" hidden="1" spans="1:9">
      <c r="A184" s="6">
        <v>999229813566470</v>
      </c>
      <c r="B184" s="7">
        <v>45316</v>
      </c>
      <c r="C184" s="7">
        <v>45317</v>
      </c>
      <c r="D184" s="5">
        <v>1577</v>
      </c>
      <c r="E184" s="5" t="str">
        <f>VLOOKUP(A184,Sheet3!A:L,12,0)</f>
        <v>1577.00</v>
      </c>
      <c r="F184" s="5">
        <f t="shared" si="2"/>
        <v>0</v>
      </c>
      <c r="I184" s="5" t="str">
        <f>VLOOKUP(A184,HOP!A:U,21,0)</f>
        <v>直采</v>
      </c>
    </row>
    <row r="185" s="5" customFormat="1" hidden="1" spans="1:9">
      <c r="A185" s="6">
        <v>999229813603288</v>
      </c>
      <c r="B185" s="7">
        <v>45316</v>
      </c>
      <c r="C185" s="7">
        <v>45317</v>
      </c>
      <c r="D185" s="5">
        <v>1577</v>
      </c>
      <c r="E185" s="5" t="str">
        <f>VLOOKUP(A185,Sheet3!A:L,12,0)</f>
        <v>1577.00</v>
      </c>
      <c r="F185" s="5">
        <f t="shared" si="2"/>
        <v>0</v>
      </c>
      <c r="I185" s="5" t="str">
        <f>VLOOKUP(A185,HOP!A:U,21,0)</f>
        <v>直采</v>
      </c>
    </row>
    <row r="186" s="5" customFormat="1" hidden="1" spans="1:9">
      <c r="A186" s="6">
        <v>999229814366630</v>
      </c>
      <c r="B186" s="7">
        <v>45313</v>
      </c>
      <c r="C186" s="7">
        <v>45317</v>
      </c>
      <c r="D186" s="5">
        <v>4880</v>
      </c>
      <c r="E186" s="5" t="str">
        <f>VLOOKUP(A186,Sheet3!A:L,12,0)</f>
        <v>4880.00</v>
      </c>
      <c r="F186" s="5">
        <f t="shared" si="2"/>
        <v>0</v>
      </c>
      <c r="I186" s="5" t="str">
        <f>VLOOKUP(A186,HOP!A:U,21,0)</f>
        <v>直采</v>
      </c>
    </row>
    <row r="187" s="5" customFormat="1" hidden="1" spans="1:9">
      <c r="A187" s="6">
        <v>999229814395407</v>
      </c>
      <c r="B187" s="7">
        <v>45313</v>
      </c>
      <c r="C187" s="7">
        <v>45317</v>
      </c>
      <c r="D187" s="5">
        <v>4880</v>
      </c>
      <c r="E187" s="5" t="str">
        <f>VLOOKUP(A187,Sheet3!A:L,12,0)</f>
        <v>4880.00</v>
      </c>
      <c r="F187" s="5">
        <f t="shared" si="2"/>
        <v>0</v>
      </c>
      <c r="I187" s="5" t="str">
        <f>VLOOKUP(A187,HOP!A:U,21,0)</f>
        <v>直采</v>
      </c>
    </row>
    <row r="188" s="5" customFormat="1" hidden="1" spans="1:9">
      <c r="A188" s="6">
        <v>999229815526680</v>
      </c>
      <c r="B188" s="7">
        <v>45316</v>
      </c>
      <c r="C188" s="7">
        <v>45317</v>
      </c>
      <c r="D188" s="5">
        <v>1483</v>
      </c>
      <c r="E188" s="5" t="str">
        <f>VLOOKUP(A188,Sheet3!A:L,12,0)</f>
        <v>1483.00</v>
      </c>
      <c r="F188" s="5">
        <f t="shared" si="2"/>
        <v>0</v>
      </c>
      <c r="I188" s="5" t="str">
        <f>VLOOKUP(A188,HOP!A:U,21,0)</f>
        <v>直采</v>
      </c>
    </row>
    <row r="189" s="5" customFormat="1" hidden="1" spans="1:9">
      <c r="A189" s="6">
        <v>999229816114940</v>
      </c>
      <c r="B189" s="7">
        <v>45316</v>
      </c>
      <c r="C189" s="7">
        <v>45317</v>
      </c>
      <c r="D189" s="5">
        <v>371</v>
      </c>
      <c r="E189" s="5" t="str">
        <f>VLOOKUP(A189,Sheet3!A:L,12,0)</f>
        <v>371.00</v>
      </c>
      <c r="F189" s="5">
        <f t="shared" si="2"/>
        <v>0</v>
      </c>
      <c r="I189" s="5" t="str">
        <f>VLOOKUP(A189,HOP!A:U,21,0)</f>
        <v>直采</v>
      </c>
    </row>
    <row r="190" s="5" customFormat="1" hidden="1" spans="1:9">
      <c r="A190" s="6">
        <v>999229817536798</v>
      </c>
      <c r="B190" s="7">
        <v>45316</v>
      </c>
      <c r="C190" s="7">
        <v>45317</v>
      </c>
      <c r="D190" s="5">
        <v>1505</v>
      </c>
      <c r="E190" s="5" t="str">
        <f>VLOOKUP(A190,Sheet3!A:L,12,0)</f>
        <v>1505.00</v>
      </c>
      <c r="F190" s="5">
        <f t="shared" si="2"/>
        <v>0</v>
      </c>
      <c r="I190" s="5" t="str">
        <f>VLOOKUP(A190,HOP!A:U,21,0)</f>
        <v>直采</v>
      </c>
    </row>
    <row r="191" s="5" customFormat="1" hidden="1" spans="1:9">
      <c r="A191" s="6">
        <v>999229817786244</v>
      </c>
      <c r="B191" s="7">
        <v>45315</v>
      </c>
      <c r="C191" s="7">
        <v>45317</v>
      </c>
      <c r="D191" s="5">
        <v>1430</v>
      </c>
      <c r="E191" s="5" t="str">
        <f>VLOOKUP(A191,Sheet3!A:L,12,0)</f>
        <v>1430.00</v>
      </c>
      <c r="F191" s="5">
        <f t="shared" si="2"/>
        <v>0</v>
      </c>
      <c r="I191" s="5" t="str">
        <f>VLOOKUP(A191,HOP!A:U,21,0)</f>
        <v>直采</v>
      </c>
    </row>
    <row r="192" s="5" customFormat="1" hidden="1" spans="1:9">
      <c r="A192" s="6">
        <v>999229817956013</v>
      </c>
      <c r="B192" s="7">
        <v>45315</v>
      </c>
      <c r="C192" s="7">
        <v>45317</v>
      </c>
      <c r="D192" s="5">
        <v>3858</v>
      </c>
      <c r="E192" s="5" t="str">
        <f>VLOOKUP(A192,Sheet3!A:L,12,0)</f>
        <v>3858.00</v>
      </c>
      <c r="F192" s="5">
        <f t="shared" si="2"/>
        <v>0</v>
      </c>
      <c r="I192" s="5" t="str">
        <f>VLOOKUP(A192,HOP!A:U,21,0)</f>
        <v>直采</v>
      </c>
    </row>
    <row r="193" s="5" customFormat="1" hidden="1" spans="1:9">
      <c r="A193" s="6">
        <v>999229819430700</v>
      </c>
      <c r="B193" s="7">
        <v>45316</v>
      </c>
      <c r="C193" s="7">
        <v>45317</v>
      </c>
      <c r="D193" s="5">
        <v>257</v>
      </c>
      <c r="E193" s="5" t="str">
        <f>VLOOKUP(A193,Sheet3!A:L,12,0)</f>
        <v>257.00</v>
      </c>
      <c r="F193" s="5">
        <f t="shared" si="2"/>
        <v>0</v>
      </c>
      <c r="I193" s="5" t="str">
        <f>VLOOKUP(A193,HOP!A:U,21,0)</f>
        <v>直采</v>
      </c>
    </row>
    <row r="194" s="5" customFormat="1" hidden="1" spans="1:9">
      <c r="A194" s="6">
        <v>999229820819344</v>
      </c>
      <c r="B194" s="7">
        <v>45316</v>
      </c>
      <c r="C194" s="7">
        <v>45317</v>
      </c>
      <c r="D194" s="5">
        <v>650</v>
      </c>
      <c r="E194" s="5" t="str">
        <f>VLOOKUP(A194,Sheet3!A:L,12,0)</f>
        <v>650.00</v>
      </c>
      <c r="F194" s="5">
        <f t="shared" si="2"/>
        <v>0</v>
      </c>
      <c r="I194" s="5" t="str">
        <f>VLOOKUP(A194,HOP!A:U,21,0)</f>
        <v>直采</v>
      </c>
    </row>
    <row r="195" s="5" customFormat="1" hidden="1" spans="1:9">
      <c r="A195" s="6">
        <v>999229822999507</v>
      </c>
      <c r="B195" s="7">
        <v>45316</v>
      </c>
      <c r="C195" s="7">
        <v>45317</v>
      </c>
      <c r="D195" s="5">
        <v>1106</v>
      </c>
      <c r="E195" s="5" t="str">
        <f>VLOOKUP(A195,Sheet3!A:L,12,0)</f>
        <v>1106.00</v>
      </c>
      <c r="F195" s="5">
        <f t="shared" ref="F195:F258" si="3">D195-E195</f>
        <v>0</v>
      </c>
      <c r="I195" s="5" t="str">
        <f>VLOOKUP(A195,HOP!A:U,21,0)</f>
        <v>直采</v>
      </c>
    </row>
    <row r="196" s="5" customFormat="1" hidden="1" spans="1:9">
      <c r="A196" s="6">
        <v>999229823905803</v>
      </c>
      <c r="B196" s="7">
        <v>45313</v>
      </c>
      <c r="C196" s="7">
        <v>45317</v>
      </c>
      <c r="D196" s="5">
        <v>2600</v>
      </c>
      <c r="E196" s="5" t="str">
        <f>VLOOKUP(A196,Sheet3!A:L,12,0)</f>
        <v>2600.00</v>
      </c>
      <c r="F196" s="5">
        <f t="shared" si="3"/>
        <v>0</v>
      </c>
      <c r="I196" s="5" t="str">
        <f>VLOOKUP(A196,HOP!A:U,21,0)</f>
        <v>直连</v>
      </c>
    </row>
    <row r="197" s="5" customFormat="1" hidden="1" spans="1:9">
      <c r="A197" s="6">
        <v>999229825869793</v>
      </c>
      <c r="B197" s="7">
        <v>45316</v>
      </c>
      <c r="C197" s="7">
        <v>45317</v>
      </c>
      <c r="D197" s="5">
        <v>0</v>
      </c>
      <c r="E197" s="5" t="e">
        <f>VLOOKUP(A197,Sheet3!A:L,12,0)</f>
        <v>#N/A</v>
      </c>
      <c r="F197" s="5" t="e">
        <f t="shared" si="3"/>
        <v>#N/A</v>
      </c>
      <c r="I197" s="5" t="e">
        <f>VLOOKUP(A197,HOP!A:U,21,0)</f>
        <v>#N/A</v>
      </c>
    </row>
    <row r="198" s="5" customFormat="1" hidden="1" spans="1:9">
      <c r="A198" s="6">
        <v>999229828491659</v>
      </c>
      <c r="B198" s="7">
        <v>45314</v>
      </c>
      <c r="C198" s="7">
        <v>45317</v>
      </c>
      <c r="D198" s="5">
        <v>1371</v>
      </c>
      <c r="E198" s="5" t="str">
        <f>VLOOKUP(A198,Sheet3!A:L,12,0)</f>
        <v>1371.00</v>
      </c>
      <c r="F198" s="5">
        <f t="shared" si="3"/>
        <v>0</v>
      </c>
      <c r="I198" s="5" t="str">
        <f>VLOOKUP(A198,HOP!A:U,21,0)</f>
        <v>直采</v>
      </c>
    </row>
    <row r="199" s="5" customFormat="1" hidden="1" spans="1:9">
      <c r="A199" s="6">
        <v>29828793520</v>
      </c>
      <c r="B199" s="7">
        <v>45314</v>
      </c>
      <c r="C199" s="7">
        <v>45317</v>
      </c>
      <c r="D199" s="5">
        <v>3375</v>
      </c>
      <c r="E199" s="5" t="str">
        <f>VLOOKUP(A199,Sheet3!A:L,12,0)</f>
        <v>3375.00</v>
      </c>
      <c r="F199" s="5">
        <f t="shared" si="3"/>
        <v>0</v>
      </c>
      <c r="I199" s="5" t="str">
        <f>VLOOKUP(A199,HOP!A:U,21,0)</f>
        <v>直采</v>
      </c>
    </row>
    <row r="200" s="5" customFormat="1" hidden="1" spans="1:9">
      <c r="A200" s="6">
        <v>999229830312873</v>
      </c>
      <c r="B200" s="7">
        <v>45315</v>
      </c>
      <c r="C200" s="7">
        <v>45317</v>
      </c>
      <c r="D200" s="5">
        <v>2450</v>
      </c>
      <c r="E200" s="5" t="str">
        <f>VLOOKUP(A200,Sheet3!A:L,12,0)</f>
        <v>2450.00</v>
      </c>
      <c r="F200" s="5">
        <f t="shared" si="3"/>
        <v>0</v>
      </c>
      <c r="I200" s="5" t="str">
        <f>VLOOKUP(A200,HOP!A:U,21,0)</f>
        <v>直采</v>
      </c>
    </row>
    <row r="201" s="5" customFormat="1" hidden="1" spans="1:9">
      <c r="A201" s="6">
        <v>999229839265842</v>
      </c>
      <c r="B201" s="7">
        <v>45313</v>
      </c>
      <c r="C201" s="7">
        <v>45317</v>
      </c>
      <c r="D201" s="5">
        <v>1770</v>
      </c>
      <c r="E201" s="5" t="str">
        <f>VLOOKUP(A201,Sheet3!A:L,12,0)</f>
        <v>1770.00</v>
      </c>
      <c r="F201" s="5">
        <f t="shared" si="3"/>
        <v>0</v>
      </c>
      <c r="I201" s="5" t="str">
        <f>VLOOKUP(A201,HOP!A:U,21,0)</f>
        <v>直采</v>
      </c>
    </row>
    <row r="202" s="5" customFormat="1" hidden="1" spans="1:9">
      <c r="A202" s="6">
        <v>29839702616</v>
      </c>
      <c r="B202" s="7">
        <v>45314</v>
      </c>
      <c r="C202" s="7">
        <v>45317</v>
      </c>
      <c r="D202" s="5">
        <v>1164</v>
      </c>
      <c r="E202" s="5" t="str">
        <f>VLOOKUP(A202,Sheet3!A:L,12,0)</f>
        <v>1164.00</v>
      </c>
      <c r="F202" s="5">
        <f t="shared" si="3"/>
        <v>0</v>
      </c>
      <c r="I202" s="5" t="str">
        <f>VLOOKUP(A202,HOP!A:U,21,0)</f>
        <v>直采</v>
      </c>
    </row>
    <row r="203" s="5" customFormat="1" hidden="1" spans="1:9">
      <c r="A203" s="6">
        <v>999229840683389</v>
      </c>
      <c r="B203" s="7">
        <v>45316</v>
      </c>
      <c r="C203" s="7">
        <v>45317</v>
      </c>
      <c r="D203" s="5">
        <v>380</v>
      </c>
      <c r="E203" s="5" t="str">
        <f>VLOOKUP(A203,Sheet3!A:L,12,0)</f>
        <v>380.00</v>
      </c>
      <c r="F203" s="5">
        <f t="shared" si="3"/>
        <v>0</v>
      </c>
      <c r="I203" s="5" t="str">
        <f>VLOOKUP(A203,HOP!A:U,21,0)</f>
        <v>直采</v>
      </c>
    </row>
    <row r="204" s="5" customFormat="1" hidden="1" spans="1:9">
      <c r="A204" s="6">
        <v>999229842201522</v>
      </c>
      <c r="B204" s="7">
        <v>45316</v>
      </c>
      <c r="C204" s="7">
        <v>45317</v>
      </c>
      <c r="D204" s="5">
        <v>522</v>
      </c>
      <c r="E204" s="5" t="str">
        <f>VLOOKUP(A204,Sheet3!A:L,12,0)</f>
        <v>522.00</v>
      </c>
      <c r="F204" s="5">
        <f t="shared" si="3"/>
        <v>0</v>
      </c>
      <c r="I204" s="5" t="str">
        <f>VLOOKUP(A204,HOP!A:U,21,0)</f>
        <v>直采</v>
      </c>
    </row>
    <row r="205" s="5" customFormat="1" hidden="1" spans="1:9">
      <c r="A205" s="6">
        <v>999229845112578</v>
      </c>
      <c r="B205" s="7">
        <v>45315</v>
      </c>
      <c r="C205" s="7">
        <v>45317</v>
      </c>
      <c r="D205" s="5">
        <v>3820</v>
      </c>
      <c r="E205" s="5" t="str">
        <f>VLOOKUP(A205,Sheet3!A:L,12,0)</f>
        <v>3820.00</v>
      </c>
      <c r="F205" s="5">
        <f t="shared" si="3"/>
        <v>0</v>
      </c>
      <c r="I205" s="5" t="str">
        <f>VLOOKUP(A205,HOP!A:U,21,0)</f>
        <v>直采</v>
      </c>
    </row>
    <row r="206" s="5" customFormat="1" hidden="1" spans="1:9">
      <c r="A206" s="6">
        <v>999229845199317</v>
      </c>
      <c r="B206" s="7">
        <v>45314</v>
      </c>
      <c r="C206" s="7">
        <v>45317</v>
      </c>
      <c r="D206" s="5">
        <v>1432</v>
      </c>
      <c r="E206" s="5" t="str">
        <f>VLOOKUP(A206,Sheet3!A:L,12,0)</f>
        <v>1432.00</v>
      </c>
      <c r="F206" s="5">
        <f t="shared" si="3"/>
        <v>0</v>
      </c>
      <c r="I206" s="5" t="str">
        <f>VLOOKUP(A206,HOP!A:U,21,0)</f>
        <v>直采</v>
      </c>
    </row>
    <row r="207" s="5" customFormat="1" spans="1:11">
      <c r="A207" s="6">
        <v>999229462792693</v>
      </c>
      <c r="B207" s="7">
        <v>45316</v>
      </c>
      <c r="C207" s="7">
        <v>45317</v>
      </c>
      <c r="D207" s="5">
        <v>200</v>
      </c>
      <c r="E207" s="5">
        <v>200</v>
      </c>
      <c r="F207" s="5">
        <f t="shared" si="3"/>
        <v>0</v>
      </c>
      <c r="I207" s="5" t="s">
        <v>4376</v>
      </c>
      <c r="J207" s="5" t="s">
        <v>4377</v>
      </c>
      <c r="K207" s="5" t="s">
        <v>4378</v>
      </c>
    </row>
    <row r="208" s="5" customFormat="1" spans="1:9">
      <c r="A208" s="6">
        <v>999229845965677</v>
      </c>
      <c r="B208" s="7">
        <v>45315</v>
      </c>
      <c r="C208" s="7">
        <v>45317</v>
      </c>
      <c r="D208" s="5">
        <v>544</v>
      </c>
      <c r="E208" s="5" t="str">
        <f>VLOOKUP(A208,Sheet3!A:L,12,0)</f>
        <v>816.00</v>
      </c>
      <c r="F208" s="5">
        <f t="shared" si="3"/>
        <v>-272</v>
      </c>
      <c r="I208" s="5" t="str">
        <f>VLOOKUP(A208,HOP!A:U,21,0)</f>
        <v>直采</v>
      </c>
    </row>
    <row r="209" s="5" customFormat="1" hidden="1" spans="1:9">
      <c r="A209" s="6">
        <v>999229846128560</v>
      </c>
      <c r="B209" s="7">
        <v>45313</v>
      </c>
      <c r="C209" s="7">
        <v>45317</v>
      </c>
      <c r="D209" s="5">
        <v>1691</v>
      </c>
      <c r="E209" s="5" t="str">
        <f>VLOOKUP(A209,Sheet3!A:L,12,0)</f>
        <v>1691.00</v>
      </c>
      <c r="F209" s="5">
        <f t="shared" si="3"/>
        <v>0</v>
      </c>
      <c r="I209" s="5" t="str">
        <f>VLOOKUP(A209,HOP!A:U,21,0)</f>
        <v>直采</v>
      </c>
    </row>
    <row r="210" s="5" customFormat="1" hidden="1" spans="1:9">
      <c r="A210" s="6">
        <v>999229846587580</v>
      </c>
      <c r="B210" s="7">
        <v>45313</v>
      </c>
      <c r="C210" s="7">
        <v>45317</v>
      </c>
      <c r="D210" s="5">
        <v>1802</v>
      </c>
      <c r="E210" s="5" t="str">
        <f>VLOOKUP(A210,Sheet3!A:L,12,0)</f>
        <v>1802.00</v>
      </c>
      <c r="F210" s="5">
        <f t="shared" si="3"/>
        <v>0</v>
      </c>
      <c r="I210" s="5" t="str">
        <f>VLOOKUP(A210,HOP!A:U,21,0)</f>
        <v>直采</v>
      </c>
    </row>
    <row r="211" s="5" customFormat="1" hidden="1" spans="1:9">
      <c r="A211" s="6">
        <v>999229847450576</v>
      </c>
      <c r="B211" s="7">
        <v>45315</v>
      </c>
      <c r="C211" s="7">
        <v>45317</v>
      </c>
      <c r="D211" s="5">
        <v>2600</v>
      </c>
      <c r="E211" s="5" t="str">
        <f>VLOOKUP(A211,Sheet3!A:L,12,0)</f>
        <v>2600.00</v>
      </c>
      <c r="F211" s="5">
        <f t="shared" si="3"/>
        <v>0</v>
      </c>
      <c r="I211" s="5" t="str">
        <f>VLOOKUP(A211,HOP!A:U,21,0)</f>
        <v>直连</v>
      </c>
    </row>
    <row r="212" s="5" customFormat="1" hidden="1" spans="1:9">
      <c r="A212" s="6">
        <v>999229883470893</v>
      </c>
      <c r="B212" s="7">
        <v>45316</v>
      </c>
      <c r="C212" s="7">
        <v>45317</v>
      </c>
      <c r="D212" s="5">
        <v>1300</v>
      </c>
      <c r="E212" s="5" t="str">
        <f>VLOOKUP(A212,Sheet3!A:L,12,0)</f>
        <v>1300.00</v>
      </c>
      <c r="F212" s="5">
        <f t="shared" si="3"/>
        <v>0</v>
      </c>
      <c r="I212" s="5" t="str">
        <f>VLOOKUP(A212,HOP!A:U,21,0)</f>
        <v>直采</v>
      </c>
    </row>
    <row r="213" s="5" customFormat="1" hidden="1" spans="1:9">
      <c r="A213" s="6">
        <v>999229885596285</v>
      </c>
      <c r="B213" s="7">
        <v>45316</v>
      </c>
      <c r="C213" s="7">
        <v>45317</v>
      </c>
      <c r="D213" s="5">
        <v>520</v>
      </c>
      <c r="E213" s="5" t="str">
        <f>VLOOKUP(A213,Sheet3!A:L,12,0)</f>
        <v>520.00</v>
      </c>
      <c r="F213" s="5">
        <f t="shared" si="3"/>
        <v>0</v>
      </c>
      <c r="I213" s="5" t="str">
        <f>VLOOKUP(A213,HOP!A:U,21,0)</f>
        <v>直采</v>
      </c>
    </row>
    <row r="214" s="5" customFormat="1" hidden="1" spans="1:9">
      <c r="A214" s="6">
        <v>999229887622666</v>
      </c>
      <c r="B214" s="7">
        <v>45314</v>
      </c>
      <c r="C214" s="7">
        <v>45317</v>
      </c>
      <c r="D214" s="5">
        <v>1899</v>
      </c>
      <c r="E214" s="5" t="str">
        <f>VLOOKUP(A214,Sheet3!A:L,12,0)</f>
        <v>1899.00</v>
      </c>
      <c r="F214" s="5">
        <f t="shared" si="3"/>
        <v>0</v>
      </c>
      <c r="I214" s="5" t="str">
        <f>VLOOKUP(A214,HOP!A:U,21,0)</f>
        <v>直采</v>
      </c>
    </row>
    <row r="215" s="5" customFormat="1" hidden="1" spans="1:9">
      <c r="A215" s="6">
        <v>999229888155392</v>
      </c>
      <c r="B215" s="7">
        <v>45316</v>
      </c>
      <c r="C215" s="7">
        <v>45317</v>
      </c>
      <c r="D215" s="5">
        <v>626</v>
      </c>
      <c r="E215" s="5" t="str">
        <f>VLOOKUP(A215,Sheet3!A:L,12,0)</f>
        <v>626.00</v>
      </c>
      <c r="F215" s="5">
        <f t="shared" si="3"/>
        <v>0</v>
      </c>
      <c r="I215" s="5" t="str">
        <f>VLOOKUP(A215,HOP!A:U,21,0)</f>
        <v>直采</v>
      </c>
    </row>
    <row r="216" s="5" customFormat="1" hidden="1" spans="1:9">
      <c r="A216" s="6">
        <v>999229888172143</v>
      </c>
      <c r="B216" s="7">
        <v>45314</v>
      </c>
      <c r="C216" s="7">
        <v>45317</v>
      </c>
      <c r="D216" s="5">
        <v>2364</v>
      </c>
      <c r="E216" s="5" t="str">
        <f>VLOOKUP(A216,Sheet3!A:L,12,0)</f>
        <v>2364.00</v>
      </c>
      <c r="F216" s="5">
        <f t="shared" si="3"/>
        <v>0</v>
      </c>
      <c r="I216" s="5" t="str">
        <f>VLOOKUP(A216,HOP!A:U,21,0)</f>
        <v>直连</v>
      </c>
    </row>
    <row r="217" s="5" customFormat="1" hidden="1" spans="1:9">
      <c r="A217" s="6">
        <v>999229888340977</v>
      </c>
      <c r="B217" s="7">
        <v>45315</v>
      </c>
      <c r="C217" s="7">
        <v>45317</v>
      </c>
      <c r="D217" s="5">
        <v>3240</v>
      </c>
      <c r="E217" s="5" t="str">
        <f>VLOOKUP(A217,Sheet3!A:L,12,0)</f>
        <v>3240.00</v>
      </c>
      <c r="F217" s="5">
        <f t="shared" si="3"/>
        <v>0</v>
      </c>
      <c r="I217" s="5" t="str">
        <f>VLOOKUP(A217,HOP!A:U,21,0)</f>
        <v>直采</v>
      </c>
    </row>
    <row r="218" s="5" customFormat="1" hidden="1" spans="1:9">
      <c r="A218" s="6">
        <v>999229889639536</v>
      </c>
      <c r="B218" s="7">
        <v>45314</v>
      </c>
      <c r="C218" s="7">
        <v>45317</v>
      </c>
      <c r="D218" s="5">
        <v>4750</v>
      </c>
      <c r="E218" s="5" t="str">
        <f>VLOOKUP(A218,Sheet3!A:L,12,0)</f>
        <v>4750.00</v>
      </c>
      <c r="F218" s="5">
        <f t="shared" si="3"/>
        <v>0</v>
      </c>
      <c r="I218" s="5" t="str">
        <f>VLOOKUP(A218,HOP!A:U,21,0)</f>
        <v>直采</v>
      </c>
    </row>
    <row r="219" s="5" customFormat="1" hidden="1" spans="1:9">
      <c r="A219" s="6">
        <v>999229890918908</v>
      </c>
      <c r="B219" s="7">
        <v>45316</v>
      </c>
      <c r="C219" s="7">
        <v>45317</v>
      </c>
      <c r="D219" s="5">
        <v>371</v>
      </c>
      <c r="E219" s="5" t="str">
        <f>VLOOKUP(A219,Sheet3!A:L,12,0)</f>
        <v>371.00</v>
      </c>
      <c r="F219" s="5">
        <f t="shared" si="3"/>
        <v>0</v>
      </c>
      <c r="I219" s="5" t="str">
        <f>VLOOKUP(A219,HOP!A:U,21,0)</f>
        <v>直采</v>
      </c>
    </row>
    <row r="220" s="5" customFormat="1" hidden="1" spans="1:9">
      <c r="A220" s="6">
        <v>999229891175748</v>
      </c>
      <c r="B220" s="7">
        <v>45315</v>
      </c>
      <c r="C220" s="7">
        <v>45317</v>
      </c>
      <c r="D220" s="5">
        <v>1302</v>
      </c>
      <c r="E220" s="5" t="str">
        <f>VLOOKUP(A220,Sheet3!A:L,12,0)</f>
        <v>1302.00</v>
      </c>
      <c r="F220" s="5">
        <f t="shared" si="3"/>
        <v>0</v>
      </c>
      <c r="I220" s="5" t="str">
        <f>VLOOKUP(A220,HOP!A:U,21,0)</f>
        <v>直连</v>
      </c>
    </row>
    <row r="221" s="5" customFormat="1" hidden="1" spans="1:9">
      <c r="A221" s="6">
        <v>999229891894041</v>
      </c>
      <c r="B221" s="7">
        <v>45316</v>
      </c>
      <c r="C221" s="7">
        <v>45317</v>
      </c>
      <c r="D221" s="5">
        <v>371</v>
      </c>
      <c r="E221" s="5" t="str">
        <f>VLOOKUP(A221,Sheet3!A:L,12,0)</f>
        <v>371.00</v>
      </c>
      <c r="F221" s="5">
        <f t="shared" si="3"/>
        <v>0</v>
      </c>
      <c r="I221" s="5" t="str">
        <f>VLOOKUP(A221,HOP!A:U,21,0)</f>
        <v>直采</v>
      </c>
    </row>
    <row r="222" s="5" customFormat="1" hidden="1" spans="1:9">
      <c r="A222" s="6">
        <v>999229892231573</v>
      </c>
      <c r="B222" s="7">
        <v>45314</v>
      </c>
      <c r="C222" s="7">
        <v>45317</v>
      </c>
      <c r="D222" s="5">
        <v>0</v>
      </c>
      <c r="E222" s="5" t="e">
        <f>VLOOKUP(A222,Sheet3!A:L,12,0)</f>
        <v>#N/A</v>
      </c>
      <c r="F222" s="5" t="e">
        <f t="shared" si="3"/>
        <v>#N/A</v>
      </c>
      <c r="I222" s="5" t="e">
        <f>VLOOKUP(A222,HOP!A:U,21,0)</f>
        <v>#N/A</v>
      </c>
    </row>
    <row r="223" s="5" customFormat="1" hidden="1" spans="1:9">
      <c r="A223" s="6">
        <v>999229892339245</v>
      </c>
      <c r="B223" s="7">
        <v>45314</v>
      </c>
      <c r="C223" s="7">
        <v>45317</v>
      </c>
      <c r="D223" s="5">
        <v>3966</v>
      </c>
      <c r="E223" s="5" t="str">
        <f>VLOOKUP(A223,Sheet3!A:L,12,0)</f>
        <v>3966.00</v>
      </c>
      <c r="F223" s="5">
        <f t="shared" si="3"/>
        <v>0</v>
      </c>
      <c r="I223" s="5" t="str">
        <f>VLOOKUP(A223,HOP!A:U,21,0)</f>
        <v>直采</v>
      </c>
    </row>
    <row r="224" s="5" customFormat="1" hidden="1" spans="1:9">
      <c r="A224" s="6">
        <v>999229892450037</v>
      </c>
      <c r="B224" s="7">
        <v>45314</v>
      </c>
      <c r="C224" s="7">
        <v>45317</v>
      </c>
      <c r="D224" s="5">
        <v>732</v>
      </c>
      <c r="E224" s="5" t="str">
        <f>VLOOKUP(A224,Sheet3!A:L,12,0)</f>
        <v>732.00</v>
      </c>
      <c r="F224" s="5">
        <f t="shared" si="3"/>
        <v>0</v>
      </c>
      <c r="I224" s="5" t="str">
        <f>VLOOKUP(A224,HOP!A:U,21,0)</f>
        <v>直采</v>
      </c>
    </row>
    <row r="225" s="5" customFormat="1" hidden="1" spans="1:9">
      <c r="A225" s="6">
        <v>999229892557731</v>
      </c>
      <c r="B225" s="7">
        <v>45315</v>
      </c>
      <c r="C225" s="7">
        <v>45317</v>
      </c>
      <c r="D225" s="5">
        <v>783</v>
      </c>
      <c r="E225" s="5" t="str">
        <f>VLOOKUP(A225,Sheet3!A:L,12,0)</f>
        <v>783.00</v>
      </c>
      <c r="F225" s="5">
        <f t="shared" si="3"/>
        <v>0</v>
      </c>
      <c r="I225" s="5" t="str">
        <f>VLOOKUP(A225,HOP!A:U,21,0)</f>
        <v>直采</v>
      </c>
    </row>
    <row r="226" s="5" customFormat="1" hidden="1" spans="1:9">
      <c r="A226" s="6">
        <v>999229892641234</v>
      </c>
      <c r="B226" s="7">
        <v>45316</v>
      </c>
      <c r="C226" s="7">
        <v>45317</v>
      </c>
      <c r="D226" s="5">
        <v>455</v>
      </c>
      <c r="E226" s="5" t="str">
        <f>VLOOKUP(A226,Sheet3!A:L,12,0)</f>
        <v>455.00</v>
      </c>
      <c r="F226" s="5">
        <f t="shared" si="3"/>
        <v>0</v>
      </c>
      <c r="I226" s="5" t="str">
        <f>VLOOKUP(A226,HOP!A:U,21,0)</f>
        <v>直采</v>
      </c>
    </row>
    <row r="227" s="5" customFormat="1" hidden="1" spans="1:9">
      <c r="A227" s="6">
        <v>999229892753067</v>
      </c>
      <c r="B227" s="7">
        <v>45316</v>
      </c>
      <c r="C227" s="7">
        <v>45317</v>
      </c>
      <c r="D227" s="5">
        <v>344</v>
      </c>
      <c r="E227" s="5" t="str">
        <f>VLOOKUP(A227,Sheet3!A:L,12,0)</f>
        <v>344.00</v>
      </c>
      <c r="F227" s="5">
        <f t="shared" si="3"/>
        <v>0</v>
      </c>
      <c r="I227" s="5" t="str">
        <f>VLOOKUP(A227,HOP!A:U,21,0)</f>
        <v>直采</v>
      </c>
    </row>
    <row r="228" s="5" customFormat="1" hidden="1" spans="1:9">
      <c r="A228" s="6">
        <v>999229893965482</v>
      </c>
      <c r="B228" s="7">
        <v>45314</v>
      </c>
      <c r="C228" s="7">
        <v>45317</v>
      </c>
      <c r="D228" s="5">
        <v>2460</v>
      </c>
      <c r="E228" s="5" t="str">
        <f>VLOOKUP(A228,Sheet3!A:L,12,0)</f>
        <v>2460.00</v>
      </c>
      <c r="F228" s="5">
        <f t="shared" si="3"/>
        <v>0</v>
      </c>
      <c r="I228" s="5" t="str">
        <f>VLOOKUP(A228,HOP!A:U,21,0)</f>
        <v>直采</v>
      </c>
    </row>
    <row r="229" s="5" customFormat="1" hidden="1" spans="1:9">
      <c r="A229" s="6">
        <v>999229892237961</v>
      </c>
      <c r="B229" s="7">
        <v>45316</v>
      </c>
      <c r="C229" s="7">
        <v>45317</v>
      </c>
      <c r="D229" s="5">
        <v>651</v>
      </c>
      <c r="E229" s="5" t="str">
        <f>VLOOKUP(A229,Sheet3!A:L,12,0)</f>
        <v>651.00</v>
      </c>
      <c r="F229" s="5">
        <f t="shared" si="3"/>
        <v>0</v>
      </c>
      <c r="I229" s="5" t="str">
        <f>VLOOKUP(A229,HOP!A:U,21,0)</f>
        <v>直连</v>
      </c>
    </row>
    <row r="230" s="5" customFormat="1" hidden="1" spans="1:9">
      <c r="A230" s="6">
        <v>999229896330770</v>
      </c>
      <c r="B230" s="7">
        <v>45314</v>
      </c>
      <c r="C230" s="7">
        <v>45317</v>
      </c>
      <c r="D230" s="5">
        <v>1000</v>
      </c>
      <c r="E230" s="5" t="str">
        <f>VLOOKUP(A230,Sheet3!A:L,12,0)</f>
        <v>1000.00</v>
      </c>
      <c r="F230" s="5">
        <f t="shared" si="3"/>
        <v>0</v>
      </c>
      <c r="I230" s="5" t="str">
        <f>VLOOKUP(A230,HOP!A:U,21,0)</f>
        <v>直采</v>
      </c>
    </row>
    <row r="231" s="5" customFormat="1" hidden="1" spans="1:9">
      <c r="A231" s="6">
        <v>999229896489277</v>
      </c>
      <c r="B231" s="7">
        <v>45316</v>
      </c>
      <c r="C231" s="7">
        <v>45317</v>
      </c>
      <c r="D231" s="5">
        <v>400</v>
      </c>
      <c r="E231" s="5" t="str">
        <f>VLOOKUP(A231,Sheet3!A:L,12,0)</f>
        <v>400.00</v>
      </c>
      <c r="F231" s="5">
        <f t="shared" si="3"/>
        <v>0</v>
      </c>
      <c r="I231" s="5" t="str">
        <f>VLOOKUP(A231,HOP!A:U,21,0)</f>
        <v>直采</v>
      </c>
    </row>
    <row r="232" s="5" customFormat="1" hidden="1" spans="1:9">
      <c r="A232" s="6">
        <v>999229897511132</v>
      </c>
      <c r="B232" s="7">
        <v>45316</v>
      </c>
      <c r="C232" s="7">
        <v>45317</v>
      </c>
      <c r="D232" s="5">
        <v>651</v>
      </c>
      <c r="E232" s="5" t="str">
        <f>VLOOKUP(A232,Sheet3!A:L,12,0)</f>
        <v>651.00</v>
      </c>
      <c r="F232" s="5">
        <f t="shared" si="3"/>
        <v>0</v>
      </c>
      <c r="I232" s="5" t="str">
        <f>VLOOKUP(A232,HOP!A:U,21,0)</f>
        <v>直连</v>
      </c>
    </row>
    <row r="233" s="5" customFormat="1" hidden="1" spans="1:9">
      <c r="A233" s="6">
        <v>999229691808789</v>
      </c>
      <c r="B233" s="7">
        <v>45313</v>
      </c>
      <c r="C233" s="7">
        <v>45317</v>
      </c>
      <c r="D233" s="5">
        <v>0</v>
      </c>
      <c r="E233" s="5" t="str">
        <f>VLOOKUP(A233,Sheet3!A:L,12,0)</f>
        <v>0.00</v>
      </c>
      <c r="F233" s="5">
        <f t="shared" si="3"/>
        <v>0</v>
      </c>
      <c r="I233" s="5" t="str">
        <f>VLOOKUP(A233,HOP!A:U,21,0)</f>
        <v>直采</v>
      </c>
    </row>
    <row r="234" s="5" customFormat="1" hidden="1" spans="1:9">
      <c r="A234" s="6">
        <v>999229898731509</v>
      </c>
      <c r="B234" s="7">
        <v>45314</v>
      </c>
      <c r="C234" s="7">
        <v>45317</v>
      </c>
      <c r="D234" s="5">
        <v>3804</v>
      </c>
      <c r="E234" s="5" t="str">
        <f>VLOOKUP(A234,Sheet3!A:L,12,0)</f>
        <v>3804.00</v>
      </c>
      <c r="F234" s="5">
        <f t="shared" si="3"/>
        <v>0</v>
      </c>
      <c r="I234" s="5" t="str">
        <f>VLOOKUP(A234,HOP!A:U,21,0)</f>
        <v>直采</v>
      </c>
    </row>
    <row r="235" s="5" customFormat="1" hidden="1" spans="1:9">
      <c r="A235" s="6">
        <v>29899141423</v>
      </c>
      <c r="B235" s="7">
        <v>45315</v>
      </c>
      <c r="C235" s="7">
        <v>45317</v>
      </c>
      <c r="D235" s="5">
        <v>890</v>
      </c>
      <c r="E235" s="5" t="str">
        <f>VLOOKUP(A235,Sheet3!A:L,12,0)</f>
        <v>890.00</v>
      </c>
      <c r="F235" s="5">
        <f t="shared" si="3"/>
        <v>0</v>
      </c>
      <c r="I235" s="5" t="str">
        <f>VLOOKUP(A235,HOP!A:U,21,0)</f>
        <v>直采</v>
      </c>
    </row>
    <row r="236" s="5" customFormat="1" hidden="1" spans="1:9">
      <c r="A236" s="6">
        <v>999229899327976</v>
      </c>
      <c r="B236" s="7">
        <v>45315</v>
      </c>
      <c r="C236" s="7">
        <v>45317</v>
      </c>
      <c r="D236" s="5">
        <v>764</v>
      </c>
      <c r="E236" s="5" t="str">
        <f>VLOOKUP(A236,Sheet3!A:L,12,0)</f>
        <v>764.00</v>
      </c>
      <c r="F236" s="5">
        <f t="shared" si="3"/>
        <v>0</v>
      </c>
      <c r="I236" s="5" t="str">
        <f>VLOOKUP(A236,HOP!A:U,21,0)</f>
        <v>直采</v>
      </c>
    </row>
    <row r="237" s="5" customFormat="1" hidden="1" spans="1:9">
      <c r="A237" s="6">
        <v>999229891500241</v>
      </c>
      <c r="B237" s="7">
        <v>45314</v>
      </c>
      <c r="C237" s="7">
        <v>45317</v>
      </c>
      <c r="D237" s="5">
        <v>5050</v>
      </c>
      <c r="E237" s="5" t="str">
        <f>VLOOKUP(A237,Sheet3!A:L,12,0)</f>
        <v>5050.00</v>
      </c>
      <c r="F237" s="5">
        <f t="shared" si="3"/>
        <v>0</v>
      </c>
      <c r="I237" s="5" t="str">
        <f>VLOOKUP(A237,HOP!A:U,21,0)</f>
        <v>直采</v>
      </c>
    </row>
    <row r="238" s="5" customFormat="1" hidden="1" spans="1:9">
      <c r="A238" s="6">
        <v>999229899754731</v>
      </c>
      <c r="B238" s="7">
        <v>45315</v>
      </c>
      <c r="C238" s="7">
        <v>45317</v>
      </c>
      <c r="D238" s="5">
        <v>1400</v>
      </c>
      <c r="E238" s="5" t="str">
        <f>VLOOKUP(A238,Sheet3!A:L,12,0)</f>
        <v>1400.00</v>
      </c>
      <c r="F238" s="5">
        <f t="shared" si="3"/>
        <v>0</v>
      </c>
      <c r="I238" s="5" t="str">
        <f>VLOOKUP(A238,HOP!A:U,21,0)</f>
        <v>直采</v>
      </c>
    </row>
    <row r="239" s="5" customFormat="1" hidden="1" spans="1:9">
      <c r="A239" s="6">
        <v>999229900752719</v>
      </c>
      <c r="B239" s="7">
        <v>45316</v>
      </c>
      <c r="C239" s="7">
        <v>45317</v>
      </c>
      <c r="D239" s="5">
        <v>2481</v>
      </c>
      <c r="E239" s="5" t="str">
        <f>VLOOKUP(A239,Sheet3!A:L,12,0)</f>
        <v>2481.00</v>
      </c>
      <c r="F239" s="5">
        <f t="shared" si="3"/>
        <v>0</v>
      </c>
      <c r="I239" s="5" t="str">
        <f>VLOOKUP(A239,HOP!A:U,21,0)</f>
        <v>直采</v>
      </c>
    </row>
    <row r="240" s="5" customFormat="1" hidden="1" spans="1:9">
      <c r="A240" s="6">
        <v>999229900897881</v>
      </c>
      <c r="B240" s="7">
        <v>45315</v>
      </c>
      <c r="C240" s="7">
        <v>45317</v>
      </c>
      <c r="D240" s="5">
        <v>640</v>
      </c>
      <c r="E240" s="5" t="str">
        <f>VLOOKUP(A240,Sheet3!A:L,12,0)</f>
        <v>640.00</v>
      </c>
      <c r="F240" s="5">
        <f t="shared" si="3"/>
        <v>0</v>
      </c>
      <c r="I240" s="5" t="str">
        <f>VLOOKUP(A240,HOP!A:U,21,0)</f>
        <v>直采</v>
      </c>
    </row>
    <row r="241" s="5" customFormat="1" hidden="1" spans="1:9">
      <c r="A241" s="6">
        <v>999229901958167</v>
      </c>
      <c r="B241" s="7">
        <v>45316</v>
      </c>
      <c r="C241" s="7">
        <v>45317</v>
      </c>
      <c r="D241" s="5">
        <v>1933</v>
      </c>
      <c r="E241" s="5" t="str">
        <f>VLOOKUP(A241,Sheet3!A:L,12,0)</f>
        <v>1933.00</v>
      </c>
      <c r="F241" s="5">
        <f t="shared" si="3"/>
        <v>0</v>
      </c>
      <c r="I241" s="5" t="str">
        <f>VLOOKUP(A241,HOP!A:U,21,0)</f>
        <v>直采</v>
      </c>
    </row>
    <row r="242" s="5" customFormat="1" hidden="1" spans="1:9">
      <c r="A242" s="6">
        <v>999229902547699</v>
      </c>
      <c r="B242" s="7">
        <v>45316</v>
      </c>
      <c r="C242" s="7">
        <v>45317</v>
      </c>
      <c r="D242" s="5">
        <v>770</v>
      </c>
      <c r="E242" s="5" t="str">
        <f>VLOOKUP(A242,Sheet3!A:L,12,0)</f>
        <v>770.00</v>
      </c>
      <c r="F242" s="5">
        <f t="shared" si="3"/>
        <v>0</v>
      </c>
      <c r="I242" s="5" t="str">
        <f>VLOOKUP(A242,HOP!A:U,21,0)</f>
        <v>直采</v>
      </c>
    </row>
    <row r="243" s="5" customFormat="1" hidden="1" spans="1:9">
      <c r="A243" s="6">
        <v>999229902587908</v>
      </c>
      <c r="B243" s="7">
        <v>45316</v>
      </c>
      <c r="C243" s="7">
        <v>45317</v>
      </c>
      <c r="D243" s="5">
        <v>344</v>
      </c>
      <c r="E243" s="5" t="str">
        <f>VLOOKUP(A243,Sheet3!A:L,12,0)</f>
        <v>344.00</v>
      </c>
      <c r="F243" s="5">
        <f t="shared" si="3"/>
        <v>0</v>
      </c>
      <c r="I243" s="5" t="str">
        <f>VLOOKUP(A243,HOP!A:U,21,0)</f>
        <v>直采</v>
      </c>
    </row>
    <row r="244" s="5" customFormat="1" hidden="1" spans="1:9">
      <c r="A244" s="6">
        <v>999229902738130</v>
      </c>
      <c r="B244" s="7">
        <v>45315</v>
      </c>
      <c r="C244" s="7">
        <v>45317</v>
      </c>
      <c r="D244" s="5">
        <v>1130</v>
      </c>
      <c r="E244" s="5" t="str">
        <f>VLOOKUP(A244,Sheet3!A:L,12,0)</f>
        <v>1130.00</v>
      </c>
      <c r="F244" s="5">
        <f t="shared" si="3"/>
        <v>0</v>
      </c>
      <c r="I244" s="5" t="str">
        <f>VLOOKUP(A244,HOP!A:U,21,0)</f>
        <v>直采</v>
      </c>
    </row>
    <row r="245" s="5" customFormat="1" hidden="1" spans="1:9">
      <c r="A245" s="6">
        <v>999229903022892</v>
      </c>
      <c r="B245" s="7">
        <v>45315</v>
      </c>
      <c r="C245" s="7">
        <v>45317</v>
      </c>
      <c r="D245" s="5">
        <v>2276</v>
      </c>
      <c r="E245" s="5" t="str">
        <f>VLOOKUP(A245,Sheet3!A:L,12,0)</f>
        <v>2276.00</v>
      </c>
      <c r="F245" s="5">
        <f t="shared" si="3"/>
        <v>0</v>
      </c>
      <c r="I245" s="5" t="str">
        <f>VLOOKUP(A245,HOP!A:U,21,0)</f>
        <v>直采</v>
      </c>
    </row>
    <row r="246" s="5" customFormat="1" hidden="1" spans="1:9">
      <c r="A246" s="6">
        <v>999229903299051</v>
      </c>
      <c r="B246" s="7">
        <v>45316</v>
      </c>
      <c r="C246" s="7">
        <v>45317</v>
      </c>
      <c r="D246" s="5">
        <v>3152</v>
      </c>
      <c r="E246" s="5" t="str">
        <f>VLOOKUP(A246,Sheet3!A:L,12,0)</f>
        <v>3152.00</v>
      </c>
      <c r="F246" s="5">
        <f t="shared" si="3"/>
        <v>0</v>
      </c>
      <c r="I246" s="5" t="str">
        <f>VLOOKUP(A246,HOP!A:U,21,0)</f>
        <v>直连</v>
      </c>
    </row>
    <row r="247" s="5" customFormat="1" hidden="1" spans="1:9">
      <c r="A247" s="6">
        <v>999229903488580</v>
      </c>
      <c r="B247" s="7">
        <v>45316</v>
      </c>
      <c r="C247" s="7">
        <v>45317</v>
      </c>
      <c r="D247" s="5">
        <v>651</v>
      </c>
      <c r="E247" s="5" t="str">
        <f>VLOOKUP(A247,Sheet3!A:L,12,0)</f>
        <v>651.00</v>
      </c>
      <c r="F247" s="5">
        <f t="shared" si="3"/>
        <v>0</v>
      </c>
      <c r="I247" s="5" t="str">
        <f>VLOOKUP(A247,HOP!A:U,21,0)</f>
        <v>直连</v>
      </c>
    </row>
    <row r="248" s="5" customFormat="1" hidden="1" spans="1:9">
      <c r="A248" s="6">
        <v>999229904273147</v>
      </c>
      <c r="B248" s="7">
        <v>45315</v>
      </c>
      <c r="C248" s="7">
        <v>45317</v>
      </c>
      <c r="D248" s="5">
        <v>0</v>
      </c>
      <c r="E248" s="5" t="e">
        <f>VLOOKUP(A248,Sheet3!A:L,12,0)</f>
        <v>#N/A</v>
      </c>
      <c r="F248" s="5" t="e">
        <f t="shared" si="3"/>
        <v>#N/A</v>
      </c>
      <c r="I248" s="5" t="e">
        <f>VLOOKUP(A248,HOP!A:U,21,0)</f>
        <v>#N/A</v>
      </c>
    </row>
    <row r="249" s="5" customFormat="1" hidden="1" spans="1:9">
      <c r="A249" s="6">
        <v>999229904337383</v>
      </c>
      <c r="B249" s="7">
        <v>45316</v>
      </c>
      <c r="C249" s="7">
        <v>45317</v>
      </c>
      <c r="D249" s="5">
        <v>0</v>
      </c>
      <c r="E249" s="5" t="str">
        <f>VLOOKUP(A249,Sheet3!A:L,12,0)</f>
        <v>0.00</v>
      </c>
      <c r="F249" s="5">
        <f t="shared" si="3"/>
        <v>0</v>
      </c>
      <c r="I249" s="5" t="str">
        <f>VLOOKUP(A249,HOP!A:U,21,0)</f>
        <v>直采</v>
      </c>
    </row>
    <row r="250" s="5" customFormat="1" hidden="1" spans="1:9">
      <c r="A250" s="6">
        <v>999229904484186</v>
      </c>
      <c r="B250" s="7">
        <v>45315</v>
      </c>
      <c r="C250" s="7">
        <v>45317</v>
      </c>
      <c r="D250" s="5">
        <v>3242</v>
      </c>
      <c r="E250" s="5" t="str">
        <f>VLOOKUP(A250,Sheet3!A:L,12,0)</f>
        <v>3242.00</v>
      </c>
      <c r="F250" s="5">
        <f t="shared" si="3"/>
        <v>0</v>
      </c>
      <c r="I250" s="5" t="str">
        <f>VLOOKUP(A250,HOP!A:U,21,0)</f>
        <v>直采</v>
      </c>
    </row>
    <row r="251" s="5" customFormat="1" hidden="1" spans="1:9">
      <c r="A251" s="6">
        <v>999229904504310</v>
      </c>
      <c r="B251" s="7">
        <v>45316</v>
      </c>
      <c r="C251" s="7">
        <v>45317</v>
      </c>
      <c r="D251" s="5">
        <v>600</v>
      </c>
      <c r="E251" s="5" t="str">
        <f>VLOOKUP(A251,Sheet3!A:L,12,0)</f>
        <v>600.00</v>
      </c>
      <c r="F251" s="5">
        <f t="shared" si="3"/>
        <v>0</v>
      </c>
      <c r="I251" s="5" t="str">
        <f>VLOOKUP(A251,HOP!A:U,21,0)</f>
        <v>直采</v>
      </c>
    </row>
    <row r="252" s="5" customFormat="1" hidden="1" spans="1:9">
      <c r="A252" s="6">
        <v>999229904631833</v>
      </c>
      <c r="B252" s="7">
        <v>45315</v>
      </c>
      <c r="C252" s="7">
        <v>45317</v>
      </c>
      <c r="D252" s="5">
        <v>3536</v>
      </c>
      <c r="E252" s="5" t="str">
        <f>VLOOKUP(A252,Sheet3!A:L,12,0)</f>
        <v>3536.00</v>
      </c>
      <c r="F252" s="5">
        <f t="shared" si="3"/>
        <v>0</v>
      </c>
      <c r="I252" s="5" t="str">
        <f>VLOOKUP(A252,HOP!A:U,21,0)</f>
        <v>直采</v>
      </c>
    </row>
    <row r="253" s="5" customFormat="1" hidden="1" spans="1:9">
      <c r="A253" s="6">
        <v>999229904709413</v>
      </c>
      <c r="B253" s="7">
        <v>45315</v>
      </c>
      <c r="C253" s="7">
        <v>45317</v>
      </c>
      <c r="D253" s="5">
        <v>0</v>
      </c>
      <c r="E253" s="5" t="str">
        <f>VLOOKUP(A253,Sheet3!A:L,12,0)</f>
        <v>1452.00</v>
      </c>
      <c r="F253" s="5">
        <f t="shared" si="3"/>
        <v>-1452</v>
      </c>
      <c r="I253" s="5" t="str">
        <f>VLOOKUP(A253,HOP!A:U,21,0)</f>
        <v>直采</v>
      </c>
    </row>
    <row r="254" s="5" customFormat="1" hidden="1" spans="1:9">
      <c r="A254" s="6">
        <v>999229909390539</v>
      </c>
      <c r="B254" s="7">
        <v>45315</v>
      </c>
      <c r="C254" s="7">
        <v>45317</v>
      </c>
      <c r="D254" s="5">
        <v>1566</v>
      </c>
      <c r="E254" s="5" t="str">
        <f>VLOOKUP(A254,Sheet3!A:L,12,0)</f>
        <v>1566.00</v>
      </c>
      <c r="F254" s="5">
        <f t="shared" si="3"/>
        <v>0</v>
      </c>
      <c r="I254" s="5" t="str">
        <f>VLOOKUP(A254,HOP!A:U,21,0)</f>
        <v>直采</v>
      </c>
    </row>
    <row r="255" s="5" customFormat="1" hidden="1" spans="1:9">
      <c r="A255" s="6">
        <v>999229912717853</v>
      </c>
      <c r="B255" s="7">
        <v>45316</v>
      </c>
      <c r="C255" s="7">
        <v>45317</v>
      </c>
      <c r="D255" s="5">
        <v>448</v>
      </c>
      <c r="E255" s="5" t="str">
        <f>VLOOKUP(A255,Sheet3!A:L,12,0)</f>
        <v>448.00</v>
      </c>
      <c r="F255" s="5">
        <f t="shared" si="3"/>
        <v>0</v>
      </c>
      <c r="I255" s="5" t="str">
        <f>VLOOKUP(A255,HOP!A:U,21,0)</f>
        <v>直采</v>
      </c>
    </row>
    <row r="256" s="5" customFormat="1" hidden="1" spans="1:9">
      <c r="A256" s="6">
        <v>999229913924775</v>
      </c>
      <c r="B256" s="7">
        <v>45316</v>
      </c>
      <c r="C256" s="7">
        <v>45317</v>
      </c>
      <c r="D256" s="5">
        <v>1686</v>
      </c>
      <c r="E256" s="5" t="str">
        <f>VLOOKUP(A256,Sheet3!A:L,12,0)</f>
        <v>1686.00</v>
      </c>
      <c r="F256" s="5">
        <f t="shared" si="3"/>
        <v>0</v>
      </c>
      <c r="I256" s="5" t="str">
        <f>VLOOKUP(A256,HOP!A:U,21,0)</f>
        <v>直采</v>
      </c>
    </row>
    <row r="257" s="5" customFormat="1" hidden="1" spans="1:9">
      <c r="A257" s="6">
        <v>999229914865592</v>
      </c>
      <c r="B257" s="7">
        <v>45315</v>
      </c>
      <c r="C257" s="7">
        <v>45317</v>
      </c>
      <c r="D257" s="5">
        <v>746</v>
      </c>
      <c r="E257" s="5" t="str">
        <f>VLOOKUP(A257,Sheet3!A:L,12,0)</f>
        <v>746.00</v>
      </c>
      <c r="F257" s="5">
        <f t="shared" si="3"/>
        <v>0</v>
      </c>
      <c r="I257" s="5" t="str">
        <f>VLOOKUP(A257,HOP!A:U,21,0)</f>
        <v>直采</v>
      </c>
    </row>
    <row r="258" s="5" customFormat="1" hidden="1" spans="1:9">
      <c r="A258" s="6">
        <v>999229915162866</v>
      </c>
      <c r="B258" s="7">
        <v>45316</v>
      </c>
      <c r="C258" s="7">
        <v>45317</v>
      </c>
      <c r="D258" s="5">
        <v>250</v>
      </c>
      <c r="E258" s="5" t="str">
        <f>VLOOKUP(A258,Sheet3!A:L,12,0)</f>
        <v>250.00</v>
      </c>
      <c r="F258" s="5">
        <f t="shared" si="3"/>
        <v>0</v>
      </c>
      <c r="I258" s="5" t="str">
        <f>VLOOKUP(A258,HOP!A:U,21,0)</f>
        <v>直采</v>
      </c>
    </row>
    <row r="259" s="5" customFormat="1" hidden="1" spans="1:9">
      <c r="A259" s="6">
        <v>999229915190166</v>
      </c>
      <c r="B259" s="7">
        <v>45316</v>
      </c>
      <c r="C259" s="7">
        <v>45317</v>
      </c>
      <c r="D259" s="5">
        <v>827</v>
      </c>
      <c r="E259" s="5" t="str">
        <f>VLOOKUP(A259,Sheet3!A:L,12,0)</f>
        <v>827.00</v>
      </c>
      <c r="F259" s="5">
        <f t="shared" ref="F259:F322" si="4">D259-E259</f>
        <v>0</v>
      </c>
      <c r="I259" s="5" t="str">
        <f>VLOOKUP(A259,HOP!A:U,21,0)</f>
        <v>直采</v>
      </c>
    </row>
    <row r="260" s="5" customFormat="1" hidden="1" spans="1:9">
      <c r="A260" s="6">
        <v>999229915844595</v>
      </c>
      <c r="B260" s="7">
        <v>45316</v>
      </c>
      <c r="C260" s="7">
        <v>45317</v>
      </c>
      <c r="D260" s="5">
        <v>877</v>
      </c>
      <c r="E260" s="5" t="str">
        <f>VLOOKUP(A260,Sheet3!A:L,12,0)</f>
        <v>877.00</v>
      </c>
      <c r="F260" s="5">
        <f t="shared" si="4"/>
        <v>0</v>
      </c>
      <c r="I260" s="5" t="str">
        <f>VLOOKUP(A260,HOP!A:U,21,0)</f>
        <v>直采</v>
      </c>
    </row>
    <row r="261" s="5" customFormat="1" hidden="1" spans="1:9">
      <c r="A261" s="6">
        <v>999229915826059</v>
      </c>
      <c r="B261" s="7">
        <v>45316</v>
      </c>
      <c r="C261" s="7">
        <v>45317</v>
      </c>
      <c r="D261" s="5">
        <v>305</v>
      </c>
      <c r="E261" s="5" t="str">
        <f>VLOOKUP(A261,Sheet3!A:L,12,0)</f>
        <v>305.00</v>
      </c>
      <c r="F261" s="5">
        <f t="shared" si="4"/>
        <v>0</v>
      </c>
      <c r="I261" s="5" t="str">
        <f>VLOOKUP(A261,HOP!A:U,21,0)</f>
        <v>直采</v>
      </c>
    </row>
    <row r="262" s="5" customFormat="1" hidden="1" spans="1:9">
      <c r="A262" s="6">
        <v>999229916823468</v>
      </c>
      <c r="B262" s="7">
        <v>45316</v>
      </c>
      <c r="C262" s="7">
        <v>45317</v>
      </c>
      <c r="D262" s="5">
        <v>183</v>
      </c>
      <c r="E262" s="5" t="str">
        <f>VLOOKUP(A262,Sheet3!A:L,12,0)</f>
        <v>183.00</v>
      </c>
      <c r="F262" s="5">
        <f t="shared" si="4"/>
        <v>0</v>
      </c>
      <c r="I262" s="5" t="str">
        <f>VLOOKUP(A262,HOP!A:U,21,0)</f>
        <v>直采</v>
      </c>
    </row>
    <row r="263" s="5" customFormat="1" hidden="1" spans="1:9">
      <c r="A263" s="6">
        <v>999229917069186</v>
      </c>
      <c r="B263" s="7">
        <v>45316</v>
      </c>
      <c r="C263" s="7">
        <v>45317</v>
      </c>
      <c r="D263" s="5">
        <v>855</v>
      </c>
      <c r="E263" s="5" t="str">
        <f>VLOOKUP(A263,Sheet3!A:L,12,0)</f>
        <v>855.00</v>
      </c>
      <c r="F263" s="5">
        <f t="shared" si="4"/>
        <v>0</v>
      </c>
      <c r="I263" s="5" t="str">
        <f>VLOOKUP(A263,HOP!A:U,21,0)</f>
        <v>直采</v>
      </c>
    </row>
    <row r="264" s="5" customFormat="1" hidden="1" spans="1:9">
      <c r="A264" s="6">
        <v>999229920067194</v>
      </c>
      <c r="B264" s="7">
        <v>45316</v>
      </c>
      <c r="C264" s="7">
        <v>45317</v>
      </c>
      <c r="D264" s="5">
        <v>350</v>
      </c>
      <c r="E264" s="5" t="str">
        <f>VLOOKUP(A264,Sheet3!A:L,12,0)</f>
        <v>350.00</v>
      </c>
      <c r="F264" s="5">
        <f t="shared" si="4"/>
        <v>0</v>
      </c>
      <c r="I264" s="5" t="str">
        <f>VLOOKUP(A264,HOP!A:U,21,0)</f>
        <v>直采</v>
      </c>
    </row>
    <row r="265" s="5" customFormat="1" hidden="1" spans="1:9">
      <c r="A265" s="6">
        <v>999229921021401</v>
      </c>
      <c r="B265" s="7">
        <v>45316</v>
      </c>
      <c r="C265" s="7">
        <v>45317</v>
      </c>
      <c r="D265" s="5">
        <v>509</v>
      </c>
      <c r="E265" s="5" t="str">
        <f>VLOOKUP(A265,Sheet3!A:L,12,0)</f>
        <v>509.00</v>
      </c>
      <c r="F265" s="5">
        <f t="shared" si="4"/>
        <v>0</v>
      </c>
      <c r="I265" s="5" t="str">
        <f>VLOOKUP(A265,HOP!A:U,21,0)</f>
        <v>直采</v>
      </c>
    </row>
    <row r="266" s="5" customFormat="1" hidden="1" spans="1:9">
      <c r="A266" s="6">
        <v>999229921115522</v>
      </c>
      <c r="B266" s="7">
        <v>45316</v>
      </c>
      <c r="C266" s="7">
        <v>45317</v>
      </c>
      <c r="D266" s="5">
        <v>1502</v>
      </c>
      <c r="E266" s="5" t="str">
        <f>VLOOKUP(A266,Sheet3!A:L,12,0)</f>
        <v>1502.00</v>
      </c>
      <c r="F266" s="5">
        <f t="shared" si="4"/>
        <v>0</v>
      </c>
      <c r="I266" s="5" t="str">
        <f>VLOOKUP(A266,HOP!A:U,21,0)</f>
        <v>直采</v>
      </c>
    </row>
    <row r="267" s="5" customFormat="1" hidden="1" spans="1:9">
      <c r="A267" s="6">
        <v>999229921453687</v>
      </c>
      <c r="B267" s="7">
        <v>45316</v>
      </c>
      <c r="C267" s="7">
        <v>45317</v>
      </c>
      <c r="D267" s="5">
        <v>183</v>
      </c>
      <c r="E267" s="5" t="str">
        <f>VLOOKUP(A267,Sheet3!A:L,12,0)</f>
        <v>183.00</v>
      </c>
      <c r="F267" s="5">
        <f t="shared" si="4"/>
        <v>0</v>
      </c>
      <c r="I267" s="5" t="str">
        <f>VLOOKUP(A267,HOP!A:U,21,0)</f>
        <v>直采</v>
      </c>
    </row>
    <row r="268" s="5" customFormat="1" hidden="1" spans="1:9">
      <c r="A268" s="6">
        <v>999229921462318</v>
      </c>
      <c r="B268" s="7">
        <v>45316</v>
      </c>
      <c r="C268" s="7">
        <v>45317</v>
      </c>
      <c r="D268" s="5">
        <v>1686</v>
      </c>
      <c r="E268" s="5" t="str">
        <f>VLOOKUP(A268,Sheet3!A:L,12,0)</f>
        <v>1686.00</v>
      </c>
      <c r="F268" s="5">
        <f t="shared" si="4"/>
        <v>0</v>
      </c>
      <c r="I268" s="5" t="str">
        <f>VLOOKUP(A268,HOP!A:U,21,0)</f>
        <v>直采</v>
      </c>
    </row>
    <row r="269" s="5" customFormat="1" hidden="1" spans="1:9">
      <c r="A269" s="6">
        <v>999229921551546</v>
      </c>
      <c r="B269" s="7">
        <v>45316</v>
      </c>
      <c r="C269" s="7">
        <v>45317</v>
      </c>
      <c r="D269" s="5">
        <v>0</v>
      </c>
      <c r="E269" s="5" t="e">
        <f>VLOOKUP(A269,Sheet3!A:L,12,0)</f>
        <v>#N/A</v>
      </c>
      <c r="F269" s="5" t="e">
        <f t="shared" si="4"/>
        <v>#N/A</v>
      </c>
      <c r="I269" s="5" t="e">
        <f>VLOOKUP(A269,HOP!A:U,21,0)</f>
        <v>#N/A</v>
      </c>
    </row>
    <row r="270" s="5" customFormat="1" hidden="1" spans="1:9">
      <c r="A270" s="6">
        <v>999229923015181</v>
      </c>
      <c r="B270" s="7">
        <v>45316</v>
      </c>
      <c r="C270" s="7">
        <v>45317</v>
      </c>
      <c r="D270" s="5">
        <v>400</v>
      </c>
      <c r="E270" s="5" t="str">
        <f>VLOOKUP(A270,Sheet3!A:L,12,0)</f>
        <v>400.00</v>
      </c>
      <c r="F270" s="5">
        <f t="shared" si="4"/>
        <v>0</v>
      </c>
      <c r="I270" s="5" t="str">
        <f>VLOOKUP(A270,HOP!A:U,21,0)</f>
        <v>直采</v>
      </c>
    </row>
    <row r="271" s="5" customFormat="1" hidden="1" spans="1:9">
      <c r="A271" s="6">
        <v>999229923916618</v>
      </c>
      <c r="B271" s="7">
        <v>45316</v>
      </c>
      <c r="C271" s="7">
        <v>45317</v>
      </c>
      <c r="D271" s="5">
        <v>0</v>
      </c>
      <c r="E271" s="5" t="e">
        <f>VLOOKUP(A271,Sheet3!A:L,12,0)</f>
        <v>#N/A</v>
      </c>
      <c r="F271" s="5" t="e">
        <f t="shared" si="4"/>
        <v>#N/A</v>
      </c>
      <c r="I271" s="5" t="e">
        <f>VLOOKUP(A271,HOP!A:U,21,0)</f>
        <v>#N/A</v>
      </c>
    </row>
    <row r="272" s="5" customFormat="1" hidden="1" spans="1:9">
      <c r="A272" s="6">
        <v>999229923923884</v>
      </c>
      <c r="B272" s="7">
        <v>45316</v>
      </c>
      <c r="C272" s="7">
        <v>45317</v>
      </c>
      <c r="D272" s="5">
        <v>1892</v>
      </c>
      <c r="E272" s="5" t="str">
        <f>VLOOKUP(A272,Sheet3!A:L,12,0)</f>
        <v>1892.00</v>
      </c>
      <c r="F272" s="5">
        <f t="shared" si="4"/>
        <v>0</v>
      </c>
      <c r="I272" s="5" t="str">
        <f>VLOOKUP(A272,HOP!A:U,21,0)</f>
        <v>直采</v>
      </c>
    </row>
    <row r="273" s="5" customFormat="1" hidden="1" spans="1:9">
      <c r="A273" s="6">
        <v>999229924814280</v>
      </c>
      <c r="B273" s="7">
        <v>45316</v>
      </c>
      <c r="C273" s="7">
        <v>45317</v>
      </c>
      <c r="D273" s="5">
        <v>1094</v>
      </c>
      <c r="E273" s="5" t="str">
        <f>VLOOKUP(A273,Sheet3!A:L,12,0)</f>
        <v>1094.00</v>
      </c>
      <c r="F273" s="5">
        <f t="shared" si="4"/>
        <v>0</v>
      </c>
      <c r="I273" s="5" t="str">
        <f>VLOOKUP(A273,HOP!A:U,21,0)</f>
        <v>直采</v>
      </c>
    </row>
    <row r="274" s="5" customFormat="1" hidden="1" spans="1:9">
      <c r="A274" s="6">
        <v>999229925864749</v>
      </c>
      <c r="B274" s="7">
        <v>45316</v>
      </c>
      <c r="C274" s="7">
        <v>45317</v>
      </c>
      <c r="D274" s="5">
        <v>800</v>
      </c>
      <c r="E274" s="5" t="str">
        <f>VLOOKUP(A274,Sheet3!A:L,12,0)</f>
        <v>800.00</v>
      </c>
      <c r="F274" s="5">
        <f t="shared" si="4"/>
        <v>0</v>
      </c>
      <c r="I274" s="5" t="str">
        <f>VLOOKUP(A274,HOP!A:U,21,0)</f>
        <v>直采</v>
      </c>
    </row>
    <row r="275" s="5" customFormat="1" hidden="1" spans="1:9">
      <c r="A275" s="6">
        <v>999229930263059</v>
      </c>
      <c r="B275" s="7">
        <v>45316</v>
      </c>
      <c r="C275" s="7">
        <v>45317</v>
      </c>
      <c r="D275" s="5">
        <v>889</v>
      </c>
      <c r="E275" s="5" t="str">
        <f>VLOOKUP(A275,Sheet3!A:L,12,0)</f>
        <v>889.00</v>
      </c>
      <c r="F275" s="5">
        <f t="shared" si="4"/>
        <v>0</v>
      </c>
      <c r="I275" s="5" t="str">
        <f>VLOOKUP(A275,HOP!A:U,21,0)</f>
        <v>直采</v>
      </c>
    </row>
    <row r="276" s="5" customFormat="1" spans="1:10">
      <c r="A276" s="6">
        <v>999224849733342</v>
      </c>
      <c r="B276" s="7">
        <v>45313</v>
      </c>
      <c r="C276" s="7">
        <v>45316</v>
      </c>
      <c r="D276" s="5">
        <v>4728</v>
      </c>
      <c r="E276" s="5" t="e">
        <f>VLOOKUP(A276,Sheet3!A:L,12,0)</f>
        <v>#N/A</v>
      </c>
      <c r="F276" s="5" t="e">
        <f t="shared" si="4"/>
        <v>#N/A</v>
      </c>
      <c r="G276" s="8"/>
      <c r="H276" s="8"/>
      <c r="I276" s="8" t="s">
        <v>4376</v>
      </c>
      <c r="J276" s="8" t="s">
        <v>4379</v>
      </c>
    </row>
    <row r="277" s="5" customFormat="1" hidden="1" spans="1:9">
      <c r="A277" s="6">
        <v>999224880747058</v>
      </c>
      <c r="B277" s="7">
        <v>45314</v>
      </c>
      <c r="C277" s="7">
        <v>45316</v>
      </c>
      <c r="D277" s="5">
        <v>1656</v>
      </c>
      <c r="E277" s="5" t="str">
        <f>VLOOKUP(A277,Sheet3!A:L,12,0)</f>
        <v>1656.00</v>
      </c>
      <c r="F277" s="5">
        <f t="shared" si="4"/>
        <v>0</v>
      </c>
      <c r="I277" s="5" t="str">
        <f>VLOOKUP(A277,HOP!A:U,21,0)</f>
        <v>直采</v>
      </c>
    </row>
    <row r="278" s="5" customFormat="1" hidden="1" spans="1:9">
      <c r="A278" s="6">
        <v>999226268282005</v>
      </c>
      <c r="B278" s="7">
        <v>45316</v>
      </c>
      <c r="C278" s="7">
        <v>45318</v>
      </c>
      <c r="D278" s="5">
        <v>2952</v>
      </c>
      <c r="E278" s="5" t="str">
        <f>VLOOKUP(A278,Sheet3!A:L,12,0)</f>
        <v>2952.00</v>
      </c>
      <c r="F278" s="5">
        <f t="shared" si="4"/>
        <v>0</v>
      </c>
      <c r="I278" s="5" t="str">
        <f>VLOOKUP(A278,HOP!A:U,21,0)</f>
        <v>直采</v>
      </c>
    </row>
    <row r="279" s="5" customFormat="1" hidden="1" spans="1:9">
      <c r="A279" s="6">
        <v>999226714675026</v>
      </c>
      <c r="B279" s="7">
        <v>45316</v>
      </c>
      <c r="C279" s="7">
        <v>45318</v>
      </c>
      <c r="D279" s="5">
        <v>0</v>
      </c>
      <c r="E279" s="5" t="e">
        <f>VLOOKUP(A279,Sheet3!A:L,12,0)</f>
        <v>#N/A</v>
      </c>
      <c r="F279" s="5" t="e">
        <f t="shared" si="4"/>
        <v>#N/A</v>
      </c>
      <c r="I279" s="5" t="e">
        <f>VLOOKUP(A279,HOP!A:U,21,0)</f>
        <v>#N/A</v>
      </c>
    </row>
    <row r="280" s="5" customFormat="1" hidden="1" spans="1:9">
      <c r="A280" s="6">
        <v>999226721381830</v>
      </c>
      <c r="B280" s="7">
        <v>45316</v>
      </c>
      <c r="C280" s="7">
        <v>45318</v>
      </c>
      <c r="D280" s="5">
        <v>1124</v>
      </c>
      <c r="E280" s="5" t="str">
        <f>VLOOKUP(A280,Sheet3!A:L,12,0)</f>
        <v>1124.00</v>
      </c>
      <c r="F280" s="5">
        <f t="shared" si="4"/>
        <v>0</v>
      </c>
      <c r="I280" s="5" t="str">
        <f>VLOOKUP(A280,HOP!A:U,21,0)</f>
        <v>直采</v>
      </c>
    </row>
    <row r="281" s="5" customFormat="1" hidden="1" spans="1:9">
      <c r="A281" s="6">
        <v>999226855291042</v>
      </c>
      <c r="B281" s="7">
        <v>45314</v>
      </c>
      <c r="C281" s="7">
        <v>45318</v>
      </c>
      <c r="D281" s="5">
        <v>1692</v>
      </c>
      <c r="E281" s="5" t="str">
        <f>VLOOKUP(A281,Sheet3!A:L,12,0)</f>
        <v>1692.00</v>
      </c>
      <c r="F281" s="5">
        <f t="shared" si="4"/>
        <v>0</v>
      </c>
      <c r="I281" s="5" t="str">
        <f>VLOOKUP(A281,HOP!A:U,21,0)</f>
        <v>直采</v>
      </c>
    </row>
    <row r="282" s="5" customFormat="1" hidden="1" spans="1:9">
      <c r="A282" s="6">
        <v>999227308485450</v>
      </c>
      <c r="B282" s="7">
        <v>45317</v>
      </c>
      <c r="C282" s="7">
        <v>45318</v>
      </c>
      <c r="D282" s="5">
        <v>668</v>
      </c>
      <c r="E282" s="5" t="str">
        <f>VLOOKUP(A282,Sheet3!A:L,12,0)</f>
        <v>668.00</v>
      </c>
      <c r="F282" s="5">
        <f t="shared" si="4"/>
        <v>0</v>
      </c>
      <c r="I282" s="5" t="str">
        <f>VLOOKUP(A282,HOP!A:U,21,0)</f>
        <v>直采</v>
      </c>
    </row>
    <row r="283" s="5" customFormat="1" hidden="1" spans="1:9">
      <c r="A283" s="6">
        <v>999227337562904</v>
      </c>
      <c r="B283" s="7">
        <v>45317</v>
      </c>
      <c r="C283" s="7">
        <v>45318</v>
      </c>
      <c r="D283" s="5">
        <v>540</v>
      </c>
      <c r="E283" s="5" t="str">
        <f>VLOOKUP(A283,Sheet3!A:L,12,0)</f>
        <v>540.00</v>
      </c>
      <c r="F283" s="5">
        <f t="shared" si="4"/>
        <v>0</v>
      </c>
      <c r="I283" s="5" t="str">
        <f>VLOOKUP(A283,HOP!A:U,21,0)</f>
        <v>直采</v>
      </c>
    </row>
    <row r="284" s="5" customFormat="1" hidden="1" spans="1:9">
      <c r="A284" s="6">
        <v>999227401110529</v>
      </c>
      <c r="B284" s="7">
        <v>45315</v>
      </c>
      <c r="C284" s="7">
        <v>45318</v>
      </c>
      <c r="D284" s="5">
        <v>0</v>
      </c>
      <c r="E284" s="5" t="e">
        <f>VLOOKUP(A284,Sheet3!A:L,12,0)</f>
        <v>#N/A</v>
      </c>
      <c r="F284" s="5" t="e">
        <f t="shared" si="4"/>
        <v>#N/A</v>
      </c>
      <c r="I284" s="5" t="e">
        <f>VLOOKUP(A284,HOP!A:U,21,0)</f>
        <v>#N/A</v>
      </c>
    </row>
    <row r="285" s="5" customFormat="1" hidden="1" spans="1:9">
      <c r="A285" s="6">
        <v>999227403435548</v>
      </c>
      <c r="B285" s="7">
        <v>45315</v>
      </c>
      <c r="C285" s="7">
        <v>45318</v>
      </c>
      <c r="D285" s="5">
        <v>1287</v>
      </c>
      <c r="E285" s="5" t="str">
        <f>VLOOKUP(A285,Sheet3!A:L,12,0)</f>
        <v>1287.00</v>
      </c>
      <c r="F285" s="5">
        <f t="shared" si="4"/>
        <v>0</v>
      </c>
      <c r="I285" s="5" t="str">
        <f>VLOOKUP(A285,HOP!A:U,21,0)</f>
        <v>直采</v>
      </c>
    </row>
    <row r="286" s="5" customFormat="1" hidden="1" spans="1:9">
      <c r="A286" s="6">
        <v>999227982580468</v>
      </c>
      <c r="B286" s="7">
        <v>45311</v>
      </c>
      <c r="C286" s="7">
        <v>45318</v>
      </c>
      <c r="D286" s="5">
        <v>6308</v>
      </c>
      <c r="E286" s="5" t="str">
        <f>VLOOKUP(A286,Sheet3!A:L,12,0)</f>
        <v>6308.00</v>
      </c>
      <c r="F286" s="5">
        <f t="shared" si="4"/>
        <v>0</v>
      </c>
      <c r="I286" s="5" t="str">
        <f>VLOOKUP(A286,HOP!A:U,21,0)</f>
        <v>直采</v>
      </c>
    </row>
    <row r="287" s="5" customFormat="1" hidden="1" spans="1:9">
      <c r="A287" s="6">
        <v>999228064834026</v>
      </c>
      <c r="B287" s="7">
        <v>45314</v>
      </c>
      <c r="C287" s="7">
        <v>45318</v>
      </c>
      <c r="D287" s="5">
        <v>1320</v>
      </c>
      <c r="E287" s="5" t="str">
        <f>VLOOKUP(A287,Sheet3!A:L,12,0)</f>
        <v>1320.00</v>
      </c>
      <c r="F287" s="5">
        <f t="shared" si="4"/>
        <v>0</v>
      </c>
      <c r="I287" s="5" t="str">
        <f>VLOOKUP(A287,HOP!A:U,21,0)</f>
        <v>直采</v>
      </c>
    </row>
    <row r="288" s="5" customFormat="1" hidden="1" spans="1:9">
      <c r="A288" s="6">
        <v>999228072459487</v>
      </c>
      <c r="B288" s="7">
        <v>45315</v>
      </c>
      <c r="C288" s="7">
        <v>45318</v>
      </c>
      <c r="D288" s="5">
        <v>3213</v>
      </c>
      <c r="E288" s="5" t="str">
        <f>VLOOKUP(A288,Sheet3!A:L,12,0)</f>
        <v>3213.00</v>
      </c>
      <c r="F288" s="5">
        <f t="shared" si="4"/>
        <v>0</v>
      </c>
      <c r="I288" s="5" t="str">
        <f>VLOOKUP(A288,HOP!A:U,21,0)</f>
        <v>直采</v>
      </c>
    </row>
    <row r="289" s="5" customFormat="1" hidden="1" spans="1:9">
      <c r="A289" s="6">
        <v>999228095680176</v>
      </c>
      <c r="B289" s="7">
        <v>45313</v>
      </c>
      <c r="C289" s="7">
        <v>45318</v>
      </c>
      <c r="D289" s="5">
        <v>0</v>
      </c>
      <c r="E289" s="5" t="e">
        <f>VLOOKUP(A289,Sheet3!A:L,12,0)</f>
        <v>#N/A</v>
      </c>
      <c r="F289" s="5" t="e">
        <f t="shared" si="4"/>
        <v>#N/A</v>
      </c>
      <c r="I289" s="5" t="e">
        <f>VLOOKUP(A289,HOP!A:U,21,0)</f>
        <v>#N/A</v>
      </c>
    </row>
    <row r="290" s="5" customFormat="1" hidden="1" spans="1:9">
      <c r="A290" s="6">
        <v>999228138479790</v>
      </c>
      <c r="B290" s="7">
        <v>45317</v>
      </c>
      <c r="C290" s="7">
        <v>45318</v>
      </c>
      <c r="D290" s="5">
        <v>0</v>
      </c>
      <c r="E290" s="5" t="e">
        <f>VLOOKUP(A290,Sheet3!A:L,12,0)</f>
        <v>#N/A</v>
      </c>
      <c r="F290" s="5" t="e">
        <f t="shared" si="4"/>
        <v>#N/A</v>
      </c>
      <c r="I290" s="5" t="e">
        <f>VLOOKUP(A290,HOP!A:U,21,0)</f>
        <v>#N/A</v>
      </c>
    </row>
    <row r="291" s="5" customFormat="1" hidden="1" spans="1:9">
      <c r="A291" s="6">
        <v>999228216061580</v>
      </c>
      <c r="B291" s="7">
        <v>45316</v>
      </c>
      <c r="C291" s="7">
        <v>45318</v>
      </c>
      <c r="D291" s="5">
        <v>0</v>
      </c>
      <c r="E291" s="5" t="e">
        <f>VLOOKUP(A291,Sheet3!A:L,12,0)</f>
        <v>#N/A</v>
      </c>
      <c r="F291" s="5" t="e">
        <f t="shared" si="4"/>
        <v>#N/A</v>
      </c>
      <c r="I291" s="5" t="e">
        <f>VLOOKUP(A291,HOP!A:U,21,0)</f>
        <v>#N/A</v>
      </c>
    </row>
    <row r="292" s="5" customFormat="1" hidden="1" spans="1:9">
      <c r="A292" s="6">
        <v>999228232491595</v>
      </c>
      <c r="B292" s="7">
        <v>45317</v>
      </c>
      <c r="C292" s="7">
        <v>45318</v>
      </c>
      <c r="D292" s="5">
        <v>0</v>
      </c>
      <c r="E292" s="5" t="e">
        <f>VLOOKUP(A292,Sheet3!A:L,12,0)</f>
        <v>#N/A</v>
      </c>
      <c r="F292" s="5" t="e">
        <f t="shared" si="4"/>
        <v>#N/A</v>
      </c>
      <c r="I292" s="5" t="e">
        <f>VLOOKUP(A292,HOP!A:U,21,0)</f>
        <v>#N/A</v>
      </c>
    </row>
    <row r="293" s="5" customFormat="1" hidden="1" spans="1:9">
      <c r="A293" s="6">
        <v>999228238963207</v>
      </c>
      <c r="B293" s="7">
        <v>45317</v>
      </c>
      <c r="C293" s="7">
        <v>45318</v>
      </c>
      <c r="D293" s="5">
        <v>0</v>
      </c>
      <c r="E293" s="5" t="e">
        <f>VLOOKUP(A293,Sheet3!A:L,12,0)</f>
        <v>#N/A</v>
      </c>
      <c r="F293" s="5" t="e">
        <f t="shared" si="4"/>
        <v>#N/A</v>
      </c>
      <c r="I293" s="5" t="e">
        <f>VLOOKUP(A293,HOP!A:U,21,0)</f>
        <v>#N/A</v>
      </c>
    </row>
    <row r="294" s="5" customFormat="1" hidden="1" spans="1:9">
      <c r="A294" s="6">
        <v>28262439970</v>
      </c>
      <c r="B294" s="7">
        <v>45314</v>
      </c>
      <c r="C294" s="7">
        <v>45318</v>
      </c>
      <c r="D294" s="5">
        <v>3012</v>
      </c>
      <c r="E294" s="5" t="str">
        <f>VLOOKUP(A294,Sheet3!A:L,12,0)</f>
        <v>3012.00</v>
      </c>
      <c r="F294" s="5">
        <f t="shared" si="4"/>
        <v>0</v>
      </c>
      <c r="I294" s="5" t="str">
        <f>VLOOKUP(A294,HOP!A:U,21,0)</f>
        <v>直采</v>
      </c>
    </row>
    <row r="295" s="5" customFormat="1" hidden="1" spans="1:9">
      <c r="A295" s="6">
        <v>999228272426793</v>
      </c>
      <c r="B295" s="7">
        <v>45315</v>
      </c>
      <c r="C295" s="7">
        <v>45318</v>
      </c>
      <c r="D295" s="5">
        <v>5070</v>
      </c>
      <c r="E295" s="5" t="str">
        <f>VLOOKUP(A295,Sheet3!A:L,12,0)</f>
        <v>5070.00</v>
      </c>
      <c r="F295" s="5">
        <f t="shared" si="4"/>
        <v>0</v>
      </c>
      <c r="I295" s="5" t="str">
        <f>VLOOKUP(A295,HOP!A:U,21,0)</f>
        <v>直采</v>
      </c>
    </row>
    <row r="296" s="5" customFormat="1" hidden="1" spans="1:9">
      <c r="A296" s="6">
        <v>999228320737447</v>
      </c>
      <c r="B296" s="7">
        <v>45316</v>
      </c>
      <c r="C296" s="7">
        <v>45318</v>
      </c>
      <c r="D296" s="5">
        <v>0</v>
      </c>
      <c r="E296" s="5" t="e">
        <f>VLOOKUP(A296,Sheet3!A:L,12,0)</f>
        <v>#N/A</v>
      </c>
      <c r="F296" s="5" t="e">
        <f t="shared" si="4"/>
        <v>#N/A</v>
      </c>
      <c r="I296" s="5" t="e">
        <f>VLOOKUP(A296,HOP!A:U,21,0)</f>
        <v>#N/A</v>
      </c>
    </row>
    <row r="297" s="5" customFormat="1" hidden="1" spans="1:9">
      <c r="A297" s="6">
        <v>999228367914971</v>
      </c>
      <c r="B297" s="7">
        <v>45316</v>
      </c>
      <c r="C297" s="7">
        <v>45318</v>
      </c>
      <c r="D297" s="5">
        <v>2152</v>
      </c>
      <c r="E297" s="5" t="str">
        <f>VLOOKUP(A297,Sheet3!A:L,12,0)</f>
        <v>2152.00</v>
      </c>
      <c r="F297" s="5">
        <f t="shared" si="4"/>
        <v>0</v>
      </c>
      <c r="I297" s="5" t="str">
        <f>VLOOKUP(A297,HOP!A:U,21,0)</f>
        <v>直采</v>
      </c>
    </row>
    <row r="298" s="5" customFormat="1" hidden="1" spans="1:9">
      <c r="A298" s="6">
        <v>999228369060595</v>
      </c>
      <c r="B298" s="7">
        <v>45317</v>
      </c>
      <c r="C298" s="7">
        <v>45318</v>
      </c>
      <c r="D298" s="5">
        <v>1536</v>
      </c>
      <c r="E298" s="5" t="str">
        <f>VLOOKUP(A298,Sheet3!A:L,12,0)</f>
        <v>1536.00</v>
      </c>
      <c r="F298" s="5">
        <f t="shared" si="4"/>
        <v>0</v>
      </c>
      <c r="I298" s="5" t="str">
        <f>VLOOKUP(A298,HOP!A:U,21,0)</f>
        <v>直采</v>
      </c>
    </row>
    <row r="299" s="5" customFormat="1" hidden="1" spans="1:9">
      <c r="A299" s="6">
        <v>999228442070498</v>
      </c>
      <c r="B299" s="7">
        <v>45316</v>
      </c>
      <c r="C299" s="7">
        <v>45318</v>
      </c>
      <c r="D299" s="5">
        <v>4360</v>
      </c>
      <c r="E299" s="5" t="str">
        <f>VLOOKUP(A299,Sheet3!A:L,12,0)</f>
        <v>4360.00</v>
      </c>
      <c r="F299" s="5">
        <f t="shared" si="4"/>
        <v>0</v>
      </c>
      <c r="I299" s="5" t="str">
        <f>VLOOKUP(A299,HOP!A:U,21,0)</f>
        <v>直采</v>
      </c>
    </row>
    <row r="300" s="5" customFormat="1" hidden="1" spans="1:9">
      <c r="A300" s="6">
        <v>999228511707973</v>
      </c>
      <c r="B300" s="7">
        <v>45315</v>
      </c>
      <c r="C300" s="7">
        <v>45318</v>
      </c>
      <c r="D300" s="5">
        <v>1959</v>
      </c>
      <c r="E300" s="5" t="str">
        <f>VLOOKUP(A300,Sheet3!A:L,12,0)</f>
        <v>1959.00</v>
      </c>
      <c r="F300" s="5">
        <f t="shared" si="4"/>
        <v>0</v>
      </c>
      <c r="I300" s="5" t="str">
        <f>VLOOKUP(A300,HOP!A:U,21,0)</f>
        <v>直采</v>
      </c>
    </row>
    <row r="301" s="5" customFormat="1" hidden="1" spans="1:9">
      <c r="A301" s="6">
        <v>999228546927720</v>
      </c>
      <c r="B301" s="7">
        <v>45317</v>
      </c>
      <c r="C301" s="7">
        <v>45318</v>
      </c>
      <c r="D301" s="5">
        <v>763</v>
      </c>
      <c r="E301" s="5" t="str">
        <f>VLOOKUP(A301,Sheet3!A:L,12,0)</f>
        <v>763.00</v>
      </c>
      <c r="F301" s="5">
        <f t="shared" si="4"/>
        <v>0</v>
      </c>
      <c r="I301" s="5" t="str">
        <f>VLOOKUP(A301,HOP!A:U,21,0)</f>
        <v>直采</v>
      </c>
    </row>
    <row r="302" s="5" customFormat="1" hidden="1" spans="1:9">
      <c r="A302" s="6">
        <v>999228633013520</v>
      </c>
      <c r="B302" s="7">
        <v>45316</v>
      </c>
      <c r="C302" s="7">
        <v>45318</v>
      </c>
      <c r="D302" s="5">
        <v>2474</v>
      </c>
      <c r="E302" s="5" t="str">
        <f>VLOOKUP(A302,Sheet3!A:L,12,0)</f>
        <v>2474.00</v>
      </c>
      <c r="F302" s="5">
        <f t="shared" si="4"/>
        <v>0</v>
      </c>
      <c r="I302" s="5" t="str">
        <f>VLOOKUP(A302,HOP!A:U,21,0)</f>
        <v>直采</v>
      </c>
    </row>
    <row r="303" s="5" customFormat="1" hidden="1" spans="1:9">
      <c r="A303" s="6">
        <v>999228645884994</v>
      </c>
      <c r="B303" s="7">
        <v>45314</v>
      </c>
      <c r="C303" s="7">
        <v>45318</v>
      </c>
      <c r="D303" s="5">
        <v>3352</v>
      </c>
      <c r="E303" s="5" t="str">
        <f>VLOOKUP(A303,Sheet3!A:L,12,0)</f>
        <v>3352.00</v>
      </c>
      <c r="F303" s="5">
        <f t="shared" si="4"/>
        <v>0</v>
      </c>
      <c r="I303" s="5" t="str">
        <f>VLOOKUP(A303,HOP!A:U,21,0)</f>
        <v>直采</v>
      </c>
    </row>
    <row r="304" s="5" customFormat="1" hidden="1" spans="1:9">
      <c r="A304" s="6">
        <v>28663893232</v>
      </c>
      <c r="B304" s="7">
        <v>45316</v>
      </c>
      <c r="C304" s="7">
        <v>45318</v>
      </c>
      <c r="D304" s="5">
        <v>3720</v>
      </c>
      <c r="E304" s="5" t="str">
        <f>VLOOKUP(A304,Sheet3!A:L,12,0)</f>
        <v>3720.00</v>
      </c>
      <c r="F304" s="5">
        <f t="shared" si="4"/>
        <v>0</v>
      </c>
      <c r="I304" s="5" t="str">
        <f>VLOOKUP(A304,HOP!A:U,21,0)</f>
        <v>直采</v>
      </c>
    </row>
    <row r="305" s="5" customFormat="1" hidden="1" spans="1:9">
      <c r="A305" s="6">
        <v>999228747755685</v>
      </c>
      <c r="B305" s="7">
        <v>45316</v>
      </c>
      <c r="C305" s="7">
        <v>45318</v>
      </c>
      <c r="D305" s="5">
        <v>852</v>
      </c>
      <c r="E305" s="5" t="str">
        <f>VLOOKUP(A305,Sheet3!A:L,12,0)</f>
        <v>852.00</v>
      </c>
      <c r="F305" s="5">
        <f t="shared" si="4"/>
        <v>0</v>
      </c>
      <c r="I305" s="5" t="str">
        <f>VLOOKUP(A305,HOP!A:U,21,0)</f>
        <v>直采</v>
      </c>
    </row>
    <row r="306" s="5" customFormat="1" hidden="1" spans="1:9">
      <c r="A306" s="6">
        <v>999229274280969</v>
      </c>
      <c r="B306" s="7">
        <v>45315</v>
      </c>
      <c r="C306" s="7">
        <v>45318</v>
      </c>
      <c r="D306" s="5">
        <v>0</v>
      </c>
      <c r="E306" s="5" t="e">
        <f>VLOOKUP(A306,Sheet3!A:L,12,0)</f>
        <v>#N/A</v>
      </c>
      <c r="F306" s="5" t="e">
        <f t="shared" si="4"/>
        <v>#N/A</v>
      </c>
      <c r="I306" s="5" t="e">
        <f>VLOOKUP(A306,HOP!A:U,21,0)</f>
        <v>#N/A</v>
      </c>
    </row>
    <row r="307" s="5" customFormat="1" hidden="1" spans="1:9">
      <c r="A307" s="6">
        <v>999229275921746</v>
      </c>
      <c r="B307" s="7">
        <v>45315</v>
      </c>
      <c r="C307" s="7">
        <v>45318</v>
      </c>
      <c r="D307" s="5">
        <v>0</v>
      </c>
      <c r="E307" s="5" t="e">
        <f>VLOOKUP(A307,Sheet3!A:L,12,0)</f>
        <v>#N/A</v>
      </c>
      <c r="F307" s="5" t="e">
        <f t="shared" si="4"/>
        <v>#N/A</v>
      </c>
      <c r="I307" s="5" t="e">
        <f>VLOOKUP(A307,HOP!A:U,21,0)</f>
        <v>#N/A</v>
      </c>
    </row>
    <row r="308" s="5" customFormat="1" hidden="1" spans="1:9">
      <c r="A308" s="6">
        <v>999229276987187</v>
      </c>
      <c r="B308" s="7">
        <v>45316</v>
      </c>
      <c r="C308" s="7">
        <v>45318</v>
      </c>
      <c r="D308" s="5">
        <v>691</v>
      </c>
      <c r="E308" s="5" t="str">
        <f>VLOOKUP(A308,Sheet3!A:L,12,0)</f>
        <v>691.00</v>
      </c>
      <c r="F308" s="5">
        <f t="shared" si="4"/>
        <v>0</v>
      </c>
      <c r="I308" s="5" t="str">
        <f>VLOOKUP(A308,HOP!A:U,21,0)</f>
        <v>直采</v>
      </c>
    </row>
    <row r="309" s="5" customFormat="1" hidden="1" spans="1:9">
      <c r="A309" s="6">
        <v>999229277787457</v>
      </c>
      <c r="B309" s="7">
        <v>45316</v>
      </c>
      <c r="C309" s="7">
        <v>45318</v>
      </c>
      <c r="D309" s="5">
        <v>745</v>
      </c>
      <c r="E309" s="5" t="str">
        <f>VLOOKUP(A309,Sheet3!A:L,12,0)</f>
        <v>745.00</v>
      </c>
      <c r="F309" s="5">
        <f t="shared" si="4"/>
        <v>0</v>
      </c>
      <c r="I309" s="5" t="str">
        <f>VLOOKUP(A309,HOP!A:U,21,0)</f>
        <v>直采</v>
      </c>
    </row>
    <row r="310" s="5" customFormat="1" hidden="1" spans="1:9">
      <c r="A310" s="6">
        <v>999229289873605</v>
      </c>
      <c r="B310" s="7">
        <v>45315</v>
      </c>
      <c r="C310" s="7">
        <v>45318</v>
      </c>
      <c r="D310" s="5">
        <v>915</v>
      </c>
      <c r="E310" s="5" t="str">
        <f>VLOOKUP(A310,Sheet3!A:L,12,0)</f>
        <v>915.00</v>
      </c>
      <c r="F310" s="5">
        <f t="shared" si="4"/>
        <v>0</v>
      </c>
      <c r="I310" s="5" t="str">
        <f>VLOOKUP(A310,HOP!A:U,21,0)</f>
        <v>直采</v>
      </c>
    </row>
    <row r="311" s="5" customFormat="1" hidden="1" spans="1:9">
      <c r="A311" s="6">
        <v>999229289979910</v>
      </c>
      <c r="B311" s="7">
        <v>45315</v>
      </c>
      <c r="C311" s="7">
        <v>45318</v>
      </c>
      <c r="D311" s="5">
        <v>3369</v>
      </c>
      <c r="E311" s="5" t="str">
        <f>VLOOKUP(A311,Sheet3!A:L,12,0)</f>
        <v>3369.00</v>
      </c>
      <c r="F311" s="5">
        <f t="shared" si="4"/>
        <v>0</v>
      </c>
      <c r="I311" s="5" t="str">
        <f>VLOOKUP(A311,HOP!A:U,21,0)</f>
        <v>直采</v>
      </c>
    </row>
    <row r="312" s="5" customFormat="1" hidden="1" spans="1:9">
      <c r="A312" s="6">
        <v>999229291247037</v>
      </c>
      <c r="B312" s="7">
        <v>45317</v>
      </c>
      <c r="C312" s="7">
        <v>45318</v>
      </c>
      <c r="D312" s="5">
        <v>755</v>
      </c>
      <c r="E312" s="5" t="str">
        <f>VLOOKUP(A312,Sheet3!A:L,12,0)</f>
        <v>755.00</v>
      </c>
      <c r="F312" s="5">
        <f t="shared" si="4"/>
        <v>0</v>
      </c>
      <c r="I312" s="5" t="str">
        <f>VLOOKUP(A312,HOP!A:U,21,0)</f>
        <v>直采</v>
      </c>
    </row>
    <row r="313" s="5" customFormat="1" hidden="1" spans="1:9">
      <c r="A313" s="6">
        <v>999229310305621</v>
      </c>
      <c r="B313" s="7">
        <v>45315</v>
      </c>
      <c r="C313" s="7">
        <v>45318</v>
      </c>
      <c r="D313" s="5">
        <v>2370</v>
      </c>
      <c r="E313" s="5" t="str">
        <f>VLOOKUP(A313,Sheet3!A:L,12,0)</f>
        <v>2370.00</v>
      </c>
      <c r="F313" s="5">
        <f t="shared" si="4"/>
        <v>0</v>
      </c>
      <c r="I313" s="5" t="str">
        <f>VLOOKUP(A313,HOP!A:U,21,0)</f>
        <v>直采</v>
      </c>
    </row>
    <row r="314" s="5" customFormat="1" hidden="1" spans="1:9">
      <c r="A314" s="6">
        <v>999229331943723</v>
      </c>
      <c r="B314" s="7">
        <v>45314</v>
      </c>
      <c r="C314" s="7">
        <v>45318</v>
      </c>
      <c r="D314" s="5">
        <v>1400</v>
      </c>
      <c r="E314" s="5" t="str">
        <f>VLOOKUP(A314,Sheet3!A:L,12,0)</f>
        <v>1400.00</v>
      </c>
      <c r="F314" s="5">
        <f t="shared" si="4"/>
        <v>0</v>
      </c>
      <c r="I314" s="5" t="str">
        <f>VLOOKUP(A314,HOP!A:U,21,0)</f>
        <v>直采</v>
      </c>
    </row>
    <row r="315" s="5" customFormat="1" hidden="1" spans="1:9">
      <c r="A315" s="6">
        <v>999229332278405</v>
      </c>
      <c r="B315" s="7">
        <v>45317</v>
      </c>
      <c r="C315" s="7">
        <v>45318</v>
      </c>
      <c r="D315" s="5">
        <v>396</v>
      </c>
      <c r="E315" s="5" t="str">
        <f>VLOOKUP(A315,Sheet3!A:L,12,0)</f>
        <v>396.00</v>
      </c>
      <c r="F315" s="5">
        <f t="shared" si="4"/>
        <v>0</v>
      </c>
      <c r="I315" s="5" t="str">
        <f>VLOOKUP(A315,HOP!A:U,21,0)</f>
        <v>直采</v>
      </c>
    </row>
    <row r="316" s="5" customFormat="1" hidden="1" spans="1:9">
      <c r="A316" s="6">
        <v>999229332321142</v>
      </c>
      <c r="B316" s="7">
        <v>45317</v>
      </c>
      <c r="C316" s="7">
        <v>45318</v>
      </c>
      <c r="D316" s="5">
        <v>396</v>
      </c>
      <c r="E316" s="5" t="str">
        <f>VLOOKUP(A316,Sheet3!A:L,12,0)</f>
        <v>396.00</v>
      </c>
      <c r="F316" s="5">
        <f t="shared" si="4"/>
        <v>0</v>
      </c>
      <c r="I316" s="5" t="str">
        <f>VLOOKUP(A316,HOP!A:U,21,0)</f>
        <v>直采</v>
      </c>
    </row>
    <row r="317" s="5" customFormat="1" hidden="1" spans="1:9">
      <c r="A317" s="6">
        <v>999229337801614</v>
      </c>
      <c r="B317" s="7">
        <v>45314</v>
      </c>
      <c r="C317" s="7">
        <v>45318</v>
      </c>
      <c r="D317" s="5">
        <v>1400</v>
      </c>
      <c r="E317" s="5" t="str">
        <f>VLOOKUP(A317,Sheet3!A:L,12,0)</f>
        <v>1400.00</v>
      </c>
      <c r="F317" s="5">
        <f t="shared" si="4"/>
        <v>0</v>
      </c>
      <c r="I317" s="5" t="str">
        <f>VLOOKUP(A317,HOP!A:U,21,0)</f>
        <v>直采</v>
      </c>
    </row>
    <row r="318" s="5" customFormat="1" hidden="1" spans="1:9">
      <c r="A318" s="6">
        <v>999229347281803</v>
      </c>
      <c r="B318" s="7">
        <v>45315</v>
      </c>
      <c r="C318" s="7">
        <v>45318</v>
      </c>
      <c r="D318" s="5">
        <v>0</v>
      </c>
      <c r="E318" s="5" t="e">
        <f>VLOOKUP(A318,Sheet3!A:L,12,0)</f>
        <v>#N/A</v>
      </c>
      <c r="F318" s="5" t="e">
        <f t="shared" si="4"/>
        <v>#N/A</v>
      </c>
      <c r="I318" s="5" t="e">
        <f>VLOOKUP(A318,HOP!A:U,21,0)</f>
        <v>#N/A</v>
      </c>
    </row>
    <row r="319" s="5" customFormat="1" hidden="1" spans="1:9">
      <c r="A319" s="6">
        <v>999229348257594</v>
      </c>
      <c r="B319" s="7">
        <v>45316</v>
      </c>
      <c r="C319" s="7">
        <v>45318</v>
      </c>
      <c r="D319" s="5">
        <v>736</v>
      </c>
      <c r="E319" s="5" t="str">
        <f>VLOOKUP(A319,Sheet3!A:L,12,0)</f>
        <v>736.00</v>
      </c>
      <c r="F319" s="5">
        <f t="shared" si="4"/>
        <v>0</v>
      </c>
      <c r="I319" s="5" t="str">
        <f>VLOOKUP(A319,HOP!A:U,21,0)</f>
        <v>直采</v>
      </c>
    </row>
    <row r="320" s="5" customFormat="1" hidden="1" spans="1:9">
      <c r="A320" s="6">
        <v>999229348507501</v>
      </c>
      <c r="B320" s="7">
        <v>45311</v>
      </c>
      <c r="C320" s="7">
        <v>45318</v>
      </c>
      <c r="D320" s="5">
        <v>14840</v>
      </c>
      <c r="E320" s="5" t="str">
        <f>VLOOKUP(A320,Sheet3!A:L,12,0)</f>
        <v>14840.00</v>
      </c>
      <c r="F320" s="5">
        <f t="shared" si="4"/>
        <v>0</v>
      </c>
      <c r="I320" s="5" t="str">
        <f>VLOOKUP(A320,HOP!A:U,21,0)</f>
        <v>直采</v>
      </c>
    </row>
    <row r="321" s="5" customFormat="1" hidden="1" spans="1:9">
      <c r="A321" s="6">
        <v>999229364968073</v>
      </c>
      <c r="B321" s="7">
        <v>45317</v>
      </c>
      <c r="C321" s="7">
        <v>45318</v>
      </c>
      <c r="D321" s="5">
        <v>340</v>
      </c>
      <c r="E321" s="5" t="str">
        <f>VLOOKUP(A321,Sheet3!A:L,12,0)</f>
        <v>340.00</v>
      </c>
      <c r="F321" s="5">
        <f t="shared" si="4"/>
        <v>0</v>
      </c>
      <c r="I321" s="5" t="str">
        <f>VLOOKUP(A321,HOP!A:U,21,0)</f>
        <v>直采</v>
      </c>
    </row>
    <row r="322" s="5" customFormat="1" hidden="1" spans="1:9">
      <c r="A322" s="6">
        <v>999229365571705</v>
      </c>
      <c r="B322" s="7">
        <v>45316</v>
      </c>
      <c r="C322" s="7">
        <v>45318</v>
      </c>
      <c r="D322" s="5">
        <v>3790</v>
      </c>
      <c r="E322" s="5" t="str">
        <f>VLOOKUP(A322,Sheet3!A:L,12,0)</f>
        <v>3790.00</v>
      </c>
      <c r="F322" s="5">
        <f t="shared" si="4"/>
        <v>0</v>
      </c>
      <c r="I322" s="5" t="str">
        <f>VLOOKUP(A322,HOP!A:U,21,0)</f>
        <v>直采</v>
      </c>
    </row>
    <row r="323" s="5" customFormat="1" hidden="1" spans="1:9">
      <c r="A323" s="6">
        <v>999229384356859</v>
      </c>
      <c r="B323" s="7">
        <v>45313</v>
      </c>
      <c r="C323" s="7">
        <v>45318</v>
      </c>
      <c r="D323" s="5">
        <v>2630</v>
      </c>
      <c r="E323" s="5" t="str">
        <f>VLOOKUP(A323,Sheet3!A:L,12,0)</f>
        <v>2630.00</v>
      </c>
      <c r="F323" s="5">
        <f t="shared" ref="F323:F386" si="5">D323-E323</f>
        <v>0</v>
      </c>
      <c r="I323" s="5" t="str">
        <f>VLOOKUP(A323,HOP!A:U,21,0)</f>
        <v>直采</v>
      </c>
    </row>
    <row r="324" s="5" customFormat="1" hidden="1" spans="1:9">
      <c r="A324" s="6">
        <v>999229361185259</v>
      </c>
      <c r="B324" s="7">
        <v>45313</v>
      </c>
      <c r="C324" s="7">
        <v>45318</v>
      </c>
      <c r="D324" s="5">
        <v>200</v>
      </c>
      <c r="E324" s="5" t="str">
        <f>VLOOKUP(A324,Sheet3!A:L,12,0)</f>
        <v>200.00</v>
      </c>
      <c r="F324" s="5">
        <f t="shared" si="5"/>
        <v>0</v>
      </c>
      <c r="I324" s="5" t="str">
        <f>VLOOKUP(A324,HOP!A:U,21,0)</f>
        <v>直连</v>
      </c>
    </row>
    <row r="325" s="5" customFormat="1" hidden="1" spans="1:9">
      <c r="A325" s="6">
        <v>999229405364518</v>
      </c>
      <c r="B325" s="7">
        <v>45317</v>
      </c>
      <c r="C325" s="7">
        <v>45318</v>
      </c>
      <c r="D325" s="5">
        <v>340</v>
      </c>
      <c r="E325" s="5" t="str">
        <f>VLOOKUP(A325,Sheet3!A:L,12,0)</f>
        <v>340.00</v>
      </c>
      <c r="F325" s="5">
        <f t="shared" si="5"/>
        <v>0</v>
      </c>
      <c r="I325" s="5" t="str">
        <f>VLOOKUP(A325,HOP!A:U,21,0)</f>
        <v>直采</v>
      </c>
    </row>
    <row r="326" s="5" customFormat="1" hidden="1" spans="1:9">
      <c r="A326" s="6">
        <v>29408618779</v>
      </c>
      <c r="B326" s="7">
        <v>45317</v>
      </c>
      <c r="C326" s="7">
        <v>45318</v>
      </c>
      <c r="D326" s="5">
        <v>636</v>
      </c>
      <c r="E326" s="5" t="str">
        <f>VLOOKUP(A326,Sheet3!A:L,12,0)</f>
        <v>636.00</v>
      </c>
      <c r="F326" s="5">
        <f t="shared" si="5"/>
        <v>0</v>
      </c>
      <c r="I326" s="5" t="str">
        <f>VLOOKUP(A326,HOP!A:U,21,0)</f>
        <v>直采</v>
      </c>
    </row>
    <row r="327" s="5" customFormat="1" hidden="1" spans="1:9">
      <c r="A327" s="6">
        <v>999229411258039</v>
      </c>
      <c r="B327" s="7">
        <v>45316</v>
      </c>
      <c r="C327" s="7">
        <v>45318</v>
      </c>
      <c r="D327" s="5">
        <v>1120</v>
      </c>
      <c r="E327" s="5" t="str">
        <f>VLOOKUP(A327,Sheet3!A:L,12,0)</f>
        <v>1120.00</v>
      </c>
      <c r="F327" s="5">
        <f t="shared" si="5"/>
        <v>0</v>
      </c>
      <c r="I327" s="5" t="str">
        <f>VLOOKUP(A327,HOP!A:U,21,0)</f>
        <v>直采</v>
      </c>
    </row>
    <row r="328" s="5" customFormat="1" hidden="1" spans="1:9">
      <c r="A328" s="6">
        <v>999229415304927</v>
      </c>
      <c r="B328" s="7">
        <v>45309</v>
      </c>
      <c r="C328" s="7">
        <v>45318</v>
      </c>
      <c r="D328" s="5">
        <v>2499.93</v>
      </c>
      <c r="E328" s="5" t="str">
        <f>VLOOKUP(A328,Sheet3!A:L,12,0)</f>
        <v>2500.00</v>
      </c>
      <c r="F328" s="5">
        <f t="shared" si="5"/>
        <v>-0.0700000000001637</v>
      </c>
      <c r="I328" s="5" t="str">
        <f>VLOOKUP(A328,HOP!A:U,21,0)</f>
        <v>直采</v>
      </c>
    </row>
    <row r="329" s="5" customFormat="1" hidden="1" spans="1:9">
      <c r="A329" s="6">
        <v>999229420048067</v>
      </c>
      <c r="B329" s="7">
        <v>45317</v>
      </c>
      <c r="C329" s="7">
        <v>45318</v>
      </c>
      <c r="D329" s="5">
        <v>380</v>
      </c>
      <c r="E329" s="5" t="str">
        <f>VLOOKUP(A329,Sheet3!A:L,12,0)</f>
        <v>380.00</v>
      </c>
      <c r="F329" s="5">
        <f t="shared" si="5"/>
        <v>0</v>
      </c>
      <c r="I329" s="5" t="str">
        <f>VLOOKUP(A329,HOP!A:U,21,0)</f>
        <v>直采</v>
      </c>
    </row>
    <row r="330" s="5" customFormat="1" hidden="1" spans="1:9">
      <c r="A330" s="6">
        <v>999229427359621</v>
      </c>
      <c r="B330" s="7">
        <v>45316</v>
      </c>
      <c r="C330" s="7">
        <v>45318</v>
      </c>
      <c r="D330" s="5">
        <v>1210</v>
      </c>
      <c r="E330" s="5" t="str">
        <f>VLOOKUP(A330,Sheet3!A:L,12,0)</f>
        <v>1210.00</v>
      </c>
      <c r="F330" s="5">
        <f t="shared" si="5"/>
        <v>0</v>
      </c>
      <c r="I330" s="5" t="str">
        <f>VLOOKUP(A330,HOP!A:U,21,0)</f>
        <v>直连</v>
      </c>
    </row>
    <row r="331" s="5" customFormat="1" hidden="1" spans="1:9">
      <c r="A331" s="6">
        <v>999229428347472</v>
      </c>
      <c r="B331" s="7">
        <v>45314</v>
      </c>
      <c r="C331" s="7">
        <v>45318</v>
      </c>
      <c r="D331" s="5">
        <v>2119</v>
      </c>
      <c r="E331" s="5" t="str">
        <f>VLOOKUP(A331,Sheet3!A:L,12,0)</f>
        <v>2119.00</v>
      </c>
      <c r="F331" s="5">
        <f t="shared" si="5"/>
        <v>0</v>
      </c>
      <c r="I331" s="5" t="str">
        <f>VLOOKUP(A331,HOP!A:U,21,0)</f>
        <v>直采</v>
      </c>
    </row>
    <row r="332" s="5" customFormat="1" hidden="1" spans="1:9">
      <c r="A332" s="6">
        <v>999229429741544</v>
      </c>
      <c r="B332" s="7">
        <v>45317</v>
      </c>
      <c r="C332" s="7">
        <v>45318</v>
      </c>
      <c r="D332" s="5">
        <v>454</v>
      </c>
      <c r="E332" s="5" t="str">
        <f>VLOOKUP(A332,Sheet3!A:L,12,0)</f>
        <v>454.00</v>
      </c>
      <c r="F332" s="5">
        <f t="shared" si="5"/>
        <v>0</v>
      </c>
      <c r="I332" s="5" t="str">
        <f>VLOOKUP(A332,HOP!A:U,21,0)</f>
        <v>直采</v>
      </c>
    </row>
    <row r="333" s="5" customFormat="1" hidden="1" spans="1:9">
      <c r="A333" s="6">
        <v>999229433913092</v>
      </c>
      <c r="B333" s="7">
        <v>45314</v>
      </c>
      <c r="C333" s="7">
        <v>45318</v>
      </c>
      <c r="D333" s="5">
        <v>2992</v>
      </c>
      <c r="E333" s="5" t="str">
        <f>VLOOKUP(A333,Sheet3!A:L,12,0)</f>
        <v>2992.00</v>
      </c>
      <c r="F333" s="5">
        <f t="shared" si="5"/>
        <v>0</v>
      </c>
      <c r="I333" s="5" t="str">
        <f>VLOOKUP(A333,HOP!A:U,21,0)</f>
        <v>直采</v>
      </c>
    </row>
    <row r="334" s="5" customFormat="1" hidden="1" spans="1:9">
      <c r="A334" s="6">
        <v>999229436230528</v>
      </c>
      <c r="B334" s="7">
        <v>45314</v>
      </c>
      <c r="C334" s="7">
        <v>45318</v>
      </c>
      <c r="D334" s="5">
        <v>3096</v>
      </c>
      <c r="E334" s="5" t="str">
        <f>VLOOKUP(A334,Sheet3!A:L,12,0)</f>
        <v>3096.00</v>
      </c>
      <c r="F334" s="5">
        <f t="shared" si="5"/>
        <v>0</v>
      </c>
      <c r="I334" s="5" t="str">
        <f>VLOOKUP(A334,HOP!A:U,21,0)</f>
        <v>直采</v>
      </c>
    </row>
    <row r="335" s="5" customFormat="1" hidden="1" spans="1:9">
      <c r="A335" s="6">
        <v>999229437704727</v>
      </c>
      <c r="B335" s="7">
        <v>45317</v>
      </c>
      <c r="C335" s="7">
        <v>45318</v>
      </c>
      <c r="D335" s="5">
        <v>0</v>
      </c>
      <c r="E335" s="5" t="e">
        <f>VLOOKUP(A335,Sheet3!A:L,12,0)</f>
        <v>#N/A</v>
      </c>
      <c r="F335" s="5" t="e">
        <f t="shared" si="5"/>
        <v>#N/A</v>
      </c>
      <c r="I335" s="5" t="e">
        <f>VLOOKUP(A335,HOP!A:U,21,0)</f>
        <v>#N/A</v>
      </c>
    </row>
    <row r="336" s="5" customFormat="1" hidden="1" spans="1:9">
      <c r="A336" s="6">
        <v>999229437726141</v>
      </c>
      <c r="B336" s="7">
        <v>45314</v>
      </c>
      <c r="C336" s="7">
        <v>45318</v>
      </c>
      <c r="D336" s="5">
        <v>2584</v>
      </c>
      <c r="E336" s="5" t="str">
        <f>VLOOKUP(A336,Sheet3!A:L,12,0)</f>
        <v>2584.00</v>
      </c>
      <c r="F336" s="5">
        <f t="shared" si="5"/>
        <v>0</v>
      </c>
      <c r="I336" s="5" t="str">
        <f>VLOOKUP(A336,HOP!A:U,21,0)</f>
        <v>直连</v>
      </c>
    </row>
    <row r="337" s="5" customFormat="1" hidden="1" spans="1:9">
      <c r="A337" s="6">
        <v>999229436391714</v>
      </c>
      <c r="B337" s="7">
        <v>45316</v>
      </c>
      <c r="C337" s="7">
        <v>45318</v>
      </c>
      <c r="D337" s="5">
        <v>792</v>
      </c>
      <c r="E337" s="5" t="str">
        <f>VLOOKUP(A337,Sheet3!A:L,12,0)</f>
        <v>792.00</v>
      </c>
      <c r="F337" s="5">
        <f t="shared" si="5"/>
        <v>0</v>
      </c>
      <c r="I337" s="5" t="str">
        <f>VLOOKUP(A337,HOP!A:U,21,0)</f>
        <v>直采</v>
      </c>
    </row>
    <row r="338" s="5" customFormat="1" hidden="1" spans="1:9">
      <c r="A338" s="6">
        <v>999229439770679</v>
      </c>
      <c r="B338" s="7">
        <v>45316</v>
      </c>
      <c r="C338" s="7">
        <v>45318</v>
      </c>
      <c r="D338" s="5">
        <v>3080</v>
      </c>
      <c r="E338" s="5" t="str">
        <f>VLOOKUP(A338,Sheet3!A:L,12,0)</f>
        <v>3080.00</v>
      </c>
      <c r="F338" s="5">
        <f t="shared" si="5"/>
        <v>0</v>
      </c>
      <c r="I338" s="5" t="str">
        <f>VLOOKUP(A338,HOP!A:U,21,0)</f>
        <v>直采</v>
      </c>
    </row>
    <row r="339" s="5" customFormat="1" hidden="1" spans="1:9">
      <c r="A339" s="6">
        <v>999229439968952</v>
      </c>
      <c r="B339" s="7">
        <v>45317</v>
      </c>
      <c r="C339" s="7">
        <v>45318</v>
      </c>
      <c r="D339" s="5">
        <v>550</v>
      </c>
      <c r="E339" s="5" t="str">
        <f>VLOOKUP(A339,Sheet3!A:L,12,0)</f>
        <v>550.00</v>
      </c>
      <c r="F339" s="5">
        <f t="shared" si="5"/>
        <v>0</v>
      </c>
      <c r="I339" s="5" t="str">
        <f>VLOOKUP(A339,HOP!A:U,21,0)</f>
        <v>直采</v>
      </c>
    </row>
    <row r="340" s="5" customFormat="1" hidden="1" spans="1:9">
      <c r="A340" s="6">
        <v>999229441244235</v>
      </c>
      <c r="B340" s="7">
        <v>45316</v>
      </c>
      <c r="C340" s="7">
        <v>45318</v>
      </c>
      <c r="D340" s="5">
        <v>1264</v>
      </c>
      <c r="E340" s="5" t="str">
        <f>VLOOKUP(A340,Sheet3!A:L,12,0)</f>
        <v>1264.00</v>
      </c>
      <c r="F340" s="5">
        <f t="shared" si="5"/>
        <v>0</v>
      </c>
      <c r="I340" s="5" t="str">
        <f>VLOOKUP(A340,HOP!A:U,21,0)</f>
        <v>直采</v>
      </c>
    </row>
    <row r="341" s="5" customFormat="1" hidden="1" spans="1:9">
      <c r="A341" s="6">
        <v>999229452360460</v>
      </c>
      <c r="B341" s="7">
        <v>45316</v>
      </c>
      <c r="C341" s="7">
        <v>45318</v>
      </c>
      <c r="D341" s="5">
        <v>8356</v>
      </c>
      <c r="E341" s="5" t="str">
        <f>VLOOKUP(A341,Sheet3!A:L,12,0)</f>
        <v>8356.00</v>
      </c>
      <c r="F341" s="5">
        <f t="shared" si="5"/>
        <v>0</v>
      </c>
      <c r="I341" s="5" t="str">
        <f>VLOOKUP(A341,HOP!A:U,21,0)</f>
        <v>直采</v>
      </c>
    </row>
    <row r="342" s="5" customFormat="1" hidden="1" spans="1:9">
      <c r="A342" s="6">
        <v>999229453427870</v>
      </c>
      <c r="B342" s="7">
        <v>45316</v>
      </c>
      <c r="C342" s="7">
        <v>45318</v>
      </c>
      <c r="D342" s="5">
        <v>6352</v>
      </c>
      <c r="E342" s="5" t="str">
        <f>VLOOKUP(A342,Sheet3!A:L,12,0)</f>
        <v>6352.00</v>
      </c>
      <c r="F342" s="5">
        <f t="shared" si="5"/>
        <v>0</v>
      </c>
      <c r="I342" s="5" t="str">
        <f>VLOOKUP(A342,HOP!A:U,21,0)</f>
        <v>直采</v>
      </c>
    </row>
    <row r="343" s="5" customFormat="1" hidden="1" spans="1:9">
      <c r="A343" s="6">
        <v>999229460148173</v>
      </c>
      <c r="B343" s="7">
        <v>45317</v>
      </c>
      <c r="C343" s="7">
        <v>45318</v>
      </c>
      <c r="D343" s="5">
        <v>0</v>
      </c>
      <c r="E343" s="5" t="e">
        <f>VLOOKUP(A343,Sheet3!A:L,12,0)</f>
        <v>#N/A</v>
      </c>
      <c r="F343" s="5" t="e">
        <f t="shared" si="5"/>
        <v>#N/A</v>
      </c>
      <c r="I343" s="5" t="e">
        <f>VLOOKUP(A343,HOP!A:U,21,0)</f>
        <v>#N/A</v>
      </c>
    </row>
    <row r="344" s="5" customFormat="1" hidden="1" spans="1:9">
      <c r="A344" s="6">
        <v>999229461194088</v>
      </c>
      <c r="B344" s="7">
        <v>45314</v>
      </c>
      <c r="C344" s="7">
        <v>45318</v>
      </c>
      <c r="D344" s="5">
        <v>2968</v>
      </c>
      <c r="E344" s="5" t="str">
        <f>VLOOKUP(A344,Sheet3!A:L,12,0)</f>
        <v>2968.00</v>
      </c>
      <c r="F344" s="5">
        <f t="shared" si="5"/>
        <v>0</v>
      </c>
      <c r="I344" s="5" t="str">
        <f>VLOOKUP(A344,HOP!A:U,21,0)</f>
        <v>直采</v>
      </c>
    </row>
    <row r="345" s="5" customFormat="1" hidden="1" spans="1:9">
      <c r="A345" s="6">
        <v>999229461524362</v>
      </c>
      <c r="B345" s="7">
        <v>45317</v>
      </c>
      <c r="C345" s="7">
        <v>45318</v>
      </c>
      <c r="D345" s="5">
        <v>550</v>
      </c>
      <c r="E345" s="5" t="str">
        <f>VLOOKUP(A345,Sheet3!A:L,12,0)</f>
        <v>550.00</v>
      </c>
      <c r="F345" s="5">
        <f t="shared" si="5"/>
        <v>0</v>
      </c>
      <c r="I345" s="5" t="str">
        <f>VLOOKUP(A345,HOP!A:U,21,0)</f>
        <v>直采</v>
      </c>
    </row>
    <row r="346" s="5" customFormat="1" hidden="1" spans="1:9">
      <c r="A346" s="6">
        <v>999229462510834</v>
      </c>
      <c r="B346" s="7">
        <v>45316</v>
      </c>
      <c r="C346" s="7">
        <v>45318</v>
      </c>
      <c r="D346" s="5">
        <v>0</v>
      </c>
      <c r="E346" s="5" t="e">
        <f>VLOOKUP(A346,Sheet3!A:L,12,0)</f>
        <v>#N/A</v>
      </c>
      <c r="F346" s="5" t="e">
        <f t="shared" si="5"/>
        <v>#N/A</v>
      </c>
      <c r="I346" s="5" t="e">
        <f>VLOOKUP(A346,HOP!A:U,21,0)</f>
        <v>#N/A</v>
      </c>
    </row>
    <row r="347" s="5" customFormat="1" hidden="1" spans="1:9">
      <c r="A347" s="6">
        <v>999229464506127</v>
      </c>
      <c r="B347" s="7">
        <v>45316</v>
      </c>
      <c r="C347" s="7">
        <v>45318</v>
      </c>
      <c r="D347" s="5">
        <v>644</v>
      </c>
      <c r="E347" s="5" t="str">
        <f>VLOOKUP(A347,Sheet3!A:L,12,0)</f>
        <v>644.00</v>
      </c>
      <c r="F347" s="5">
        <f t="shared" si="5"/>
        <v>0</v>
      </c>
      <c r="I347" s="5" t="str">
        <f>VLOOKUP(A347,HOP!A:U,21,0)</f>
        <v>直采</v>
      </c>
    </row>
    <row r="348" s="5" customFormat="1" hidden="1" spans="1:9">
      <c r="A348" s="6">
        <v>999229465232362</v>
      </c>
      <c r="B348" s="7">
        <v>45316</v>
      </c>
      <c r="C348" s="7">
        <v>45318</v>
      </c>
      <c r="D348" s="5">
        <v>1056</v>
      </c>
      <c r="E348" s="5" t="str">
        <f>VLOOKUP(A348,Sheet3!A:L,12,0)</f>
        <v>1056.00</v>
      </c>
      <c r="F348" s="5">
        <f t="shared" si="5"/>
        <v>0</v>
      </c>
      <c r="I348" s="5" t="str">
        <f>VLOOKUP(A348,HOP!A:U,21,0)</f>
        <v>直采</v>
      </c>
    </row>
    <row r="349" s="5" customFormat="1" hidden="1" spans="1:9">
      <c r="A349" s="6">
        <v>999229466366454</v>
      </c>
      <c r="B349" s="7">
        <v>45313</v>
      </c>
      <c r="C349" s="7">
        <v>45318</v>
      </c>
      <c r="D349" s="5">
        <v>2147</v>
      </c>
      <c r="E349" s="5" t="str">
        <f>VLOOKUP(A349,Sheet3!A:L,12,0)</f>
        <v>2147.00</v>
      </c>
      <c r="F349" s="5">
        <f t="shared" si="5"/>
        <v>0</v>
      </c>
      <c r="I349" s="5" t="str">
        <f>VLOOKUP(A349,HOP!A:U,21,0)</f>
        <v>直采</v>
      </c>
    </row>
    <row r="350" s="5" customFormat="1" hidden="1" spans="1:9">
      <c r="A350" s="6">
        <v>999229477323886</v>
      </c>
      <c r="B350" s="7">
        <v>45315</v>
      </c>
      <c r="C350" s="7">
        <v>45318</v>
      </c>
      <c r="D350" s="5">
        <v>2868</v>
      </c>
      <c r="E350" s="5" t="str">
        <f>VLOOKUP(A350,Sheet3!A:L,12,0)</f>
        <v>2868.00</v>
      </c>
      <c r="F350" s="5">
        <f t="shared" si="5"/>
        <v>0</v>
      </c>
      <c r="I350" s="5" t="str">
        <f>VLOOKUP(A350,HOP!A:U,21,0)</f>
        <v>直采</v>
      </c>
    </row>
    <row r="351" s="5" customFormat="1" hidden="1" spans="1:9">
      <c r="A351" s="6">
        <v>999229481885287</v>
      </c>
      <c r="B351" s="7">
        <v>45317</v>
      </c>
      <c r="C351" s="7">
        <v>45318</v>
      </c>
      <c r="D351" s="5">
        <v>5280</v>
      </c>
      <c r="E351" s="5" t="str">
        <f>VLOOKUP(A351,Sheet3!A:L,12,0)</f>
        <v>5280.00</v>
      </c>
      <c r="F351" s="5">
        <f t="shared" si="5"/>
        <v>0</v>
      </c>
      <c r="I351" s="5" t="str">
        <f>VLOOKUP(A351,HOP!A:U,21,0)</f>
        <v>直采</v>
      </c>
    </row>
    <row r="352" s="5" customFormat="1" hidden="1" spans="1:9">
      <c r="A352" s="6">
        <v>999229482121528</v>
      </c>
      <c r="B352" s="7">
        <v>45314</v>
      </c>
      <c r="C352" s="7">
        <v>45318</v>
      </c>
      <c r="D352" s="5">
        <v>5040</v>
      </c>
      <c r="E352" s="5" t="str">
        <f>VLOOKUP(A352,Sheet3!A:L,12,0)</f>
        <v>5040.00</v>
      </c>
      <c r="F352" s="5">
        <f t="shared" si="5"/>
        <v>0</v>
      </c>
      <c r="I352" s="5" t="str">
        <f>VLOOKUP(A352,HOP!A:U,21,0)</f>
        <v>直采</v>
      </c>
    </row>
    <row r="353" s="5" customFormat="1" hidden="1" spans="1:9">
      <c r="A353" s="6">
        <v>999229490523509</v>
      </c>
      <c r="B353" s="7">
        <v>45305</v>
      </c>
      <c r="C353" s="7">
        <v>45318</v>
      </c>
      <c r="D353" s="5">
        <v>6403</v>
      </c>
      <c r="E353" s="5" t="str">
        <f>VLOOKUP(A353,Sheet3!A:L,12,0)</f>
        <v>6403.00</v>
      </c>
      <c r="F353" s="5">
        <f t="shared" si="5"/>
        <v>0</v>
      </c>
      <c r="I353" s="5" t="str">
        <f>VLOOKUP(A353,HOP!A:U,21,0)</f>
        <v>直采</v>
      </c>
    </row>
    <row r="354" s="5" customFormat="1" hidden="1" spans="1:9">
      <c r="A354" s="6">
        <v>999229493690318</v>
      </c>
      <c r="B354" s="7">
        <v>45317</v>
      </c>
      <c r="C354" s="7">
        <v>45318</v>
      </c>
      <c r="D354" s="5">
        <v>336</v>
      </c>
      <c r="E354" s="5" t="str">
        <f>VLOOKUP(A354,Sheet3!A:L,12,0)</f>
        <v>336.00</v>
      </c>
      <c r="F354" s="5">
        <f t="shared" si="5"/>
        <v>0</v>
      </c>
      <c r="I354" s="5" t="str">
        <f>VLOOKUP(A354,HOP!A:U,21,0)</f>
        <v>直采</v>
      </c>
    </row>
    <row r="355" s="5" customFormat="1" hidden="1" spans="1:9">
      <c r="A355" s="6">
        <v>999229495303278</v>
      </c>
      <c r="B355" s="7">
        <v>45315</v>
      </c>
      <c r="C355" s="7">
        <v>45318</v>
      </c>
      <c r="D355" s="5">
        <v>2082</v>
      </c>
      <c r="E355" s="5" t="str">
        <f>VLOOKUP(A355,Sheet3!A:L,12,0)</f>
        <v>2082.00</v>
      </c>
      <c r="F355" s="5">
        <f t="shared" si="5"/>
        <v>0</v>
      </c>
      <c r="I355" s="5" t="str">
        <f>VLOOKUP(A355,HOP!A:U,21,0)</f>
        <v>直采</v>
      </c>
    </row>
    <row r="356" s="5" customFormat="1" hidden="1" spans="1:9">
      <c r="A356" s="6">
        <v>999229498308563</v>
      </c>
      <c r="B356" s="7">
        <v>45316</v>
      </c>
      <c r="C356" s="7">
        <v>45318</v>
      </c>
      <c r="D356" s="5">
        <v>956</v>
      </c>
      <c r="E356" s="5" t="str">
        <f>VLOOKUP(A356,Sheet3!A:L,12,0)</f>
        <v>956.00</v>
      </c>
      <c r="F356" s="5">
        <f t="shared" si="5"/>
        <v>0</v>
      </c>
      <c r="I356" s="5" t="str">
        <f>VLOOKUP(A356,HOP!A:U,21,0)</f>
        <v>直采</v>
      </c>
    </row>
    <row r="357" s="5" customFormat="1" hidden="1" spans="1:9">
      <c r="A357" s="6">
        <v>999229529013025</v>
      </c>
      <c r="B357" s="7">
        <v>45316</v>
      </c>
      <c r="C357" s="7">
        <v>45318</v>
      </c>
      <c r="D357" s="5">
        <v>1274</v>
      </c>
      <c r="E357" s="5" t="str">
        <f>VLOOKUP(A357,Sheet3!A:L,12,0)</f>
        <v>1274.00</v>
      </c>
      <c r="F357" s="5">
        <f t="shared" si="5"/>
        <v>0</v>
      </c>
      <c r="I357" s="5" t="str">
        <f>VLOOKUP(A357,HOP!A:U,21,0)</f>
        <v>直采</v>
      </c>
    </row>
    <row r="358" s="5" customFormat="1" hidden="1" spans="1:9">
      <c r="A358" s="6">
        <v>29530913762</v>
      </c>
      <c r="B358" s="7">
        <v>45316</v>
      </c>
      <c r="C358" s="7">
        <v>45318</v>
      </c>
      <c r="D358" s="5">
        <v>6402</v>
      </c>
      <c r="E358" s="5" t="str">
        <f>VLOOKUP(A358,Sheet3!A:L,12,0)</f>
        <v>6402.00</v>
      </c>
      <c r="F358" s="5">
        <f t="shared" si="5"/>
        <v>0</v>
      </c>
      <c r="I358" s="5" t="str">
        <f>VLOOKUP(A358,HOP!A:U,21,0)</f>
        <v>直采</v>
      </c>
    </row>
    <row r="359" s="5" customFormat="1" hidden="1" spans="1:9">
      <c r="A359" s="6">
        <v>999229533179834</v>
      </c>
      <c r="B359" s="7">
        <v>45317</v>
      </c>
      <c r="C359" s="7">
        <v>45318</v>
      </c>
      <c r="D359" s="5">
        <v>1048</v>
      </c>
      <c r="E359" s="5" t="str">
        <f>VLOOKUP(A359,Sheet3!A:L,12,0)</f>
        <v>1048.00</v>
      </c>
      <c r="F359" s="5">
        <f t="shared" si="5"/>
        <v>0</v>
      </c>
      <c r="I359" s="5" t="str">
        <f>VLOOKUP(A359,HOP!A:U,21,0)</f>
        <v>直采</v>
      </c>
    </row>
    <row r="360" s="5" customFormat="1" hidden="1" spans="1:9">
      <c r="A360" s="6">
        <v>999229535147936</v>
      </c>
      <c r="B360" s="7">
        <v>45314</v>
      </c>
      <c r="C360" s="7">
        <v>45318</v>
      </c>
      <c r="D360" s="5">
        <v>1860</v>
      </c>
      <c r="E360" s="5" t="str">
        <f>VLOOKUP(A360,Sheet3!A:L,12,0)</f>
        <v>1860.00</v>
      </c>
      <c r="F360" s="5">
        <f t="shared" si="5"/>
        <v>0</v>
      </c>
      <c r="I360" s="5" t="str">
        <f>VLOOKUP(A360,HOP!A:U,21,0)</f>
        <v>直采</v>
      </c>
    </row>
    <row r="361" s="5" customFormat="1" hidden="1" spans="1:9">
      <c r="A361" s="6">
        <v>999229541786435</v>
      </c>
      <c r="B361" s="7">
        <v>45317</v>
      </c>
      <c r="C361" s="7">
        <v>45318</v>
      </c>
      <c r="D361" s="5">
        <v>2332</v>
      </c>
      <c r="E361" s="5" t="str">
        <f>VLOOKUP(A361,Sheet3!A:L,12,0)</f>
        <v>2332.00</v>
      </c>
      <c r="F361" s="5">
        <f t="shared" si="5"/>
        <v>0</v>
      </c>
      <c r="I361" s="5" t="str">
        <f>VLOOKUP(A361,HOP!A:U,21,0)</f>
        <v>直采</v>
      </c>
    </row>
    <row r="362" s="5" customFormat="1" hidden="1" spans="1:9">
      <c r="A362" s="6">
        <v>999229542825213</v>
      </c>
      <c r="B362" s="7">
        <v>45316</v>
      </c>
      <c r="C362" s="7">
        <v>45318</v>
      </c>
      <c r="D362" s="5">
        <v>864</v>
      </c>
      <c r="E362" s="5" t="str">
        <f>VLOOKUP(A362,Sheet3!A:L,12,0)</f>
        <v>864.00</v>
      </c>
      <c r="F362" s="5">
        <f t="shared" si="5"/>
        <v>0</v>
      </c>
      <c r="I362" s="5" t="str">
        <f>VLOOKUP(A362,HOP!A:U,21,0)</f>
        <v>直采</v>
      </c>
    </row>
    <row r="363" s="5" customFormat="1" hidden="1" spans="1:9">
      <c r="A363" s="6">
        <v>999229543213958</v>
      </c>
      <c r="B363" s="7">
        <v>45317</v>
      </c>
      <c r="C363" s="7">
        <v>45318</v>
      </c>
      <c r="D363" s="5">
        <v>691</v>
      </c>
      <c r="E363" s="5" t="str">
        <f>VLOOKUP(A363,Sheet3!A:L,12,0)</f>
        <v>691.00</v>
      </c>
      <c r="F363" s="5">
        <f t="shared" si="5"/>
        <v>0</v>
      </c>
      <c r="I363" s="5" t="str">
        <f>VLOOKUP(A363,HOP!A:U,21,0)</f>
        <v>直采</v>
      </c>
    </row>
    <row r="364" s="5" customFormat="1" hidden="1" spans="1:9">
      <c r="A364" s="6">
        <v>29553061147</v>
      </c>
      <c r="B364" s="7">
        <v>45315</v>
      </c>
      <c r="C364" s="7">
        <v>45318</v>
      </c>
      <c r="D364" s="5">
        <v>1215</v>
      </c>
      <c r="E364" s="5" t="str">
        <f>VLOOKUP(A364,Sheet3!A:L,12,0)</f>
        <v>1215.00</v>
      </c>
      <c r="F364" s="5">
        <f t="shared" si="5"/>
        <v>0</v>
      </c>
      <c r="I364" s="5" t="str">
        <f>VLOOKUP(A364,HOP!A:U,21,0)</f>
        <v>直采</v>
      </c>
    </row>
    <row r="365" s="5" customFormat="1" hidden="1" spans="1:9">
      <c r="A365" s="6">
        <v>999229556618937</v>
      </c>
      <c r="B365" s="7">
        <v>45317</v>
      </c>
      <c r="C365" s="7">
        <v>45318</v>
      </c>
      <c r="D365" s="5">
        <v>476</v>
      </c>
      <c r="E365" s="5" t="str">
        <f>VLOOKUP(A365,Sheet3!A:L,12,0)</f>
        <v>476.00</v>
      </c>
      <c r="F365" s="5">
        <f t="shared" si="5"/>
        <v>0</v>
      </c>
      <c r="I365" s="5" t="str">
        <f>VLOOKUP(A365,HOP!A:U,21,0)</f>
        <v>直连</v>
      </c>
    </row>
    <row r="366" s="5" customFormat="1" hidden="1" spans="1:9">
      <c r="A366" s="6">
        <v>999229557033553</v>
      </c>
      <c r="B366" s="7">
        <v>45314</v>
      </c>
      <c r="C366" s="7">
        <v>45318</v>
      </c>
      <c r="D366" s="5">
        <v>1850</v>
      </c>
      <c r="E366" s="5" t="str">
        <f>VLOOKUP(A366,Sheet3!A:L,12,0)</f>
        <v>1850.00</v>
      </c>
      <c r="F366" s="5">
        <f t="shared" si="5"/>
        <v>0</v>
      </c>
      <c r="I366" s="5" t="str">
        <f>VLOOKUP(A366,HOP!A:U,21,0)</f>
        <v>直采</v>
      </c>
    </row>
    <row r="367" s="5" customFormat="1" hidden="1" spans="1:9">
      <c r="A367" s="6">
        <v>999229555521179</v>
      </c>
      <c r="B367" s="7">
        <v>45315</v>
      </c>
      <c r="C367" s="7">
        <v>45318</v>
      </c>
      <c r="D367" s="5">
        <v>943</v>
      </c>
      <c r="E367" s="5" t="str">
        <f>VLOOKUP(A367,Sheet3!A:L,12,0)</f>
        <v>943.00</v>
      </c>
      <c r="F367" s="5">
        <f t="shared" si="5"/>
        <v>0</v>
      </c>
      <c r="I367" s="5" t="str">
        <f>VLOOKUP(A367,HOP!A:U,21,0)</f>
        <v>直采</v>
      </c>
    </row>
    <row r="368" s="5" customFormat="1" hidden="1" spans="1:9">
      <c r="A368" s="6">
        <v>999229557859898</v>
      </c>
      <c r="B368" s="7">
        <v>45317</v>
      </c>
      <c r="C368" s="7">
        <v>45318</v>
      </c>
      <c r="D368" s="5">
        <v>738</v>
      </c>
      <c r="E368" s="5" t="str">
        <f>VLOOKUP(A368,Sheet3!A:L,12,0)</f>
        <v>738.00</v>
      </c>
      <c r="F368" s="5">
        <f t="shared" si="5"/>
        <v>0</v>
      </c>
      <c r="I368" s="5" t="str">
        <f>VLOOKUP(A368,HOP!A:U,21,0)</f>
        <v>直采</v>
      </c>
    </row>
    <row r="369" s="5" customFormat="1" hidden="1" spans="1:9">
      <c r="A369" s="6">
        <v>999229561828934</v>
      </c>
      <c r="B369" s="7">
        <v>45317</v>
      </c>
      <c r="C369" s="7">
        <v>45318</v>
      </c>
      <c r="D369" s="5">
        <v>810</v>
      </c>
      <c r="E369" s="5" t="str">
        <f>VLOOKUP(A369,Sheet3!A:L,12,0)</f>
        <v>810.00</v>
      </c>
      <c r="F369" s="5">
        <f t="shared" si="5"/>
        <v>0</v>
      </c>
      <c r="I369" s="5" t="str">
        <f>VLOOKUP(A369,HOP!A:U,21,0)</f>
        <v>直采</v>
      </c>
    </row>
    <row r="370" s="5" customFormat="1" hidden="1" spans="1:9">
      <c r="A370" s="6">
        <v>999229563105151</v>
      </c>
      <c r="B370" s="7">
        <v>45317</v>
      </c>
      <c r="C370" s="7">
        <v>45318</v>
      </c>
      <c r="D370" s="5">
        <v>0</v>
      </c>
      <c r="E370" s="5" t="str">
        <f>VLOOKUP(A370,Sheet3!A:L,12,0)</f>
        <v>0.00</v>
      </c>
      <c r="F370" s="5">
        <f t="shared" si="5"/>
        <v>0</v>
      </c>
      <c r="I370" s="5" t="str">
        <f>VLOOKUP(A370,HOP!A:U,21,0)</f>
        <v>直采</v>
      </c>
    </row>
    <row r="371" s="5" customFormat="1" hidden="1" spans="1:9">
      <c r="A371" s="6">
        <v>999229572528038</v>
      </c>
      <c r="B371" s="7">
        <v>45308</v>
      </c>
      <c r="C371" s="7">
        <v>45318</v>
      </c>
      <c r="D371" s="5">
        <v>3020</v>
      </c>
      <c r="E371" s="5" t="str">
        <f>VLOOKUP(A371,Sheet3!A:L,12,0)</f>
        <v>3020.00</v>
      </c>
      <c r="F371" s="5">
        <f t="shared" si="5"/>
        <v>0</v>
      </c>
      <c r="I371" s="5" t="str">
        <f>VLOOKUP(A371,HOP!A:U,21,0)</f>
        <v>直采</v>
      </c>
    </row>
    <row r="372" s="5" customFormat="1" hidden="1" spans="1:9">
      <c r="A372" s="6">
        <v>999229573441246</v>
      </c>
      <c r="B372" s="7">
        <v>45315</v>
      </c>
      <c r="C372" s="7">
        <v>45318</v>
      </c>
      <c r="D372" s="5">
        <v>1835</v>
      </c>
      <c r="E372" s="5" t="str">
        <f>VLOOKUP(A372,Sheet3!A:L,12,0)</f>
        <v>1835.00</v>
      </c>
      <c r="F372" s="5">
        <f t="shared" si="5"/>
        <v>0</v>
      </c>
      <c r="I372" s="5" t="str">
        <f>VLOOKUP(A372,HOP!A:U,21,0)</f>
        <v>直采</v>
      </c>
    </row>
    <row r="373" s="5" customFormat="1" hidden="1" spans="1:9">
      <c r="A373" s="6">
        <v>999229582067343</v>
      </c>
      <c r="B373" s="7">
        <v>45315</v>
      </c>
      <c r="C373" s="7">
        <v>45318</v>
      </c>
      <c r="D373" s="5">
        <v>1464</v>
      </c>
      <c r="E373" s="5" t="str">
        <f>VLOOKUP(A373,Sheet3!A:L,12,0)</f>
        <v>1464.00</v>
      </c>
      <c r="F373" s="5">
        <f t="shared" si="5"/>
        <v>0</v>
      </c>
      <c r="I373" s="5" t="str">
        <f>VLOOKUP(A373,HOP!A:U,21,0)</f>
        <v>直连</v>
      </c>
    </row>
    <row r="374" s="5" customFormat="1" hidden="1" spans="1:9">
      <c r="A374" s="6">
        <v>999229587721538</v>
      </c>
      <c r="B374" s="7">
        <v>45317</v>
      </c>
      <c r="C374" s="7">
        <v>45318</v>
      </c>
      <c r="D374" s="5">
        <v>338</v>
      </c>
      <c r="E374" s="5" t="str">
        <f>VLOOKUP(A374,Sheet3!A:L,12,0)</f>
        <v>338.00</v>
      </c>
      <c r="F374" s="5">
        <f t="shared" si="5"/>
        <v>0</v>
      </c>
      <c r="I374" s="5" t="str">
        <f>VLOOKUP(A374,HOP!A:U,21,0)</f>
        <v>直采</v>
      </c>
    </row>
    <row r="375" s="5" customFormat="1" hidden="1" spans="1:9">
      <c r="A375" s="6">
        <v>999229639722308</v>
      </c>
      <c r="B375" s="7">
        <v>45316</v>
      </c>
      <c r="C375" s="7">
        <v>45318</v>
      </c>
      <c r="D375" s="5">
        <v>711</v>
      </c>
      <c r="E375" s="5" t="str">
        <f>VLOOKUP(A375,Sheet3!A:L,12,0)</f>
        <v>711.00</v>
      </c>
      <c r="F375" s="5">
        <f t="shared" si="5"/>
        <v>0</v>
      </c>
      <c r="I375" s="5" t="str">
        <f>VLOOKUP(A375,HOP!A:U,21,0)</f>
        <v>直采</v>
      </c>
    </row>
    <row r="376" s="5" customFormat="1" hidden="1" spans="1:9">
      <c r="A376" s="6">
        <v>999229640076407</v>
      </c>
      <c r="B376" s="7">
        <v>45314</v>
      </c>
      <c r="C376" s="7">
        <v>45318</v>
      </c>
      <c r="D376" s="5">
        <v>1492</v>
      </c>
      <c r="E376" s="5" t="str">
        <f>VLOOKUP(A376,Sheet3!A:L,12,0)</f>
        <v>1492.00</v>
      </c>
      <c r="F376" s="5">
        <f t="shared" si="5"/>
        <v>0</v>
      </c>
      <c r="I376" s="5" t="str">
        <f>VLOOKUP(A376,HOP!A:U,21,0)</f>
        <v>直采</v>
      </c>
    </row>
    <row r="377" s="5" customFormat="1" hidden="1" spans="1:9">
      <c r="A377" s="6">
        <v>999229641983503</v>
      </c>
      <c r="B377" s="7">
        <v>45315</v>
      </c>
      <c r="C377" s="7">
        <v>45318</v>
      </c>
      <c r="D377" s="5">
        <v>0</v>
      </c>
      <c r="E377" s="5" t="e">
        <f>VLOOKUP(A377,Sheet3!A:L,12,0)</f>
        <v>#N/A</v>
      </c>
      <c r="F377" s="5" t="e">
        <f t="shared" si="5"/>
        <v>#N/A</v>
      </c>
      <c r="I377" s="5" t="e">
        <f>VLOOKUP(A377,HOP!A:U,21,0)</f>
        <v>#N/A</v>
      </c>
    </row>
    <row r="378" s="5" customFormat="1" hidden="1" spans="1:9">
      <c r="A378" s="6">
        <v>999229646091436</v>
      </c>
      <c r="B378" s="7">
        <v>45316</v>
      </c>
      <c r="C378" s="7">
        <v>45318</v>
      </c>
      <c r="D378" s="5">
        <v>1016</v>
      </c>
      <c r="E378" s="5" t="str">
        <f>VLOOKUP(A378,Sheet3!A:L,12,0)</f>
        <v>1016.00</v>
      </c>
      <c r="F378" s="5">
        <f t="shared" si="5"/>
        <v>0</v>
      </c>
      <c r="I378" s="5" t="str">
        <f>VLOOKUP(A378,HOP!A:U,21,0)</f>
        <v>直连</v>
      </c>
    </row>
    <row r="379" s="5" customFormat="1" hidden="1" spans="1:9">
      <c r="A379" s="6">
        <v>999229647115973</v>
      </c>
      <c r="B379" s="7">
        <v>45317</v>
      </c>
      <c r="C379" s="7">
        <v>45318</v>
      </c>
      <c r="D379" s="5">
        <v>490</v>
      </c>
      <c r="E379" s="5" t="str">
        <f>VLOOKUP(A379,Sheet3!A:L,12,0)</f>
        <v>490.00</v>
      </c>
      <c r="F379" s="5">
        <f t="shared" si="5"/>
        <v>0</v>
      </c>
      <c r="I379" s="5" t="str">
        <f>VLOOKUP(A379,HOP!A:U,21,0)</f>
        <v>直连</v>
      </c>
    </row>
    <row r="380" s="5" customFormat="1" hidden="1" spans="1:9">
      <c r="A380" s="6">
        <v>999229648687222</v>
      </c>
      <c r="B380" s="7">
        <v>45317</v>
      </c>
      <c r="C380" s="7">
        <v>45318</v>
      </c>
      <c r="D380" s="5">
        <v>369</v>
      </c>
      <c r="E380" s="5" t="str">
        <f>VLOOKUP(A380,Sheet3!A:L,12,0)</f>
        <v>369.00</v>
      </c>
      <c r="F380" s="5">
        <f t="shared" si="5"/>
        <v>0</v>
      </c>
      <c r="I380" s="5" t="str">
        <f>VLOOKUP(A380,HOP!A:U,21,0)</f>
        <v>直采</v>
      </c>
    </row>
    <row r="381" s="5" customFormat="1" hidden="1" spans="1:9">
      <c r="A381" s="6">
        <v>999229676154650</v>
      </c>
      <c r="B381" s="7">
        <v>45315</v>
      </c>
      <c r="C381" s="7">
        <v>45318</v>
      </c>
      <c r="D381" s="5">
        <v>0</v>
      </c>
      <c r="E381" s="5" t="e">
        <f>VLOOKUP(A381,Sheet3!A:L,12,0)</f>
        <v>#N/A</v>
      </c>
      <c r="F381" s="5" t="e">
        <f t="shared" si="5"/>
        <v>#N/A</v>
      </c>
      <c r="I381" s="5" t="e">
        <f>VLOOKUP(A381,HOP!A:U,21,0)</f>
        <v>#N/A</v>
      </c>
    </row>
    <row r="382" s="5" customFormat="1" hidden="1" spans="1:9">
      <c r="A382" s="6">
        <v>999229677261815</v>
      </c>
      <c r="B382" s="7">
        <v>45315</v>
      </c>
      <c r="C382" s="7">
        <v>45318</v>
      </c>
      <c r="D382" s="5">
        <v>2835</v>
      </c>
      <c r="E382" s="5" t="str">
        <f>VLOOKUP(A382,Sheet3!A:L,12,0)</f>
        <v>2835.00</v>
      </c>
      <c r="F382" s="5">
        <f t="shared" si="5"/>
        <v>0</v>
      </c>
      <c r="I382" s="5" t="str">
        <f>VLOOKUP(A382,HOP!A:U,21,0)</f>
        <v>直采</v>
      </c>
    </row>
    <row r="383" s="5" customFormat="1" hidden="1" spans="1:9">
      <c r="A383" s="6">
        <v>29678351996</v>
      </c>
      <c r="B383" s="7">
        <v>45317</v>
      </c>
      <c r="C383" s="7">
        <v>45318</v>
      </c>
      <c r="D383" s="5">
        <v>0</v>
      </c>
      <c r="E383" s="5" t="str">
        <f>VLOOKUP(A383,Sheet3!A:L,12,0)</f>
        <v>0.00</v>
      </c>
      <c r="F383" s="5">
        <f t="shared" si="5"/>
        <v>0</v>
      </c>
      <c r="I383" s="5" t="str">
        <f>VLOOKUP(A383,HOP!A:U,21,0)</f>
        <v>直采</v>
      </c>
    </row>
    <row r="384" s="5" customFormat="1" hidden="1" spans="1:9">
      <c r="A384" s="6">
        <v>29678352006</v>
      </c>
      <c r="B384" s="7">
        <v>45317</v>
      </c>
      <c r="C384" s="7">
        <v>45318</v>
      </c>
      <c r="D384" s="5">
        <v>0</v>
      </c>
      <c r="E384" s="5" t="str">
        <f>VLOOKUP(A384,Sheet3!A:L,12,0)</f>
        <v>0.00</v>
      </c>
      <c r="F384" s="5">
        <f t="shared" si="5"/>
        <v>0</v>
      </c>
      <c r="I384" s="5" t="str">
        <f>VLOOKUP(A384,HOP!A:U,21,0)</f>
        <v>直采</v>
      </c>
    </row>
    <row r="385" s="5" customFormat="1" hidden="1" spans="1:9">
      <c r="A385" s="6">
        <v>999229679387989</v>
      </c>
      <c r="B385" s="7">
        <v>45317</v>
      </c>
      <c r="C385" s="7">
        <v>45318</v>
      </c>
      <c r="D385" s="5">
        <v>7200</v>
      </c>
      <c r="E385" s="5" t="str">
        <f>VLOOKUP(A385,Sheet3!A:L,12,0)</f>
        <v>7200.00</v>
      </c>
      <c r="F385" s="5">
        <f t="shared" si="5"/>
        <v>0</v>
      </c>
      <c r="I385" s="5" t="str">
        <f>VLOOKUP(A385,HOP!A:U,21,0)</f>
        <v>直采</v>
      </c>
    </row>
    <row r="386" s="5" customFormat="1" hidden="1" spans="1:9">
      <c r="A386" s="6">
        <v>999229680785983</v>
      </c>
      <c r="B386" s="7">
        <v>45315</v>
      </c>
      <c r="C386" s="7">
        <v>45318</v>
      </c>
      <c r="D386" s="5">
        <v>5400</v>
      </c>
      <c r="E386" s="5" t="str">
        <f>VLOOKUP(A386,Sheet3!A:L,12,0)</f>
        <v>5400.00</v>
      </c>
      <c r="F386" s="5">
        <f t="shared" si="5"/>
        <v>0</v>
      </c>
      <c r="I386" s="5" t="str">
        <f>VLOOKUP(A386,HOP!A:U,21,0)</f>
        <v>直采</v>
      </c>
    </row>
    <row r="387" s="5" customFormat="1" hidden="1" spans="1:9">
      <c r="A387" s="6">
        <v>999229684180884</v>
      </c>
      <c r="B387" s="7">
        <v>45316</v>
      </c>
      <c r="C387" s="7">
        <v>45318</v>
      </c>
      <c r="D387" s="5">
        <v>1092</v>
      </c>
      <c r="E387" s="5" t="str">
        <f>VLOOKUP(A387,Sheet3!A:L,12,0)</f>
        <v>1092.00</v>
      </c>
      <c r="F387" s="5">
        <f t="shared" ref="F387:F450" si="6">D387-E387</f>
        <v>0</v>
      </c>
      <c r="I387" s="5" t="str">
        <f>VLOOKUP(A387,HOP!A:U,21,0)</f>
        <v>直采</v>
      </c>
    </row>
    <row r="388" s="5" customFormat="1" hidden="1" spans="1:9">
      <c r="A388" s="6">
        <v>999229687008614</v>
      </c>
      <c r="B388" s="7">
        <v>45317</v>
      </c>
      <c r="C388" s="7">
        <v>45318</v>
      </c>
      <c r="D388" s="5">
        <v>610</v>
      </c>
      <c r="E388" s="5" t="str">
        <f>VLOOKUP(A388,Sheet3!A:L,12,0)</f>
        <v>610.00</v>
      </c>
      <c r="F388" s="5">
        <f t="shared" si="6"/>
        <v>0</v>
      </c>
      <c r="I388" s="5" t="str">
        <f>VLOOKUP(A388,HOP!A:U,21,0)</f>
        <v>直采</v>
      </c>
    </row>
    <row r="389" s="5" customFormat="1" hidden="1" spans="1:9">
      <c r="A389" s="6">
        <v>999229687923374</v>
      </c>
      <c r="B389" s="7">
        <v>45315</v>
      </c>
      <c r="C389" s="7">
        <v>45318</v>
      </c>
      <c r="D389" s="5">
        <v>2739</v>
      </c>
      <c r="E389" s="5" t="str">
        <f>VLOOKUP(A389,Sheet3!A:L,12,0)</f>
        <v>2739.00</v>
      </c>
      <c r="F389" s="5">
        <f t="shared" si="6"/>
        <v>0</v>
      </c>
      <c r="I389" s="5" t="str">
        <f>VLOOKUP(A389,HOP!A:U,21,0)</f>
        <v>直采</v>
      </c>
    </row>
    <row r="390" s="5" customFormat="1" hidden="1" spans="1:9">
      <c r="A390" s="6">
        <v>999229692037147</v>
      </c>
      <c r="B390" s="7">
        <v>45315</v>
      </c>
      <c r="C390" s="7">
        <v>45318</v>
      </c>
      <c r="D390" s="5">
        <v>1350</v>
      </c>
      <c r="E390" s="5" t="str">
        <f>VLOOKUP(A390,Sheet3!A:L,12,0)</f>
        <v>1350.00</v>
      </c>
      <c r="F390" s="5">
        <f t="shared" si="6"/>
        <v>0</v>
      </c>
      <c r="I390" s="5" t="str">
        <f>VLOOKUP(A390,HOP!A:U,21,0)</f>
        <v>直采</v>
      </c>
    </row>
    <row r="391" s="5" customFormat="1" hidden="1" spans="1:9">
      <c r="A391" s="6">
        <v>999229692110157</v>
      </c>
      <c r="B391" s="7">
        <v>45314</v>
      </c>
      <c r="C391" s="7">
        <v>45318</v>
      </c>
      <c r="D391" s="5">
        <v>3600</v>
      </c>
      <c r="E391" s="5" t="str">
        <f>VLOOKUP(A391,Sheet3!A:L,12,0)</f>
        <v>3600.00</v>
      </c>
      <c r="F391" s="5">
        <f t="shared" si="6"/>
        <v>0</v>
      </c>
      <c r="I391" s="5" t="str">
        <f>VLOOKUP(A391,HOP!A:U,21,0)</f>
        <v>直采</v>
      </c>
    </row>
    <row r="392" s="5" customFormat="1" hidden="1" spans="1:9">
      <c r="A392" s="6">
        <v>999229693162891</v>
      </c>
      <c r="B392" s="7">
        <v>45317</v>
      </c>
      <c r="C392" s="7">
        <v>45318</v>
      </c>
      <c r="D392" s="5">
        <v>559</v>
      </c>
      <c r="E392" s="5" t="str">
        <f>VLOOKUP(A392,Sheet3!A:L,12,0)</f>
        <v>559.00</v>
      </c>
      <c r="F392" s="5">
        <f t="shared" si="6"/>
        <v>0</v>
      </c>
      <c r="I392" s="5" t="str">
        <f>VLOOKUP(A392,HOP!A:U,21,0)</f>
        <v>直采</v>
      </c>
    </row>
    <row r="393" s="5" customFormat="1" hidden="1" spans="1:9">
      <c r="A393" s="6">
        <v>999229693198336</v>
      </c>
      <c r="B393" s="7">
        <v>45317</v>
      </c>
      <c r="C393" s="7">
        <v>45318</v>
      </c>
      <c r="D393" s="5">
        <v>559</v>
      </c>
      <c r="E393" s="5" t="str">
        <f>VLOOKUP(A393,Sheet3!A:L,12,0)</f>
        <v>559.00</v>
      </c>
      <c r="F393" s="5">
        <f t="shared" si="6"/>
        <v>0</v>
      </c>
      <c r="I393" s="5" t="str">
        <f>VLOOKUP(A393,HOP!A:U,21,0)</f>
        <v>直采</v>
      </c>
    </row>
    <row r="394" s="5" customFormat="1" hidden="1" spans="1:9">
      <c r="A394" s="6">
        <v>999229693432153</v>
      </c>
      <c r="B394" s="7">
        <v>45317</v>
      </c>
      <c r="C394" s="7">
        <v>45318</v>
      </c>
      <c r="D394" s="5">
        <v>363</v>
      </c>
      <c r="E394" s="5" t="str">
        <f>VLOOKUP(A394,Sheet3!A:L,12,0)</f>
        <v>363.00</v>
      </c>
      <c r="F394" s="5">
        <f t="shared" si="6"/>
        <v>0</v>
      </c>
      <c r="I394" s="5" t="str">
        <f>VLOOKUP(A394,HOP!A:U,21,0)</f>
        <v>直采</v>
      </c>
    </row>
    <row r="395" s="5" customFormat="1" hidden="1" spans="1:9">
      <c r="A395" s="6">
        <v>29693558142</v>
      </c>
      <c r="B395" s="7">
        <v>45314</v>
      </c>
      <c r="C395" s="7">
        <v>45318</v>
      </c>
      <c r="D395" s="5">
        <v>1720</v>
      </c>
      <c r="E395" s="5" t="str">
        <f>VLOOKUP(A395,Sheet3!A:L,12,0)</f>
        <v>1720.00</v>
      </c>
      <c r="F395" s="5">
        <f t="shared" si="6"/>
        <v>0</v>
      </c>
      <c r="I395" s="5" t="str">
        <f>VLOOKUP(A395,HOP!A:U,21,0)</f>
        <v>直采</v>
      </c>
    </row>
    <row r="396" s="5" customFormat="1" hidden="1" spans="1:9">
      <c r="A396" s="6">
        <v>999229695114939</v>
      </c>
      <c r="B396" s="7">
        <v>45316</v>
      </c>
      <c r="C396" s="7">
        <v>45318</v>
      </c>
      <c r="D396" s="5">
        <v>2998</v>
      </c>
      <c r="E396" s="5" t="str">
        <f>VLOOKUP(A396,Sheet3!A:L,12,0)</f>
        <v>2998.00</v>
      </c>
      <c r="F396" s="5">
        <f t="shared" si="6"/>
        <v>0</v>
      </c>
      <c r="I396" s="5" t="str">
        <f>VLOOKUP(A396,HOP!A:U,21,0)</f>
        <v>直采</v>
      </c>
    </row>
    <row r="397" s="5" customFormat="1" hidden="1" spans="1:9">
      <c r="A397" s="6">
        <v>999229695779538</v>
      </c>
      <c r="B397" s="7">
        <v>45315</v>
      </c>
      <c r="C397" s="7">
        <v>45318</v>
      </c>
      <c r="D397" s="5">
        <v>1728</v>
      </c>
      <c r="E397" s="5" t="str">
        <f>VLOOKUP(A397,Sheet3!A:L,12,0)</f>
        <v>1728.00</v>
      </c>
      <c r="F397" s="5">
        <f t="shared" si="6"/>
        <v>0</v>
      </c>
      <c r="I397" s="5" t="str">
        <f>VLOOKUP(A397,HOP!A:U,21,0)</f>
        <v>直采</v>
      </c>
    </row>
    <row r="398" s="5" customFormat="1" hidden="1" spans="1:9">
      <c r="A398" s="6">
        <v>999229698937690</v>
      </c>
      <c r="B398" s="7">
        <v>45315</v>
      </c>
      <c r="C398" s="7">
        <v>45318</v>
      </c>
      <c r="D398" s="5">
        <v>960</v>
      </c>
      <c r="E398" s="5" t="str">
        <f>VLOOKUP(A398,Sheet3!A:L,12,0)</f>
        <v>960.00</v>
      </c>
      <c r="F398" s="5">
        <f t="shared" si="6"/>
        <v>0</v>
      </c>
      <c r="I398" s="5" t="str">
        <f>VLOOKUP(A398,HOP!A:U,21,0)</f>
        <v>直采</v>
      </c>
    </row>
    <row r="399" s="5" customFormat="1" hidden="1" spans="1:9">
      <c r="A399" s="6">
        <v>999229699893946</v>
      </c>
      <c r="B399" s="7">
        <v>45317</v>
      </c>
      <c r="C399" s="7">
        <v>45318</v>
      </c>
      <c r="D399" s="5">
        <v>385</v>
      </c>
      <c r="E399" s="5" t="str">
        <f>VLOOKUP(A399,Sheet3!A:L,12,0)</f>
        <v>385.00</v>
      </c>
      <c r="F399" s="5">
        <f t="shared" si="6"/>
        <v>0</v>
      </c>
      <c r="I399" s="5" t="str">
        <f>VLOOKUP(A399,HOP!A:U,21,0)</f>
        <v>直采</v>
      </c>
    </row>
    <row r="400" s="5" customFormat="1" hidden="1" spans="1:9">
      <c r="A400" s="6">
        <v>999229702673978</v>
      </c>
      <c r="B400" s="7">
        <v>45315</v>
      </c>
      <c r="C400" s="7">
        <v>45318</v>
      </c>
      <c r="D400" s="5">
        <v>1032</v>
      </c>
      <c r="E400" s="5" t="str">
        <f>VLOOKUP(A400,Sheet3!A:L,12,0)</f>
        <v>1032.00</v>
      </c>
      <c r="F400" s="5">
        <f t="shared" si="6"/>
        <v>0</v>
      </c>
      <c r="I400" s="5" t="str">
        <f>VLOOKUP(A400,HOP!A:U,21,0)</f>
        <v>直采</v>
      </c>
    </row>
    <row r="401" s="5" customFormat="1" hidden="1" spans="1:9">
      <c r="A401" s="6">
        <v>999229702755107</v>
      </c>
      <c r="B401" s="7">
        <v>45315</v>
      </c>
      <c r="C401" s="7">
        <v>45318</v>
      </c>
      <c r="D401" s="5">
        <v>1530</v>
      </c>
      <c r="E401" s="5" t="str">
        <f>VLOOKUP(A401,Sheet3!A:L,12,0)</f>
        <v>1530.00</v>
      </c>
      <c r="F401" s="5">
        <f t="shared" si="6"/>
        <v>0</v>
      </c>
      <c r="I401" s="5" t="str">
        <f>VLOOKUP(A401,HOP!A:U,21,0)</f>
        <v>直连</v>
      </c>
    </row>
    <row r="402" s="5" customFormat="1" hidden="1" spans="1:9">
      <c r="A402" s="6">
        <v>999229703675892</v>
      </c>
      <c r="B402" s="7">
        <v>45308</v>
      </c>
      <c r="C402" s="7">
        <v>45318</v>
      </c>
      <c r="D402" s="5">
        <v>5650</v>
      </c>
      <c r="E402" s="5" t="str">
        <f>VLOOKUP(A402,Sheet3!A:L,12,0)</f>
        <v>5650.00</v>
      </c>
      <c r="F402" s="5">
        <f t="shared" si="6"/>
        <v>0</v>
      </c>
      <c r="I402" s="5" t="str">
        <f>VLOOKUP(A402,HOP!A:U,21,0)</f>
        <v>直采</v>
      </c>
    </row>
    <row r="403" s="5" customFormat="1" hidden="1" spans="1:9">
      <c r="A403" s="6">
        <v>999229703813281</v>
      </c>
      <c r="B403" s="7">
        <v>45317</v>
      </c>
      <c r="C403" s="7">
        <v>45318</v>
      </c>
      <c r="D403" s="5">
        <v>371</v>
      </c>
      <c r="E403" s="5" t="str">
        <f>VLOOKUP(A403,Sheet3!A:L,12,0)</f>
        <v>371.00</v>
      </c>
      <c r="F403" s="5">
        <f t="shared" si="6"/>
        <v>0</v>
      </c>
      <c r="I403" s="5" t="str">
        <f>VLOOKUP(A403,HOP!A:U,21,0)</f>
        <v>直采</v>
      </c>
    </row>
    <row r="404" s="5" customFormat="1" hidden="1" spans="1:9">
      <c r="A404" s="6">
        <v>999229703996047</v>
      </c>
      <c r="B404" s="7">
        <v>45317</v>
      </c>
      <c r="C404" s="7">
        <v>45318</v>
      </c>
      <c r="D404" s="5">
        <v>350</v>
      </c>
      <c r="E404" s="5" t="str">
        <f>VLOOKUP(A404,Sheet3!A:L,12,0)</f>
        <v>350.00</v>
      </c>
      <c r="F404" s="5">
        <f t="shared" si="6"/>
        <v>0</v>
      </c>
      <c r="I404" s="5" t="str">
        <f>VLOOKUP(A404,HOP!A:U,21,0)</f>
        <v>直采</v>
      </c>
    </row>
    <row r="405" s="5" customFormat="1" hidden="1" spans="1:9">
      <c r="A405" s="6">
        <v>999229707081087</v>
      </c>
      <c r="B405" s="7">
        <v>45317</v>
      </c>
      <c r="C405" s="7">
        <v>45318</v>
      </c>
      <c r="D405" s="5">
        <v>530</v>
      </c>
      <c r="E405" s="5" t="str">
        <f>VLOOKUP(A405,Sheet3!A:L,12,0)</f>
        <v>530.00</v>
      </c>
      <c r="F405" s="5">
        <f t="shared" si="6"/>
        <v>0</v>
      </c>
      <c r="I405" s="5" t="str">
        <f>VLOOKUP(A405,HOP!A:U,21,0)</f>
        <v>直采</v>
      </c>
    </row>
    <row r="406" s="5" customFormat="1" hidden="1" spans="1:9">
      <c r="A406" s="6">
        <v>999229732293411</v>
      </c>
      <c r="B406" s="7">
        <v>45315</v>
      </c>
      <c r="C406" s="7">
        <v>45318</v>
      </c>
      <c r="D406" s="5">
        <v>4778</v>
      </c>
      <c r="E406" s="5" t="str">
        <f>VLOOKUP(A406,Sheet3!A:L,12,0)</f>
        <v>4778.00</v>
      </c>
      <c r="F406" s="5">
        <f t="shared" si="6"/>
        <v>0</v>
      </c>
      <c r="I406" s="5" t="str">
        <f>VLOOKUP(A406,HOP!A:U,21,0)</f>
        <v>直采</v>
      </c>
    </row>
    <row r="407" s="5" customFormat="1" hidden="1" spans="1:9">
      <c r="A407" s="6">
        <v>29735129140</v>
      </c>
      <c r="B407" s="7">
        <v>45316</v>
      </c>
      <c r="C407" s="7">
        <v>45318</v>
      </c>
      <c r="D407" s="5">
        <v>10540</v>
      </c>
      <c r="E407" s="5" t="str">
        <f>VLOOKUP(A407,Sheet3!A:L,12,0)</f>
        <v>10540.00</v>
      </c>
      <c r="F407" s="5">
        <f t="shared" si="6"/>
        <v>0</v>
      </c>
      <c r="I407" s="5" t="str">
        <f>VLOOKUP(A407,HOP!A:U,21,0)</f>
        <v>直采</v>
      </c>
    </row>
    <row r="408" s="5" customFormat="1" hidden="1" spans="1:9">
      <c r="A408" s="6">
        <v>999229736729403</v>
      </c>
      <c r="B408" s="7">
        <v>45316</v>
      </c>
      <c r="C408" s="7">
        <v>45318</v>
      </c>
      <c r="D408" s="5">
        <v>384</v>
      </c>
      <c r="E408" s="5" t="str">
        <f>VLOOKUP(A408,Sheet3!A:L,12,0)</f>
        <v>384.00</v>
      </c>
      <c r="F408" s="5">
        <f t="shared" si="6"/>
        <v>0</v>
      </c>
      <c r="I408" s="5" t="str">
        <f>VLOOKUP(A408,HOP!A:U,21,0)</f>
        <v>直采</v>
      </c>
    </row>
    <row r="409" s="5" customFormat="1" hidden="1" spans="1:9">
      <c r="A409" s="6">
        <v>999229737093484</v>
      </c>
      <c r="B409" s="7">
        <v>45316</v>
      </c>
      <c r="C409" s="7">
        <v>45318</v>
      </c>
      <c r="D409" s="5">
        <v>1026</v>
      </c>
      <c r="E409" s="5" t="str">
        <f>VLOOKUP(A409,Sheet3!A:L,12,0)</f>
        <v>1026.00</v>
      </c>
      <c r="F409" s="5">
        <f t="shared" si="6"/>
        <v>0</v>
      </c>
      <c r="I409" s="5" t="str">
        <f>VLOOKUP(A409,HOP!A:U,21,0)</f>
        <v>直连</v>
      </c>
    </row>
    <row r="410" s="5" customFormat="1" hidden="1" spans="1:9">
      <c r="A410" s="6">
        <v>999229739733620</v>
      </c>
      <c r="B410" s="7">
        <v>45314</v>
      </c>
      <c r="C410" s="7">
        <v>45318</v>
      </c>
      <c r="D410" s="5">
        <v>5237</v>
      </c>
      <c r="E410" s="5" t="str">
        <f>VLOOKUP(A410,Sheet3!A:L,12,0)</f>
        <v>5237.00</v>
      </c>
      <c r="F410" s="5">
        <f t="shared" si="6"/>
        <v>0</v>
      </c>
      <c r="I410" s="5" t="str">
        <f>VLOOKUP(A410,HOP!A:U,21,0)</f>
        <v>直采</v>
      </c>
    </row>
    <row r="411" s="5" customFormat="1" hidden="1" spans="1:9">
      <c r="A411" s="6">
        <v>999229739749594</v>
      </c>
      <c r="B411" s="7">
        <v>45314</v>
      </c>
      <c r="C411" s="7">
        <v>45318</v>
      </c>
      <c r="D411" s="5">
        <v>8693</v>
      </c>
      <c r="E411" s="5" t="str">
        <f>VLOOKUP(A411,Sheet3!A:L,12,0)</f>
        <v>8693.00</v>
      </c>
      <c r="F411" s="5">
        <f t="shared" si="6"/>
        <v>0</v>
      </c>
      <c r="I411" s="5" t="str">
        <f>VLOOKUP(A411,HOP!A:U,21,0)</f>
        <v>直采</v>
      </c>
    </row>
    <row r="412" s="5" customFormat="1" hidden="1" spans="1:9">
      <c r="A412" s="6">
        <v>999229739751979</v>
      </c>
      <c r="B412" s="7">
        <v>45317</v>
      </c>
      <c r="C412" s="7">
        <v>45318</v>
      </c>
      <c r="D412" s="5">
        <v>513</v>
      </c>
      <c r="E412" s="5" t="str">
        <f>VLOOKUP(A412,Sheet3!A:L,12,0)</f>
        <v>513.00</v>
      </c>
      <c r="F412" s="5">
        <f t="shared" si="6"/>
        <v>0</v>
      </c>
      <c r="I412" s="5" t="str">
        <f>VLOOKUP(A412,HOP!A:U,21,0)</f>
        <v>直连</v>
      </c>
    </row>
    <row r="413" s="5" customFormat="1" hidden="1" spans="1:9">
      <c r="A413" s="6">
        <v>999229740442013</v>
      </c>
      <c r="B413" s="7">
        <v>45315</v>
      </c>
      <c r="C413" s="7">
        <v>45318</v>
      </c>
      <c r="D413" s="5">
        <v>1116</v>
      </c>
      <c r="E413" s="5" t="str">
        <f>VLOOKUP(A413,Sheet3!A:L,12,0)</f>
        <v>1116.00</v>
      </c>
      <c r="F413" s="5">
        <f t="shared" si="6"/>
        <v>0</v>
      </c>
      <c r="I413" s="5" t="str">
        <f>VLOOKUP(A413,HOP!A:U,21,0)</f>
        <v>直采</v>
      </c>
    </row>
    <row r="414" s="5" customFormat="1" hidden="1" spans="1:9">
      <c r="A414" s="6">
        <v>999229740665420</v>
      </c>
      <c r="B414" s="7">
        <v>45317</v>
      </c>
      <c r="C414" s="7">
        <v>45318</v>
      </c>
      <c r="D414" s="5">
        <v>1512</v>
      </c>
      <c r="E414" s="5" t="str">
        <f>VLOOKUP(A414,Sheet3!A:L,12,0)</f>
        <v>1512.00</v>
      </c>
      <c r="F414" s="5">
        <f t="shared" si="6"/>
        <v>0</v>
      </c>
      <c r="I414" s="5" t="str">
        <f>VLOOKUP(A414,HOP!A:U,21,0)</f>
        <v>直采</v>
      </c>
    </row>
    <row r="415" s="5" customFormat="1" hidden="1" spans="1:9">
      <c r="A415" s="6">
        <v>999229741431958</v>
      </c>
      <c r="B415" s="7">
        <v>45311</v>
      </c>
      <c r="C415" s="7">
        <v>45318</v>
      </c>
      <c r="D415" s="5">
        <v>1523</v>
      </c>
      <c r="E415" s="5" t="str">
        <f>VLOOKUP(A415,Sheet3!A:L,12,0)</f>
        <v>1523.00</v>
      </c>
      <c r="F415" s="5">
        <f t="shared" si="6"/>
        <v>0</v>
      </c>
      <c r="I415" s="5" t="str">
        <f>VLOOKUP(A415,HOP!A:U,21,0)</f>
        <v>直采</v>
      </c>
    </row>
    <row r="416" s="5" customFormat="1" hidden="1" spans="1:9">
      <c r="A416" s="6">
        <v>999229741797515</v>
      </c>
      <c r="B416" s="7">
        <v>45317</v>
      </c>
      <c r="C416" s="7">
        <v>45318</v>
      </c>
      <c r="D416" s="5">
        <v>3600</v>
      </c>
      <c r="E416" s="5" t="str">
        <f>VLOOKUP(A416,Sheet3!A:L,12,0)</f>
        <v>3600.00</v>
      </c>
      <c r="F416" s="5">
        <f t="shared" si="6"/>
        <v>0</v>
      </c>
      <c r="I416" s="5" t="str">
        <f>VLOOKUP(A416,HOP!A:U,21,0)</f>
        <v>直采</v>
      </c>
    </row>
    <row r="417" s="5" customFormat="1" hidden="1" spans="1:9">
      <c r="A417" s="6">
        <v>999229742003109</v>
      </c>
      <c r="B417" s="7">
        <v>45317</v>
      </c>
      <c r="C417" s="7">
        <v>45318</v>
      </c>
      <c r="D417" s="5">
        <v>626</v>
      </c>
      <c r="E417" s="5" t="str">
        <f>VLOOKUP(A417,Sheet3!A:L,12,0)</f>
        <v>626.00</v>
      </c>
      <c r="F417" s="5">
        <f t="shared" si="6"/>
        <v>0</v>
      </c>
      <c r="I417" s="5" t="str">
        <f>VLOOKUP(A417,HOP!A:U,21,0)</f>
        <v>直采</v>
      </c>
    </row>
    <row r="418" s="5" customFormat="1" hidden="1" spans="1:9">
      <c r="A418" s="6">
        <v>999229742059622</v>
      </c>
      <c r="B418" s="7">
        <v>45317</v>
      </c>
      <c r="C418" s="7">
        <v>45318</v>
      </c>
      <c r="D418" s="5">
        <v>344</v>
      </c>
      <c r="E418" s="5" t="str">
        <f>VLOOKUP(A418,Sheet3!A:L,12,0)</f>
        <v>344.00</v>
      </c>
      <c r="F418" s="5">
        <f t="shared" si="6"/>
        <v>0</v>
      </c>
      <c r="I418" s="5" t="str">
        <f>VLOOKUP(A418,HOP!A:U,21,0)</f>
        <v>直采</v>
      </c>
    </row>
    <row r="419" s="5" customFormat="1" hidden="1" spans="1:9">
      <c r="A419" s="6">
        <v>999229742202439</v>
      </c>
      <c r="B419" s="7">
        <v>45312</v>
      </c>
      <c r="C419" s="7">
        <v>45318</v>
      </c>
      <c r="D419" s="5">
        <v>7881</v>
      </c>
      <c r="E419" s="5" t="str">
        <f>VLOOKUP(A419,Sheet3!A:L,12,0)</f>
        <v>7881.00</v>
      </c>
      <c r="F419" s="5">
        <f t="shared" si="6"/>
        <v>0</v>
      </c>
      <c r="I419" s="5" t="str">
        <f>VLOOKUP(A419,HOP!A:U,21,0)</f>
        <v>直采</v>
      </c>
    </row>
    <row r="420" s="5" customFormat="1" hidden="1" spans="1:9">
      <c r="A420" s="6">
        <v>29742404146</v>
      </c>
      <c r="B420" s="7">
        <v>45317</v>
      </c>
      <c r="C420" s="7">
        <v>45318</v>
      </c>
      <c r="D420" s="5">
        <v>660</v>
      </c>
      <c r="E420" s="5" t="str">
        <f>VLOOKUP(A420,Sheet3!A:L,12,0)</f>
        <v>660.00</v>
      </c>
      <c r="F420" s="5">
        <f t="shared" si="6"/>
        <v>0</v>
      </c>
      <c r="I420" s="5" t="str">
        <f>VLOOKUP(A420,HOP!A:U,21,0)</f>
        <v>直采</v>
      </c>
    </row>
    <row r="421" s="5" customFormat="1" hidden="1" spans="1:9">
      <c r="A421" s="6">
        <v>999229742552776</v>
      </c>
      <c r="B421" s="7">
        <v>45316</v>
      </c>
      <c r="C421" s="7">
        <v>45318</v>
      </c>
      <c r="D421" s="5">
        <v>0</v>
      </c>
      <c r="E421" s="5" t="e">
        <f>VLOOKUP(A421,Sheet3!A:L,12,0)</f>
        <v>#N/A</v>
      </c>
      <c r="F421" s="5" t="e">
        <f t="shared" si="6"/>
        <v>#N/A</v>
      </c>
      <c r="I421" s="5" t="e">
        <f>VLOOKUP(A421,HOP!A:U,21,0)</f>
        <v>#N/A</v>
      </c>
    </row>
    <row r="422" s="5" customFormat="1" hidden="1" spans="1:9">
      <c r="A422" s="6">
        <v>999229742671460</v>
      </c>
      <c r="B422" s="7">
        <v>45315</v>
      </c>
      <c r="C422" s="7">
        <v>45318</v>
      </c>
      <c r="D422" s="5">
        <v>1116</v>
      </c>
      <c r="E422" s="5" t="str">
        <f>VLOOKUP(A422,Sheet3!A:L,12,0)</f>
        <v>1116.00</v>
      </c>
      <c r="F422" s="5">
        <f t="shared" si="6"/>
        <v>0</v>
      </c>
      <c r="I422" s="5" t="str">
        <f>VLOOKUP(A422,HOP!A:U,21,0)</f>
        <v>直采</v>
      </c>
    </row>
    <row r="423" s="5" customFormat="1" hidden="1" spans="1:9">
      <c r="A423" s="6">
        <v>999229742697119</v>
      </c>
      <c r="B423" s="7">
        <v>45316</v>
      </c>
      <c r="C423" s="7">
        <v>45318</v>
      </c>
      <c r="D423" s="5">
        <v>1027</v>
      </c>
      <c r="E423" s="5" t="str">
        <f>VLOOKUP(A423,Sheet3!A:L,12,0)</f>
        <v>1027.00</v>
      </c>
      <c r="F423" s="5">
        <f t="shared" si="6"/>
        <v>0</v>
      </c>
      <c r="I423" s="5" t="str">
        <f>VLOOKUP(A423,HOP!A:U,21,0)</f>
        <v>直连</v>
      </c>
    </row>
    <row r="424" s="5" customFormat="1" hidden="1" spans="1:9">
      <c r="A424" s="6">
        <v>999229742740419</v>
      </c>
      <c r="B424" s="7">
        <v>45317</v>
      </c>
      <c r="C424" s="7">
        <v>45318</v>
      </c>
      <c r="D424" s="5">
        <v>1541</v>
      </c>
      <c r="E424" s="5" t="str">
        <f>VLOOKUP(A424,Sheet3!A:L,12,0)</f>
        <v>1541.00</v>
      </c>
      <c r="F424" s="5">
        <f t="shared" si="6"/>
        <v>0</v>
      </c>
      <c r="I424" s="5" t="str">
        <f>VLOOKUP(A424,HOP!A:U,21,0)</f>
        <v>直采</v>
      </c>
    </row>
    <row r="425" s="5" customFormat="1" hidden="1" spans="1:9">
      <c r="A425" s="6">
        <v>999229742798502</v>
      </c>
      <c r="B425" s="7">
        <v>45317</v>
      </c>
      <c r="C425" s="7">
        <v>45318</v>
      </c>
      <c r="D425" s="5">
        <v>371</v>
      </c>
      <c r="E425" s="5" t="str">
        <f>VLOOKUP(A425,Sheet3!A:L,12,0)</f>
        <v>371.00</v>
      </c>
      <c r="F425" s="5">
        <f t="shared" si="6"/>
        <v>0</v>
      </c>
      <c r="I425" s="5" t="str">
        <f>VLOOKUP(A425,HOP!A:U,21,0)</f>
        <v>直采</v>
      </c>
    </row>
    <row r="426" s="5" customFormat="1" hidden="1" spans="1:9">
      <c r="A426" s="6">
        <v>999229742809384</v>
      </c>
      <c r="B426" s="7">
        <v>45315</v>
      </c>
      <c r="C426" s="7">
        <v>45318</v>
      </c>
      <c r="D426" s="5">
        <v>13419</v>
      </c>
      <c r="E426" s="5" t="str">
        <f>VLOOKUP(A426,Sheet3!A:L,12,0)</f>
        <v>13419.00</v>
      </c>
      <c r="F426" s="5">
        <f t="shared" si="6"/>
        <v>0</v>
      </c>
      <c r="I426" s="5" t="str">
        <f>VLOOKUP(A426,HOP!A:U,21,0)</f>
        <v>直采</v>
      </c>
    </row>
    <row r="427" s="5" customFormat="1" hidden="1" spans="1:9">
      <c r="A427" s="6">
        <v>999229744308601</v>
      </c>
      <c r="B427" s="7">
        <v>45312</v>
      </c>
      <c r="C427" s="7">
        <v>45318</v>
      </c>
      <c r="D427" s="5">
        <v>7881</v>
      </c>
      <c r="E427" s="5" t="str">
        <f>VLOOKUP(A427,Sheet3!A:L,12,0)</f>
        <v>7881.00</v>
      </c>
      <c r="F427" s="5">
        <f t="shared" si="6"/>
        <v>0</v>
      </c>
      <c r="I427" s="5" t="str">
        <f>VLOOKUP(A427,HOP!A:U,21,0)</f>
        <v>直采</v>
      </c>
    </row>
    <row r="428" s="5" customFormat="1" hidden="1" spans="1:9">
      <c r="A428" s="6">
        <v>999229749851392</v>
      </c>
      <c r="B428" s="7">
        <v>45312</v>
      </c>
      <c r="C428" s="7">
        <v>45318</v>
      </c>
      <c r="D428" s="5">
        <v>7881</v>
      </c>
      <c r="E428" s="5" t="str">
        <f>VLOOKUP(A428,Sheet3!A:L,12,0)</f>
        <v>7881.00</v>
      </c>
      <c r="F428" s="5">
        <f t="shared" si="6"/>
        <v>0</v>
      </c>
      <c r="I428" s="5" t="str">
        <f>VLOOKUP(A428,HOP!A:U,21,0)</f>
        <v>直采</v>
      </c>
    </row>
    <row r="429" s="5" customFormat="1" hidden="1" spans="1:9">
      <c r="A429" s="6">
        <v>999229751337395</v>
      </c>
      <c r="B429" s="7">
        <v>45316</v>
      </c>
      <c r="C429" s="7">
        <v>45318</v>
      </c>
      <c r="D429" s="5">
        <v>3800</v>
      </c>
      <c r="E429" s="5" t="str">
        <f>VLOOKUP(A429,Sheet3!A:L,12,0)</f>
        <v>3800.00</v>
      </c>
      <c r="F429" s="5">
        <f t="shared" si="6"/>
        <v>0</v>
      </c>
      <c r="I429" s="5" t="str">
        <f>VLOOKUP(A429,HOP!A:U,21,0)</f>
        <v>直采</v>
      </c>
    </row>
    <row r="430" s="5" customFormat="1" hidden="1" spans="1:9">
      <c r="A430" s="6">
        <v>999229753713214</v>
      </c>
      <c r="B430" s="7">
        <v>45316</v>
      </c>
      <c r="C430" s="7">
        <v>45318</v>
      </c>
      <c r="D430" s="5">
        <v>1298</v>
      </c>
      <c r="E430" s="5" t="str">
        <f>VLOOKUP(A430,Sheet3!A:L,12,0)</f>
        <v>1298.00</v>
      </c>
      <c r="F430" s="5">
        <f t="shared" si="6"/>
        <v>0</v>
      </c>
      <c r="I430" s="5" t="str">
        <f>VLOOKUP(A430,HOP!A:U,21,0)</f>
        <v>直采</v>
      </c>
    </row>
    <row r="431" s="5" customFormat="1" hidden="1" spans="1:9">
      <c r="A431" s="6">
        <v>999229752886282</v>
      </c>
      <c r="B431" s="7">
        <v>45312</v>
      </c>
      <c r="C431" s="7">
        <v>45318</v>
      </c>
      <c r="D431" s="5">
        <v>2190</v>
      </c>
      <c r="E431" s="5" t="str">
        <f>VLOOKUP(A431,Sheet3!A:L,12,0)</f>
        <v>2190.00</v>
      </c>
      <c r="F431" s="5">
        <f t="shared" si="6"/>
        <v>0</v>
      </c>
      <c r="I431" s="5" t="str">
        <f>VLOOKUP(A431,HOP!A:U,21,0)</f>
        <v>直采</v>
      </c>
    </row>
    <row r="432" s="5" customFormat="1" hidden="1" spans="1:9">
      <c r="A432" s="6">
        <v>999229757437112</v>
      </c>
      <c r="B432" s="7">
        <v>45312</v>
      </c>
      <c r="C432" s="7">
        <v>45318</v>
      </c>
      <c r="D432" s="5">
        <v>2230</v>
      </c>
      <c r="E432" s="5" t="str">
        <f>VLOOKUP(A432,Sheet3!A:L,12,0)</f>
        <v>2230.00</v>
      </c>
      <c r="F432" s="5">
        <f t="shared" si="6"/>
        <v>0</v>
      </c>
      <c r="I432" s="5" t="str">
        <f>VLOOKUP(A432,HOP!A:U,21,0)</f>
        <v>直采</v>
      </c>
    </row>
    <row r="433" s="5" customFormat="1" hidden="1" spans="1:9">
      <c r="A433" s="6">
        <v>999229762828066</v>
      </c>
      <c r="B433" s="7">
        <v>45316</v>
      </c>
      <c r="C433" s="7">
        <v>45318</v>
      </c>
      <c r="D433" s="5">
        <v>592</v>
      </c>
      <c r="E433" s="5" t="str">
        <f>VLOOKUP(A433,Sheet3!A:L,12,0)</f>
        <v>592.00</v>
      </c>
      <c r="F433" s="5">
        <f t="shared" si="6"/>
        <v>0</v>
      </c>
      <c r="I433" s="5" t="str">
        <f>VLOOKUP(A433,HOP!A:U,21,0)</f>
        <v>直采</v>
      </c>
    </row>
    <row r="434" s="5" customFormat="1" hidden="1" spans="1:9">
      <c r="A434" s="6">
        <v>999229770300673</v>
      </c>
      <c r="B434" s="7">
        <v>45316</v>
      </c>
      <c r="C434" s="7">
        <v>45318</v>
      </c>
      <c r="D434" s="5">
        <v>742</v>
      </c>
      <c r="E434" s="5" t="str">
        <f>VLOOKUP(A434,Sheet3!A:L,12,0)</f>
        <v>742.00</v>
      </c>
      <c r="F434" s="5">
        <f t="shared" si="6"/>
        <v>0</v>
      </c>
      <c r="I434" s="5" t="str">
        <f>VLOOKUP(A434,HOP!A:U,21,0)</f>
        <v>直采</v>
      </c>
    </row>
    <row r="435" s="5" customFormat="1" hidden="1" spans="1:9">
      <c r="A435" s="6">
        <v>999229770920176</v>
      </c>
      <c r="B435" s="7">
        <v>45314</v>
      </c>
      <c r="C435" s="7">
        <v>45318</v>
      </c>
      <c r="D435" s="5">
        <v>4360</v>
      </c>
      <c r="E435" s="5" t="str">
        <f>VLOOKUP(A435,Sheet3!A:L,12,0)</f>
        <v>4360.00</v>
      </c>
      <c r="F435" s="5">
        <f t="shared" si="6"/>
        <v>0</v>
      </c>
      <c r="I435" s="5" t="str">
        <f>VLOOKUP(A435,HOP!A:U,21,0)</f>
        <v>直采</v>
      </c>
    </row>
    <row r="436" s="5" customFormat="1" hidden="1" spans="1:9">
      <c r="A436" s="6">
        <v>999229773304847</v>
      </c>
      <c r="B436" s="7">
        <v>45314</v>
      </c>
      <c r="C436" s="7">
        <v>45318</v>
      </c>
      <c r="D436" s="5">
        <v>1700</v>
      </c>
      <c r="E436" s="5" t="str">
        <f>VLOOKUP(A436,Sheet3!A:L,12,0)</f>
        <v>1700.00</v>
      </c>
      <c r="F436" s="5">
        <f t="shared" si="6"/>
        <v>0</v>
      </c>
      <c r="I436" s="5" t="str">
        <f>VLOOKUP(A436,HOP!A:U,21,0)</f>
        <v>直采</v>
      </c>
    </row>
    <row r="437" s="5" customFormat="1" hidden="1" spans="1:9">
      <c r="A437" s="6">
        <v>999229774733700</v>
      </c>
      <c r="B437" s="7">
        <v>45316</v>
      </c>
      <c r="C437" s="7">
        <v>45318</v>
      </c>
      <c r="D437" s="5">
        <v>940</v>
      </c>
      <c r="E437" s="5" t="str">
        <f>VLOOKUP(A437,Sheet3!A:L,12,0)</f>
        <v>940.00</v>
      </c>
      <c r="F437" s="5">
        <f t="shared" si="6"/>
        <v>0</v>
      </c>
      <c r="I437" s="5" t="str">
        <f>VLOOKUP(A437,HOP!A:U,21,0)</f>
        <v>直采</v>
      </c>
    </row>
    <row r="438" s="5" customFormat="1" hidden="1" spans="1:9">
      <c r="A438" s="6">
        <v>999229775340285</v>
      </c>
      <c r="B438" s="7">
        <v>45317</v>
      </c>
      <c r="C438" s="7">
        <v>45318</v>
      </c>
      <c r="D438" s="5">
        <v>530</v>
      </c>
      <c r="E438" s="5" t="str">
        <f>VLOOKUP(A438,Sheet3!A:L,12,0)</f>
        <v>530.00</v>
      </c>
      <c r="F438" s="5">
        <f t="shared" si="6"/>
        <v>0</v>
      </c>
      <c r="I438" s="5" t="str">
        <f>VLOOKUP(A438,HOP!A:U,21,0)</f>
        <v>直采</v>
      </c>
    </row>
    <row r="439" s="5" customFormat="1" hidden="1" spans="1:9">
      <c r="A439" s="6">
        <v>999229802745315</v>
      </c>
      <c r="B439" s="7">
        <v>45316</v>
      </c>
      <c r="C439" s="7">
        <v>45318</v>
      </c>
      <c r="D439" s="5">
        <v>1124</v>
      </c>
      <c r="E439" s="5" t="str">
        <f>VLOOKUP(A439,Sheet3!A:L,12,0)</f>
        <v>1124.00</v>
      </c>
      <c r="F439" s="5">
        <f t="shared" si="6"/>
        <v>0</v>
      </c>
      <c r="I439" s="5" t="str">
        <f>VLOOKUP(A439,HOP!A:U,21,0)</f>
        <v>直采</v>
      </c>
    </row>
    <row r="440" s="5" customFormat="1" hidden="1" spans="1:9">
      <c r="A440" s="6">
        <v>999229807953555</v>
      </c>
      <c r="B440" s="7">
        <v>45316</v>
      </c>
      <c r="C440" s="7">
        <v>45318</v>
      </c>
      <c r="D440" s="5">
        <v>1040</v>
      </c>
      <c r="E440" s="5" t="str">
        <f>VLOOKUP(A440,Sheet3!A:L,12,0)</f>
        <v>1040.00</v>
      </c>
      <c r="F440" s="5">
        <f t="shared" si="6"/>
        <v>0</v>
      </c>
      <c r="I440" s="5" t="str">
        <f>VLOOKUP(A440,HOP!A:U,21,0)</f>
        <v>直连</v>
      </c>
    </row>
    <row r="441" s="5" customFormat="1" hidden="1" spans="1:9">
      <c r="A441" s="6">
        <v>999229808448785</v>
      </c>
      <c r="B441" s="7">
        <v>45316</v>
      </c>
      <c r="C441" s="7">
        <v>45318</v>
      </c>
      <c r="D441" s="5">
        <v>1040</v>
      </c>
      <c r="E441" s="5" t="str">
        <f>VLOOKUP(A441,Sheet3!A:L,12,0)</f>
        <v>1040.00</v>
      </c>
      <c r="F441" s="5">
        <f t="shared" si="6"/>
        <v>0</v>
      </c>
      <c r="I441" s="5" t="str">
        <f>VLOOKUP(A441,HOP!A:U,21,0)</f>
        <v>直连</v>
      </c>
    </row>
    <row r="442" s="5" customFormat="1" hidden="1" spans="1:9">
      <c r="A442" s="6">
        <v>999229810140999</v>
      </c>
      <c r="B442" s="7">
        <v>45314</v>
      </c>
      <c r="C442" s="7">
        <v>45318</v>
      </c>
      <c r="D442" s="5">
        <v>2182</v>
      </c>
      <c r="E442" s="5" t="str">
        <f>VLOOKUP(A442,Sheet3!A:L,12,0)</f>
        <v>2182.00</v>
      </c>
      <c r="F442" s="5">
        <f t="shared" si="6"/>
        <v>0</v>
      </c>
      <c r="I442" s="5" t="str">
        <f>VLOOKUP(A442,HOP!A:U,21,0)</f>
        <v>直采</v>
      </c>
    </row>
    <row r="443" s="5" customFormat="1" hidden="1" spans="1:9">
      <c r="A443" s="6">
        <v>999229810957386</v>
      </c>
      <c r="B443" s="7">
        <v>45313</v>
      </c>
      <c r="C443" s="7">
        <v>45318</v>
      </c>
      <c r="D443" s="5">
        <v>2200</v>
      </c>
      <c r="E443" s="5" t="str">
        <f>VLOOKUP(A443,Sheet3!A:L,12,0)</f>
        <v>2200.00</v>
      </c>
      <c r="F443" s="5">
        <f t="shared" si="6"/>
        <v>0</v>
      </c>
      <c r="I443" s="5" t="str">
        <f>VLOOKUP(A443,HOP!A:U,21,0)</f>
        <v>直采</v>
      </c>
    </row>
    <row r="444" s="5" customFormat="1" hidden="1" spans="1:9">
      <c r="A444" s="6">
        <v>999229811116780</v>
      </c>
      <c r="B444" s="7">
        <v>45316</v>
      </c>
      <c r="C444" s="7">
        <v>45318</v>
      </c>
      <c r="D444" s="5">
        <v>674</v>
      </c>
      <c r="E444" s="5" t="str">
        <f>VLOOKUP(A444,Sheet3!A:L,12,0)</f>
        <v>674.00</v>
      </c>
      <c r="F444" s="5">
        <f t="shared" si="6"/>
        <v>0</v>
      </c>
      <c r="I444" s="5" t="str">
        <f>VLOOKUP(A444,HOP!A:U,21,0)</f>
        <v>直采</v>
      </c>
    </row>
    <row r="445" s="5" customFormat="1" hidden="1" spans="1:9">
      <c r="A445" s="6">
        <v>999229818275354</v>
      </c>
      <c r="B445" s="7">
        <v>45315</v>
      </c>
      <c r="C445" s="7">
        <v>45318</v>
      </c>
      <c r="D445" s="5">
        <v>1298</v>
      </c>
      <c r="E445" s="5" t="str">
        <f>VLOOKUP(A445,Sheet3!A:L,12,0)</f>
        <v>1298.00</v>
      </c>
      <c r="F445" s="5">
        <f t="shared" si="6"/>
        <v>0</v>
      </c>
      <c r="I445" s="5" t="str">
        <f>VLOOKUP(A445,HOP!A:U,21,0)</f>
        <v>直采</v>
      </c>
    </row>
    <row r="446" s="5" customFormat="1" hidden="1" spans="1:9">
      <c r="A446" s="6">
        <v>999229819482977</v>
      </c>
      <c r="B446" s="7">
        <v>45312</v>
      </c>
      <c r="C446" s="7">
        <v>45318</v>
      </c>
      <c r="D446" s="5">
        <v>2450</v>
      </c>
      <c r="E446" s="5" t="str">
        <f>VLOOKUP(A446,Sheet3!A:L,12,0)</f>
        <v>2450.00</v>
      </c>
      <c r="F446" s="5">
        <f t="shared" si="6"/>
        <v>0</v>
      </c>
      <c r="I446" s="5" t="str">
        <f>VLOOKUP(A446,HOP!A:U,21,0)</f>
        <v>直采</v>
      </c>
    </row>
    <row r="447" s="5" customFormat="1" hidden="1" spans="1:9">
      <c r="A447" s="6">
        <v>999229819671581</v>
      </c>
      <c r="B447" s="7">
        <v>45316</v>
      </c>
      <c r="C447" s="7">
        <v>45318</v>
      </c>
      <c r="D447" s="5">
        <v>585</v>
      </c>
      <c r="E447" s="5" t="str">
        <f>VLOOKUP(A447,Sheet3!A:L,12,0)</f>
        <v>585.00</v>
      </c>
      <c r="F447" s="5">
        <f t="shared" si="6"/>
        <v>0</v>
      </c>
      <c r="I447" s="5" t="str">
        <f>VLOOKUP(A447,HOP!A:U,21,0)</f>
        <v>直采</v>
      </c>
    </row>
    <row r="448" s="5" customFormat="1" hidden="1" spans="1:9">
      <c r="A448" s="6">
        <v>999229820452702</v>
      </c>
      <c r="B448" s="7">
        <v>45315</v>
      </c>
      <c r="C448" s="7">
        <v>45318</v>
      </c>
      <c r="D448" s="5">
        <v>6304</v>
      </c>
      <c r="E448" s="5" t="str">
        <f>VLOOKUP(A448,Sheet3!A:L,12,0)</f>
        <v>6304.00</v>
      </c>
      <c r="F448" s="5">
        <f t="shared" si="6"/>
        <v>0</v>
      </c>
      <c r="I448" s="5" t="str">
        <f>VLOOKUP(A448,HOP!A:U,21,0)</f>
        <v>直采</v>
      </c>
    </row>
    <row r="449" s="5" customFormat="1" hidden="1" spans="1:9">
      <c r="A449" s="6">
        <v>999229820887005</v>
      </c>
      <c r="B449" s="7">
        <v>45316</v>
      </c>
      <c r="C449" s="7">
        <v>45318</v>
      </c>
      <c r="D449" s="5">
        <v>850</v>
      </c>
      <c r="E449" s="5" t="str">
        <f>VLOOKUP(A449,Sheet3!A:L,12,0)</f>
        <v>850.00</v>
      </c>
      <c r="F449" s="5">
        <f t="shared" si="6"/>
        <v>0</v>
      </c>
      <c r="I449" s="5" t="str">
        <f>VLOOKUP(A449,HOP!A:U,21,0)</f>
        <v>直采</v>
      </c>
    </row>
    <row r="450" s="5" customFormat="1" hidden="1" spans="1:9">
      <c r="A450" s="6">
        <v>999229824541629</v>
      </c>
      <c r="B450" s="7">
        <v>45317</v>
      </c>
      <c r="C450" s="7">
        <v>45318</v>
      </c>
      <c r="D450" s="5">
        <v>1430</v>
      </c>
      <c r="E450" s="5" t="str">
        <f>VLOOKUP(A450,Sheet3!A:L,12,0)</f>
        <v>1430.00</v>
      </c>
      <c r="F450" s="5">
        <f t="shared" si="6"/>
        <v>0</v>
      </c>
      <c r="I450" s="5" t="str">
        <f>VLOOKUP(A450,HOP!A:U,21,0)</f>
        <v>直采</v>
      </c>
    </row>
    <row r="451" s="5" customFormat="1" hidden="1" spans="1:9">
      <c r="A451" s="6">
        <v>999229825087388</v>
      </c>
      <c r="B451" s="7">
        <v>45317</v>
      </c>
      <c r="C451" s="7">
        <v>45318</v>
      </c>
      <c r="D451" s="5">
        <v>347</v>
      </c>
      <c r="E451" s="5" t="str">
        <f>VLOOKUP(A451,Sheet3!A:L,12,0)</f>
        <v>347.00</v>
      </c>
      <c r="F451" s="5">
        <f t="shared" ref="F451:F514" si="7">D451-E451</f>
        <v>0</v>
      </c>
      <c r="I451" s="5" t="str">
        <f>VLOOKUP(A451,HOP!A:U,21,0)</f>
        <v>直采</v>
      </c>
    </row>
    <row r="452" s="5" customFormat="1" hidden="1" spans="1:9">
      <c r="A452" s="6">
        <v>999229828055008</v>
      </c>
      <c r="B452" s="7">
        <v>45317</v>
      </c>
      <c r="C452" s="7">
        <v>45318</v>
      </c>
      <c r="D452" s="5">
        <v>650</v>
      </c>
      <c r="E452" s="5" t="str">
        <f>VLOOKUP(A452,Sheet3!A:L,12,0)</f>
        <v>650.00</v>
      </c>
      <c r="F452" s="5">
        <f t="shared" si="7"/>
        <v>0</v>
      </c>
      <c r="I452" s="5" t="str">
        <f>VLOOKUP(A452,HOP!A:U,21,0)</f>
        <v>直连</v>
      </c>
    </row>
    <row r="453" s="5" customFormat="1" hidden="1" spans="1:9">
      <c r="A453" s="6">
        <v>999229828194824</v>
      </c>
      <c r="B453" s="7">
        <v>45314</v>
      </c>
      <c r="C453" s="7">
        <v>45318</v>
      </c>
      <c r="D453" s="5">
        <v>1185</v>
      </c>
      <c r="E453" s="5" t="str">
        <f>VLOOKUP(A453,Sheet3!A:L,12,0)</f>
        <v>1185.00</v>
      </c>
      <c r="F453" s="5">
        <f t="shared" si="7"/>
        <v>0</v>
      </c>
      <c r="I453" s="5" t="str">
        <f>VLOOKUP(A453,HOP!A:U,21,0)</f>
        <v>直采</v>
      </c>
    </row>
    <row r="454" s="5" customFormat="1" hidden="1" spans="1:9">
      <c r="A454" s="6">
        <v>999229828516036</v>
      </c>
      <c r="B454" s="7">
        <v>45317</v>
      </c>
      <c r="C454" s="7">
        <v>45318</v>
      </c>
      <c r="D454" s="5">
        <v>371</v>
      </c>
      <c r="E454" s="5" t="str">
        <f>VLOOKUP(A454,Sheet3!A:L,12,0)</f>
        <v>371.00</v>
      </c>
      <c r="F454" s="5">
        <f t="shared" si="7"/>
        <v>0</v>
      </c>
      <c r="I454" s="5" t="str">
        <f>VLOOKUP(A454,HOP!A:U,21,0)</f>
        <v>直采</v>
      </c>
    </row>
    <row r="455" s="5" customFormat="1" hidden="1" spans="1:9">
      <c r="A455" s="6">
        <v>999229829267311</v>
      </c>
      <c r="B455" s="7">
        <v>45312</v>
      </c>
      <c r="C455" s="7">
        <v>45318</v>
      </c>
      <c r="D455" s="5">
        <v>4080</v>
      </c>
      <c r="E455" s="5" t="str">
        <f>VLOOKUP(A455,Sheet3!A:L,12,0)</f>
        <v>4080.00</v>
      </c>
      <c r="F455" s="5">
        <f t="shared" si="7"/>
        <v>0</v>
      </c>
      <c r="I455" s="5" t="str">
        <f>VLOOKUP(A455,HOP!A:U,21,0)</f>
        <v>直采</v>
      </c>
    </row>
    <row r="456" s="5" customFormat="1" hidden="1" spans="1:9">
      <c r="A456" s="6">
        <v>999229829717748</v>
      </c>
      <c r="B456" s="7">
        <v>45313</v>
      </c>
      <c r="C456" s="7">
        <v>45318</v>
      </c>
      <c r="D456" s="5">
        <v>2000</v>
      </c>
      <c r="E456" s="5" t="str">
        <f>VLOOKUP(A456,Sheet3!A:L,12,0)</f>
        <v>2000.00</v>
      </c>
      <c r="F456" s="5">
        <f t="shared" si="7"/>
        <v>0</v>
      </c>
      <c r="I456" s="5" t="str">
        <f>VLOOKUP(A456,HOP!A:U,21,0)</f>
        <v>直采</v>
      </c>
    </row>
    <row r="457" s="5" customFormat="1" hidden="1" spans="1:9">
      <c r="A457" s="6">
        <v>999229837899956</v>
      </c>
      <c r="B457" s="7">
        <v>45317</v>
      </c>
      <c r="C457" s="7">
        <v>45318</v>
      </c>
      <c r="D457" s="5">
        <v>788</v>
      </c>
      <c r="E457" s="5" t="str">
        <f>VLOOKUP(A457,Sheet3!A:L,12,0)</f>
        <v>788.00</v>
      </c>
      <c r="F457" s="5">
        <f t="shared" si="7"/>
        <v>0</v>
      </c>
      <c r="I457" s="5" t="str">
        <f>VLOOKUP(A457,HOP!A:U,21,0)</f>
        <v>直连</v>
      </c>
    </row>
    <row r="458" s="5" customFormat="1" hidden="1" spans="1:9">
      <c r="A458" s="6">
        <v>999229839028233</v>
      </c>
      <c r="B458" s="7">
        <v>45317</v>
      </c>
      <c r="C458" s="7">
        <v>45318</v>
      </c>
      <c r="D458" s="5">
        <v>1113</v>
      </c>
      <c r="E458" s="5" t="str">
        <f>VLOOKUP(A458,Sheet3!A:L,12,0)</f>
        <v>1113.00</v>
      </c>
      <c r="F458" s="5">
        <f t="shared" si="7"/>
        <v>0</v>
      </c>
      <c r="I458" s="5" t="str">
        <f>VLOOKUP(A458,HOP!A:U,21,0)</f>
        <v>直采</v>
      </c>
    </row>
    <row r="459" s="5" customFormat="1" hidden="1" spans="1:9">
      <c r="A459" s="6">
        <v>999229840947068</v>
      </c>
      <c r="B459" s="7">
        <v>45316</v>
      </c>
      <c r="C459" s="7">
        <v>45318</v>
      </c>
      <c r="D459" s="5">
        <v>698</v>
      </c>
      <c r="E459" s="5" t="str">
        <f>VLOOKUP(A459,Sheet3!A:L,12,0)</f>
        <v>698.00</v>
      </c>
      <c r="F459" s="5">
        <f t="shared" si="7"/>
        <v>0</v>
      </c>
      <c r="I459" s="5" t="str">
        <f>VLOOKUP(A459,HOP!A:U,21,0)</f>
        <v>直采</v>
      </c>
    </row>
    <row r="460" s="5" customFormat="1" hidden="1" spans="1:9">
      <c r="A460" s="6">
        <v>999229842218496</v>
      </c>
      <c r="B460" s="7">
        <v>45315</v>
      </c>
      <c r="C460" s="7">
        <v>45318</v>
      </c>
      <c r="D460" s="5">
        <v>1116</v>
      </c>
      <c r="E460" s="5" t="str">
        <f>VLOOKUP(A460,Sheet3!A:L,12,0)</f>
        <v>1116.00</v>
      </c>
      <c r="F460" s="5">
        <f t="shared" si="7"/>
        <v>0</v>
      </c>
      <c r="I460" s="5" t="str">
        <f>VLOOKUP(A460,HOP!A:U,21,0)</f>
        <v>直采</v>
      </c>
    </row>
    <row r="461" s="5" customFormat="1" hidden="1" spans="1:9">
      <c r="A461" s="6">
        <v>999229846103208</v>
      </c>
      <c r="B461" s="7">
        <v>45317</v>
      </c>
      <c r="C461" s="7">
        <v>45318</v>
      </c>
      <c r="D461" s="5">
        <v>620</v>
      </c>
      <c r="E461" s="5" t="str">
        <f>VLOOKUP(A461,Sheet3!A:L,12,0)</f>
        <v>620.00</v>
      </c>
      <c r="F461" s="5">
        <f t="shared" si="7"/>
        <v>0</v>
      </c>
      <c r="I461" s="5" t="str">
        <f>VLOOKUP(A461,HOP!A:U,21,0)</f>
        <v>直采</v>
      </c>
    </row>
    <row r="462" s="5" customFormat="1" hidden="1" spans="1:9">
      <c r="A462" s="6">
        <v>999229846306096</v>
      </c>
      <c r="B462" s="7">
        <v>45316</v>
      </c>
      <c r="C462" s="7">
        <v>45318</v>
      </c>
      <c r="D462" s="5">
        <v>2496</v>
      </c>
      <c r="E462" s="5" t="str">
        <f>VLOOKUP(A462,Sheet3!A:L,12,0)</f>
        <v>2496.00</v>
      </c>
      <c r="F462" s="5">
        <f t="shared" si="7"/>
        <v>0</v>
      </c>
      <c r="I462" s="5" t="str">
        <f>VLOOKUP(A462,HOP!A:U,21,0)</f>
        <v>直采</v>
      </c>
    </row>
    <row r="463" s="5" customFormat="1" hidden="1" spans="1:9">
      <c r="A463" s="6">
        <v>999229847463292</v>
      </c>
      <c r="B463" s="7">
        <v>45316</v>
      </c>
      <c r="C463" s="7">
        <v>45318</v>
      </c>
      <c r="D463" s="5">
        <v>1070</v>
      </c>
      <c r="E463" s="5" t="str">
        <f>VLOOKUP(A463,Sheet3!A:L,12,0)</f>
        <v>1070.00</v>
      </c>
      <c r="F463" s="5">
        <f t="shared" si="7"/>
        <v>0</v>
      </c>
      <c r="I463" s="5" t="str">
        <f>VLOOKUP(A463,HOP!A:U,21,0)</f>
        <v>直采</v>
      </c>
    </row>
    <row r="464" s="5" customFormat="1" hidden="1" spans="1:9">
      <c r="A464" s="6">
        <v>999229883036790</v>
      </c>
      <c r="B464" s="7">
        <v>45314</v>
      </c>
      <c r="C464" s="7">
        <v>45318</v>
      </c>
      <c r="D464" s="5">
        <v>1484</v>
      </c>
      <c r="E464" s="5" t="str">
        <f>VLOOKUP(A464,Sheet3!A:L,12,0)</f>
        <v>1484.00</v>
      </c>
      <c r="F464" s="5">
        <f t="shared" si="7"/>
        <v>0</v>
      </c>
      <c r="I464" s="5" t="str">
        <f>VLOOKUP(A464,HOP!A:U,21,0)</f>
        <v>直采</v>
      </c>
    </row>
    <row r="465" s="5" customFormat="1" hidden="1" spans="1:9">
      <c r="A465" s="6">
        <v>999229883448978</v>
      </c>
      <c r="B465" s="7">
        <v>45315</v>
      </c>
      <c r="C465" s="7">
        <v>45318</v>
      </c>
      <c r="D465" s="5">
        <v>1950</v>
      </c>
      <c r="E465" s="5" t="str">
        <f>VLOOKUP(A465,Sheet3!A:L,12,0)</f>
        <v>1950.00</v>
      </c>
      <c r="F465" s="5">
        <f t="shared" si="7"/>
        <v>0</v>
      </c>
      <c r="I465" s="5" t="str">
        <f>VLOOKUP(A465,HOP!A:U,21,0)</f>
        <v>直连</v>
      </c>
    </row>
    <row r="466" s="5" customFormat="1" hidden="1" spans="1:9">
      <c r="A466" s="6">
        <v>999229884117777</v>
      </c>
      <c r="B466" s="7">
        <v>45315</v>
      </c>
      <c r="C466" s="7">
        <v>45318</v>
      </c>
      <c r="D466" s="5">
        <v>1143</v>
      </c>
      <c r="E466" s="5" t="str">
        <f>VLOOKUP(A466,Sheet3!A:L,12,0)</f>
        <v>1143.00</v>
      </c>
      <c r="F466" s="5">
        <f t="shared" si="7"/>
        <v>0</v>
      </c>
      <c r="I466" s="5" t="str">
        <f>VLOOKUP(A466,HOP!A:U,21,0)</f>
        <v>直采</v>
      </c>
    </row>
    <row r="467" s="5" customFormat="1" hidden="1" spans="1:9">
      <c r="A467" s="6">
        <v>999229884348400</v>
      </c>
      <c r="B467" s="7">
        <v>45317</v>
      </c>
      <c r="C467" s="7">
        <v>45318</v>
      </c>
      <c r="D467" s="5">
        <v>341</v>
      </c>
      <c r="E467" s="5" t="str">
        <f>VLOOKUP(A467,Sheet3!A:L,12,0)</f>
        <v>341.00</v>
      </c>
      <c r="F467" s="5">
        <f t="shared" si="7"/>
        <v>0</v>
      </c>
      <c r="I467" s="5" t="str">
        <f>VLOOKUP(A467,HOP!A:U,21,0)</f>
        <v>直采</v>
      </c>
    </row>
    <row r="468" s="5" customFormat="1" spans="1:10">
      <c r="A468" s="6">
        <v>999229885037992</v>
      </c>
      <c r="B468" s="7">
        <v>45317</v>
      </c>
      <c r="C468" s="7">
        <v>45318</v>
      </c>
      <c r="D468" s="5">
        <v>1577</v>
      </c>
      <c r="E468" s="5" t="e">
        <f>VLOOKUP(A468,Sheet3!A:L,12,0)</f>
        <v>#N/A</v>
      </c>
      <c r="F468" s="5" t="e">
        <f t="shared" si="7"/>
        <v>#N/A</v>
      </c>
      <c r="I468" s="5" t="s">
        <v>4376</v>
      </c>
      <c r="J468" s="5" t="s">
        <v>4380</v>
      </c>
    </row>
    <row r="469" s="5" customFormat="1" hidden="1" spans="1:9">
      <c r="A469" s="6">
        <v>999229886604449</v>
      </c>
      <c r="B469" s="7">
        <v>45314</v>
      </c>
      <c r="C469" s="7">
        <v>45318</v>
      </c>
      <c r="D469" s="5">
        <v>2604</v>
      </c>
      <c r="E469" s="5" t="str">
        <f>VLOOKUP(A469,Sheet3!A:L,12,0)</f>
        <v>2604.00</v>
      </c>
      <c r="F469" s="5">
        <f t="shared" si="7"/>
        <v>0</v>
      </c>
      <c r="I469" s="5" t="str">
        <f>VLOOKUP(A469,HOP!A:U,21,0)</f>
        <v>直连</v>
      </c>
    </row>
    <row r="470" s="5" customFormat="1" hidden="1" spans="1:9">
      <c r="A470" s="6">
        <v>999229887907147</v>
      </c>
      <c r="B470" s="7">
        <v>45317</v>
      </c>
      <c r="C470" s="7">
        <v>45318</v>
      </c>
      <c r="D470" s="5">
        <v>418</v>
      </c>
      <c r="E470" s="5" t="str">
        <f>VLOOKUP(A470,Sheet3!A:L,12,0)</f>
        <v>418.00</v>
      </c>
      <c r="F470" s="5">
        <f t="shared" si="7"/>
        <v>0</v>
      </c>
      <c r="I470" s="5" t="str">
        <f>VLOOKUP(A470,HOP!A:U,21,0)</f>
        <v>直采</v>
      </c>
    </row>
    <row r="471" s="5" customFormat="1" hidden="1" spans="1:9">
      <c r="A471" s="6">
        <v>999229888584126</v>
      </c>
      <c r="B471" s="7">
        <v>45315</v>
      </c>
      <c r="C471" s="7">
        <v>45318</v>
      </c>
      <c r="D471" s="5">
        <v>9320</v>
      </c>
      <c r="E471" s="5" t="str">
        <f>VLOOKUP(A471,Sheet3!A:L,12,0)</f>
        <v>9320.00</v>
      </c>
      <c r="F471" s="5">
        <f t="shared" si="7"/>
        <v>0</v>
      </c>
      <c r="I471" s="5" t="str">
        <f>VLOOKUP(A471,HOP!A:U,21,0)</f>
        <v>直采</v>
      </c>
    </row>
    <row r="472" s="5" customFormat="1" hidden="1" spans="1:9">
      <c r="A472" s="6">
        <v>999229888623313</v>
      </c>
      <c r="B472" s="7">
        <v>45315</v>
      </c>
      <c r="C472" s="7">
        <v>45318</v>
      </c>
      <c r="D472" s="5">
        <v>3990</v>
      </c>
      <c r="E472" s="5" t="str">
        <f>VLOOKUP(A472,Sheet3!A:L,12,0)</f>
        <v>3990.00</v>
      </c>
      <c r="F472" s="5">
        <f t="shared" si="7"/>
        <v>0</v>
      </c>
      <c r="I472" s="5" t="str">
        <f>VLOOKUP(A472,HOP!A:U,21,0)</f>
        <v>直采</v>
      </c>
    </row>
    <row r="473" s="5" customFormat="1" hidden="1" spans="1:9">
      <c r="A473" s="6">
        <v>999229889719028</v>
      </c>
      <c r="B473" s="7">
        <v>45317</v>
      </c>
      <c r="C473" s="7">
        <v>45318</v>
      </c>
      <c r="D473" s="5">
        <v>371</v>
      </c>
      <c r="E473" s="5" t="str">
        <f>VLOOKUP(A473,Sheet3!A:L,12,0)</f>
        <v>371.00</v>
      </c>
      <c r="F473" s="5">
        <f t="shared" si="7"/>
        <v>0</v>
      </c>
      <c r="I473" s="5" t="str">
        <f>VLOOKUP(A473,HOP!A:U,21,0)</f>
        <v>直采</v>
      </c>
    </row>
    <row r="474" s="5" customFormat="1" hidden="1" spans="1:9">
      <c r="A474" s="6">
        <v>999229890090502</v>
      </c>
      <c r="B474" s="7">
        <v>45317</v>
      </c>
      <c r="C474" s="7">
        <v>45318</v>
      </c>
      <c r="D474" s="5">
        <v>651</v>
      </c>
      <c r="E474" s="5" t="str">
        <f>VLOOKUP(A474,Sheet3!A:L,12,0)</f>
        <v>651.00</v>
      </c>
      <c r="F474" s="5">
        <f t="shared" si="7"/>
        <v>0</v>
      </c>
      <c r="I474" s="5" t="str">
        <f>VLOOKUP(A474,HOP!A:U,21,0)</f>
        <v>直连</v>
      </c>
    </row>
    <row r="475" s="5" customFormat="1" hidden="1" spans="1:9">
      <c r="A475" s="6">
        <v>999229890617197</v>
      </c>
      <c r="B475" s="7">
        <v>45316</v>
      </c>
      <c r="C475" s="7">
        <v>45318</v>
      </c>
      <c r="D475" s="5">
        <v>1314</v>
      </c>
      <c r="E475" s="5" t="str">
        <f>VLOOKUP(A475,Sheet3!A:L,12,0)</f>
        <v>1314.00</v>
      </c>
      <c r="F475" s="5">
        <f t="shared" si="7"/>
        <v>0</v>
      </c>
      <c r="I475" s="5" t="str">
        <f>VLOOKUP(A475,HOP!A:U,21,0)</f>
        <v>直采</v>
      </c>
    </row>
    <row r="476" s="5" customFormat="1" hidden="1" spans="1:9">
      <c r="A476" s="6">
        <v>999229890617601</v>
      </c>
      <c r="B476" s="7">
        <v>45317</v>
      </c>
      <c r="C476" s="7">
        <v>45318</v>
      </c>
      <c r="D476" s="5">
        <v>651</v>
      </c>
      <c r="E476" s="5" t="str">
        <f>VLOOKUP(A476,Sheet3!A:L,12,0)</f>
        <v>651.00</v>
      </c>
      <c r="F476" s="5">
        <f t="shared" si="7"/>
        <v>0</v>
      </c>
      <c r="I476" s="5" t="str">
        <f>VLOOKUP(A476,HOP!A:U,21,0)</f>
        <v>直连</v>
      </c>
    </row>
    <row r="477" s="5" customFormat="1" hidden="1" spans="1:9">
      <c r="A477" s="6">
        <v>999229890688081</v>
      </c>
      <c r="B477" s="7">
        <v>45316</v>
      </c>
      <c r="C477" s="7">
        <v>45318</v>
      </c>
      <c r="D477" s="5">
        <v>742</v>
      </c>
      <c r="E477" s="5" t="str">
        <f>VLOOKUP(A477,Sheet3!A:L,12,0)</f>
        <v>742.00</v>
      </c>
      <c r="F477" s="5">
        <f t="shared" si="7"/>
        <v>0</v>
      </c>
      <c r="I477" s="5" t="str">
        <f>VLOOKUP(A477,HOP!A:U,21,0)</f>
        <v>直采</v>
      </c>
    </row>
    <row r="478" s="5" customFormat="1" hidden="1" spans="1:9">
      <c r="A478" s="6">
        <v>999229890705580</v>
      </c>
      <c r="B478" s="7">
        <v>45314</v>
      </c>
      <c r="C478" s="7">
        <v>45318</v>
      </c>
      <c r="D478" s="5">
        <v>2464</v>
      </c>
      <c r="E478" s="5" t="str">
        <f>VLOOKUP(A478,Sheet3!A:L,12,0)</f>
        <v>2464.00</v>
      </c>
      <c r="F478" s="5">
        <f t="shared" si="7"/>
        <v>0</v>
      </c>
      <c r="I478" s="5" t="str">
        <f>VLOOKUP(A478,HOP!A:U,21,0)</f>
        <v>直采</v>
      </c>
    </row>
    <row r="479" s="5" customFormat="1" hidden="1" spans="1:9">
      <c r="A479" s="6">
        <v>999229890923063</v>
      </c>
      <c r="B479" s="7">
        <v>45315</v>
      </c>
      <c r="C479" s="7">
        <v>45318</v>
      </c>
      <c r="D479" s="5">
        <v>3120</v>
      </c>
      <c r="E479" s="5" t="str">
        <f>VLOOKUP(A479,Sheet3!A:L,12,0)</f>
        <v>3120.00</v>
      </c>
      <c r="F479" s="5">
        <f t="shared" si="7"/>
        <v>0</v>
      </c>
      <c r="I479" s="5" t="str">
        <f>VLOOKUP(A479,HOP!A:U,21,0)</f>
        <v>直采</v>
      </c>
    </row>
    <row r="480" s="5" customFormat="1" hidden="1" spans="1:9">
      <c r="A480" s="6">
        <v>999229891722338</v>
      </c>
      <c r="B480" s="7">
        <v>45316</v>
      </c>
      <c r="C480" s="7">
        <v>45318</v>
      </c>
      <c r="D480" s="5">
        <v>1302</v>
      </c>
      <c r="E480" s="5" t="str">
        <f>VLOOKUP(A480,Sheet3!A:L,12,0)</f>
        <v>1302.00</v>
      </c>
      <c r="F480" s="5">
        <f t="shared" si="7"/>
        <v>0</v>
      </c>
      <c r="I480" s="5" t="str">
        <f>VLOOKUP(A480,HOP!A:U,21,0)</f>
        <v>直连</v>
      </c>
    </row>
    <row r="481" s="5" customFormat="1" hidden="1" spans="1:9">
      <c r="A481" s="6">
        <v>999229891813273</v>
      </c>
      <c r="B481" s="7">
        <v>45316</v>
      </c>
      <c r="C481" s="7">
        <v>45318</v>
      </c>
      <c r="D481" s="5">
        <v>890</v>
      </c>
      <c r="E481" s="5" t="str">
        <f>VLOOKUP(A481,Sheet3!A:L,12,0)</f>
        <v>890.00</v>
      </c>
      <c r="F481" s="5">
        <f t="shared" si="7"/>
        <v>0</v>
      </c>
      <c r="I481" s="5" t="str">
        <f>VLOOKUP(A481,HOP!A:U,21,0)</f>
        <v>直采</v>
      </c>
    </row>
    <row r="482" s="5" customFormat="1" hidden="1" spans="1:9">
      <c r="A482" s="6">
        <v>999229891831854</v>
      </c>
      <c r="B482" s="7">
        <v>45317</v>
      </c>
      <c r="C482" s="7">
        <v>45318</v>
      </c>
      <c r="D482" s="5">
        <v>344</v>
      </c>
      <c r="E482" s="5" t="str">
        <f>VLOOKUP(A482,Sheet3!A:L,12,0)</f>
        <v>344.00</v>
      </c>
      <c r="F482" s="5">
        <f t="shared" si="7"/>
        <v>0</v>
      </c>
      <c r="I482" s="5" t="str">
        <f>VLOOKUP(A482,HOP!A:U,21,0)</f>
        <v>直采</v>
      </c>
    </row>
    <row r="483" s="5" customFormat="1" hidden="1" spans="1:9">
      <c r="A483" s="6">
        <v>999229892040770</v>
      </c>
      <c r="B483" s="7">
        <v>45317</v>
      </c>
      <c r="C483" s="7">
        <v>45318</v>
      </c>
      <c r="D483" s="5">
        <v>620</v>
      </c>
      <c r="E483" s="5" t="str">
        <f>VLOOKUP(A483,Sheet3!A:L,12,0)</f>
        <v>620.00</v>
      </c>
      <c r="F483" s="5">
        <f t="shared" si="7"/>
        <v>0</v>
      </c>
      <c r="I483" s="5" t="str">
        <f>VLOOKUP(A483,HOP!A:U,21,0)</f>
        <v>直采</v>
      </c>
    </row>
    <row r="484" s="5" customFormat="1" hidden="1" spans="1:9">
      <c r="A484" s="6">
        <v>999229892284743</v>
      </c>
      <c r="B484" s="7">
        <v>45317</v>
      </c>
      <c r="C484" s="7">
        <v>45318</v>
      </c>
      <c r="D484" s="5">
        <v>335</v>
      </c>
      <c r="E484" s="5" t="str">
        <f>VLOOKUP(A484,Sheet3!A:L,12,0)</f>
        <v>335.00</v>
      </c>
      <c r="F484" s="5">
        <f t="shared" si="7"/>
        <v>0</v>
      </c>
      <c r="I484" s="5" t="str">
        <f>VLOOKUP(A484,HOP!A:U,21,0)</f>
        <v>直采</v>
      </c>
    </row>
    <row r="485" s="5" customFormat="1" hidden="1" spans="1:9">
      <c r="A485" s="6">
        <v>999229892419734</v>
      </c>
      <c r="B485" s="7">
        <v>45317</v>
      </c>
      <c r="C485" s="7">
        <v>45318</v>
      </c>
      <c r="D485" s="5">
        <v>371</v>
      </c>
      <c r="E485" s="5" t="str">
        <f>VLOOKUP(A485,Sheet3!A:L,12,0)</f>
        <v>371.00</v>
      </c>
      <c r="F485" s="5">
        <f t="shared" si="7"/>
        <v>0</v>
      </c>
      <c r="I485" s="5" t="str">
        <f>VLOOKUP(A485,HOP!A:U,21,0)</f>
        <v>直采</v>
      </c>
    </row>
    <row r="486" s="5" customFormat="1" spans="1:13">
      <c r="A486" s="6">
        <v>999229892616958</v>
      </c>
      <c r="B486" s="7">
        <v>45317</v>
      </c>
      <c r="C486" s="7">
        <v>45318</v>
      </c>
      <c r="D486" s="5">
        <v>200.58</v>
      </c>
      <c r="E486" s="5" t="e">
        <f>VLOOKUP(A486,Sheet3!A:L,12,0)</f>
        <v>#N/A</v>
      </c>
      <c r="F486" s="5" t="e">
        <f t="shared" si="7"/>
        <v>#N/A</v>
      </c>
      <c r="I486" s="5" t="s">
        <v>4376</v>
      </c>
      <c r="J486" s="5" t="s">
        <v>4380</v>
      </c>
      <c r="M486" s="5" t="s">
        <v>4381</v>
      </c>
    </row>
    <row r="487" s="5" customFormat="1" hidden="1" spans="1:9">
      <c r="A487" s="6">
        <v>999229892783981</v>
      </c>
      <c r="B487" s="7">
        <v>45317</v>
      </c>
      <c r="C487" s="7">
        <v>45318</v>
      </c>
      <c r="D487" s="5">
        <v>371</v>
      </c>
      <c r="E487" s="5" t="str">
        <f>VLOOKUP(A487,Sheet3!A:L,12,0)</f>
        <v>371.00</v>
      </c>
      <c r="F487" s="5">
        <f t="shared" si="7"/>
        <v>0</v>
      </c>
      <c r="I487" s="5" t="str">
        <f>VLOOKUP(A487,HOP!A:U,21,0)</f>
        <v>直采</v>
      </c>
    </row>
    <row r="488" s="5" customFormat="1" hidden="1" spans="1:9">
      <c r="A488" s="6">
        <v>999229894188601</v>
      </c>
      <c r="B488" s="7">
        <v>45314</v>
      </c>
      <c r="C488" s="7">
        <v>45318</v>
      </c>
      <c r="D488" s="5">
        <v>1260</v>
      </c>
      <c r="E488" s="5" t="str">
        <f>VLOOKUP(A488,Sheet3!A:L,12,0)</f>
        <v>1260.00</v>
      </c>
      <c r="F488" s="5">
        <f t="shared" si="7"/>
        <v>0</v>
      </c>
      <c r="I488" s="5" t="str">
        <f>VLOOKUP(A488,HOP!A:U,21,0)</f>
        <v>直采</v>
      </c>
    </row>
    <row r="489" s="5" customFormat="1" hidden="1" spans="1:9">
      <c r="A489" s="6">
        <v>999229894623736</v>
      </c>
      <c r="B489" s="7">
        <v>45316</v>
      </c>
      <c r="C489" s="7">
        <v>45318</v>
      </c>
      <c r="D489" s="5">
        <v>0</v>
      </c>
      <c r="E489" s="5" t="e">
        <f>VLOOKUP(A489,Sheet3!A:L,12,0)</f>
        <v>#N/A</v>
      </c>
      <c r="F489" s="5" t="e">
        <f t="shared" si="7"/>
        <v>#N/A</v>
      </c>
      <c r="I489" s="5" t="e">
        <f>VLOOKUP(A489,HOP!A:U,21,0)</f>
        <v>#N/A</v>
      </c>
    </row>
    <row r="490" s="5" customFormat="1" hidden="1" spans="1:9">
      <c r="A490" s="6">
        <v>999229895489812</v>
      </c>
      <c r="B490" s="7">
        <v>45316</v>
      </c>
      <c r="C490" s="7">
        <v>45318</v>
      </c>
      <c r="D490" s="5">
        <v>756</v>
      </c>
      <c r="E490" s="5" t="str">
        <f>VLOOKUP(A490,Sheet3!A:L,12,0)</f>
        <v>756.00</v>
      </c>
      <c r="F490" s="5">
        <f t="shared" si="7"/>
        <v>0</v>
      </c>
      <c r="I490" s="5" t="str">
        <f>VLOOKUP(A490,HOP!A:U,21,0)</f>
        <v>直采</v>
      </c>
    </row>
    <row r="491" s="5" customFormat="1" hidden="1" spans="1:9">
      <c r="A491" s="6">
        <v>999229895623417</v>
      </c>
      <c r="B491" s="7">
        <v>45317</v>
      </c>
      <c r="C491" s="7">
        <v>45318</v>
      </c>
      <c r="D491" s="5">
        <v>620</v>
      </c>
      <c r="E491" s="5" t="str">
        <f>VLOOKUP(A491,Sheet3!A:L,12,0)</f>
        <v>620.00</v>
      </c>
      <c r="F491" s="5">
        <f t="shared" si="7"/>
        <v>0</v>
      </c>
      <c r="I491" s="5" t="str">
        <f>VLOOKUP(A491,HOP!A:U,21,0)</f>
        <v>直采</v>
      </c>
    </row>
    <row r="492" s="5" customFormat="1" hidden="1" spans="1:9">
      <c r="A492" s="6">
        <v>999229897428409</v>
      </c>
      <c r="B492" s="7">
        <v>45316</v>
      </c>
      <c r="C492" s="7">
        <v>45318</v>
      </c>
      <c r="D492" s="5">
        <v>746</v>
      </c>
      <c r="E492" s="5" t="str">
        <f>VLOOKUP(A492,Sheet3!A:L,12,0)</f>
        <v>746.00</v>
      </c>
      <c r="F492" s="5">
        <f t="shared" si="7"/>
        <v>0</v>
      </c>
      <c r="I492" s="5" t="str">
        <f>VLOOKUP(A492,HOP!A:U,21,0)</f>
        <v>直采</v>
      </c>
    </row>
    <row r="493" s="5" customFormat="1" hidden="1" spans="1:9">
      <c r="A493" s="6">
        <v>999229899550135</v>
      </c>
      <c r="B493" s="7">
        <v>45317</v>
      </c>
      <c r="C493" s="7">
        <v>45318</v>
      </c>
      <c r="D493" s="5">
        <v>660</v>
      </c>
      <c r="E493" s="5" t="str">
        <f>VLOOKUP(A493,Sheet3!A:L,12,0)</f>
        <v>660.00</v>
      </c>
      <c r="F493" s="5">
        <f t="shared" si="7"/>
        <v>0</v>
      </c>
      <c r="I493" s="5" t="str">
        <f>VLOOKUP(A493,HOP!A:U,21,0)</f>
        <v>直采</v>
      </c>
    </row>
    <row r="494" s="5" customFormat="1" hidden="1" spans="1:9">
      <c r="A494" s="6">
        <v>999229901561977</v>
      </c>
      <c r="B494" s="7">
        <v>45317</v>
      </c>
      <c r="C494" s="7">
        <v>45318</v>
      </c>
      <c r="D494" s="5">
        <v>555</v>
      </c>
      <c r="E494" s="5" t="str">
        <f>VLOOKUP(A494,Sheet3!A:L,12,0)</f>
        <v>555.00</v>
      </c>
      <c r="F494" s="5">
        <f t="shared" si="7"/>
        <v>0</v>
      </c>
      <c r="I494" s="5" t="str">
        <f>VLOOKUP(A494,HOP!A:U,21,0)</f>
        <v>直采</v>
      </c>
    </row>
    <row r="495" s="5" customFormat="1" hidden="1" spans="1:9">
      <c r="A495" s="6">
        <v>999229902571969</v>
      </c>
      <c r="B495" s="7">
        <v>45316</v>
      </c>
      <c r="C495" s="7">
        <v>45318</v>
      </c>
      <c r="D495" s="5">
        <v>2212</v>
      </c>
      <c r="E495" s="5" t="str">
        <f>VLOOKUP(A495,Sheet3!A:L,12,0)</f>
        <v>2212.00</v>
      </c>
      <c r="F495" s="5">
        <f t="shared" si="7"/>
        <v>0</v>
      </c>
      <c r="I495" s="5" t="str">
        <f>VLOOKUP(A495,HOP!A:U,21,0)</f>
        <v>直采</v>
      </c>
    </row>
    <row r="496" s="5" customFormat="1" hidden="1" spans="1:9">
      <c r="A496" s="6">
        <v>999229903704309</v>
      </c>
      <c r="B496" s="7">
        <v>45317</v>
      </c>
      <c r="C496" s="7">
        <v>45318</v>
      </c>
      <c r="D496" s="5">
        <v>651</v>
      </c>
      <c r="E496" s="5" t="str">
        <f>VLOOKUP(A496,Sheet3!A:L,12,0)</f>
        <v>651.00</v>
      </c>
      <c r="F496" s="5">
        <f t="shared" si="7"/>
        <v>0</v>
      </c>
      <c r="I496" s="5" t="str">
        <f>VLOOKUP(A496,HOP!A:U,21,0)</f>
        <v>直连</v>
      </c>
    </row>
    <row r="497" s="5" customFormat="1" hidden="1" spans="1:9">
      <c r="A497" s="6">
        <v>999229903862772</v>
      </c>
      <c r="B497" s="7">
        <v>45316</v>
      </c>
      <c r="C497" s="7">
        <v>45318</v>
      </c>
      <c r="D497" s="5">
        <v>1302</v>
      </c>
      <c r="E497" s="5" t="str">
        <f>VLOOKUP(A497,Sheet3!A:L,12,0)</f>
        <v>1302.00</v>
      </c>
      <c r="F497" s="5">
        <f t="shared" si="7"/>
        <v>0</v>
      </c>
      <c r="I497" s="5" t="str">
        <f>VLOOKUP(A497,HOP!A:U,21,0)</f>
        <v>直连</v>
      </c>
    </row>
    <row r="498" s="5" customFormat="1" hidden="1" spans="1:9">
      <c r="A498" s="6">
        <v>999229904558862</v>
      </c>
      <c r="B498" s="7">
        <v>45316</v>
      </c>
      <c r="C498" s="7">
        <v>45318</v>
      </c>
      <c r="D498" s="5">
        <v>1380</v>
      </c>
      <c r="E498" s="5" t="str">
        <f>VLOOKUP(A498,Sheet3!A:L,12,0)</f>
        <v>1380.00</v>
      </c>
      <c r="F498" s="5">
        <f t="shared" si="7"/>
        <v>0</v>
      </c>
      <c r="I498" s="5" t="str">
        <f>VLOOKUP(A498,HOP!A:U,21,0)</f>
        <v>直采</v>
      </c>
    </row>
    <row r="499" s="5" customFormat="1" hidden="1" spans="1:9">
      <c r="A499" s="6">
        <v>999229904721251</v>
      </c>
      <c r="B499" s="7">
        <v>45316</v>
      </c>
      <c r="C499" s="7">
        <v>45318</v>
      </c>
      <c r="D499" s="5">
        <v>938</v>
      </c>
      <c r="E499" s="5" t="str">
        <f>VLOOKUP(A499,Sheet3!A:L,12,0)</f>
        <v>938.00</v>
      </c>
      <c r="F499" s="5">
        <f t="shared" si="7"/>
        <v>0</v>
      </c>
      <c r="I499" s="5" t="str">
        <f>VLOOKUP(A499,HOP!A:U,21,0)</f>
        <v>直采</v>
      </c>
    </row>
    <row r="500" s="5" customFormat="1" hidden="1" spans="1:9">
      <c r="A500" s="6">
        <v>999229905251107</v>
      </c>
      <c r="B500" s="7">
        <v>45315</v>
      </c>
      <c r="C500" s="7">
        <v>45318</v>
      </c>
      <c r="D500" s="5">
        <v>1890</v>
      </c>
      <c r="E500" s="5" t="str">
        <f>VLOOKUP(A500,Sheet3!A:L,12,0)</f>
        <v>1890.00</v>
      </c>
      <c r="F500" s="5">
        <f t="shared" si="7"/>
        <v>0</v>
      </c>
      <c r="I500" s="5" t="str">
        <f>VLOOKUP(A500,HOP!A:U,21,0)</f>
        <v>直采</v>
      </c>
    </row>
    <row r="501" s="5" customFormat="1" hidden="1" spans="1:9">
      <c r="A501" s="6">
        <v>29905287930</v>
      </c>
      <c r="B501" s="7">
        <v>45317</v>
      </c>
      <c r="C501" s="7">
        <v>45318</v>
      </c>
      <c r="D501" s="5">
        <v>737</v>
      </c>
      <c r="E501" s="5" t="str">
        <f>VLOOKUP(A501,Sheet3!A:L,12,0)</f>
        <v>737.00</v>
      </c>
      <c r="F501" s="5">
        <f t="shared" si="7"/>
        <v>0</v>
      </c>
      <c r="I501" s="5" t="str">
        <f>VLOOKUP(A501,HOP!A:U,21,0)</f>
        <v>直采</v>
      </c>
    </row>
    <row r="502" s="5" customFormat="1" hidden="1" spans="1:9">
      <c r="A502" s="6">
        <v>999229905339089</v>
      </c>
      <c r="B502" s="7">
        <v>45317</v>
      </c>
      <c r="C502" s="7">
        <v>45318</v>
      </c>
      <c r="D502" s="5">
        <v>332</v>
      </c>
      <c r="E502" s="5" t="str">
        <f>VLOOKUP(A502,Sheet3!A:L,12,0)</f>
        <v>332.00</v>
      </c>
      <c r="F502" s="5">
        <f t="shared" si="7"/>
        <v>0</v>
      </c>
      <c r="I502" s="5" t="str">
        <f>VLOOKUP(A502,HOP!A:U,21,0)</f>
        <v>直采</v>
      </c>
    </row>
    <row r="503" s="5" customFormat="1" hidden="1" spans="1:9">
      <c r="A503" s="6">
        <v>999229906730174</v>
      </c>
      <c r="B503" s="7">
        <v>45317</v>
      </c>
      <c r="C503" s="7">
        <v>45318</v>
      </c>
      <c r="D503" s="5">
        <v>559</v>
      </c>
      <c r="E503" s="5" t="str">
        <f>VLOOKUP(A503,Sheet3!A:L,12,0)</f>
        <v>559.00</v>
      </c>
      <c r="F503" s="5">
        <f t="shared" si="7"/>
        <v>0</v>
      </c>
      <c r="I503" s="5" t="str">
        <f>VLOOKUP(A503,HOP!A:U,21,0)</f>
        <v>直采</v>
      </c>
    </row>
    <row r="504" s="5" customFormat="1" hidden="1" spans="1:9">
      <c r="A504" s="6">
        <v>999229907515168</v>
      </c>
      <c r="B504" s="7">
        <v>45317</v>
      </c>
      <c r="C504" s="7">
        <v>45318</v>
      </c>
      <c r="D504" s="5">
        <v>350</v>
      </c>
      <c r="E504" s="5" t="str">
        <f>VLOOKUP(A504,Sheet3!A:L,12,0)</f>
        <v>350.00</v>
      </c>
      <c r="F504" s="5">
        <f t="shared" si="7"/>
        <v>0</v>
      </c>
      <c r="I504" s="5" t="str">
        <f>VLOOKUP(A504,HOP!A:U,21,0)</f>
        <v>直采</v>
      </c>
    </row>
    <row r="505" s="5" customFormat="1" hidden="1" spans="1:9">
      <c r="A505" s="6">
        <v>999229909763446</v>
      </c>
      <c r="B505" s="7">
        <v>45316</v>
      </c>
      <c r="C505" s="7">
        <v>45318</v>
      </c>
      <c r="D505" s="5">
        <v>2604</v>
      </c>
      <c r="E505" s="5" t="str">
        <f>VLOOKUP(A505,Sheet3!A:L,12,0)</f>
        <v>2604.00</v>
      </c>
      <c r="F505" s="5">
        <f t="shared" si="7"/>
        <v>0</v>
      </c>
      <c r="I505" s="5" t="str">
        <f>VLOOKUP(A505,HOP!A:U,21,0)</f>
        <v>直连</v>
      </c>
    </row>
    <row r="506" s="5" customFormat="1" hidden="1" spans="1:9">
      <c r="A506" s="6">
        <v>999229914767364</v>
      </c>
      <c r="B506" s="7">
        <v>45317</v>
      </c>
      <c r="C506" s="7">
        <v>45318</v>
      </c>
      <c r="D506" s="5">
        <v>353</v>
      </c>
      <c r="E506" s="5" t="str">
        <f>VLOOKUP(A506,Sheet3!A:L,12,0)</f>
        <v>353.00</v>
      </c>
      <c r="F506" s="5">
        <f t="shared" si="7"/>
        <v>0</v>
      </c>
      <c r="I506" s="5" t="str">
        <f>VLOOKUP(A506,HOP!A:U,21,0)</f>
        <v>直采</v>
      </c>
    </row>
    <row r="507" s="5" customFormat="1" hidden="1" spans="1:9">
      <c r="A507" s="6">
        <v>999229914882714</v>
      </c>
      <c r="B507" s="7">
        <v>45317</v>
      </c>
      <c r="C507" s="7">
        <v>45318</v>
      </c>
      <c r="D507" s="5">
        <v>332</v>
      </c>
      <c r="E507" s="5" t="str">
        <f>VLOOKUP(A507,Sheet3!A:L,12,0)</f>
        <v>332.00</v>
      </c>
      <c r="F507" s="5">
        <f t="shared" si="7"/>
        <v>0</v>
      </c>
      <c r="I507" s="5" t="str">
        <f>VLOOKUP(A507,HOP!A:U,21,0)</f>
        <v>直采</v>
      </c>
    </row>
    <row r="508" s="5" customFormat="1" hidden="1" spans="1:9">
      <c r="A508" s="6">
        <v>999229915252979</v>
      </c>
      <c r="B508" s="7">
        <v>45315</v>
      </c>
      <c r="C508" s="7">
        <v>45318</v>
      </c>
      <c r="D508" s="5">
        <v>4209</v>
      </c>
      <c r="E508" s="5" t="str">
        <f>VLOOKUP(A508,Sheet3!A:L,12,0)</f>
        <v>4209.00</v>
      </c>
      <c r="F508" s="5">
        <f t="shared" si="7"/>
        <v>0</v>
      </c>
      <c r="I508" s="5" t="str">
        <f>VLOOKUP(A508,HOP!A:U,21,0)</f>
        <v>直采</v>
      </c>
    </row>
    <row r="509" s="5" customFormat="1" hidden="1" spans="1:9">
      <c r="A509" s="6">
        <v>999229915436168</v>
      </c>
      <c r="B509" s="7">
        <v>45316</v>
      </c>
      <c r="C509" s="7">
        <v>45318</v>
      </c>
      <c r="D509" s="5">
        <v>1050</v>
      </c>
      <c r="E509" s="5" t="str">
        <f>VLOOKUP(A509,Sheet3!A:L,12,0)</f>
        <v>1050.00</v>
      </c>
      <c r="F509" s="5">
        <f t="shared" si="7"/>
        <v>0</v>
      </c>
      <c r="I509" s="5" t="str">
        <f>VLOOKUP(A509,HOP!A:U,21,0)</f>
        <v>直采</v>
      </c>
    </row>
    <row r="510" s="5" customFormat="1" hidden="1" spans="1:9">
      <c r="A510" s="6">
        <v>999229917028898</v>
      </c>
      <c r="B510" s="7">
        <v>45317</v>
      </c>
      <c r="C510" s="7">
        <v>45318</v>
      </c>
      <c r="D510" s="5">
        <v>268</v>
      </c>
      <c r="E510" s="5" t="str">
        <f>VLOOKUP(A510,Sheet3!A:L,12,0)</f>
        <v>268.00</v>
      </c>
      <c r="F510" s="5">
        <f t="shared" si="7"/>
        <v>0</v>
      </c>
      <c r="I510" s="5" t="str">
        <f>VLOOKUP(A510,HOP!A:U,21,0)</f>
        <v>直采</v>
      </c>
    </row>
    <row r="511" s="5" customFormat="1" hidden="1" spans="1:9">
      <c r="A511" s="6">
        <v>999229919275727</v>
      </c>
      <c r="B511" s="7">
        <v>45316</v>
      </c>
      <c r="C511" s="7">
        <v>45318</v>
      </c>
      <c r="D511" s="5">
        <v>696</v>
      </c>
      <c r="E511" s="5" t="str">
        <f>VLOOKUP(A511,Sheet3!A:L,12,0)</f>
        <v>696.00</v>
      </c>
      <c r="F511" s="5">
        <f t="shared" si="7"/>
        <v>0</v>
      </c>
      <c r="I511" s="5" t="str">
        <f>VLOOKUP(A511,HOP!A:U,21,0)</f>
        <v>直采</v>
      </c>
    </row>
    <row r="512" s="5" customFormat="1" hidden="1" spans="1:9">
      <c r="A512" s="6">
        <v>999229921072977</v>
      </c>
      <c r="B512" s="7">
        <v>45317</v>
      </c>
      <c r="C512" s="7">
        <v>45318</v>
      </c>
      <c r="D512" s="5">
        <v>622</v>
      </c>
      <c r="E512" s="5" t="str">
        <f>VLOOKUP(A512,Sheet3!A:L,12,0)</f>
        <v>622.00</v>
      </c>
      <c r="F512" s="5">
        <f t="shared" si="7"/>
        <v>0</v>
      </c>
      <c r="I512" s="5" t="str">
        <f>VLOOKUP(A512,HOP!A:U,21,0)</f>
        <v>直采</v>
      </c>
    </row>
    <row r="513" s="5" customFormat="1" hidden="1" spans="1:9">
      <c r="A513" s="6">
        <v>999229921517261</v>
      </c>
      <c r="B513" s="7">
        <v>45316</v>
      </c>
      <c r="C513" s="7">
        <v>45318</v>
      </c>
      <c r="D513" s="5">
        <v>0</v>
      </c>
      <c r="E513" s="5" t="e">
        <f>VLOOKUP(A513,Sheet3!A:L,12,0)</f>
        <v>#N/A</v>
      </c>
      <c r="F513" s="5" t="e">
        <f t="shared" si="7"/>
        <v>#N/A</v>
      </c>
      <c r="I513" s="5" t="e">
        <f>VLOOKUP(A513,HOP!A:U,21,0)</f>
        <v>#N/A</v>
      </c>
    </row>
    <row r="514" s="5" customFormat="1" hidden="1" spans="1:9">
      <c r="A514" s="6">
        <v>999229921955996</v>
      </c>
      <c r="B514" s="7">
        <v>45317</v>
      </c>
      <c r="C514" s="7">
        <v>45318</v>
      </c>
      <c r="D514" s="5">
        <v>1098</v>
      </c>
      <c r="E514" s="5" t="str">
        <f>VLOOKUP(A514,Sheet3!A:L,12,0)</f>
        <v>1098.00</v>
      </c>
      <c r="F514" s="5">
        <f t="shared" si="7"/>
        <v>0</v>
      </c>
      <c r="I514" s="5" t="str">
        <f>VLOOKUP(A514,HOP!A:U,21,0)</f>
        <v>直采</v>
      </c>
    </row>
    <row r="515" s="5" customFormat="1" hidden="1" spans="1:9">
      <c r="A515" s="6">
        <v>999229921340458</v>
      </c>
      <c r="B515" s="7">
        <v>45317</v>
      </c>
      <c r="C515" s="7">
        <v>45318</v>
      </c>
      <c r="D515" s="5">
        <v>664</v>
      </c>
      <c r="E515" s="5" t="str">
        <f>VLOOKUP(A515,Sheet3!A:L,12,0)</f>
        <v>664.00</v>
      </c>
      <c r="F515" s="5">
        <f t="shared" ref="F515:F578" si="8">D515-E515</f>
        <v>0</v>
      </c>
      <c r="I515" s="5" t="str">
        <f>VLOOKUP(A515,HOP!A:U,21,0)</f>
        <v>直采</v>
      </c>
    </row>
    <row r="516" s="5" customFormat="1" hidden="1" spans="1:9">
      <c r="A516" s="6">
        <v>29922726128</v>
      </c>
      <c r="B516" s="7">
        <v>45316</v>
      </c>
      <c r="C516" s="7">
        <v>45318</v>
      </c>
      <c r="D516" s="5">
        <v>2711</v>
      </c>
      <c r="E516" s="5" t="str">
        <f>VLOOKUP(A516,Sheet3!A:L,12,0)</f>
        <v>2711.00</v>
      </c>
      <c r="F516" s="5">
        <f t="shared" si="8"/>
        <v>0</v>
      </c>
      <c r="I516" s="5" t="str">
        <f>VLOOKUP(A516,HOP!A:U,21,0)</f>
        <v>直采</v>
      </c>
    </row>
    <row r="517" s="5" customFormat="1" hidden="1" spans="1:9">
      <c r="A517" s="6">
        <v>999229922805389</v>
      </c>
      <c r="B517" s="7">
        <v>45316</v>
      </c>
      <c r="C517" s="7">
        <v>45318</v>
      </c>
      <c r="D517" s="5">
        <v>1258</v>
      </c>
      <c r="E517" s="5" t="str">
        <f>VLOOKUP(A517,Sheet3!A:L,12,0)</f>
        <v>1258.00</v>
      </c>
      <c r="F517" s="5">
        <f t="shared" si="8"/>
        <v>0</v>
      </c>
      <c r="I517" s="5" t="str">
        <f>VLOOKUP(A517,HOP!A:U,21,0)</f>
        <v>直采</v>
      </c>
    </row>
    <row r="518" s="5" customFormat="1" hidden="1" spans="1:9">
      <c r="A518" s="6">
        <v>999229922808419</v>
      </c>
      <c r="B518" s="7">
        <v>45316</v>
      </c>
      <c r="C518" s="7">
        <v>45318</v>
      </c>
      <c r="D518" s="5">
        <v>1258</v>
      </c>
      <c r="E518" s="5" t="str">
        <f>VLOOKUP(A518,Sheet3!A:L,12,0)</f>
        <v>1258.00</v>
      </c>
      <c r="F518" s="5">
        <f t="shared" si="8"/>
        <v>0</v>
      </c>
      <c r="I518" s="5" t="str">
        <f>VLOOKUP(A518,HOP!A:U,21,0)</f>
        <v>直采</v>
      </c>
    </row>
    <row r="519" s="5" customFormat="1" hidden="1" spans="1:9">
      <c r="A519" s="6">
        <v>999229925413299</v>
      </c>
      <c r="B519" s="7">
        <v>45317</v>
      </c>
      <c r="C519" s="7">
        <v>45318</v>
      </c>
      <c r="D519" s="5">
        <v>2211</v>
      </c>
      <c r="E519" s="5" t="str">
        <f>VLOOKUP(A519,Sheet3!A:L,12,0)</f>
        <v>2211.00</v>
      </c>
      <c r="F519" s="5">
        <f t="shared" si="8"/>
        <v>0</v>
      </c>
      <c r="I519" s="5" t="str">
        <f>VLOOKUP(A519,HOP!A:U,21,0)</f>
        <v>直采</v>
      </c>
    </row>
    <row r="520" s="5" customFormat="1" hidden="1" spans="1:9">
      <c r="A520" s="6">
        <v>999229926340851</v>
      </c>
      <c r="B520" s="7">
        <v>45317</v>
      </c>
      <c r="C520" s="7">
        <v>45318</v>
      </c>
      <c r="D520" s="5">
        <v>1183</v>
      </c>
      <c r="E520" s="5" t="str">
        <f>VLOOKUP(A520,Sheet3!A:L,12,0)</f>
        <v>1183.00</v>
      </c>
      <c r="F520" s="5">
        <f t="shared" si="8"/>
        <v>0</v>
      </c>
      <c r="I520" s="5" t="str">
        <f>VLOOKUP(A520,HOP!A:U,21,0)</f>
        <v>直采</v>
      </c>
    </row>
    <row r="521" s="5" customFormat="1" hidden="1" spans="1:9">
      <c r="A521" s="6">
        <v>999229926580534</v>
      </c>
      <c r="B521" s="7">
        <v>45317</v>
      </c>
      <c r="C521" s="7">
        <v>45318</v>
      </c>
      <c r="D521" s="5">
        <v>349</v>
      </c>
      <c r="E521" s="5" t="str">
        <f>VLOOKUP(A521,Sheet3!A:L,12,0)</f>
        <v>349.00</v>
      </c>
      <c r="F521" s="5">
        <f t="shared" si="8"/>
        <v>0</v>
      </c>
      <c r="I521" s="5" t="str">
        <f>VLOOKUP(A521,HOP!A:U,21,0)</f>
        <v>直采</v>
      </c>
    </row>
    <row r="522" s="5" customFormat="1" hidden="1" spans="1:9">
      <c r="A522" s="6">
        <v>999229926582901</v>
      </c>
      <c r="B522" s="7">
        <v>45317</v>
      </c>
      <c r="C522" s="7">
        <v>45318</v>
      </c>
      <c r="D522" s="5">
        <v>349</v>
      </c>
      <c r="E522" s="5" t="str">
        <f>VLOOKUP(A522,Sheet3!A:L,12,0)</f>
        <v>349.00</v>
      </c>
      <c r="F522" s="5">
        <f t="shared" si="8"/>
        <v>0</v>
      </c>
      <c r="I522" s="5" t="str">
        <f>VLOOKUP(A522,HOP!A:U,21,0)</f>
        <v>直采</v>
      </c>
    </row>
    <row r="523" s="5" customFormat="1" hidden="1" spans="1:9">
      <c r="A523" s="6">
        <v>999229926594043</v>
      </c>
      <c r="B523" s="7">
        <v>45317</v>
      </c>
      <c r="C523" s="7">
        <v>45318</v>
      </c>
      <c r="D523" s="5">
        <v>0</v>
      </c>
      <c r="E523" s="5" t="e">
        <f>VLOOKUP(A523,Sheet3!A:L,12,0)</f>
        <v>#N/A</v>
      </c>
      <c r="F523" s="5" t="e">
        <f t="shared" si="8"/>
        <v>#N/A</v>
      </c>
      <c r="I523" s="5" t="e">
        <f>VLOOKUP(A523,HOP!A:U,21,0)</f>
        <v>#N/A</v>
      </c>
    </row>
    <row r="524" s="5" customFormat="1" hidden="1" spans="1:9">
      <c r="A524" s="6">
        <v>999229926762041</v>
      </c>
      <c r="B524" s="7">
        <v>45317</v>
      </c>
      <c r="C524" s="7">
        <v>45318</v>
      </c>
      <c r="D524" s="5">
        <v>321</v>
      </c>
      <c r="E524" s="5" t="str">
        <f>VLOOKUP(A524,Sheet3!A:L,12,0)</f>
        <v>321.00</v>
      </c>
      <c r="F524" s="5">
        <f t="shared" si="8"/>
        <v>0</v>
      </c>
      <c r="I524" s="5" t="str">
        <f>VLOOKUP(A524,HOP!A:U,21,0)</f>
        <v>直采</v>
      </c>
    </row>
    <row r="525" s="5" customFormat="1" hidden="1" spans="1:9">
      <c r="A525" s="6">
        <v>999229926781599</v>
      </c>
      <c r="B525" s="7">
        <v>45317</v>
      </c>
      <c r="C525" s="7">
        <v>45318</v>
      </c>
      <c r="D525" s="5">
        <v>333</v>
      </c>
      <c r="E525" s="5" t="str">
        <f>VLOOKUP(A525,Sheet3!A:L,12,0)</f>
        <v>333.00</v>
      </c>
      <c r="F525" s="5">
        <f t="shared" si="8"/>
        <v>0</v>
      </c>
      <c r="I525" s="5" t="str">
        <f>VLOOKUP(A525,HOP!A:U,21,0)</f>
        <v>直采</v>
      </c>
    </row>
    <row r="526" s="5" customFormat="1" hidden="1" spans="1:9">
      <c r="A526" s="6">
        <v>999229929083077</v>
      </c>
      <c r="B526" s="7">
        <v>45317</v>
      </c>
      <c r="C526" s="7">
        <v>45318</v>
      </c>
      <c r="D526" s="5">
        <v>260</v>
      </c>
      <c r="E526" s="5" t="str">
        <f>VLOOKUP(A526,Sheet3!A:L,12,0)</f>
        <v>260.00</v>
      </c>
      <c r="F526" s="5">
        <f t="shared" si="8"/>
        <v>0</v>
      </c>
      <c r="I526" s="5" t="str">
        <f>VLOOKUP(A526,HOP!A:U,21,0)</f>
        <v>直采</v>
      </c>
    </row>
    <row r="527" s="5" customFormat="1" hidden="1" spans="1:9">
      <c r="A527" s="6">
        <v>999229930002640</v>
      </c>
      <c r="B527" s="7">
        <v>45317</v>
      </c>
      <c r="C527" s="7">
        <v>45318</v>
      </c>
      <c r="D527" s="5">
        <v>228</v>
      </c>
      <c r="E527" s="5" t="str">
        <f>VLOOKUP(A527,Sheet3!A:L,12,0)</f>
        <v>228.00</v>
      </c>
      <c r="F527" s="5">
        <f t="shared" si="8"/>
        <v>0</v>
      </c>
      <c r="I527" s="5" t="str">
        <f>VLOOKUP(A527,HOP!A:U,21,0)</f>
        <v>直采</v>
      </c>
    </row>
    <row r="528" s="5" customFormat="1" hidden="1" spans="1:9">
      <c r="A528" s="6">
        <v>29930815176</v>
      </c>
      <c r="B528" s="7">
        <v>45317</v>
      </c>
      <c r="C528" s="7">
        <v>45318</v>
      </c>
      <c r="D528" s="5">
        <v>529</v>
      </c>
      <c r="E528" s="5" t="str">
        <f>VLOOKUP(A528,Sheet3!A:L,12,0)</f>
        <v>529.00</v>
      </c>
      <c r="F528" s="5">
        <f t="shared" si="8"/>
        <v>0</v>
      </c>
      <c r="I528" s="5" t="str">
        <f>VLOOKUP(A528,HOP!A:U,21,0)</f>
        <v>直采</v>
      </c>
    </row>
    <row r="529" s="5" customFormat="1" hidden="1" spans="1:9">
      <c r="A529" s="6">
        <v>999229930928343</v>
      </c>
      <c r="B529" s="7">
        <v>45317</v>
      </c>
      <c r="C529" s="7">
        <v>45318</v>
      </c>
      <c r="D529" s="5">
        <v>310</v>
      </c>
      <c r="E529" s="5" t="str">
        <f>VLOOKUP(A529,Sheet3!A:L,12,0)</f>
        <v>310.00</v>
      </c>
      <c r="F529" s="5">
        <f t="shared" si="8"/>
        <v>0</v>
      </c>
      <c r="I529" s="5" t="str">
        <f>VLOOKUP(A529,HOP!A:U,21,0)</f>
        <v>直采</v>
      </c>
    </row>
    <row r="530" s="5" customFormat="1" hidden="1" spans="1:9">
      <c r="A530" s="6">
        <v>999229931155925</v>
      </c>
      <c r="B530" s="7">
        <v>45317</v>
      </c>
      <c r="C530" s="7">
        <v>45318</v>
      </c>
      <c r="D530" s="5">
        <v>0</v>
      </c>
      <c r="E530" s="5" t="e">
        <f>VLOOKUP(A530,Sheet3!A:L,12,0)</f>
        <v>#N/A</v>
      </c>
      <c r="F530" s="5" t="e">
        <f t="shared" si="8"/>
        <v>#N/A</v>
      </c>
      <c r="I530" s="5" t="e">
        <f>VLOOKUP(A530,HOP!A:U,21,0)</f>
        <v>#N/A</v>
      </c>
    </row>
    <row r="531" s="5" customFormat="1" hidden="1" spans="1:9">
      <c r="A531" s="6">
        <v>999229931558306</v>
      </c>
      <c r="B531" s="7">
        <v>45317</v>
      </c>
      <c r="C531" s="7">
        <v>45318</v>
      </c>
      <c r="D531" s="5">
        <v>574</v>
      </c>
      <c r="E531" s="5" t="str">
        <f>VLOOKUP(A531,Sheet3!A:L,12,0)</f>
        <v>574.00</v>
      </c>
      <c r="F531" s="5">
        <f t="shared" si="8"/>
        <v>0</v>
      </c>
      <c r="I531" s="5" t="str">
        <f>VLOOKUP(A531,HOP!A:U,21,0)</f>
        <v>直采</v>
      </c>
    </row>
    <row r="532" s="5" customFormat="1" hidden="1" spans="1:9">
      <c r="A532" s="6">
        <v>999229931783738</v>
      </c>
      <c r="B532" s="7">
        <v>45317</v>
      </c>
      <c r="C532" s="7">
        <v>45318</v>
      </c>
      <c r="D532" s="5">
        <v>2182</v>
      </c>
      <c r="E532" s="5" t="str">
        <f>VLOOKUP(A532,Sheet3!A:L,12,0)</f>
        <v>2182.00</v>
      </c>
      <c r="F532" s="5">
        <f t="shared" si="8"/>
        <v>0</v>
      </c>
      <c r="I532" s="5" t="str">
        <f>VLOOKUP(A532,HOP!A:U,21,0)</f>
        <v>直采</v>
      </c>
    </row>
    <row r="533" s="5" customFormat="1" hidden="1" spans="1:9">
      <c r="A533" s="6">
        <v>999229931791043</v>
      </c>
      <c r="B533" s="7">
        <v>45317</v>
      </c>
      <c r="C533" s="7">
        <v>45318</v>
      </c>
      <c r="D533" s="5">
        <v>2182</v>
      </c>
      <c r="E533" s="5" t="str">
        <f>VLOOKUP(A533,Sheet3!A:L,12,0)</f>
        <v>2182.00</v>
      </c>
      <c r="F533" s="5">
        <f t="shared" si="8"/>
        <v>0</v>
      </c>
      <c r="I533" s="5" t="str">
        <f>VLOOKUP(A533,HOP!A:U,21,0)</f>
        <v>直采</v>
      </c>
    </row>
    <row r="534" s="5" customFormat="1" hidden="1" spans="1:9">
      <c r="A534" s="6">
        <v>999229931927819</v>
      </c>
      <c r="B534" s="7">
        <v>45317</v>
      </c>
      <c r="C534" s="7">
        <v>45318</v>
      </c>
      <c r="D534" s="5">
        <v>2182</v>
      </c>
      <c r="E534" s="5" t="str">
        <f>VLOOKUP(A534,Sheet3!A:L,12,0)</f>
        <v>2182.00</v>
      </c>
      <c r="F534" s="5">
        <f t="shared" si="8"/>
        <v>0</v>
      </c>
      <c r="I534" s="5" t="str">
        <f>VLOOKUP(A534,HOP!A:U,21,0)</f>
        <v>直采</v>
      </c>
    </row>
    <row r="535" s="5" customFormat="1" hidden="1" spans="1:9">
      <c r="A535" s="6">
        <v>999229932558503</v>
      </c>
      <c r="B535" s="7">
        <v>45317</v>
      </c>
      <c r="C535" s="7">
        <v>45318</v>
      </c>
      <c r="D535" s="5">
        <v>0</v>
      </c>
      <c r="E535" s="5" t="e">
        <f>VLOOKUP(A535,Sheet3!A:L,12,0)</f>
        <v>#N/A</v>
      </c>
      <c r="F535" s="5" t="e">
        <f t="shared" si="8"/>
        <v>#N/A</v>
      </c>
      <c r="I535" s="5" t="e">
        <f>VLOOKUP(A535,HOP!A:U,21,0)</f>
        <v>#N/A</v>
      </c>
    </row>
    <row r="536" s="5" customFormat="1" hidden="1" spans="1:9">
      <c r="A536" s="6">
        <v>999229932611248</v>
      </c>
      <c r="B536" s="7">
        <v>45317</v>
      </c>
      <c r="C536" s="7">
        <v>45318</v>
      </c>
      <c r="D536" s="5">
        <v>400</v>
      </c>
      <c r="E536" s="5" t="str">
        <f>VLOOKUP(A536,Sheet3!A:L,12,0)</f>
        <v>400.00</v>
      </c>
      <c r="F536" s="5">
        <f t="shared" si="8"/>
        <v>0</v>
      </c>
      <c r="I536" s="5" t="str">
        <f>VLOOKUP(A536,HOP!A:U,21,0)</f>
        <v>直采</v>
      </c>
    </row>
    <row r="537" s="5" customFormat="1" hidden="1" spans="1:9">
      <c r="A537" s="6">
        <v>999229932897171</v>
      </c>
      <c r="B537" s="7">
        <v>45317</v>
      </c>
      <c r="C537" s="7">
        <v>45318</v>
      </c>
      <c r="D537" s="5">
        <v>0</v>
      </c>
      <c r="E537" s="5" t="e">
        <f>VLOOKUP(A537,Sheet3!A:L,12,0)</f>
        <v>#N/A</v>
      </c>
      <c r="F537" s="5" t="e">
        <f t="shared" si="8"/>
        <v>#N/A</v>
      </c>
      <c r="I537" s="5" t="e">
        <f>VLOOKUP(A537,HOP!A:U,21,0)</f>
        <v>#N/A</v>
      </c>
    </row>
    <row r="538" s="5" customFormat="1" hidden="1" spans="1:9">
      <c r="A538" s="6">
        <v>999229932993087</v>
      </c>
      <c r="B538" s="7">
        <v>45317</v>
      </c>
      <c r="C538" s="7">
        <v>45318</v>
      </c>
      <c r="D538" s="5">
        <v>349</v>
      </c>
      <c r="E538" s="5" t="str">
        <f>VLOOKUP(A538,Sheet3!A:L,12,0)</f>
        <v>349.00</v>
      </c>
      <c r="F538" s="5">
        <f t="shared" si="8"/>
        <v>0</v>
      </c>
      <c r="I538" s="5" t="str">
        <f>VLOOKUP(A538,HOP!A:U,21,0)</f>
        <v>直采</v>
      </c>
    </row>
    <row r="539" s="5" customFormat="1" hidden="1" spans="1:9">
      <c r="A539" s="6">
        <v>999229932994029</v>
      </c>
      <c r="B539" s="7">
        <v>45317</v>
      </c>
      <c r="C539" s="7">
        <v>45318</v>
      </c>
      <c r="D539" s="5">
        <v>349</v>
      </c>
      <c r="E539" s="5" t="str">
        <f>VLOOKUP(A539,Sheet3!A:L,12,0)</f>
        <v>349.00</v>
      </c>
      <c r="F539" s="5">
        <f t="shared" si="8"/>
        <v>0</v>
      </c>
      <c r="I539" s="5" t="str">
        <f>VLOOKUP(A539,HOP!A:U,21,0)</f>
        <v>直采</v>
      </c>
    </row>
    <row r="540" s="5" customFormat="1" hidden="1" spans="1:9">
      <c r="A540" s="6">
        <v>999229933017200</v>
      </c>
      <c r="B540" s="7">
        <v>45317</v>
      </c>
      <c r="C540" s="7">
        <v>45318</v>
      </c>
      <c r="D540" s="5">
        <v>349</v>
      </c>
      <c r="E540" s="5" t="str">
        <f>VLOOKUP(A540,Sheet3!A:L,12,0)</f>
        <v>349.00</v>
      </c>
      <c r="F540" s="5">
        <f t="shared" si="8"/>
        <v>0</v>
      </c>
      <c r="I540" s="5" t="str">
        <f>VLOOKUP(A540,HOP!A:U,21,0)</f>
        <v>直采</v>
      </c>
    </row>
    <row r="541" s="5" customFormat="1" hidden="1" spans="1:9">
      <c r="A541" s="6">
        <v>999229931832462</v>
      </c>
      <c r="B541" s="7">
        <v>45317</v>
      </c>
      <c r="C541" s="7">
        <v>45318</v>
      </c>
      <c r="D541" s="5">
        <v>333</v>
      </c>
      <c r="E541" s="5" t="str">
        <f>VLOOKUP(A541,Sheet3!A:L,12,0)</f>
        <v>333.00</v>
      </c>
      <c r="F541" s="5">
        <f t="shared" si="8"/>
        <v>0</v>
      </c>
      <c r="I541" s="5" t="str">
        <f>VLOOKUP(A541,HOP!A:U,21,0)</f>
        <v>直采</v>
      </c>
    </row>
    <row r="542" s="5" customFormat="1" hidden="1" spans="1:9">
      <c r="A542" s="6">
        <v>999229933572340</v>
      </c>
      <c r="B542" s="7">
        <v>45317</v>
      </c>
      <c r="C542" s="7">
        <v>45318</v>
      </c>
      <c r="D542" s="5">
        <v>393</v>
      </c>
      <c r="E542" s="5" t="str">
        <f>VLOOKUP(A542,Sheet3!A:L,12,0)</f>
        <v>393.00</v>
      </c>
      <c r="F542" s="5">
        <f t="shared" si="8"/>
        <v>0</v>
      </c>
      <c r="I542" s="5" t="str">
        <f>VLOOKUP(A542,HOP!A:U,21,0)</f>
        <v>直采</v>
      </c>
    </row>
    <row r="543" s="5" customFormat="1" hidden="1" spans="1:9">
      <c r="A543" s="6">
        <v>999229933714935</v>
      </c>
      <c r="B543" s="7">
        <v>45317</v>
      </c>
      <c r="C543" s="7">
        <v>45318</v>
      </c>
      <c r="D543" s="5">
        <v>0</v>
      </c>
      <c r="E543" s="5" t="e">
        <f>VLOOKUP(A543,Sheet3!A:L,12,0)</f>
        <v>#N/A</v>
      </c>
      <c r="F543" s="5" t="e">
        <f t="shared" si="8"/>
        <v>#N/A</v>
      </c>
      <c r="I543" s="5" t="e">
        <f>VLOOKUP(A543,HOP!A:U,21,0)</f>
        <v>#N/A</v>
      </c>
    </row>
    <row r="544" s="5" customFormat="1" hidden="1" spans="1:9">
      <c r="A544" s="6">
        <v>999229933728062</v>
      </c>
      <c r="B544" s="7">
        <v>45317</v>
      </c>
      <c r="C544" s="7">
        <v>45318</v>
      </c>
      <c r="D544" s="5">
        <v>672</v>
      </c>
      <c r="E544" s="5" t="str">
        <f>VLOOKUP(A544,Sheet3!A:L,12,0)</f>
        <v>672.00</v>
      </c>
      <c r="F544" s="5">
        <f t="shared" si="8"/>
        <v>0</v>
      </c>
      <c r="I544" s="5" t="str">
        <f>VLOOKUP(A544,HOP!A:U,21,0)</f>
        <v>直采</v>
      </c>
    </row>
    <row r="545" s="5" customFormat="1" hidden="1" spans="1:9">
      <c r="A545" s="6">
        <v>999229934270888</v>
      </c>
      <c r="B545" s="7">
        <v>45317</v>
      </c>
      <c r="C545" s="7">
        <v>45318</v>
      </c>
      <c r="D545" s="5">
        <v>0</v>
      </c>
      <c r="E545" s="5" t="e">
        <f>VLOOKUP(A545,Sheet3!A:L,12,0)</f>
        <v>#N/A</v>
      </c>
      <c r="F545" s="5" t="e">
        <f t="shared" si="8"/>
        <v>#N/A</v>
      </c>
      <c r="I545" s="5" t="e">
        <f>VLOOKUP(A545,HOP!A:U,21,0)</f>
        <v>#N/A</v>
      </c>
    </row>
    <row r="546" s="5" customFormat="1" hidden="1" spans="1:9">
      <c r="A546" s="6">
        <v>999229934371828</v>
      </c>
      <c r="B546" s="7">
        <v>45317</v>
      </c>
      <c r="C546" s="7">
        <v>45318</v>
      </c>
      <c r="D546" s="5">
        <v>0</v>
      </c>
      <c r="E546" s="5" t="e">
        <f>VLOOKUP(A546,Sheet3!A:L,12,0)</f>
        <v>#N/A</v>
      </c>
      <c r="F546" s="5" t="e">
        <f t="shared" si="8"/>
        <v>#N/A</v>
      </c>
      <c r="I546" s="5" t="e">
        <f>VLOOKUP(A546,HOP!A:U,21,0)</f>
        <v>#N/A</v>
      </c>
    </row>
    <row r="547" s="5" customFormat="1" hidden="1" spans="1:9">
      <c r="A547" s="6">
        <v>999229934437931</v>
      </c>
      <c r="B547" s="7">
        <v>45317</v>
      </c>
      <c r="C547" s="7">
        <v>45318</v>
      </c>
      <c r="D547" s="5">
        <v>0</v>
      </c>
      <c r="E547" s="5" t="e">
        <f>VLOOKUP(A547,Sheet3!A:L,12,0)</f>
        <v>#N/A</v>
      </c>
      <c r="F547" s="5" t="e">
        <f t="shared" si="8"/>
        <v>#N/A</v>
      </c>
      <c r="I547" s="5" t="e">
        <f>VLOOKUP(A547,HOP!A:U,21,0)</f>
        <v>#N/A</v>
      </c>
    </row>
    <row r="548" s="5" customFormat="1" hidden="1" spans="1:9">
      <c r="A548" s="6">
        <v>999229935068368</v>
      </c>
      <c r="B548" s="7">
        <v>45317</v>
      </c>
      <c r="C548" s="7">
        <v>45318</v>
      </c>
      <c r="D548" s="5">
        <v>1083</v>
      </c>
      <c r="E548" s="5" t="str">
        <f>VLOOKUP(A548,Sheet3!A:L,12,0)</f>
        <v>1083.00</v>
      </c>
      <c r="F548" s="5">
        <f t="shared" si="8"/>
        <v>0</v>
      </c>
      <c r="I548" s="5" t="str">
        <f>VLOOKUP(A548,HOP!A:U,21,0)</f>
        <v>直采</v>
      </c>
    </row>
    <row r="549" s="5" customFormat="1" hidden="1" spans="1:9">
      <c r="A549" s="6">
        <v>999229935367450</v>
      </c>
      <c r="B549" s="7">
        <v>45317</v>
      </c>
      <c r="C549" s="7">
        <v>45318</v>
      </c>
      <c r="D549" s="5">
        <v>351</v>
      </c>
      <c r="E549" s="5" t="str">
        <f>VLOOKUP(A549,Sheet3!A:L,12,0)</f>
        <v>351.00</v>
      </c>
      <c r="F549" s="5">
        <f t="shared" si="8"/>
        <v>0</v>
      </c>
      <c r="I549" s="5" t="str">
        <f>VLOOKUP(A549,HOP!A:U,21,0)</f>
        <v>直采</v>
      </c>
    </row>
    <row r="550" s="5" customFormat="1" hidden="1" spans="1:9">
      <c r="A550" s="6">
        <v>999229936172257</v>
      </c>
      <c r="B550" s="7">
        <v>45317</v>
      </c>
      <c r="C550" s="7">
        <v>45318</v>
      </c>
      <c r="D550" s="5">
        <v>1247</v>
      </c>
      <c r="E550" s="5" t="str">
        <f>VLOOKUP(A550,Sheet3!A:L,12,0)</f>
        <v>1247.00</v>
      </c>
      <c r="F550" s="5">
        <f t="shared" si="8"/>
        <v>0</v>
      </c>
      <c r="I550" s="5" t="str">
        <f>VLOOKUP(A550,HOP!A:U,21,0)</f>
        <v>直采</v>
      </c>
    </row>
    <row r="551" s="5" customFormat="1" hidden="1" spans="1:9">
      <c r="A551" s="6">
        <v>999229936201488</v>
      </c>
      <c r="B551" s="7">
        <v>45317</v>
      </c>
      <c r="C551" s="7">
        <v>45318</v>
      </c>
      <c r="D551" s="5">
        <v>313</v>
      </c>
      <c r="E551" s="5" t="str">
        <f>VLOOKUP(A551,Sheet3!A:L,12,0)</f>
        <v>313.00</v>
      </c>
      <c r="F551" s="5">
        <f t="shared" si="8"/>
        <v>0</v>
      </c>
      <c r="I551" s="5" t="str">
        <f>VLOOKUP(A551,HOP!A:U,21,0)</f>
        <v>直采</v>
      </c>
    </row>
    <row r="552" s="5" customFormat="1" hidden="1" spans="1:9">
      <c r="A552" s="6">
        <v>999229936269023</v>
      </c>
      <c r="B552" s="7">
        <v>45317</v>
      </c>
      <c r="C552" s="7">
        <v>45318</v>
      </c>
      <c r="D552" s="5">
        <v>183</v>
      </c>
      <c r="E552" s="5" t="str">
        <f>VLOOKUP(A552,Sheet3!A:L,12,0)</f>
        <v>183.00</v>
      </c>
      <c r="F552" s="5">
        <f t="shared" si="8"/>
        <v>0</v>
      </c>
      <c r="I552" s="5" t="str">
        <f>VLOOKUP(A552,HOP!A:U,21,0)</f>
        <v>直采</v>
      </c>
    </row>
    <row r="553" s="5" customFormat="1" hidden="1" spans="1:9">
      <c r="A553" s="6">
        <v>999229936407147</v>
      </c>
      <c r="B553" s="7">
        <v>45317</v>
      </c>
      <c r="C553" s="7">
        <v>45318</v>
      </c>
      <c r="D553" s="5">
        <v>348</v>
      </c>
      <c r="E553" s="5" t="str">
        <f>VLOOKUP(A553,Sheet3!A:L,12,0)</f>
        <v>348.00</v>
      </c>
      <c r="F553" s="5">
        <f t="shared" si="8"/>
        <v>0</v>
      </c>
      <c r="I553" s="5" t="str">
        <f>VLOOKUP(A553,HOP!A:U,21,0)</f>
        <v>直采</v>
      </c>
    </row>
    <row r="554" s="5" customFormat="1" hidden="1" spans="1:9">
      <c r="A554" s="6">
        <v>999229936534027</v>
      </c>
      <c r="B554" s="7">
        <v>45317</v>
      </c>
      <c r="C554" s="7">
        <v>45318</v>
      </c>
      <c r="D554" s="5">
        <v>403</v>
      </c>
      <c r="E554" s="5" t="str">
        <f>VLOOKUP(A554,Sheet3!A:L,12,0)</f>
        <v>403.00</v>
      </c>
      <c r="F554" s="5">
        <f t="shared" si="8"/>
        <v>0</v>
      </c>
      <c r="I554" s="5" t="str">
        <f>VLOOKUP(A554,HOP!A:U,21,0)</f>
        <v>直采</v>
      </c>
    </row>
    <row r="555" s="5" customFormat="1" hidden="1" spans="1:9">
      <c r="A555" s="6">
        <v>999229937142141</v>
      </c>
      <c r="B555" s="7">
        <v>45317</v>
      </c>
      <c r="C555" s="7">
        <v>45318</v>
      </c>
      <c r="D555" s="5">
        <v>183</v>
      </c>
      <c r="E555" s="5" t="str">
        <f>VLOOKUP(A555,Sheet3!A:L,12,0)</f>
        <v>183.00</v>
      </c>
      <c r="F555" s="5">
        <f t="shared" si="8"/>
        <v>0</v>
      </c>
      <c r="I555" s="5" t="str">
        <f>VLOOKUP(A555,HOP!A:U,21,0)</f>
        <v>直采</v>
      </c>
    </row>
    <row r="556" s="5" customFormat="1" hidden="1" spans="1:9">
      <c r="A556" s="6">
        <v>999229937665462</v>
      </c>
      <c r="B556" s="7">
        <v>45317</v>
      </c>
      <c r="C556" s="7">
        <v>45318</v>
      </c>
      <c r="D556" s="5">
        <v>1054</v>
      </c>
      <c r="E556" s="5" t="str">
        <f>VLOOKUP(A556,Sheet3!A:L,12,0)</f>
        <v>1054.00</v>
      </c>
      <c r="F556" s="5">
        <f t="shared" si="8"/>
        <v>0</v>
      </c>
      <c r="I556" s="5" t="str">
        <f>VLOOKUP(A556,HOP!A:U,21,0)</f>
        <v>直采</v>
      </c>
    </row>
    <row r="557" s="5" customFormat="1" hidden="1" spans="1:9">
      <c r="A557" s="6">
        <v>999229940477321</v>
      </c>
      <c r="B557" s="7">
        <v>45317</v>
      </c>
      <c r="C557" s="7">
        <v>45318</v>
      </c>
      <c r="D557" s="5">
        <v>926</v>
      </c>
      <c r="E557" s="5" t="str">
        <f>VLOOKUP(A557,Sheet3!A:L,12,0)</f>
        <v>926.00</v>
      </c>
      <c r="F557" s="5">
        <f t="shared" si="8"/>
        <v>0</v>
      </c>
      <c r="I557" s="5" t="str">
        <f>VLOOKUP(A557,HOP!A:U,21,0)</f>
        <v>直采</v>
      </c>
    </row>
    <row r="558" s="5" customFormat="1" hidden="1" spans="1:9">
      <c r="A558" s="6">
        <v>999229942423780</v>
      </c>
      <c r="B558" s="7">
        <v>45317</v>
      </c>
      <c r="C558" s="7">
        <v>45318</v>
      </c>
      <c r="D558" s="5">
        <v>1083</v>
      </c>
      <c r="E558" s="5" t="str">
        <f>VLOOKUP(A558,Sheet3!A:L,12,0)</f>
        <v>1083.00</v>
      </c>
      <c r="F558" s="5">
        <f t="shared" si="8"/>
        <v>0</v>
      </c>
      <c r="I558" s="5" t="str">
        <f>VLOOKUP(A558,HOP!A:U,21,0)</f>
        <v>直采</v>
      </c>
    </row>
    <row r="559" s="5" customFormat="1" hidden="1" spans="1:9">
      <c r="A559" s="6">
        <v>999224871208947</v>
      </c>
      <c r="B559" s="7">
        <v>45314</v>
      </c>
      <c r="C559" s="7">
        <v>45317</v>
      </c>
      <c r="D559" s="5">
        <v>3135</v>
      </c>
      <c r="E559" s="5" t="str">
        <f>VLOOKUP(A559,Sheet3!A:L,12,0)</f>
        <v>3135.00</v>
      </c>
      <c r="F559" s="5">
        <f t="shared" si="8"/>
        <v>0</v>
      </c>
      <c r="I559" s="5" t="str">
        <f>VLOOKUP(A559,HOP!A:U,21,0)</f>
        <v>直采</v>
      </c>
    </row>
    <row r="560" s="5" customFormat="1" hidden="1" spans="1:9">
      <c r="A560" s="6">
        <v>999226353093398</v>
      </c>
      <c r="B560" s="7">
        <v>45317</v>
      </c>
      <c r="C560" s="7">
        <v>45319</v>
      </c>
      <c r="D560" s="5">
        <v>0</v>
      </c>
      <c r="E560" s="5" t="e">
        <f>VLOOKUP(A560,Sheet3!A:L,12,0)</f>
        <v>#N/A</v>
      </c>
      <c r="F560" s="5" t="e">
        <f t="shared" si="8"/>
        <v>#N/A</v>
      </c>
      <c r="I560" s="5" t="e">
        <f>VLOOKUP(A560,HOP!A:U,21,0)</f>
        <v>#N/A</v>
      </c>
    </row>
    <row r="561" s="5" customFormat="1" hidden="1" spans="1:9">
      <c r="A561" s="6">
        <v>999226363052211</v>
      </c>
      <c r="B561" s="7">
        <v>45318</v>
      </c>
      <c r="C561" s="7">
        <v>45319</v>
      </c>
      <c r="D561" s="5">
        <v>678</v>
      </c>
      <c r="E561" s="5" t="str">
        <f>VLOOKUP(A561,Sheet3!A:L,12,0)</f>
        <v>678.00</v>
      </c>
      <c r="F561" s="5">
        <f t="shared" si="8"/>
        <v>0</v>
      </c>
      <c r="I561" s="5" t="str">
        <f>VLOOKUP(A561,HOP!A:U,21,0)</f>
        <v>直采</v>
      </c>
    </row>
    <row r="562" s="5" customFormat="1" hidden="1" spans="1:9">
      <c r="A562" s="6">
        <v>999226844359229</v>
      </c>
      <c r="B562" s="7">
        <v>45318</v>
      </c>
      <c r="C562" s="7">
        <v>45319</v>
      </c>
      <c r="D562" s="5">
        <v>0</v>
      </c>
      <c r="E562" s="5" t="e">
        <f>VLOOKUP(A562,Sheet3!A:L,12,0)</f>
        <v>#N/A</v>
      </c>
      <c r="F562" s="5" t="e">
        <f t="shared" si="8"/>
        <v>#N/A</v>
      </c>
      <c r="I562" s="5" t="e">
        <f>VLOOKUP(A562,HOP!A:U,21,0)</f>
        <v>#N/A</v>
      </c>
    </row>
    <row r="563" s="5" customFormat="1" hidden="1" spans="1:9">
      <c r="A563" s="6">
        <v>999227329504189</v>
      </c>
      <c r="B563" s="7">
        <v>45317</v>
      </c>
      <c r="C563" s="7">
        <v>45319</v>
      </c>
      <c r="D563" s="5">
        <v>3070</v>
      </c>
      <c r="E563" s="5" t="str">
        <f>VLOOKUP(A563,Sheet3!A:L,12,0)</f>
        <v>3070.00</v>
      </c>
      <c r="F563" s="5">
        <f t="shared" si="8"/>
        <v>0</v>
      </c>
      <c r="I563" s="5" t="str">
        <f>VLOOKUP(A563,HOP!A:U,21,0)</f>
        <v>直采</v>
      </c>
    </row>
    <row r="564" s="5" customFormat="1" hidden="1" spans="1:9">
      <c r="A564" s="6">
        <v>999227955834124</v>
      </c>
      <c r="B564" s="7">
        <v>45318</v>
      </c>
      <c r="C564" s="7">
        <v>45319</v>
      </c>
      <c r="D564" s="5">
        <v>0</v>
      </c>
      <c r="E564" s="5" t="e">
        <f>VLOOKUP(A564,Sheet3!A:L,12,0)</f>
        <v>#N/A</v>
      </c>
      <c r="F564" s="5" t="e">
        <f t="shared" si="8"/>
        <v>#N/A</v>
      </c>
      <c r="I564" s="5" t="e">
        <f>VLOOKUP(A564,HOP!A:U,21,0)</f>
        <v>#N/A</v>
      </c>
    </row>
    <row r="565" s="5" customFormat="1" hidden="1" spans="1:9">
      <c r="A565" s="6">
        <v>999227979832722</v>
      </c>
      <c r="B565" s="7">
        <v>45318</v>
      </c>
      <c r="C565" s="7">
        <v>45319</v>
      </c>
      <c r="D565" s="5">
        <v>0</v>
      </c>
      <c r="E565" s="5" t="e">
        <f>VLOOKUP(A565,Sheet3!A:L,12,0)</f>
        <v>#N/A</v>
      </c>
      <c r="F565" s="5" t="e">
        <f t="shared" si="8"/>
        <v>#N/A</v>
      </c>
      <c r="I565" s="5" t="e">
        <f>VLOOKUP(A565,HOP!A:U,21,0)</f>
        <v>#N/A</v>
      </c>
    </row>
    <row r="566" s="5" customFormat="1" hidden="1" spans="1:9">
      <c r="A566" s="6">
        <v>999227984045755</v>
      </c>
      <c r="B566" s="7">
        <v>45315</v>
      </c>
      <c r="C566" s="7">
        <v>45319</v>
      </c>
      <c r="D566" s="5">
        <v>6760</v>
      </c>
      <c r="E566" s="5" t="str">
        <f>VLOOKUP(A566,Sheet3!A:L,12,0)</f>
        <v>6760.00</v>
      </c>
      <c r="F566" s="5">
        <f t="shared" si="8"/>
        <v>0</v>
      </c>
      <c r="I566" s="5" t="str">
        <f>VLOOKUP(A566,HOP!A:U,21,0)</f>
        <v>直采</v>
      </c>
    </row>
    <row r="567" s="5" customFormat="1" hidden="1" spans="1:9">
      <c r="A567" s="6">
        <v>999228217701481</v>
      </c>
      <c r="B567" s="7">
        <v>45316</v>
      </c>
      <c r="C567" s="7">
        <v>45319</v>
      </c>
      <c r="D567" s="5">
        <v>1059</v>
      </c>
      <c r="E567" s="5" t="str">
        <f>VLOOKUP(A567,Sheet3!A:L,12,0)</f>
        <v>1059.00</v>
      </c>
      <c r="F567" s="5">
        <f t="shared" si="8"/>
        <v>0</v>
      </c>
      <c r="I567" s="5" t="str">
        <f>VLOOKUP(A567,HOP!A:U,21,0)</f>
        <v>直采</v>
      </c>
    </row>
    <row r="568" s="5" customFormat="1" hidden="1" spans="1:9">
      <c r="A568" s="6">
        <v>999228230591048</v>
      </c>
      <c r="B568" s="7">
        <v>45317</v>
      </c>
      <c r="C568" s="7">
        <v>45319</v>
      </c>
      <c r="D568" s="5">
        <v>1506</v>
      </c>
      <c r="E568" s="5" t="str">
        <f>VLOOKUP(A568,Sheet3!A:L,12,0)</f>
        <v>1506.00</v>
      </c>
      <c r="F568" s="5">
        <f t="shared" si="8"/>
        <v>0</v>
      </c>
      <c r="I568" s="5" t="str">
        <f>VLOOKUP(A568,HOP!A:U,21,0)</f>
        <v>直采</v>
      </c>
    </row>
    <row r="569" s="5" customFormat="1" hidden="1" spans="1:9">
      <c r="A569" s="6">
        <v>999228230626842</v>
      </c>
      <c r="B569" s="7">
        <v>45317</v>
      </c>
      <c r="C569" s="7">
        <v>45319</v>
      </c>
      <c r="D569" s="5">
        <v>1506</v>
      </c>
      <c r="E569" s="5" t="str">
        <f>VLOOKUP(A569,Sheet3!A:L,12,0)</f>
        <v>1506.00</v>
      </c>
      <c r="F569" s="5">
        <f t="shared" si="8"/>
        <v>0</v>
      </c>
      <c r="I569" s="5" t="str">
        <f>VLOOKUP(A569,HOP!A:U,21,0)</f>
        <v>直采</v>
      </c>
    </row>
    <row r="570" s="5" customFormat="1" hidden="1" spans="1:9">
      <c r="A570" s="6">
        <v>999228237940908</v>
      </c>
      <c r="B570" s="7">
        <v>45318</v>
      </c>
      <c r="C570" s="7">
        <v>45319</v>
      </c>
      <c r="D570" s="5">
        <v>370</v>
      </c>
      <c r="E570" s="5" t="str">
        <f>VLOOKUP(A570,Sheet3!A:L,12,0)</f>
        <v>370.00</v>
      </c>
      <c r="F570" s="5">
        <f t="shared" si="8"/>
        <v>0</v>
      </c>
      <c r="I570" s="5" t="str">
        <f>VLOOKUP(A570,HOP!A:U,21,0)</f>
        <v>直采</v>
      </c>
    </row>
    <row r="571" s="5" customFormat="1" hidden="1" spans="1:9">
      <c r="A571" s="6">
        <v>999228241251828</v>
      </c>
      <c r="B571" s="7">
        <v>45318</v>
      </c>
      <c r="C571" s="7">
        <v>45319</v>
      </c>
      <c r="D571" s="5">
        <v>0</v>
      </c>
      <c r="E571" s="5" t="e">
        <f>VLOOKUP(A571,Sheet3!A:L,12,0)</f>
        <v>#N/A</v>
      </c>
      <c r="F571" s="5" t="e">
        <f t="shared" si="8"/>
        <v>#N/A</v>
      </c>
      <c r="I571" s="5" t="e">
        <f>VLOOKUP(A571,HOP!A:U,21,0)</f>
        <v>#N/A</v>
      </c>
    </row>
    <row r="572" s="5" customFormat="1" hidden="1" spans="1:9">
      <c r="A572" s="6">
        <v>999228261329248</v>
      </c>
      <c r="B572" s="7">
        <v>45317</v>
      </c>
      <c r="C572" s="7">
        <v>45319</v>
      </c>
      <c r="D572" s="5">
        <v>706</v>
      </c>
      <c r="E572" s="5" t="str">
        <f>VLOOKUP(A572,Sheet3!A:L,12,0)</f>
        <v>706.00</v>
      </c>
      <c r="F572" s="5">
        <f t="shared" si="8"/>
        <v>0</v>
      </c>
      <c r="I572" s="5" t="str">
        <f>VLOOKUP(A572,HOP!A:U,21,0)</f>
        <v>直采</v>
      </c>
    </row>
    <row r="573" s="5" customFormat="1" hidden="1" spans="1:9">
      <c r="A573" s="6">
        <v>999228266571286</v>
      </c>
      <c r="B573" s="7">
        <v>45318</v>
      </c>
      <c r="C573" s="7">
        <v>45319</v>
      </c>
      <c r="D573" s="5">
        <v>753</v>
      </c>
      <c r="E573" s="5" t="str">
        <f>VLOOKUP(A573,Sheet3!A:L,12,0)</f>
        <v>753.00</v>
      </c>
      <c r="F573" s="5">
        <f t="shared" si="8"/>
        <v>0</v>
      </c>
      <c r="I573" s="5" t="str">
        <f>VLOOKUP(A573,HOP!A:U,21,0)</f>
        <v>直采</v>
      </c>
    </row>
    <row r="574" s="5" customFormat="1" hidden="1" spans="1:9">
      <c r="A574" s="6">
        <v>999228293421737</v>
      </c>
      <c r="B574" s="7">
        <v>45317</v>
      </c>
      <c r="C574" s="7">
        <v>45319</v>
      </c>
      <c r="D574" s="5">
        <v>3340</v>
      </c>
      <c r="E574" s="5" t="str">
        <f>VLOOKUP(A574,Sheet3!A:L,12,0)</f>
        <v>3340.00</v>
      </c>
      <c r="F574" s="5">
        <f t="shared" si="8"/>
        <v>0</v>
      </c>
      <c r="I574" s="5" t="str">
        <f>VLOOKUP(A574,HOP!A:U,21,0)</f>
        <v>直采</v>
      </c>
    </row>
    <row r="575" s="5" customFormat="1" hidden="1" spans="1:9">
      <c r="A575" s="6">
        <v>999228329999621</v>
      </c>
      <c r="B575" s="7">
        <v>45306</v>
      </c>
      <c r="C575" s="7">
        <v>45319</v>
      </c>
      <c r="D575" s="5">
        <v>10875</v>
      </c>
      <c r="E575" s="5" t="str">
        <f>VLOOKUP(A575,Sheet3!A:L,12,0)</f>
        <v>10875.00</v>
      </c>
      <c r="F575" s="5">
        <f t="shared" si="8"/>
        <v>0</v>
      </c>
      <c r="I575" s="5" t="str">
        <f>VLOOKUP(A575,HOP!A:U,21,0)</f>
        <v>直采</v>
      </c>
    </row>
    <row r="576" s="5" customFormat="1" hidden="1" spans="1:9">
      <c r="A576" s="6">
        <v>999228336577306</v>
      </c>
      <c r="B576" s="7">
        <v>45317</v>
      </c>
      <c r="C576" s="7">
        <v>45319</v>
      </c>
      <c r="D576" s="5">
        <v>2142</v>
      </c>
      <c r="E576" s="5" t="str">
        <f>VLOOKUP(A576,Sheet3!A:L,12,0)</f>
        <v>2142.00</v>
      </c>
      <c r="F576" s="5">
        <f t="shared" si="8"/>
        <v>0</v>
      </c>
      <c r="I576" s="5" t="str">
        <f>VLOOKUP(A576,HOP!A:U,21,0)</f>
        <v>直采</v>
      </c>
    </row>
    <row r="577" s="5" customFormat="1" hidden="1" spans="1:9">
      <c r="A577" s="6">
        <v>999228343833149</v>
      </c>
      <c r="B577" s="7">
        <v>45318</v>
      </c>
      <c r="C577" s="7">
        <v>45319</v>
      </c>
      <c r="D577" s="5">
        <v>1070</v>
      </c>
      <c r="E577" s="5" t="str">
        <f>VLOOKUP(A577,Sheet3!A:L,12,0)</f>
        <v>1070.00</v>
      </c>
      <c r="F577" s="5">
        <f t="shared" si="8"/>
        <v>0</v>
      </c>
      <c r="I577" s="5" t="str">
        <f>VLOOKUP(A577,HOP!A:U,21,0)</f>
        <v>直采</v>
      </c>
    </row>
    <row r="578" s="5" customFormat="1" hidden="1" spans="1:9">
      <c r="A578" s="6">
        <v>999228350148146</v>
      </c>
      <c r="B578" s="7">
        <v>45317</v>
      </c>
      <c r="C578" s="7">
        <v>45319</v>
      </c>
      <c r="D578" s="5">
        <v>1516</v>
      </c>
      <c r="E578" s="5" t="str">
        <f>VLOOKUP(A578,Sheet3!A:L,12,0)</f>
        <v>1516.00</v>
      </c>
      <c r="F578" s="5">
        <f t="shared" si="8"/>
        <v>0</v>
      </c>
      <c r="I578" s="5" t="str">
        <f>VLOOKUP(A578,HOP!A:U,21,0)</f>
        <v>直采</v>
      </c>
    </row>
    <row r="579" s="5" customFormat="1" hidden="1" spans="1:9">
      <c r="A579" s="6">
        <v>999228369337555</v>
      </c>
      <c r="B579" s="7">
        <v>45314</v>
      </c>
      <c r="C579" s="7">
        <v>45319</v>
      </c>
      <c r="D579" s="5">
        <v>3790</v>
      </c>
      <c r="E579" s="5" t="str">
        <f>VLOOKUP(A579,Sheet3!A:L,12,0)</f>
        <v>3790.00</v>
      </c>
      <c r="F579" s="5">
        <f t="shared" ref="F579:F642" si="9">D579-E579</f>
        <v>0</v>
      </c>
      <c r="I579" s="5" t="str">
        <f>VLOOKUP(A579,HOP!A:U,21,0)</f>
        <v>直采</v>
      </c>
    </row>
    <row r="580" s="5" customFormat="1" spans="1:10">
      <c r="A580" s="6">
        <v>999228370003886</v>
      </c>
      <c r="B580" s="7">
        <v>45314</v>
      </c>
      <c r="C580" s="7">
        <v>45319</v>
      </c>
      <c r="D580" s="5">
        <v>3790</v>
      </c>
      <c r="E580" s="5" t="str">
        <f>VLOOKUP(A580,Sheet3!A:L,12,0)</f>
        <v>5090.00</v>
      </c>
      <c r="F580" s="5">
        <f t="shared" si="9"/>
        <v>-1300</v>
      </c>
      <c r="I580" s="5" t="str">
        <f>VLOOKUP(A580,HOP!A:U,21,0)</f>
        <v>直采</v>
      </c>
      <c r="J580" s="5" t="s">
        <v>4382</v>
      </c>
    </row>
    <row r="581" s="5" customFormat="1" hidden="1" spans="1:9">
      <c r="A581" s="6">
        <v>28371197185</v>
      </c>
      <c r="B581" s="7">
        <v>45316</v>
      </c>
      <c r="C581" s="7">
        <v>45319</v>
      </c>
      <c r="D581" s="5">
        <v>4578</v>
      </c>
      <c r="E581" s="5" t="str">
        <f>VLOOKUP(A581,Sheet3!A:L,12,0)</f>
        <v>4578.00</v>
      </c>
      <c r="F581" s="5">
        <f t="shared" si="9"/>
        <v>0</v>
      </c>
      <c r="I581" s="5" t="str">
        <f>VLOOKUP(A581,HOP!A:U,21,0)</f>
        <v>直采</v>
      </c>
    </row>
    <row r="582" s="5" customFormat="1" hidden="1" spans="1:9">
      <c r="A582" s="6">
        <v>999228393436554</v>
      </c>
      <c r="B582" s="7">
        <v>45317</v>
      </c>
      <c r="C582" s="7">
        <v>45319</v>
      </c>
      <c r="D582" s="5">
        <v>4936</v>
      </c>
      <c r="E582" s="5" t="str">
        <f>VLOOKUP(A582,Sheet3!A:L,12,0)</f>
        <v>4936.00</v>
      </c>
      <c r="F582" s="5">
        <f t="shared" si="9"/>
        <v>0</v>
      </c>
      <c r="I582" s="5" t="str">
        <f>VLOOKUP(A582,HOP!A:U,21,0)</f>
        <v>直采</v>
      </c>
    </row>
    <row r="583" s="5" customFormat="1" spans="1:10">
      <c r="A583" s="6">
        <v>999228405126407</v>
      </c>
      <c r="B583" s="7">
        <v>45314</v>
      </c>
      <c r="C583" s="7">
        <v>45319</v>
      </c>
      <c r="D583" s="5">
        <v>1300</v>
      </c>
      <c r="E583" s="5" t="e">
        <f>VLOOKUP(A583,Sheet3!A:L,12,0)</f>
        <v>#N/A</v>
      </c>
      <c r="F583" s="5" t="e">
        <f t="shared" si="9"/>
        <v>#N/A</v>
      </c>
      <c r="I583" s="5" t="s">
        <v>4376</v>
      </c>
      <c r="J583" s="5" t="s">
        <v>4382</v>
      </c>
    </row>
    <row r="584" s="5" customFormat="1" hidden="1" spans="1:9">
      <c r="A584" s="6">
        <v>999228441571771</v>
      </c>
      <c r="B584" s="7">
        <v>45318</v>
      </c>
      <c r="C584" s="7">
        <v>45319</v>
      </c>
      <c r="D584" s="5">
        <v>763</v>
      </c>
      <c r="E584" s="5" t="str">
        <f>VLOOKUP(A584,Sheet3!A:L,12,0)</f>
        <v>763.00</v>
      </c>
      <c r="F584" s="5">
        <f t="shared" si="9"/>
        <v>0</v>
      </c>
      <c r="I584" s="5" t="str">
        <f>VLOOKUP(A584,HOP!A:U,21,0)</f>
        <v>直采</v>
      </c>
    </row>
    <row r="585" s="5" customFormat="1" hidden="1" spans="1:9">
      <c r="A585" s="6">
        <v>999228483651123</v>
      </c>
      <c r="B585" s="7">
        <v>45318</v>
      </c>
      <c r="C585" s="7">
        <v>45319</v>
      </c>
      <c r="D585" s="5">
        <v>570</v>
      </c>
      <c r="E585" s="5" t="str">
        <f>VLOOKUP(A585,Sheet3!A:L,12,0)</f>
        <v>570.00</v>
      </c>
      <c r="F585" s="5">
        <f t="shared" si="9"/>
        <v>0</v>
      </c>
      <c r="I585" s="5" t="str">
        <f>VLOOKUP(A585,HOP!A:U,21,0)</f>
        <v>直采</v>
      </c>
    </row>
    <row r="586" s="5" customFormat="1" hidden="1" spans="1:9">
      <c r="A586" s="6">
        <v>999228484389520</v>
      </c>
      <c r="B586" s="7">
        <v>45317</v>
      </c>
      <c r="C586" s="7">
        <v>45319</v>
      </c>
      <c r="D586" s="5">
        <v>1262</v>
      </c>
      <c r="E586" s="5" t="str">
        <f>VLOOKUP(A586,Sheet3!A:L,12,0)</f>
        <v>1262.00</v>
      </c>
      <c r="F586" s="5">
        <f t="shared" si="9"/>
        <v>0</v>
      </c>
      <c r="I586" s="5" t="str">
        <f>VLOOKUP(A586,HOP!A:U,21,0)</f>
        <v>直采</v>
      </c>
    </row>
    <row r="587" s="5" customFormat="1" hidden="1" spans="1:9">
      <c r="A587" s="6">
        <v>999228488146455</v>
      </c>
      <c r="B587" s="7">
        <v>45316</v>
      </c>
      <c r="C587" s="7">
        <v>45319</v>
      </c>
      <c r="D587" s="5">
        <v>13004</v>
      </c>
      <c r="E587" s="5" t="str">
        <f>VLOOKUP(A587,Sheet3!A:L,12,0)</f>
        <v>13004.00</v>
      </c>
      <c r="F587" s="5">
        <f t="shared" si="9"/>
        <v>0</v>
      </c>
      <c r="I587" s="5" t="str">
        <f>VLOOKUP(A587,HOP!A:U,21,0)</f>
        <v>直采</v>
      </c>
    </row>
    <row r="588" s="5" customFormat="1" hidden="1" spans="1:9">
      <c r="A588" s="6">
        <v>999228491407121</v>
      </c>
      <c r="B588" s="7">
        <v>45316</v>
      </c>
      <c r="C588" s="7">
        <v>45319</v>
      </c>
      <c r="D588" s="5">
        <v>1113</v>
      </c>
      <c r="E588" s="5" t="str">
        <f>VLOOKUP(A588,Sheet3!A:L,12,0)</f>
        <v>1113.00</v>
      </c>
      <c r="F588" s="5">
        <f t="shared" si="9"/>
        <v>0</v>
      </c>
      <c r="I588" s="5" t="str">
        <f>VLOOKUP(A588,HOP!A:U,21,0)</f>
        <v>直采</v>
      </c>
    </row>
    <row r="589" s="5" customFormat="1" hidden="1" spans="1:9">
      <c r="A589" s="6">
        <v>999228491971982</v>
      </c>
      <c r="B589" s="7">
        <v>45315</v>
      </c>
      <c r="C589" s="7">
        <v>45319</v>
      </c>
      <c r="D589" s="5">
        <v>5650</v>
      </c>
      <c r="E589" s="5" t="str">
        <f>VLOOKUP(A589,Sheet3!A:L,12,0)</f>
        <v>5650.00</v>
      </c>
      <c r="F589" s="5">
        <f t="shared" si="9"/>
        <v>0</v>
      </c>
      <c r="I589" s="5" t="str">
        <f>VLOOKUP(A589,HOP!A:U,21,0)</f>
        <v>直采</v>
      </c>
    </row>
    <row r="590" s="5" customFormat="1" hidden="1" spans="1:9">
      <c r="A590" s="6">
        <v>999228501020062</v>
      </c>
      <c r="B590" s="7">
        <v>45318</v>
      </c>
      <c r="C590" s="7">
        <v>45319</v>
      </c>
      <c r="D590" s="5">
        <v>0</v>
      </c>
      <c r="E590" s="5" t="e">
        <f>VLOOKUP(A590,Sheet3!A:L,12,0)</f>
        <v>#N/A</v>
      </c>
      <c r="F590" s="5" t="e">
        <f t="shared" si="9"/>
        <v>#N/A</v>
      </c>
      <c r="I590" s="5" t="e">
        <f>VLOOKUP(A590,HOP!A:U,21,0)</f>
        <v>#N/A</v>
      </c>
    </row>
    <row r="591" s="5" customFormat="1" hidden="1" spans="1:9">
      <c r="A591" s="6">
        <v>999228513202897</v>
      </c>
      <c r="B591" s="7">
        <v>45316</v>
      </c>
      <c r="C591" s="7">
        <v>45319</v>
      </c>
      <c r="D591" s="5">
        <v>6898</v>
      </c>
      <c r="E591" s="5" t="str">
        <f>VLOOKUP(A591,Sheet3!A:L,12,0)</f>
        <v>6898.00</v>
      </c>
      <c r="F591" s="5">
        <f t="shared" si="9"/>
        <v>0</v>
      </c>
      <c r="I591" s="5" t="str">
        <f>VLOOKUP(A591,HOP!A:U,21,0)</f>
        <v>直采</v>
      </c>
    </row>
    <row r="592" s="5" customFormat="1" hidden="1" spans="1:9">
      <c r="A592" s="6">
        <v>999228514443194</v>
      </c>
      <c r="B592" s="7">
        <v>45316</v>
      </c>
      <c r="C592" s="7">
        <v>45319</v>
      </c>
      <c r="D592" s="5">
        <v>2574</v>
      </c>
      <c r="E592" s="5" t="str">
        <f>VLOOKUP(A592,Sheet3!A:L,12,0)</f>
        <v>2574.00</v>
      </c>
      <c r="F592" s="5">
        <f t="shared" si="9"/>
        <v>0</v>
      </c>
      <c r="I592" s="5" t="str">
        <f>VLOOKUP(A592,HOP!A:U,21,0)</f>
        <v>直采</v>
      </c>
    </row>
    <row r="593" s="5" customFormat="1" spans="1:10">
      <c r="A593" s="6">
        <v>999228552556848</v>
      </c>
      <c r="B593" s="7">
        <v>45312</v>
      </c>
      <c r="C593" s="7">
        <v>45319</v>
      </c>
      <c r="D593" s="5">
        <v>3430</v>
      </c>
      <c r="E593" s="5" t="e">
        <f>VLOOKUP(A593,Sheet3!A:L,12,0)</f>
        <v>#N/A</v>
      </c>
      <c r="F593" s="5" t="e">
        <f t="shared" si="9"/>
        <v>#N/A</v>
      </c>
      <c r="I593" s="5" t="s">
        <v>4376</v>
      </c>
      <c r="J593" s="5" t="s">
        <v>4383</v>
      </c>
    </row>
    <row r="594" s="5" customFormat="1" hidden="1" spans="1:9">
      <c r="A594" s="6">
        <v>999228653820903</v>
      </c>
      <c r="B594" s="7">
        <v>45317</v>
      </c>
      <c r="C594" s="7">
        <v>45319</v>
      </c>
      <c r="D594" s="5">
        <v>2246</v>
      </c>
      <c r="E594" s="5" t="str">
        <f>VLOOKUP(A594,Sheet3!A:L,12,0)</f>
        <v>2246.00</v>
      </c>
      <c r="F594" s="5">
        <f t="shared" si="9"/>
        <v>0</v>
      </c>
      <c r="I594" s="5" t="str">
        <f>VLOOKUP(A594,HOP!A:U,21,0)</f>
        <v>直采</v>
      </c>
    </row>
    <row r="595" s="5" customFormat="1" hidden="1" spans="1:9">
      <c r="A595" s="6">
        <v>999228730613342</v>
      </c>
      <c r="B595" s="7">
        <v>45316</v>
      </c>
      <c r="C595" s="7">
        <v>45319</v>
      </c>
      <c r="D595" s="5">
        <v>1283</v>
      </c>
      <c r="E595" s="5" t="str">
        <f>VLOOKUP(A595,Sheet3!A:L,12,0)</f>
        <v>1283.00</v>
      </c>
      <c r="F595" s="5">
        <f t="shared" si="9"/>
        <v>0</v>
      </c>
      <c r="I595" s="5" t="str">
        <f>VLOOKUP(A595,HOP!A:U,21,0)</f>
        <v>直采</v>
      </c>
    </row>
    <row r="596" s="5" customFormat="1" hidden="1" spans="1:9">
      <c r="A596" s="6">
        <v>999229267570770</v>
      </c>
      <c r="B596" s="7">
        <v>45314</v>
      </c>
      <c r="C596" s="7">
        <v>45319</v>
      </c>
      <c r="D596" s="5">
        <v>10435</v>
      </c>
      <c r="E596" s="5" t="str">
        <f>VLOOKUP(A596,Sheet3!A:L,12,0)</f>
        <v>10435.00</v>
      </c>
      <c r="F596" s="5">
        <f t="shared" si="9"/>
        <v>0</v>
      </c>
      <c r="I596" s="5" t="str">
        <f>VLOOKUP(A596,HOP!A:U,21,0)</f>
        <v>直采</v>
      </c>
    </row>
    <row r="597" s="5" customFormat="1" hidden="1" spans="1:9">
      <c r="A597" s="6">
        <v>999229273201481</v>
      </c>
      <c r="B597" s="7">
        <v>45316</v>
      </c>
      <c r="C597" s="7">
        <v>45319</v>
      </c>
      <c r="D597" s="5">
        <v>2985</v>
      </c>
      <c r="E597" s="5" t="str">
        <f>VLOOKUP(A597,Sheet3!A:L,12,0)</f>
        <v>2985.00</v>
      </c>
      <c r="F597" s="5">
        <f t="shared" si="9"/>
        <v>0</v>
      </c>
      <c r="I597" s="5" t="str">
        <f>VLOOKUP(A597,HOP!A:U,21,0)</f>
        <v>直采</v>
      </c>
    </row>
    <row r="598" s="5" customFormat="1" hidden="1" spans="1:9">
      <c r="A598" s="6">
        <v>29274491301</v>
      </c>
      <c r="B598" s="7">
        <v>45315</v>
      </c>
      <c r="C598" s="7">
        <v>45319</v>
      </c>
      <c r="D598" s="5">
        <v>10600</v>
      </c>
      <c r="E598" s="5" t="str">
        <f>VLOOKUP(A598,Sheet3!A:L,12,0)</f>
        <v>10600.00</v>
      </c>
      <c r="F598" s="5">
        <f t="shared" si="9"/>
        <v>0</v>
      </c>
      <c r="I598" s="5" t="str">
        <f>VLOOKUP(A598,HOP!A:U,21,0)</f>
        <v>直采</v>
      </c>
    </row>
    <row r="599" s="5" customFormat="1" hidden="1" spans="1:9">
      <c r="A599" s="6">
        <v>999229281618377</v>
      </c>
      <c r="B599" s="7">
        <v>45317</v>
      </c>
      <c r="C599" s="7">
        <v>45319</v>
      </c>
      <c r="D599" s="5">
        <v>1735</v>
      </c>
      <c r="E599" s="5" t="str">
        <f>VLOOKUP(A599,Sheet3!A:L,12,0)</f>
        <v>1735.00</v>
      </c>
      <c r="F599" s="5">
        <f t="shared" si="9"/>
        <v>0</v>
      </c>
      <c r="I599" s="5" t="str">
        <f>VLOOKUP(A599,HOP!A:U,21,0)</f>
        <v>直采</v>
      </c>
    </row>
    <row r="600" s="5" customFormat="1" hidden="1" spans="1:9">
      <c r="A600" s="6">
        <v>999229281687753</v>
      </c>
      <c r="B600" s="7">
        <v>45317</v>
      </c>
      <c r="C600" s="7">
        <v>45319</v>
      </c>
      <c r="D600" s="5">
        <v>1735</v>
      </c>
      <c r="E600" s="5" t="str">
        <f>VLOOKUP(A600,Sheet3!A:L,12,0)</f>
        <v>1735.00</v>
      </c>
      <c r="F600" s="5">
        <f t="shared" si="9"/>
        <v>0</v>
      </c>
      <c r="I600" s="5" t="str">
        <f>VLOOKUP(A600,HOP!A:U,21,0)</f>
        <v>直采</v>
      </c>
    </row>
    <row r="601" s="5" customFormat="1" hidden="1" spans="1:9">
      <c r="A601" s="6">
        <v>999229289979817</v>
      </c>
      <c r="B601" s="7">
        <v>45314</v>
      </c>
      <c r="C601" s="7">
        <v>45319</v>
      </c>
      <c r="D601" s="5">
        <v>5462</v>
      </c>
      <c r="E601" s="5" t="str">
        <f>VLOOKUP(A601,Sheet3!A:L,12,0)</f>
        <v>5462.00</v>
      </c>
      <c r="F601" s="5">
        <f t="shared" si="9"/>
        <v>0</v>
      </c>
      <c r="I601" s="5" t="str">
        <f>VLOOKUP(A601,HOP!A:U,21,0)</f>
        <v>直采</v>
      </c>
    </row>
    <row r="602" s="5" customFormat="1" hidden="1" spans="1:9">
      <c r="A602" s="6">
        <v>999229291028757</v>
      </c>
      <c r="B602" s="7">
        <v>45315</v>
      </c>
      <c r="C602" s="7">
        <v>45319</v>
      </c>
      <c r="D602" s="5">
        <v>1888</v>
      </c>
      <c r="E602" s="5" t="str">
        <f>VLOOKUP(A602,Sheet3!A:L,12,0)</f>
        <v>1888.00</v>
      </c>
      <c r="F602" s="5">
        <f t="shared" si="9"/>
        <v>0</v>
      </c>
      <c r="I602" s="5" t="str">
        <f>VLOOKUP(A602,HOP!A:U,21,0)</f>
        <v>直采</v>
      </c>
    </row>
    <row r="603" s="5" customFormat="1" hidden="1" spans="1:9">
      <c r="A603" s="6">
        <v>999229291353333</v>
      </c>
      <c r="B603" s="7">
        <v>45316</v>
      </c>
      <c r="C603" s="7">
        <v>45319</v>
      </c>
      <c r="D603" s="5">
        <v>2265</v>
      </c>
      <c r="E603" s="5" t="str">
        <f>VLOOKUP(A603,Sheet3!A:L,12,0)</f>
        <v>2265.00</v>
      </c>
      <c r="F603" s="5">
        <f t="shared" si="9"/>
        <v>0</v>
      </c>
      <c r="I603" s="5" t="str">
        <f>VLOOKUP(A603,HOP!A:U,21,0)</f>
        <v>直采</v>
      </c>
    </row>
    <row r="604" s="5" customFormat="1" hidden="1" spans="1:9">
      <c r="A604" s="6">
        <v>999229302393112</v>
      </c>
      <c r="B604" s="7">
        <v>45313</v>
      </c>
      <c r="C604" s="7">
        <v>45319</v>
      </c>
      <c r="D604" s="5">
        <v>3294</v>
      </c>
      <c r="E604" s="5" t="str">
        <f>VLOOKUP(A604,Sheet3!A:L,12,0)</f>
        <v>3294.00</v>
      </c>
      <c r="F604" s="5">
        <f t="shared" si="9"/>
        <v>0</v>
      </c>
      <c r="I604" s="5" t="str">
        <f>VLOOKUP(A604,HOP!A:U,21,0)</f>
        <v>直采</v>
      </c>
    </row>
    <row r="605" s="5" customFormat="1" hidden="1" spans="1:9">
      <c r="A605" s="6">
        <v>999229306240605</v>
      </c>
      <c r="B605" s="7">
        <v>45310</v>
      </c>
      <c r="C605" s="7">
        <v>45319</v>
      </c>
      <c r="D605" s="5">
        <v>2252</v>
      </c>
      <c r="E605" s="5" t="str">
        <f>VLOOKUP(A605,Sheet3!A:L,12,0)</f>
        <v>2252.00</v>
      </c>
      <c r="F605" s="5">
        <f t="shared" si="9"/>
        <v>0</v>
      </c>
      <c r="I605" s="5" t="str">
        <f>VLOOKUP(A605,HOP!A:U,21,0)</f>
        <v>直采</v>
      </c>
    </row>
    <row r="606" s="5" customFormat="1" hidden="1" spans="1:9">
      <c r="A606" s="6">
        <v>999229308936093</v>
      </c>
      <c r="B606" s="7">
        <v>45317</v>
      </c>
      <c r="C606" s="7">
        <v>45319</v>
      </c>
      <c r="D606" s="5">
        <v>7208</v>
      </c>
      <c r="E606" s="5" t="str">
        <f>VLOOKUP(A606,Sheet3!A:L,12,0)</f>
        <v>7208.00</v>
      </c>
      <c r="F606" s="5">
        <f t="shared" si="9"/>
        <v>0</v>
      </c>
      <c r="I606" s="5" t="str">
        <f>VLOOKUP(A606,HOP!A:U,21,0)</f>
        <v>直采</v>
      </c>
    </row>
    <row r="607" s="5" customFormat="1" hidden="1" spans="1:9">
      <c r="A607" s="6">
        <v>999229311777862</v>
      </c>
      <c r="B607" s="7">
        <v>45317</v>
      </c>
      <c r="C607" s="7">
        <v>45319</v>
      </c>
      <c r="D607" s="5">
        <v>0</v>
      </c>
      <c r="E607" s="5" t="e">
        <f>VLOOKUP(A607,Sheet3!A:L,12,0)</f>
        <v>#N/A</v>
      </c>
      <c r="F607" s="5" t="e">
        <f t="shared" si="9"/>
        <v>#N/A</v>
      </c>
      <c r="I607" s="5" t="e">
        <f>VLOOKUP(A607,HOP!A:U,21,0)</f>
        <v>#N/A</v>
      </c>
    </row>
    <row r="608" s="5" customFormat="1" hidden="1" spans="1:9">
      <c r="A608" s="6">
        <v>999229330353502</v>
      </c>
      <c r="B608" s="7">
        <v>45317</v>
      </c>
      <c r="C608" s="7">
        <v>45319</v>
      </c>
      <c r="D608" s="5">
        <v>590</v>
      </c>
      <c r="E608" s="5" t="str">
        <f>VLOOKUP(A608,Sheet3!A:L,12,0)</f>
        <v>590.00</v>
      </c>
      <c r="F608" s="5">
        <f t="shared" si="9"/>
        <v>0</v>
      </c>
      <c r="I608" s="5" t="str">
        <f>VLOOKUP(A608,HOP!A:U,21,0)</f>
        <v>直采</v>
      </c>
    </row>
    <row r="609" s="5" customFormat="1" hidden="1" spans="1:9">
      <c r="A609" s="6">
        <v>999229332204122</v>
      </c>
      <c r="B609" s="7">
        <v>45317</v>
      </c>
      <c r="C609" s="7">
        <v>45319</v>
      </c>
      <c r="D609" s="5">
        <v>0</v>
      </c>
      <c r="E609" s="5" t="e">
        <f>VLOOKUP(A609,Sheet3!A:L,12,0)</f>
        <v>#N/A</v>
      </c>
      <c r="F609" s="5" t="e">
        <f t="shared" si="9"/>
        <v>#N/A</v>
      </c>
      <c r="I609" s="5" t="e">
        <f>VLOOKUP(A609,HOP!A:U,21,0)</f>
        <v>#N/A</v>
      </c>
    </row>
    <row r="610" s="5" customFormat="1" hidden="1" spans="1:9">
      <c r="A610" s="6">
        <v>999229332937174</v>
      </c>
      <c r="B610" s="7">
        <v>45317</v>
      </c>
      <c r="C610" s="7">
        <v>45319</v>
      </c>
      <c r="D610" s="5">
        <v>0</v>
      </c>
      <c r="E610" s="5" t="e">
        <f>VLOOKUP(A610,Sheet3!A:L,12,0)</f>
        <v>#N/A</v>
      </c>
      <c r="F610" s="5" t="e">
        <f t="shared" si="9"/>
        <v>#N/A</v>
      </c>
      <c r="I610" s="5" t="e">
        <f>VLOOKUP(A610,HOP!A:U,21,0)</f>
        <v>#N/A</v>
      </c>
    </row>
    <row r="611" s="5" customFormat="1" hidden="1" spans="1:9">
      <c r="A611" s="6">
        <v>999229333492057</v>
      </c>
      <c r="B611" s="7">
        <v>45317</v>
      </c>
      <c r="C611" s="7">
        <v>45319</v>
      </c>
      <c r="D611" s="5">
        <v>0</v>
      </c>
      <c r="E611" s="5" t="e">
        <f>VLOOKUP(A611,Sheet3!A:L,12,0)</f>
        <v>#N/A</v>
      </c>
      <c r="F611" s="5" t="e">
        <f t="shared" si="9"/>
        <v>#N/A</v>
      </c>
      <c r="I611" s="5" t="e">
        <f>VLOOKUP(A611,HOP!A:U,21,0)</f>
        <v>#N/A</v>
      </c>
    </row>
    <row r="612" s="5" customFormat="1" hidden="1" spans="1:9">
      <c r="A612" s="6">
        <v>999229340008861</v>
      </c>
      <c r="B612" s="7">
        <v>45309</v>
      </c>
      <c r="C612" s="7">
        <v>45319</v>
      </c>
      <c r="D612" s="5">
        <v>8330</v>
      </c>
      <c r="E612" s="5" t="str">
        <f>VLOOKUP(A612,Sheet3!A:L,12,0)</f>
        <v>8330.00</v>
      </c>
      <c r="F612" s="5">
        <f t="shared" si="9"/>
        <v>0</v>
      </c>
      <c r="I612" s="5" t="str">
        <f>VLOOKUP(A612,HOP!A:U,21,0)</f>
        <v>直采</v>
      </c>
    </row>
    <row r="613" s="5" customFormat="1" hidden="1" spans="1:9">
      <c r="A613" s="6">
        <v>999229340669202</v>
      </c>
      <c r="B613" s="7">
        <v>45316</v>
      </c>
      <c r="C613" s="7">
        <v>45319</v>
      </c>
      <c r="D613" s="5">
        <v>1200</v>
      </c>
      <c r="E613" s="5" t="str">
        <f>VLOOKUP(A613,Sheet3!A:L,12,0)</f>
        <v>1200.00</v>
      </c>
      <c r="F613" s="5">
        <f t="shared" si="9"/>
        <v>0</v>
      </c>
      <c r="I613" s="5" t="str">
        <f>VLOOKUP(A613,HOP!A:U,21,0)</f>
        <v>直采</v>
      </c>
    </row>
    <row r="614" s="5" customFormat="1" hidden="1" spans="1:9">
      <c r="A614" s="6">
        <v>999229351046445</v>
      </c>
      <c r="B614" s="7">
        <v>45317</v>
      </c>
      <c r="C614" s="7">
        <v>45319</v>
      </c>
      <c r="D614" s="5">
        <v>1470</v>
      </c>
      <c r="E614" s="5" t="str">
        <f>VLOOKUP(A614,Sheet3!A:L,12,0)</f>
        <v>1470.00</v>
      </c>
      <c r="F614" s="5">
        <f t="shared" si="9"/>
        <v>0</v>
      </c>
      <c r="I614" s="5" t="str">
        <f>VLOOKUP(A614,HOP!A:U,21,0)</f>
        <v>直采</v>
      </c>
    </row>
    <row r="615" s="5" customFormat="1" hidden="1" spans="1:9">
      <c r="A615" s="6">
        <v>999229351622905</v>
      </c>
      <c r="B615" s="7">
        <v>45309</v>
      </c>
      <c r="C615" s="7">
        <v>45319</v>
      </c>
      <c r="D615" s="5">
        <v>0</v>
      </c>
      <c r="E615" s="5" t="e">
        <f>VLOOKUP(A615,Sheet3!A:L,12,0)</f>
        <v>#N/A</v>
      </c>
      <c r="F615" s="5" t="e">
        <f t="shared" si="9"/>
        <v>#N/A</v>
      </c>
      <c r="I615" s="5" t="e">
        <f>VLOOKUP(A615,HOP!A:U,21,0)</f>
        <v>#N/A</v>
      </c>
    </row>
    <row r="616" s="5" customFormat="1" hidden="1" spans="1:9">
      <c r="A616" s="6">
        <v>999229353741734</v>
      </c>
      <c r="B616" s="7">
        <v>45317</v>
      </c>
      <c r="C616" s="7">
        <v>45319</v>
      </c>
      <c r="D616" s="5">
        <v>1804</v>
      </c>
      <c r="E616" s="5" t="str">
        <f>VLOOKUP(A616,Sheet3!A:L,12,0)</f>
        <v>1804.00</v>
      </c>
      <c r="F616" s="5">
        <f t="shared" si="9"/>
        <v>0</v>
      </c>
      <c r="I616" s="5" t="str">
        <f>VLOOKUP(A616,HOP!A:U,21,0)</f>
        <v>直采</v>
      </c>
    </row>
    <row r="617" s="5" customFormat="1" hidden="1" spans="1:9">
      <c r="A617" s="6">
        <v>999229354026684</v>
      </c>
      <c r="B617" s="7">
        <v>45317</v>
      </c>
      <c r="C617" s="7">
        <v>45319</v>
      </c>
      <c r="D617" s="5">
        <v>1804</v>
      </c>
      <c r="E617" s="5" t="str">
        <f>VLOOKUP(A617,Sheet3!A:L,12,0)</f>
        <v>1804.00</v>
      </c>
      <c r="F617" s="5">
        <f t="shared" si="9"/>
        <v>0</v>
      </c>
      <c r="I617" s="5" t="str">
        <f>VLOOKUP(A617,HOP!A:U,21,0)</f>
        <v>直采</v>
      </c>
    </row>
    <row r="618" s="5" customFormat="1" hidden="1" spans="1:9">
      <c r="A618" s="6">
        <v>999229363935058</v>
      </c>
      <c r="B618" s="7">
        <v>45316</v>
      </c>
      <c r="C618" s="7">
        <v>45319</v>
      </c>
      <c r="D618" s="5">
        <v>948</v>
      </c>
      <c r="E618" s="5" t="str">
        <f>VLOOKUP(A618,Sheet3!A:L,12,0)</f>
        <v>948.00</v>
      </c>
      <c r="F618" s="5">
        <f t="shared" si="9"/>
        <v>0</v>
      </c>
      <c r="I618" s="5" t="str">
        <f>VLOOKUP(A618,HOP!A:U,21,0)</f>
        <v>直采</v>
      </c>
    </row>
    <row r="619" s="5" customFormat="1" hidden="1" spans="1:9">
      <c r="A619" s="6">
        <v>999229378653386</v>
      </c>
      <c r="B619" s="7">
        <v>45317</v>
      </c>
      <c r="C619" s="7">
        <v>45319</v>
      </c>
      <c r="D619" s="5">
        <v>3406</v>
      </c>
      <c r="E619" s="5" t="str">
        <f>VLOOKUP(A619,Sheet3!A:L,12,0)</f>
        <v>3406.00</v>
      </c>
      <c r="F619" s="5">
        <f t="shared" si="9"/>
        <v>0</v>
      </c>
      <c r="I619" s="5" t="str">
        <f>VLOOKUP(A619,HOP!A:U,21,0)</f>
        <v>直采</v>
      </c>
    </row>
    <row r="620" s="5" customFormat="1" hidden="1" spans="1:9">
      <c r="A620" s="6">
        <v>999229381896503</v>
      </c>
      <c r="B620" s="7">
        <v>45317</v>
      </c>
      <c r="C620" s="7">
        <v>45319</v>
      </c>
      <c r="D620" s="5">
        <v>2080</v>
      </c>
      <c r="E620" s="5" t="str">
        <f>VLOOKUP(A620,Sheet3!A:L,12,0)</f>
        <v>2080.00</v>
      </c>
      <c r="F620" s="5">
        <f t="shared" si="9"/>
        <v>0</v>
      </c>
      <c r="I620" s="5" t="str">
        <f>VLOOKUP(A620,HOP!A:U,21,0)</f>
        <v>直采</v>
      </c>
    </row>
    <row r="621" s="5" customFormat="1" hidden="1" spans="1:9">
      <c r="A621" s="6">
        <v>999229386504292</v>
      </c>
      <c r="B621" s="7">
        <v>45317</v>
      </c>
      <c r="C621" s="7">
        <v>45319</v>
      </c>
      <c r="D621" s="5">
        <v>2516</v>
      </c>
      <c r="E621" s="5" t="str">
        <f>VLOOKUP(A621,Sheet3!A:L,12,0)</f>
        <v>2516.00</v>
      </c>
      <c r="F621" s="5">
        <f t="shared" si="9"/>
        <v>0</v>
      </c>
      <c r="I621" s="5" t="str">
        <f>VLOOKUP(A621,HOP!A:U,21,0)</f>
        <v>直采</v>
      </c>
    </row>
    <row r="622" s="5" customFormat="1" hidden="1" spans="1:9">
      <c r="A622" s="6">
        <v>29405756271</v>
      </c>
      <c r="B622" s="7">
        <v>45316</v>
      </c>
      <c r="C622" s="7">
        <v>45319</v>
      </c>
      <c r="D622" s="5">
        <v>948</v>
      </c>
      <c r="E622" s="5" t="str">
        <f>VLOOKUP(A622,Sheet3!A:L,12,0)</f>
        <v>948.00</v>
      </c>
      <c r="F622" s="5">
        <f t="shared" si="9"/>
        <v>0</v>
      </c>
      <c r="I622" s="5" t="str">
        <f>VLOOKUP(A622,HOP!A:U,21,0)</f>
        <v>直采</v>
      </c>
    </row>
    <row r="623" s="5" customFormat="1" hidden="1" spans="1:9">
      <c r="A623" s="6">
        <v>999229407025537</v>
      </c>
      <c r="B623" s="7">
        <v>45316</v>
      </c>
      <c r="C623" s="7">
        <v>45319</v>
      </c>
      <c r="D623" s="5">
        <v>888</v>
      </c>
      <c r="E623" s="5" t="str">
        <f>VLOOKUP(A623,Sheet3!A:L,12,0)</f>
        <v>888.00</v>
      </c>
      <c r="F623" s="5">
        <f t="shared" si="9"/>
        <v>0</v>
      </c>
      <c r="I623" s="5" t="str">
        <f>VLOOKUP(A623,HOP!A:U,21,0)</f>
        <v>直采</v>
      </c>
    </row>
    <row r="624" s="5" customFormat="1" hidden="1" spans="1:9">
      <c r="A624" s="6">
        <v>999229411266872</v>
      </c>
      <c r="B624" s="7">
        <v>45316</v>
      </c>
      <c r="C624" s="7">
        <v>45319</v>
      </c>
      <c r="D624" s="5">
        <v>1002</v>
      </c>
      <c r="E624" s="5" t="str">
        <f>VLOOKUP(A624,Sheet3!A:L,12,0)</f>
        <v>1002.00</v>
      </c>
      <c r="F624" s="5">
        <f t="shared" si="9"/>
        <v>0</v>
      </c>
      <c r="I624" s="5" t="str">
        <f>VLOOKUP(A624,HOP!A:U,21,0)</f>
        <v>直采</v>
      </c>
    </row>
    <row r="625" s="5" customFormat="1" hidden="1" spans="1:9">
      <c r="A625" s="6">
        <v>999229414051398</v>
      </c>
      <c r="B625" s="7">
        <v>45317</v>
      </c>
      <c r="C625" s="7">
        <v>45319</v>
      </c>
      <c r="D625" s="5">
        <v>960</v>
      </c>
      <c r="E625" s="5" t="str">
        <f>VLOOKUP(A625,Sheet3!A:L,12,0)</f>
        <v>960.00</v>
      </c>
      <c r="F625" s="5">
        <f t="shared" si="9"/>
        <v>0</v>
      </c>
      <c r="I625" s="5" t="str">
        <f>VLOOKUP(A625,HOP!A:U,21,0)</f>
        <v>直连</v>
      </c>
    </row>
    <row r="626" s="5" customFormat="1" hidden="1" spans="1:9">
      <c r="A626" s="6">
        <v>999229414300101</v>
      </c>
      <c r="B626" s="7">
        <v>45317</v>
      </c>
      <c r="C626" s="7">
        <v>45319</v>
      </c>
      <c r="D626" s="5">
        <v>1218</v>
      </c>
      <c r="E626" s="5" t="str">
        <f>VLOOKUP(A626,Sheet3!A:L,12,0)</f>
        <v>1218.00</v>
      </c>
      <c r="F626" s="5">
        <f t="shared" si="9"/>
        <v>0</v>
      </c>
      <c r="I626" s="5" t="str">
        <f>VLOOKUP(A626,HOP!A:U,21,0)</f>
        <v>直采</v>
      </c>
    </row>
    <row r="627" s="5" customFormat="1" hidden="1" spans="1:9">
      <c r="A627" s="6">
        <v>999229418220562</v>
      </c>
      <c r="B627" s="7">
        <v>45317</v>
      </c>
      <c r="C627" s="7">
        <v>45319</v>
      </c>
      <c r="D627" s="5">
        <v>1100</v>
      </c>
      <c r="E627" s="5" t="str">
        <f>VLOOKUP(A627,Sheet3!A:L,12,0)</f>
        <v>1100.00</v>
      </c>
      <c r="F627" s="5">
        <f t="shared" si="9"/>
        <v>0</v>
      </c>
      <c r="I627" s="5" t="str">
        <f>VLOOKUP(A627,HOP!A:U,21,0)</f>
        <v>直采</v>
      </c>
    </row>
    <row r="628" s="5" customFormat="1" hidden="1" spans="1:9">
      <c r="A628" s="6">
        <v>999229418906576</v>
      </c>
      <c r="B628" s="7">
        <v>45316</v>
      </c>
      <c r="C628" s="7">
        <v>45319</v>
      </c>
      <c r="D628" s="5">
        <v>5526</v>
      </c>
      <c r="E628" s="5" t="str">
        <f>VLOOKUP(A628,Sheet3!A:L,12,0)</f>
        <v>5526.00</v>
      </c>
      <c r="F628" s="5">
        <f t="shared" si="9"/>
        <v>0</v>
      </c>
      <c r="I628" s="5" t="str">
        <f>VLOOKUP(A628,HOP!A:U,21,0)</f>
        <v>直采</v>
      </c>
    </row>
    <row r="629" s="5" customFormat="1" hidden="1" spans="1:9">
      <c r="A629" s="6">
        <v>999229422107745</v>
      </c>
      <c r="B629" s="7">
        <v>45316</v>
      </c>
      <c r="C629" s="7">
        <v>45319</v>
      </c>
      <c r="D629" s="5">
        <v>1548</v>
      </c>
      <c r="E629" s="5" t="str">
        <f>VLOOKUP(A629,Sheet3!A:L,12,0)</f>
        <v>1548.00</v>
      </c>
      <c r="F629" s="5">
        <f t="shared" si="9"/>
        <v>0</v>
      </c>
      <c r="I629" s="5" t="str">
        <f>VLOOKUP(A629,HOP!A:U,21,0)</f>
        <v>直采</v>
      </c>
    </row>
    <row r="630" s="5" customFormat="1" hidden="1" spans="1:9">
      <c r="A630" s="6">
        <v>999229422698836</v>
      </c>
      <c r="B630" s="7">
        <v>45313</v>
      </c>
      <c r="C630" s="7">
        <v>45319</v>
      </c>
      <c r="D630" s="5">
        <v>2966</v>
      </c>
      <c r="E630" s="5" t="str">
        <f>VLOOKUP(A630,Sheet3!A:L,12,0)</f>
        <v>2966.00</v>
      </c>
      <c r="F630" s="5">
        <f t="shared" si="9"/>
        <v>0</v>
      </c>
      <c r="I630" s="5" t="str">
        <f>VLOOKUP(A630,HOP!A:U,21,0)</f>
        <v>直采</v>
      </c>
    </row>
    <row r="631" s="5" customFormat="1" hidden="1" spans="1:9">
      <c r="A631" s="6">
        <v>999229426583637</v>
      </c>
      <c r="B631" s="7">
        <v>45316</v>
      </c>
      <c r="C631" s="7">
        <v>45319</v>
      </c>
      <c r="D631" s="5">
        <v>9372</v>
      </c>
      <c r="E631" s="5" t="str">
        <f>VLOOKUP(A631,Sheet3!A:L,12,0)</f>
        <v>9372.00</v>
      </c>
      <c r="F631" s="5">
        <f t="shared" si="9"/>
        <v>0</v>
      </c>
      <c r="I631" s="5" t="str">
        <f>VLOOKUP(A631,HOP!A:U,21,0)</f>
        <v>直采</v>
      </c>
    </row>
    <row r="632" s="5" customFormat="1" hidden="1" spans="1:9">
      <c r="A632" s="6">
        <v>999229429969581</v>
      </c>
      <c r="B632" s="7">
        <v>45317</v>
      </c>
      <c r="C632" s="7">
        <v>45319</v>
      </c>
      <c r="D632" s="5">
        <v>550</v>
      </c>
      <c r="E632" s="5" t="str">
        <f>VLOOKUP(A632,Sheet3!A:L,12,0)</f>
        <v>550.00</v>
      </c>
      <c r="F632" s="5">
        <f t="shared" si="9"/>
        <v>0</v>
      </c>
      <c r="I632" s="5" t="str">
        <f>VLOOKUP(A632,HOP!A:U,21,0)</f>
        <v>直采</v>
      </c>
    </row>
    <row r="633" s="5" customFormat="1" hidden="1" spans="1:9">
      <c r="A633" s="6">
        <v>999229430976245</v>
      </c>
      <c r="B633" s="7">
        <v>45317</v>
      </c>
      <c r="C633" s="7">
        <v>45319</v>
      </c>
      <c r="D633" s="5">
        <v>1458</v>
      </c>
      <c r="E633" s="5" t="str">
        <f>VLOOKUP(A633,Sheet3!A:L,12,0)</f>
        <v>1458.00</v>
      </c>
      <c r="F633" s="5">
        <f t="shared" si="9"/>
        <v>0</v>
      </c>
      <c r="I633" s="5" t="str">
        <f>VLOOKUP(A633,HOP!A:U,21,0)</f>
        <v>直采</v>
      </c>
    </row>
    <row r="634" s="5" customFormat="1" hidden="1" spans="1:9">
      <c r="A634" s="6">
        <v>999229434386417</v>
      </c>
      <c r="B634" s="7">
        <v>45317</v>
      </c>
      <c r="C634" s="7">
        <v>45319</v>
      </c>
      <c r="D634" s="5">
        <v>3410</v>
      </c>
      <c r="E634" s="5" t="str">
        <f>VLOOKUP(A634,Sheet3!A:L,12,0)</f>
        <v>3410.00</v>
      </c>
      <c r="F634" s="5">
        <f t="shared" si="9"/>
        <v>0</v>
      </c>
      <c r="I634" s="5" t="str">
        <f>VLOOKUP(A634,HOP!A:U,21,0)</f>
        <v>直采</v>
      </c>
    </row>
    <row r="635" s="5" customFormat="1" hidden="1" spans="1:9">
      <c r="A635" s="6">
        <v>999229438394215</v>
      </c>
      <c r="B635" s="7">
        <v>45316</v>
      </c>
      <c r="C635" s="7">
        <v>45319</v>
      </c>
      <c r="D635" s="5">
        <v>1113</v>
      </c>
      <c r="E635" s="5" t="str">
        <f>VLOOKUP(A635,Sheet3!A:L,12,0)</f>
        <v>1113.00</v>
      </c>
      <c r="F635" s="5">
        <f t="shared" si="9"/>
        <v>0</v>
      </c>
      <c r="I635" s="5" t="str">
        <f>VLOOKUP(A635,HOP!A:U,21,0)</f>
        <v>直采</v>
      </c>
    </row>
    <row r="636" s="5" customFormat="1" hidden="1" spans="1:9">
      <c r="A636" s="6">
        <v>999229440400987</v>
      </c>
      <c r="B636" s="7">
        <v>45317</v>
      </c>
      <c r="C636" s="7">
        <v>45319</v>
      </c>
      <c r="D636" s="5">
        <v>678</v>
      </c>
      <c r="E636" s="5" t="str">
        <f>VLOOKUP(A636,Sheet3!A:L,12,0)</f>
        <v>678.00</v>
      </c>
      <c r="F636" s="5">
        <f t="shared" si="9"/>
        <v>0</v>
      </c>
      <c r="I636" s="5" t="str">
        <f>VLOOKUP(A636,HOP!A:U,21,0)</f>
        <v>直采</v>
      </c>
    </row>
    <row r="637" s="5" customFormat="1" hidden="1" spans="1:9">
      <c r="A637" s="6">
        <v>999229442565384</v>
      </c>
      <c r="B637" s="7">
        <v>45317</v>
      </c>
      <c r="C637" s="7">
        <v>45319</v>
      </c>
      <c r="D637" s="5">
        <v>3580</v>
      </c>
      <c r="E637" s="5" t="str">
        <f>VLOOKUP(A637,Sheet3!A:L,12,0)</f>
        <v>3580.00</v>
      </c>
      <c r="F637" s="5">
        <f t="shared" si="9"/>
        <v>0</v>
      </c>
      <c r="I637" s="5" t="str">
        <f>VLOOKUP(A637,HOP!A:U,21,0)</f>
        <v>直采</v>
      </c>
    </row>
    <row r="638" s="5" customFormat="1" hidden="1" spans="1:9">
      <c r="A638" s="6">
        <v>999229442650332</v>
      </c>
      <c r="B638" s="7">
        <v>45315</v>
      </c>
      <c r="C638" s="7">
        <v>45319</v>
      </c>
      <c r="D638" s="5">
        <v>1868</v>
      </c>
      <c r="E638" s="5" t="str">
        <f>VLOOKUP(A638,Sheet3!A:L,12,0)</f>
        <v>1868.00</v>
      </c>
      <c r="F638" s="5">
        <f t="shared" si="9"/>
        <v>0</v>
      </c>
      <c r="I638" s="5" t="str">
        <f>VLOOKUP(A638,HOP!A:U,21,0)</f>
        <v>直采</v>
      </c>
    </row>
    <row r="639" s="5" customFormat="1" hidden="1" spans="1:9">
      <c r="A639" s="6">
        <v>999229442907859</v>
      </c>
      <c r="B639" s="7">
        <v>45316</v>
      </c>
      <c r="C639" s="7">
        <v>45319</v>
      </c>
      <c r="D639" s="5">
        <v>1926</v>
      </c>
      <c r="E639" s="5" t="str">
        <f>VLOOKUP(A639,Sheet3!A:L,12,0)</f>
        <v>1926.00</v>
      </c>
      <c r="F639" s="5">
        <f t="shared" si="9"/>
        <v>0</v>
      </c>
      <c r="I639" s="5" t="str">
        <f>VLOOKUP(A639,HOP!A:U,21,0)</f>
        <v>直采</v>
      </c>
    </row>
    <row r="640" s="5" customFormat="1" hidden="1" spans="1:9">
      <c r="A640" s="6">
        <v>999229445016461</v>
      </c>
      <c r="B640" s="7">
        <v>45317</v>
      </c>
      <c r="C640" s="7">
        <v>45319</v>
      </c>
      <c r="D640" s="5">
        <v>3224</v>
      </c>
      <c r="E640" s="5" t="str">
        <f>VLOOKUP(A640,Sheet3!A:L,12,0)</f>
        <v>3224.00</v>
      </c>
      <c r="F640" s="5">
        <f t="shared" si="9"/>
        <v>0</v>
      </c>
      <c r="I640" s="5" t="str">
        <f>VLOOKUP(A640,HOP!A:U,21,0)</f>
        <v>直采</v>
      </c>
    </row>
    <row r="641" s="5" customFormat="1" hidden="1" spans="1:9">
      <c r="A641" s="6">
        <v>29447735284</v>
      </c>
      <c r="B641" s="7">
        <v>45315</v>
      </c>
      <c r="C641" s="7">
        <v>45319</v>
      </c>
      <c r="D641" s="5">
        <v>3050</v>
      </c>
      <c r="E641" s="5" t="str">
        <f>VLOOKUP(A641,Sheet3!A:L,12,0)</f>
        <v>3050.00</v>
      </c>
      <c r="F641" s="5">
        <f t="shared" si="9"/>
        <v>0</v>
      </c>
      <c r="I641" s="5" t="str">
        <f>VLOOKUP(A641,HOP!A:U,21,0)</f>
        <v>直连</v>
      </c>
    </row>
    <row r="642" s="5" customFormat="1" hidden="1" spans="1:9">
      <c r="A642" s="6">
        <v>999229449886315</v>
      </c>
      <c r="B642" s="7">
        <v>45318</v>
      </c>
      <c r="C642" s="7">
        <v>45319</v>
      </c>
      <c r="D642" s="5">
        <v>484</v>
      </c>
      <c r="E642" s="5" t="str">
        <f>VLOOKUP(A642,Sheet3!A:L,12,0)</f>
        <v>484.00</v>
      </c>
      <c r="F642" s="5">
        <f t="shared" si="9"/>
        <v>0</v>
      </c>
      <c r="I642" s="5" t="str">
        <f>VLOOKUP(A642,HOP!A:U,21,0)</f>
        <v>直连</v>
      </c>
    </row>
    <row r="643" s="5" customFormat="1" hidden="1" spans="1:9">
      <c r="A643" s="6">
        <v>999229453827185</v>
      </c>
      <c r="B643" s="7">
        <v>45317</v>
      </c>
      <c r="C643" s="7">
        <v>45319</v>
      </c>
      <c r="D643" s="5">
        <v>3206</v>
      </c>
      <c r="E643" s="5" t="str">
        <f>VLOOKUP(A643,Sheet3!A:L,12,0)</f>
        <v>3206.00</v>
      </c>
      <c r="F643" s="5">
        <f t="shared" ref="F643:F706" si="10">D643-E643</f>
        <v>0</v>
      </c>
      <c r="I643" s="5" t="str">
        <f>VLOOKUP(A643,HOP!A:U,21,0)</f>
        <v>直采</v>
      </c>
    </row>
    <row r="644" s="5" customFormat="1" hidden="1" spans="1:9">
      <c r="A644" s="6">
        <v>999229455946522</v>
      </c>
      <c r="B644" s="7">
        <v>45317</v>
      </c>
      <c r="C644" s="7">
        <v>45319</v>
      </c>
      <c r="D644" s="5">
        <v>722</v>
      </c>
      <c r="E644" s="5" t="str">
        <f>VLOOKUP(A644,Sheet3!A:L,12,0)</f>
        <v>722.00</v>
      </c>
      <c r="F644" s="5">
        <f t="shared" si="10"/>
        <v>0</v>
      </c>
      <c r="I644" s="5" t="str">
        <f>VLOOKUP(A644,HOP!A:U,21,0)</f>
        <v>直采</v>
      </c>
    </row>
    <row r="645" s="5" customFormat="1" hidden="1" spans="1:9">
      <c r="A645" s="6">
        <v>999229456612315</v>
      </c>
      <c r="B645" s="7">
        <v>45318</v>
      </c>
      <c r="C645" s="7">
        <v>45319</v>
      </c>
      <c r="D645" s="5">
        <v>3545</v>
      </c>
      <c r="E645" s="5" t="str">
        <f>VLOOKUP(A645,Sheet3!A:L,12,0)</f>
        <v>3545.00</v>
      </c>
      <c r="F645" s="5">
        <f t="shared" si="10"/>
        <v>0</v>
      </c>
      <c r="I645" s="5" t="str">
        <f>VLOOKUP(A645,HOP!A:U,21,0)</f>
        <v>直采</v>
      </c>
    </row>
    <row r="646" s="5" customFormat="1" hidden="1" spans="1:9">
      <c r="A646" s="6">
        <v>999229456960733</v>
      </c>
      <c r="B646" s="7">
        <v>45317</v>
      </c>
      <c r="C646" s="7">
        <v>45319</v>
      </c>
      <c r="D646" s="5">
        <v>794</v>
      </c>
      <c r="E646" s="5" t="str">
        <f>VLOOKUP(A646,Sheet3!A:L,12,0)</f>
        <v>794.00</v>
      </c>
      <c r="F646" s="5">
        <f t="shared" si="10"/>
        <v>0</v>
      </c>
      <c r="I646" s="5" t="str">
        <f>VLOOKUP(A646,HOP!A:U,21,0)</f>
        <v>直采</v>
      </c>
    </row>
    <row r="647" s="5" customFormat="1" hidden="1" spans="1:9">
      <c r="A647" s="6">
        <v>999229457116715</v>
      </c>
      <c r="B647" s="7">
        <v>45317</v>
      </c>
      <c r="C647" s="7">
        <v>45319</v>
      </c>
      <c r="D647" s="5">
        <v>760</v>
      </c>
      <c r="E647" s="5" t="str">
        <f>VLOOKUP(A647,Sheet3!A:L,12,0)</f>
        <v>760.00</v>
      </c>
      <c r="F647" s="5">
        <f t="shared" si="10"/>
        <v>0</v>
      </c>
      <c r="I647" s="5" t="str">
        <f>VLOOKUP(A647,HOP!A:U,21,0)</f>
        <v>直采</v>
      </c>
    </row>
    <row r="648" s="5" customFormat="1" hidden="1" spans="1:9">
      <c r="A648" s="6">
        <v>999229457363741</v>
      </c>
      <c r="B648" s="7">
        <v>45317</v>
      </c>
      <c r="C648" s="7">
        <v>45319</v>
      </c>
      <c r="D648" s="5">
        <v>746</v>
      </c>
      <c r="E648" s="5" t="str">
        <f>VLOOKUP(A648,Sheet3!A:L,12,0)</f>
        <v>746.00</v>
      </c>
      <c r="F648" s="5">
        <f t="shared" si="10"/>
        <v>0</v>
      </c>
      <c r="I648" s="5" t="str">
        <f>VLOOKUP(A648,HOP!A:U,21,0)</f>
        <v>直采</v>
      </c>
    </row>
    <row r="649" s="5" customFormat="1" hidden="1" spans="1:9">
      <c r="A649" s="6">
        <v>999229457534974</v>
      </c>
      <c r="B649" s="7">
        <v>45318</v>
      </c>
      <c r="C649" s="7">
        <v>45319</v>
      </c>
      <c r="D649" s="5">
        <v>374</v>
      </c>
      <c r="E649" s="5" t="str">
        <f>VLOOKUP(A649,Sheet3!A:L,12,0)</f>
        <v>374.00</v>
      </c>
      <c r="F649" s="5">
        <f t="shared" si="10"/>
        <v>0</v>
      </c>
      <c r="I649" s="5" t="str">
        <f>VLOOKUP(A649,HOP!A:U,21,0)</f>
        <v>直采</v>
      </c>
    </row>
    <row r="650" s="5" customFormat="1" hidden="1" spans="1:9">
      <c r="A650" s="6">
        <v>999229458360218</v>
      </c>
      <c r="B650" s="7">
        <v>45318</v>
      </c>
      <c r="C650" s="7">
        <v>45319</v>
      </c>
      <c r="D650" s="5">
        <v>637</v>
      </c>
      <c r="E650" s="5" t="str">
        <f>VLOOKUP(A650,Sheet3!A:L,12,0)</f>
        <v>637.00</v>
      </c>
      <c r="F650" s="5">
        <f t="shared" si="10"/>
        <v>0</v>
      </c>
      <c r="I650" s="5" t="str">
        <f>VLOOKUP(A650,HOP!A:U,21,0)</f>
        <v>直采</v>
      </c>
    </row>
    <row r="651" s="5" customFormat="1" hidden="1" spans="1:9">
      <c r="A651" s="6">
        <v>999229458425208</v>
      </c>
      <c r="B651" s="7">
        <v>45316</v>
      </c>
      <c r="C651" s="7">
        <v>45319</v>
      </c>
      <c r="D651" s="5">
        <v>3030</v>
      </c>
      <c r="E651" s="5" t="str">
        <f>VLOOKUP(A651,Sheet3!A:L,12,0)</f>
        <v>3030.00</v>
      </c>
      <c r="F651" s="5">
        <f t="shared" si="10"/>
        <v>0</v>
      </c>
      <c r="I651" s="5" t="str">
        <f>VLOOKUP(A651,HOP!A:U,21,0)</f>
        <v>直采</v>
      </c>
    </row>
    <row r="652" s="5" customFormat="1" hidden="1" spans="1:9">
      <c r="A652" s="6">
        <v>999229459710013</v>
      </c>
      <c r="B652" s="7">
        <v>45316</v>
      </c>
      <c r="C652" s="7">
        <v>45319</v>
      </c>
      <c r="D652" s="5">
        <v>3873</v>
      </c>
      <c r="E652" s="5" t="str">
        <f>VLOOKUP(A652,Sheet3!A:L,12,0)</f>
        <v>3873.00</v>
      </c>
      <c r="F652" s="5">
        <f t="shared" si="10"/>
        <v>0</v>
      </c>
      <c r="I652" s="5" t="str">
        <f>VLOOKUP(A652,HOP!A:U,21,0)</f>
        <v>直采</v>
      </c>
    </row>
    <row r="653" s="5" customFormat="1" hidden="1" spans="1:9">
      <c r="A653" s="6">
        <v>29461223791</v>
      </c>
      <c r="B653" s="7">
        <v>45318</v>
      </c>
      <c r="C653" s="7">
        <v>45319</v>
      </c>
      <c r="D653" s="5">
        <v>3545</v>
      </c>
      <c r="E653" s="5" t="str">
        <f>VLOOKUP(A653,Sheet3!A:L,12,0)</f>
        <v>3545.00</v>
      </c>
      <c r="F653" s="5">
        <f t="shared" si="10"/>
        <v>0</v>
      </c>
      <c r="I653" s="5" t="str">
        <f>VLOOKUP(A653,HOP!A:U,21,0)</f>
        <v>直采</v>
      </c>
    </row>
    <row r="654" s="5" customFormat="1" hidden="1" spans="1:9">
      <c r="A654" s="6">
        <v>999229462920069</v>
      </c>
      <c r="B654" s="7">
        <v>45318</v>
      </c>
      <c r="C654" s="7">
        <v>45319</v>
      </c>
      <c r="D654" s="5">
        <v>335</v>
      </c>
      <c r="E654" s="5" t="str">
        <f>VLOOKUP(A654,Sheet3!A:L,12,0)</f>
        <v>335.00</v>
      </c>
      <c r="F654" s="5">
        <f t="shared" si="10"/>
        <v>0</v>
      </c>
      <c r="I654" s="5" t="str">
        <f>VLOOKUP(A654,HOP!A:U,21,0)</f>
        <v>直采</v>
      </c>
    </row>
    <row r="655" s="5" customFormat="1" hidden="1" spans="1:9">
      <c r="A655" s="6">
        <v>999229462938505</v>
      </c>
      <c r="B655" s="7">
        <v>45315</v>
      </c>
      <c r="C655" s="7">
        <v>45319</v>
      </c>
      <c r="D655" s="5">
        <v>1936</v>
      </c>
      <c r="E655" s="5" t="str">
        <f>VLOOKUP(A655,Sheet3!A:L,12,0)</f>
        <v>1936.00</v>
      </c>
      <c r="F655" s="5">
        <f t="shared" si="10"/>
        <v>0</v>
      </c>
      <c r="I655" s="5" t="str">
        <f>VLOOKUP(A655,HOP!A:U,21,0)</f>
        <v>直连</v>
      </c>
    </row>
    <row r="656" s="5" customFormat="1" hidden="1" spans="1:9">
      <c r="A656" s="6">
        <v>999229463299007</v>
      </c>
      <c r="B656" s="7">
        <v>45316</v>
      </c>
      <c r="C656" s="7">
        <v>45319</v>
      </c>
      <c r="D656" s="5">
        <v>1782</v>
      </c>
      <c r="E656" s="5" t="str">
        <f>VLOOKUP(A656,Sheet3!A:L,12,0)</f>
        <v>1782.00</v>
      </c>
      <c r="F656" s="5">
        <f t="shared" si="10"/>
        <v>0</v>
      </c>
      <c r="I656" s="5" t="str">
        <f>VLOOKUP(A656,HOP!A:U,21,0)</f>
        <v>直采</v>
      </c>
    </row>
    <row r="657" s="5" customFormat="1" hidden="1" spans="1:9">
      <c r="A657" s="6">
        <v>999229463732658</v>
      </c>
      <c r="B657" s="7">
        <v>45317</v>
      </c>
      <c r="C657" s="7">
        <v>45319</v>
      </c>
      <c r="D657" s="5">
        <v>1960</v>
      </c>
      <c r="E657" s="5" t="str">
        <f>VLOOKUP(A657,Sheet3!A:L,12,0)</f>
        <v>1960.00</v>
      </c>
      <c r="F657" s="5">
        <f t="shared" si="10"/>
        <v>0</v>
      </c>
      <c r="I657" s="5" t="str">
        <f>VLOOKUP(A657,HOP!A:U,21,0)</f>
        <v>直采</v>
      </c>
    </row>
    <row r="658" s="5" customFormat="1" hidden="1" spans="1:9">
      <c r="A658" s="6">
        <v>999229464138896</v>
      </c>
      <c r="B658" s="7">
        <v>45318</v>
      </c>
      <c r="C658" s="7">
        <v>45319</v>
      </c>
      <c r="D658" s="5">
        <v>742</v>
      </c>
      <c r="E658" s="5" t="str">
        <f>VLOOKUP(A658,Sheet3!A:L,12,0)</f>
        <v>742.00</v>
      </c>
      <c r="F658" s="5">
        <f t="shared" si="10"/>
        <v>0</v>
      </c>
      <c r="I658" s="5" t="str">
        <f>VLOOKUP(A658,HOP!A:U,21,0)</f>
        <v>直采</v>
      </c>
    </row>
    <row r="659" s="5" customFormat="1" hidden="1" spans="1:9">
      <c r="A659" s="6">
        <v>999229464583635</v>
      </c>
      <c r="B659" s="7">
        <v>45317</v>
      </c>
      <c r="C659" s="7">
        <v>45319</v>
      </c>
      <c r="D659" s="5">
        <v>2226</v>
      </c>
      <c r="E659" s="5" t="str">
        <f>VLOOKUP(A659,Sheet3!A:L,12,0)</f>
        <v>2226.00</v>
      </c>
      <c r="F659" s="5">
        <f t="shared" si="10"/>
        <v>0</v>
      </c>
      <c r="I659" s="5" t="str">
        <f>VLOOKUP(A659,HOP!A:U,21,0)</f>
        <v>直采</v>
      </c>
    </row>
    <row r="660" s="5" customFormat="1" hidden="1" spans="1:9">
      <c r="A660" s="6">
        <v>999229465818773</v>
      </c>
      <c r="B660" s="7">
        <v>45317</v>
      </c>
      <c r="C660" s="7">
        <v>45319</v>
      </c>
      <c r="D660" s="5">
        <v>0</v>
      </c>
      <c r="E660" s="5" t="e">
        <f>VLOOKUP(A660,Sheet3!A:L,12,0)</f>
        <v>#N/A</v>
      </c>
      <c r="F660" s="5" t="e">
        <f t="shared" si="10"/>
        <v>#N/A</v>
      </c>
      <c r="I660" s="5" t="e">
        <f>VLOOKUP(A660,HOP!A:U,21,0)</f>
        <v>#N/A</v>
      </c>
    </row>
    <row r="661" s="5" customFormat="1" hidden="1" spans="1:9">
      <c r="A661" s="6">
        <v>999229467979008</v>
      </c>
      <c r="B661" s="7">
        <v>45318</v>
      </c>
      <c r="C661" s="7">
        <v>45319</v>
      </c>
      <c r="D661" s="5">
        <v>324</v>
      </c>
      <c r="E661" s="5" t="str">
        <f>VLOOKUP(A661,Sheet3!A:L,12,0)</f>
        <v>324.00</v>
      </c>
      <c r="F661" s="5">
        <f t="shared" si="10"/>
        <v>0</v>
      </c>
      <c r="I661" s="5" t="str">
        <f>VLOOKUP(A661,HOP!A:U,21,0)</f>
        <v>直采</v>
      </c>
    </row>
    <row r="662" s="5" customFormat="1" hidden="1" spans="1:9">
      <c r="A662" s="6">
        <v>999229473661904</v>
      </c>
      <c r="B662" s="7">
        <v>45317</v>
      </c>
      <c r="C662" s="7">
        <v>45319</v>
      </c>
      <c r="D662" s="5">
        <v>644</v>
      </c>
      <c r="E662" s="5" t="str">
        <f>VLOOKUP(A662,Sheet3!A:L,12,0)</f>
        <v>644.00</v>
      </c>
      <c r="F662" s="5">
        <f t="shared" si="10"/>
        <v>0</v>
      </c>
      <c r="I662" s="5" t="str">
        <f>VLOOKUP(A662,HOP!A:U,21,0)</f>
        <v>直采</v>
      </c>
    </row>
    <row r="663" s="5" customFormat="1" hidden="1" spans="1:9">
      <c r="A663" s="6">
        <v>999229473940436</v>
      </c>
      <c r="B663" s="7">
        <v>45318</v>
      </c>
      <c r="C663" s="7">
        <v>45319</v>
      </c>
      <c r="D663" s="5">
        <v>371</v>
      </c>
      <c r="E663" s="5" t="str">
        <f>VLOOKUP(A663,Sheet3!A:L,12,0)</f>
        <v>371.00</v>
      </c>
      <c r="F663" s="5">
        <f t="shared" si="10"/>
        <v>0</v>
      </c>
      <c r="I663" s="5" t="str">
        <f>VLOOKUP(A663,HOP!A:U,21,0)</f>
        <v>直采</v>
      </c>
    </row>
    <row r="664" s="5" customFormat="1" hidden="1" spans="1:9">
      <c r="A664" s="6">
        <v>999229476041053</v>
      </c>
      <c r="B664" s="7">
        <v>45318</v>
      </c>
      <c r="C664" s="7">
        <v>45319</v>
      </c>
      <c r="D664" s="5">
        <v>212</v>
      </c>
      <c r="E664" s="5" t="str">
        <f>VLOOKUP(A664,Sheet3!A:L,12,0)</f>
        <v>212.00</v>
      </c>
      <c r="F664" s="5">
        <f t="shared" si="10"/>
        <v>0</v>
      </c>
      <c r="I664" s="5" t="str">
        <f>VLOOKUP(A664,HOP!A:U,21,0)</f>
        <v>直采</v>
      </c>
    </row>
    <row r="665" s="5" customFormat="1" hidden="1" spans="1:9">
      <c r="A665" s="6">
        <v>999229476098110</v>
      </c>
      <c r="B665" s="7">
        <v>45317</v>
      </c>
      <c r="C665" s="7">
        <v>45319</v>
      </c>
      <c r="D665" s="5">
        <v>1000</v>
      </c>
      <c r="E665" s="5" t="str">
        <f>VLOOKUP(A665,Sheet3!A:L,12,0)</f>
        <v>1000.00</v>
      </c>
      <c r="F665" s="5">
        <f t="shared" si="10"/>
        <v>0</v>
      </c>
      <c r="I665" s="5" t="str">
        <f>VLOOKUP(A665,HOP!A:U,21,0)</f>
        <v>直采</v>
      </c>
    </row>
    <row r="666" s="5" customFormat="1" hidden="1" spans="1:9">
      <c r="A666" s="6">
        <v>999229481239795</v>
      </c>
      <c r="B666" s="7">
        <v>45316</v>
      </c>
      <c r="C666" s="7">
        <v>45319</v>
      </c>
      <c r="D666" s="5">
        <v>1452</v>
      </c>
      <c r="E666" s="5" t="str">
        <f>VLOOKUP(A666,Sheet3!A:L,12,0)</f>
        <v>1452.00</v>
      </c>
      <c r="F666" s="5">
        <f t="shared" si="10"/>
        <v>0</v>
      </c>
      <c r="I666" s="5" t="str">
        <f>VLOOKUP(A666,HOP!A:U,21,0)</f>
        <v>直连</v>
      </c>
    </row>
    <row r="667" s="5" customFormat="1" hidden="1" spans="1:9">
      <c r="A667" s="6">
        <v>999229481605482</v>
      </c>
      <c r="B667" s="7">
        <v>45318</v>
      </c>
      <c r="C667" s="7">
        <v>45319</v>
      </c>
      <c r="D667" s="5">
        <v>390</v>
      </c>
      <c r="E667" s="5" t="str">
        <f>VLOOKUP(A667,Sheet3!A:L,12,0)</f>
        <v>390.00</v>
      </c>
      <c r="F667" s="5">
        <f t="shared" si="10"/>
        <v>0</v>
      </c>
      <c r="I667" s="5" t="str">
        <f>VLOOKUP(A667,HOP!A:U,21,0)</f>
        <v>直采</v>
      </c>
    </row>
    <row r="668" s="5" customFormat="1" hidden="1" spans="1:9">
      <c r="A668" s="6">
        <v>999229491077990</v>
      </c>
      <c r="B668" s="7">
        <v>45315</v>
      </c>
      <c r="C668" s="7">
        <v>45319</v>
      </c>
      <c r="D668" s="5">
        <v>1282</v>
      </c>
      <c r="E668" s="5" t="str">
        <f>VLOOKUP(A668,Sheet3!A:L,12,0)</f>
        <v>1282.00</v>
      </c>
      <c r="F668" s="5">
        <f t="shared" si="10"/>
        <v>0</v>
      </c>
      <c r="I668" s="5" t="str">
        <f>VLOOKUP(A668,HOP!A:U,21,0)</f>
        <v>直采</v>
      </c>
    </row>
    <row r="669" s="5" customFormat="1" hidden="1" spans="1:9">
      <c r="A669" s="6">
        <v>999229492273106</v>
      </c>
      <c r="B669" s="7">
        <v>45316</v>
      </c>
      <c r="C669" s="7">
        <v>45319</v>
      </c>
      <c r="D669" s="5">
        <v>7515</v>
      </c>
      <c r="E669" s="5" t="str">
        <f>VLOOKUP(A669,Sheet3!A:L,12,0)</f>
        <v>7515.00</v>
      </c>
      <c r="F669" s="5">
        <f t="shared" si="10"/>
        <v>0</v>
      </c>
      <c r="I669" s="5" t="str">
        <f>VLOOKUP(A669,HOP!A:U,21,0)</f>
        <v>直连</v>
      </c>
    </row>
    <row r="670" s="5" customFormat="1" hidden="1" spans="1:9">
      <c r="A670" s="6">
        <v>999229494523543</v>
      </c>
      <c r="B670" s="7">
        <v>45299</v>
      </c>
      <c r="C670" s="7">
        <v>45319</v>
      </c>
      <c r="D670" s="5">
        <v>0</v>
      </c>
      <c r="E670" s="5" t="e">
        <f>VLOOKUP(A670,Sheet3!A:L,12,0)</f>
        <v>#N/A</v>
      </c>
      <c r="F670" s="5" t="e">
        <f t="shared" si="10"/>
        <v>#N/A</v>
      </c>
      <c r="I670" s="5" t="e">
        <f>VLOOKUP(A670,HOP!A:U,21,0)</f>
        <v>#N/A</v>
      </c>
    </row>
    <row r="671" s="5" customFormat="1" hidden="1" spans="1:9">
      <c r="A671" s="6">
        <v>999229494773772</v>
      </c>
      <c r="B671" s="7">
        <v>45317</v>
      </c>
      <c r="C671" s="7">
        <v>45319</v>
      </c>
      <c r="D671" s="5">
        <v>968</v>
      </c>
      <c r="E671" s="5" t="str">
        <f>VLOOKUP(A671,Sheet3!A:L,12,0)</f>
        <v>968.00</v>
      </c>
      <c r="F671" s="5">
        <f t="shared" si="10"/>
        <v>0</v>
      </c>
      <c r="I671" s="5" t="str">
        <f>VLOOKUP(A671,HOP!A:U,21,0)</f>
        <v>直连</v>
      </c>
    </row>
    <row r="672" s="5" customFormat="1" hidden="1" spans="1:9">
      <c r="A672" s="6">
        <v>999229495828078</v>
      </c>
      <c r="B672" s="7">
        <v>45318</v>
      </c>
      <c r="C672" s="7">
        <v>45319</v>
      </c>
      <c r="D672" s="5">
        <v>968</v>
      </c>
      <c r="E672" s="5" t="str">
        <f>VLOOKUP(A672,Sheet3!A:L,12,0)</f>
        <v>968.00</v>
      </c>
      <c r="F672" s="5">
        <f t="shared" si="10"/>
        <v>0</v>
      </c>
      <c r="I672" s="5" t="str">
        <f>VLOOKUP(A672,HOP!A:U,21,0)</f>
        <v>直连</v>
      </c>
    </row>
    <row r="673" s="5" customFormat="1" hidden="1" spans="1:9">
      <c r="A673" s="6">
        <v>999229497130986</v>
      </c>
      <c r="B673" s="7">
        <v>45317</v>
      </c>
      <c r="C673" s="7">
        <v>45319</v>
      </c>
      <c r="D673" s="5">
        <v>1256</v>
      </c>
      <c r="E673" s="5" t="str">
        <f>VLOOKUP(A673,Sheet3!A:L,12,0)</f>
        <v>1256.00</v>
      </c>
      <c r="F673" s="5">
        <f t="shared" si="10"/>
        <v>0</v>
      </c>
      <c r="I673" s="5" t="str">
        <f>VLOOKUP(A673,HOP!A:U,21,0)</f>
        <v>直采</v>
      </c>
    </row>
    <row r="674" s="5" customFormat="1" hidden="1" spans="1:9">
      <c r="A674" s="6">
        <v>29497812797</v>
      </c>
      <c r="B674" s="7">
        <v>45317</v>
      </c>
      <c r="C674" s="7">
        <v>45319</v>
      </c>
      <c r="D674" s="5">
        <v>864</v>
      </c>
      <c r="E674" s="5" t="str">
        <f>VLOOKUP(A674,Sheet3!A:L,12,0)</f>
        <v>864.00</v>
      </c>
      <c r="F674" s="5">
        <f t="shared" si="10"/>
        <v>0</v>
      </c>
      <c r="I674" s="5" t="str">
        <f>VLOOKUP(A674,HOP!A:U,21,0)</f>
        <v>直采</v>
      </c>
    </row>
    <row r="675" s="5" customFormat="1" hidden="1" spans="1:9">
      <c r="A675" s="6">
        <v>999229498451088</v>
      </c>
      <c r="B675" s="7">
        <v>45318</v>
      </c>
      <c r="C675" s="7">
        <v>45319</v>
      </c>
      <c r="D675" s="5">
        <v>371</v>
      </c>
      <c r="E675" s="5" t="str">
        <f>VLOOKUP(A675,Sheet3!A:L,12,0)</f>
        <v>371.00</v>
      </c>
      <c r="F675" s="5">
        <f t="shared" si="10"/>
        <v>0</v>
      </c>
      <c r="I675" s="5" t="str">
        <f>VLOOKUP(A675,HOP!A:U,21,0)</f>
        <v>直采</v>
      </c>
    </row>
    <row r="676" s="5" customFormat="1" hidden="1" spans="1:9">
      <c r="A676" s="6">
        <v>999229499175438</v>
      </c>
      <c r="B676" s="7">
        <v>45317</v>
      </c>
      <c r="C676" s="7">
        <v>45319</v>
      </c>
      <c r="D676" s="5">
        <v>1760</v>
      </c>
      <c r="E676" s="5" t="str">
        <f>VLOOKUP(A676,Sheet3!A:L,12,0)</f>
        <v>1760.00</v>
      </c>
      <c r="F676" s="5">
        <f t="shared" si="10"/>
        <v>0</v>
      </c>
      <c r="I676" s="5" t="str">
        <f>VLOOKUP(A676,HOP!A:U,21,0)</f>
        <v>直采</v>
      </c>
    </row>
    <row r="677" s="5" customFormat="1" hidden="1" spans="1:9">
      <c r="A677" s="6">
        <v>999229500156422</v>
      </c>
      <c r="B677" s="7">
        <v>45316</v>
      </c>
      <c r="C677" s="7">
        <v>45319</v>
      </c>
      <c r="D677" s="5">
        <v>7728</v>
      </c>
      <c r="E677" s="5" t="str">
        <f>VLOOKUP(A677,Sheet3!A:L,12,0)</f>
        <v>7728.00</v>
      </c>
      <c r="F677" s="5">
        <f t="shared" si="10"/>
        <v>0</v>
      </c>
      <c r="I677" s="5" t="str">
        <f>VLOOKUP(A677,HOP!A:U,21,0)</f>
        <v>直连</v>
      </c>
    </row>
    <row r="678" s="5" customFormat="1" hidden="1" spans="1:9">
      <c r="A678" s="6">
        <v>999229530123494</v>
      </c>
      <c r="B678" s="7">
        <v>45318</v>
      </c>
      <c r="C678" s="7">
        <v>45319</v>
      </c>
      <c r="D678" s="5">
        <v>371</v>
      </c>
      <c r="E678" s="5" t="str">
        <f>VLOOKUP(A678,Sheet3!A:L,12,0)</f>
        <v>371.00</v>
      </c>
      <c r="F678" s="5">
        <f t="shared" si="10"/>
        <v>0</v>
      </c>
      <c r="I678" s="5" t="str">
        <f>VLOOKUP(A678,HOP!A:U,21,0)</f>
        <v>直采</v>
      </c>
    </row>
    <row r="679" s="5" customFormat="1" hidden="1" spans="1:9">
      <c r="A679" s="6">
        <v>999229531779057</v>
      </c>
      <c r="B679" s="7">
        <v>45317</v>
      </c>
      <c r="C679" s="7">
        <v>45319</v>
      </c>
      <c r="D679" s="5">
        <v>4652</v>
      </c>
      <c r="E679" s="5" t="str">
        <f>VLOOKUP(A679,Sheet3!A:L,12,0)</f>
        <v>4652.00</v>
      </c>
      <c r="F679" s="5">
        <f t="shared" si="10"/>
        <v>0</v>
      </c>
      <c r="I679" s="5" t="str">
        <f>VLOOKUP(A679,HOP!A:U,21,0)</f>
        <v>直采</v>
      </c>
    </row>
    <row r="680" s="5" customFormat="1" hidden="1" spans="1:9">
      <c r="A680" s="6">
        <v>999229536032756</v>
      </c>
      <c r="B680" s="7">
        <v>45318</v>
      </c>
      <c r="C680" s="7">
        <v>45319</v>
      </c>
      <c r="D680" s="5">
        <v>461</v>
      </c>
      <c r="E680" s="5" t="str">
        <f>VLOOKUP(A680,Sheet3!A:L,12,0)</f>
        <v>461.00</v>
      </c>
      <c r="F680" s="5">
        <f t="shared" si="10"/>
        <v>0</v>
      </c>
      <c r="I680" s="5" t="str">
        <f>VLOOKUP(A680,HOP!A:U,21,0)</f>
        <v>直采</v>
      </c>
    </row>
    <row r="681" s="5" customFormat="1" hidden="1" spans="1:9">
      <c r="A681" s="6">
        <v>999229542996833</v>
      </c>
      <c r="B681" s="7">
        <v>45316</v>
      </c>
      <c r="C681" s="7">
        <v>45319</v>
      </c>
      <c r="D681" s="5">
        <v>0</v>
      </c>
      <c r="E681" s="5" t="e">
        <f>VLOOKUP(A681,Sheet3!A:L,12,0)</f>
        <v>#N/A</v>
      </c>
      <c r="F681" s="5" t="e">
        <f t="shared" si="10"/>
        <v>#N/A</v>
      </c>
      <c r="I681" s="5" t="e">
        <f>VLOOKUP(A681,HOP!A:U,21,0)</f>
        <v>#N/A</v>
      </c>
    </row>
    <row r="682" s="5" customFormat="1" hidden="1" spans="1:9">
      <c r="A682" s="6">
        <v>29543696689</v>
      </c>
      <c r="B682" s="7">
        <v>45316</v>
      </c>
      <c r="C682" s="7">
        <v>45319</v>
      </c>
      <c r="D682" s="5">
        <v>1300</v>
      </c>
      <c r="E682" s="5" t="str">
        <f>VLOOKUP(A682,Sheet3!A:L,12,0)</f>
        <v>1300.00</v>
      </c>
      <c r="F682" s="5">
        <f t="shared" si="10"/>
        <v>0</v>
      </c>
      <c r="I682" s="5" t="str">
        <f>VLOOKUP(A682,HOP!A:U,21,0)</f>
        <v>直采</v>
      </c>
    </row>
    <row r="683" s="5" customFormat="1" hidden="1" spans="1:9">
      <c r="A683" s="6">
        <v>29543696693</v>
      </c>
      <c r="B683" s="7">
        <v>45316</v>
      </c>
      <c r="C683" s="7">
        <v>45319</v>
      </c>
      <c r="D683" s="5">
        <v>2200</v>
      </c>
      <c r="E683" s="5" t="str">
        <f>VLOOKUP(A683,Sheet3!A:L,12,0)</f>
        <v>2200.00</v>
      </c>
      <c r="F683" s="5">
        <f t="shared" si="10"/>
        <v>0</v>
      </c>
      <c r="I683" s="5" t="str">
        <f>VLOOKUP(A683,HOP!A:U,21,0)</f>
        <v>直采</v>
      </c>
    </row>
    <row r="684" s="5" customFormat="1" hidden="1" spans="1:9">
      <c r="A684" s="6">
        <v>999229544761447</v>
      </c>
      <c r="B684" s="7">
        <v>45318</v>
      </c>
      <c r="C684" s="7">
        <v>45319</v>
      </c>
      <c r="D684" s="5">
        <v>345</v>
      </c>
      <c r="E684" s="5" t="str">
        <f>VLOOKUP(A684,Sheet3!A:L,12,0)</f>
        <v>345.00</v>
      </c>
      <c r="F684" s="5">
        <f t="shared" si="10"/>
        <v>0</v>
      </c>
      <c r="I684" s="5" t="str">
        <f>VLOOKUP(A684,HOP!A:U,21,0)</f>
        <v>直采</v>
      </c>
    </row>
    <row r="685" s="5" customFormat="1" hidden="1" spans="1:9">
      <c r="A685" s="6">
        <v>999229544889457</v>
      </c>
      <c r="B685" s="7">
        <v>45317</v>
      </c>
      <c r="C685" s="7">
        <v>45319</v>
      </c>
      <c r="D685" s="5">
        <v>742</v>
      </c>
      <c r="E685" s="5" t="str">
        <f>VLOOKUP(A685,Sheet3!A:L,12,0)</f>
        <v>742.00</v>
      </c>
      <c r="F685" s="5">
        <f t="shared" si="10"/>
        <v>0</v>
      </c>
      <c r="I685" s="5" t="str">
        <f>VLOOKUP(A685,HOP!A:U,21,0)</f>
        <v>直采</v>
      </c>
    </row>
    <row r="686" s="5" customFormat="1" hidden="1" spans="1:9">
      <c r="A686" s="6">
        <v>999229545047304</v>
      </c>
      <c r="B686" s="7">
        <v>45316</v>
      </c>
      <c r="C686" s="7">
        <v>45319</v>
      </c>
      <c r="D686" s="5">
        <v>4527</v>
      </c>
      <c r="E686" s="5" t="str">
        <f>VLOOKUP(A686,Sheet3!A:L,12,0)</f>
        <v>4527.00</v>
      </c>
      <c r="F686" s="5">
        <f t="shared" si="10"/>
        <v>0</v>
      </c>
      <c r="I686" s="5" t="str">
        <f>VLOOKUP(A686,HOP!A:U,21,0)</f>
        <v>直采</v>
      </c>
    </row>
    <row r="687" s="5" customFormat="1" hidden="1" spans="1:9">
      <c r="A687" s="6">
        <v>999229545257634</v>
      </c>
      <c r="B687" s="7">
        <v>45318</v>
      </c>
      <c r="C687" s="7">
        <v>45319</v>
      </c>
      <c r="D687" s="5">
        <v>729</v>
      </c>
      <c r="E687" s="5" t="str">
        <f>VLOOKUP(A687,Sheet3!A:L,12,0)</f>
        <v>729.00</v>
      </c>
      <c r="F687" s="5">
        <f t="shared" si="10"/>
        <v>0</v>
      </c>
      <c r="I687" s="5" t="str">
        <f>VLOOKUP(A687,HOP!A:U,21,0)</f>
        <v>直采</v>
      </c>
    </row>
    <row r="688" s="5" customFormat="1" hidden="1" spans="1:9">
      <c r="A688" s="6">
        <v>999229549721834</v>
      </c>
      <c r="B688" s="7">
        <v>45316</v>
      </c>
      <c r="C688" s="7">
        <v>45319</v>
      </c>
      <c r="D688" s="5">
        <v>4860</v>
      </c>
      <c r="E688" s="5" t="str">
        <f>VLOOKUP(A688,Sheet3!A:L,12,0)</f>
        <v>4860.00</v>
      </c>
      <c r="F688" s="5">
        <f t="shared" si="10"/>
        <v>0</v>
      </c>
      <c r="I688" s="5" t="str">
        <f>VLOOKUP(A688,HOP!A:U,21,0)</f>
        <v>直采</v>
      </c>
    </row>
    <row r="689" s="5" customFormat="1" hidden="1" spans="1:9">
      <c r="A689" s="6">
        <v>999229551248984</v>
      </c>
      <c r="B689" s="7">
        <v>45317</v>
      </c>
      <c r="C689" s="7">
        <v>45319</v>
      </c>
      <c r="D689" s="5">
        <v>1864</v>
      </c>
      <c r="E689" s="5" t="str">
        <f>VLOOKUP(A689,Sheet3!A:L,12,0)</f>
        <v>1864.00</v>
      </c>
      <c r="F689" s="5">
        <f t="shared" si="10"/>
        <v>0</v>
      </c>
      <c r="I689" s="5" t="str">
        <f>VLOOKUP(A689,HOP!A:U,21,0)</f>
        <v>直采</v>
      </c>
    </row>
    <row r="690" s="5" customFormat="1" hidden="1" spans="1:9">
      <c r="A690" s="6">
        <v>999229551408343</v>
      </c>
      <c r="B690" s="7">
        <v>45317</v>
      </c>
      <c r="C690" s="7">
        <v>45319</v>
      </c>
      <c r="D690" s="5">
        <v>1864</v>
      </c>
      <c r="E690" s="5" t="str">
        <f>VLOOKUP(A690,Sheet3!A:L,12,0)</f>
        <v>1864.00</v>
      </c>
      <c r="F690" s="5">
        <f t="shared" si="10"/>
        <v>0</v>
      </c>
      <c r="I690" s="5" t="str">
        <f>VLOOKUP(A690,HOP!A:U,21,0)</f>
        <v>直采</v>
      </c>
    </row>
    <row r="691" s="5" customFormat="1" hidden="1" spans="1:9">
      <c r="A691" s="6">
        <v>999229554257968</v>
      </c>
      <c r="B691" s="7">
        <v>45314</v>
      </c>
      <c r="C691" s="7">
        <v>45319</v>
      </c>
      <c r="D691" s="5">
        <v>2525</v>
      </c>
      <c r="E691" s="5" t="str">
        <f>VLOOKUP(A691,Sheet3!A:L,12,0)</f>
        <v>2525.00</v>
      </c>
      <c r="F691" s="5">
        <f t="shared" si="10"/>
        <v>0</v>
      </c>
      <c r="I691" s="5" t="str">
        <f>VLOOKUP(A691,HOP!A:U,21,0)</f>
        <v>直连</v>
      </c>
    </row>
    <row r="692" s="5" customFormat="1" hidden="1" spans="1:9">
      <c r="A692" s="6">
        <v>999229555245553</v>
      </c>
      <c r="B692" s="7">
        <v>45318</v>
      </c>
      <c r="C692" s="7">
        <v>45319</v>
      </c>
      <c r="D692" s="5">
        <v>324</v>
      </c>
      <c r="E692" s="5" t="str">
        <f>VLOOKUP(A692,Sheet3!A:L,12,0)</f>
        <v>324.00</v>
      </c>
      <c r="F692" s="5">
        <f t="shared" si="10"/>
        <v>0</v>
      </c>
      <c r="I692" s="5" t="str">
        <f>VLOOKUP(A692,HOP!A:U,21,0)</f>
        <v>直采</v>
      </c>
    </row>
    <row r="693" s="5" customFormat="1" hidden="1" spans="1:9">
      <c r="A693" s="6">
        <v>999229557221987</v>
      </c>
      <c r="B693" s="7">
        <v>45316</v>
      </c>
      <c r="C693" s="7">
        <v>45319</v>
      </c>
      <c r="D693" s="5">
        <v>0</v>
      </c>
      <c r="E693" s="5" t="e">
        <f>VLOOKUP(A693,Sheet3!A:L,12,0)</f>
        <v>#N/A</v>
      </c>
      <c r="F693" s="5" t="e">
        <f t="shared" si="10"/>
        <v>#N/A</v>
      </c>
      <c r="I693" s="5" t="e">
        <f>VLOOKUP(A693,HOP!A:U,21,0)</f>
        <v>#N/A</v>
      </c>
    </row>
    <row r="694" s="5" customFormat="1" hidden="1" spans="1:9">
      <c r="A694" s="6">
        <v>999229569080148</v>
      </c>
      <c r="B694" s="7">
        <v>45318</v>
      </c>
      <c r="C694" s="7">
        <v>45319</v>
      </c>
      <c r="D694" s="5">
        <v>359</v>
      </c>
      <c r="E694" s="5" t="str">
        <f>VLOOKUP(A694,Sheet3!A:L,12,0)</f>
        <v>359.00</v>
      </c>
      <c r="F694" s="5">
        <f t="shared" si="10"/>
        <v>0</v>
      </c>
      <c r="I694" s="5" t="str">
        <f>VLOOKUP(A694,HOP!A:U,21,0)</f>
        <v>直采</v>
      </c>
    </row>
    <row r="695" s="5" customFormat="1" hidden="1" spans="1:9">
      <c r="A695" s="6">
        <v>999229570080343</v>
      </c>
      <c r="B695" s="7">
        <v>45317</v>
      </c>
      <c r="C695" s="7">
        <v>45319</v>
      </c>
      <c r="D695" s="5">
        <v>3612</v>
      </c>
      <c r="E695" s="5" t="str">
        <f>VLOOKUP(A695,Sheet3!A:L,12,0)</f>
        <v>3612.00</v>
      </c>
      <c r="F695" s="5">
        <f t="shared" si="10"/>
        <v>0</v>
      </c>
      <c r="I695" s="5" t="str">
        <f>VLOOKUP(A695,HOP!A:U,21,0)</f>
        <v>直采</v>
      </c>
    </row>
    <row r="696" s="5" customFormat="1" hidden="1" spans="1:9">
      <c r="A696" s="6">
        <v>999229571922112</v>
      </c>
      <c r="B696" s="7">
        <v>45317</v>
      </c>
      <c r="C696" s="7">
        <v>45319</v>
      </c>
      <c r="D696" s="5">
        <v>1806</v>
      </c>
      <c r="E696" s="5" t="str">
        <f>VLOOKUP(A696,Sheet3!A:L,12,0)</f>
        <v>1806.00</v>
      </c>
      <c r="F696" s="5">
        <f t="shared" si="10"/>
        <v>0</v>
      </c>
      <c r="I696" s="5" t="str">
        <f>VLOOKUP(A696,HOP!A:U,21,0)</f>
        <v>直采</v>
      </c>
    </row>
    <row r="697" s="5" customFormat="1" hidden="1" spans="1:9">
      <c r="A697" s="6">
        <v>999229580507073</v>
      </c>
      <c r="B697" s="7">
        <v>45316</v>
      </c>
      <c r="C697" s="7">
        <v>45319</v>
      </c>
      <c r="D697" s="5">
        <v>1731</v>
      </c>
      <c r="E697" s="5" t="str">
        <f>VLOOKUP(A697,Sheet3!A:L,12,0)</f>
        <v>1731.00</v>
      </c>
      <c r="F697" s="5">
        <f t="shared" si="10"/>
        <v>0</v>
      </c>
      <c r="I697" s="5" t="str">
        <f>VLOOKUP(A697,HOP!A:U,21,0)</f>
        <v>直连</v>
      </c>
    </row>
    <row r="698" s="5" customFormat="1" hidden="1" spans="1:9">
      <c r="A698" s="6">
        <v>999229580901284</v>
      </c>
      <c r="B698" s="7">
        <v>45318</v>
      </c>
      <c r="C698" s="7">
        <v>45319</v>
      </c>
      <c r="D698" s="5">
        <v>344</v>
      </c>
      <c r="E698" s="5" t="str">
        <f>VLOOKUP(A698,Sheet3!A:L,12,0)</f>
        <v>344.00</v>
      </c>
      <c r="F698" s="5">
        <f t="shared" si="10"/>
        <v>0</v>
      </c>
      <c r="I698" s="5" t="str">
        <f>VLOOKUP(A698,HOP!A:U,21,0)</f>
        <v>直采</v>
      </c>
    </row>
    <row r="699" s="5" customFormat="1" hidden="1" spans="1:9">
      <c r="A699" s="6">
        <v>999229582434946</v>
      </c>
      <c r="B699" s="7">
        <v>45318</v>
      </c>
      <c r="C699" s="7">
        <v>45319</v>
      </c>
      <c r="D699" s="5">
        <v>1695</v>
      </c>
      <c r="E699" s="5" t="str">
        <f>VLOOKUP(A699,Sheet3!A:L,12,0)</f>
        <v>1695.00</v>
      </c>
      <c r="F699" s="5">
        <f t="shared" si="10"/>
        <v>0</v>
      </c>
      <c r="I699" s="5" t="str">
        <f>VLOOKUP(A699,HOP!A:U,21,0)</f>
        <v>直采</v>
      </c>
    </row>
    <row r="700" s="5" customFormat="1" hidden="1" spans="1:9">
      <c r="A700" s="6">
        <v>999229583405660</v>
      </c>
      <c r="B700" s="7">
        <v>45318</v>
      </c>
      <c r="C700" s="7">
        <v>45319</v>
      </c>
      <c r="D700" s="5">
        <v>350</v>
      </c>
      <c r="E700" s="5" t="str">
        <f>VLOOKUP(A700,Sheet3!A:L,12,0)</f>
        <v>350.00</v>
      </c>
      <c r="F700" s="5">
        <f t="shared" si="10"/>
        <v>0</v>
      </c>
      <c r="I700" s="5" t="str">
        <f>VLOOKUP(A700,HOP!A:U,21,0)</f>
        <v>直采</v>
      </c>
    </row>
    <row r="701" s="5" customFormat="1" hidden="1" spans="1:9">
      <c r="A701" s="6">
        <v>999229583801632</v>
      </c>
      <c r="B701" s="7">
        <v>45318</v>
      </c>
      <c r="C701" s="7">
        <v>45319</v>
      </c>
      <c r="D701" s="5">
        <v>371</v>
      </c>
      <c r="E701" s="5" t="str">
        <f>VLOOKUP(A701,Sheet3!A:L,12,0)</f>
        <v>371.00</v>
      </c>
      <c r="F701" s="5">
        <f t="shared" si="10"/>
        <v>0</v>
      </c>
      <c r="I701" s="5" t="str">
        <f>VLOOKUP(A701,HOP!A:U,21,0)</f>
        <v>直采</v>
      </c>
    </row>
    <row r="702" s="5" customFormat="1" hidden="1" spans="1:9">
      <c r="A702" s="6">
        <v>999229588108033</v>
      </c>
      <c r="B702" s="7">
        <v>45317</v>
      </c>
      <c r="C702" s="7">
        <v>45319</v>
      </c>
      <c r="D702" s="5">
        <v>656</v>
      </c>
      <c r="E702" s="5" t="str">
        <f>VLOOKUP(A702,Sheet3!A:L,12,0)</f>
        <v>656.00</v>
      </c>
      <c r="F702" s="5">
        <f t="shared" si="10"/>
        <v>0</v>
      </c>
      <c r="I702" s="5" t="str">
        <f>VLOOKUP(A702,HOP!A:U,21,0)</f>
        <v>直采</v>
      </c>
    </row>
    <row r="703" s="5" customFormat="1" hidden="1" spans="1:9">
      <c r="A703" s="6">
        <v>999229589544725</v>
      </c>
      <c r="B703" s="7">
        <v>45317</v>
      </c>
      <c r="C703" s="7">
        <v>45319</v>
      </c>
      <c r="D703" s="5">
        <v>1186</v>
      </c>
      <c r="E703" s="5" t="str">
        <f>VLOOKUP(A703,Sheet3!A:L,12,0)</f>
        <v>1186.00</v>
      </c>
      <c r="F703" s="5">
        <f t="shared" si="10"/>
        <v>0</v>
      </c>
      <c r="I703" s="5" t="str">
        <f>VLOOKUP(A703,HOP!A:U,21,0)</f>
        <v>直采</v>
      </c>
    </row>
    <row r="704" s="5" customFormat="1" hidden="1" spans="1:9">
      <c r="A704" s="6">
        <v>999229590043571</v>
      </c>
      <c r="B704" s="7">
        <v>45314</v>
      </c>
      <c r="C704" s="7">
        <v>45319</v>
      </c>
      <c r="D704" s="5">
        <v>2005</v>
      </c>
      <c r="E704" s="5" t="str">
        <f>VLOOKUP(A704,Sheet3!A:L,12,0)</f>
        <v>2005.00</v>
      </c>
      <c r="F704" s="5">
        <f t="shared" si="10"/>
        <v>0</v>
      </c>
      <c r="I704" s="5" t="str">
        <f>VLOOKUP(A704,HOP!A:U,21,0)</f>
        <v>直采</v>
      </c>
    </row>
    <row r="705" s="5" customFormat="1" hidden="1" spans="1:9">
      <c r="A705" s="6">
        <v>999229590107621</v>
      </c>
      <c r="B705" s="7">
        <v>45314</v>
      </c>
      <c r="C705" s="7">
        <v>45319</v>
      </c>
      <c r="D705" s="5">
        <v>2005</v>
      </c>
      <c r="E705" s="5" t="str">
        <f>VLOOKUP(A705,Sheet3!A:L,12,0)</f>
        <v>2005.00</v>
      </c>
      <c r="F705" s="5">
        <f t="shared" si="10"/>
        <v>0</v>
      </c>
      <c r="I705" s="5" t="str">
        <f>VLOOKUP(A705,HOP!A:U,21,0)</f>
        <v>直采</v>
      </c>
    </row>
    <row r="706" s="5" customFormat="1" hidden="1" spans="1:9">
      <c r="A706" s="6">
        <v>999229590752120</v>
      </c>
      <c r="B706" s="7">
        <v>45317</v>
      </c>
      <c r="C706" s="7">
        <v>45319</v>
      </c>
      <c r="D706" s="5">
        <v>656</v>
      </c>
      <c r="E706" s="5" t="str">
        <f>VLOOKUP(A706,Sheet3!A:L,12,0)</f>
        <v>656.00</v>
      </c>
      <c r="F706" s="5">
        <f t="shared" si="10"/>
        <v>0</v>
      </c>
      <c r="I706" s="5" t="str">
        <f>VLOOKUP(A706,HOP!A:U,21,0)</f>
        <v>直采</v>
      </c>
    </row>
    <row r="707" s="5" customFormat="1" hidden="1" spans="1:9">
      <c r="A707" s="6">
        <v>29591187184</v>
      </c>
      <c r="B707" s="7">
        <v>45317</v>
      </c>
      <c r="C707" s="7">
        <v>45319</v>
      </c>
      <c r="D707" s="5">
        <v>5160</v>
      </c>
      <c r="E707" s="5" t="str">
        <f>VLOOKUP(A707,Sheet3!A:L,12,0)</f>
        <v>5160.00</v>
      </c>
      <c r="F707" s="5">
        <f t="shared" ref="F707:F770" si="11">D707-E707</f>
        <v>0</v>
      </c>
      <c r="I707" s="5" t="str">
        <f>VLOOKUP(A707,HOP!A:U,21,0)</f>
        <v>直采</v>
      </c>
    </row>
    <row r="708" s="5" customFormat="1" hidden="1" spans="1:9">
      <c r="A708" s="6">
        <v>999229592282506</v>
      </c>
      <c r="B708" s="7">
        <v>45318</v>
      </c>
      <c r="C708" s="7">
        <v>45319</v>
      </c>
      <c r="D708" s="5">
        <v>350</v>
      </c>
      <c r="E708" s="5" t="str">
        <f>VLOOKUP(A708,Sheet3!A:L,12,0)</f>
        <v>350.00</v>
      </c>
      <c r="F708" s="5">
        <f t="shared" si="11"/>
        <v>0</v>
      </c>
      <c r="I708" s="5" t="str">
        <f>VLOOKUP(A708,HOP!A:U,21,0)</f>
        <v>直采</v>
      </c>
    </row>
    <row r="709" s="5" customFormat="1" hidden="1" spans="1:9">
      <c r="A709" s="6">
        <v>999229599973626</v>
      </c>
      <c r="B709" s="7">
        <v>45318</v>
      </c>
      <c r="C709" s="7">
        <v>45319</v>
      </c>
      <c r="D709" s="5">
        <v>0</v>
      </c>
      <c r="E709" s="5" t="e">
        <f>VLOOKUP(A709,Sheet3!A:L,12,0)</f>
        <v>#N/A</v>
      </c>
      <c r="F709" s="5" t="e">
        <f t="shared" si="11"/>
        <v>#N/A</v>
      </c>
      <c r="I709" s="5" t="e">
        <f>VLOOKUP(A709,HOP!A:U,21,0)</f>
        <v>#N/A</v>
      </c>
    </row>
    <row r="710" s="5" customFormat="1" hidden="1" spans="1:9">
      <c r="A710" s="6">
        <v>999229604461254</v>
      </c>
      <c r="B710" s="7">
        <v>45318</v>
      </c>
      <c r="C710" s="7">
        <v>45319</v>
      </c>
      <c r="D710" s="5">
        <v>371</v>
      </c>
      <c r="E710" s="5" t="str">
        <f>VLOOKUP(A710,Sheet3!A:L,12,0)</f>
        <v>371.00</v>
      </c>
      <c r="F710" s="5">
        <f t="shared" si="11"/>
        <v>0</v>
      </c>
      <c r="I710" s="5" t="str">
        <f>VLOOKUP(A710,HOP!A:U,21,0)</f>
        <v>直采</v>
      </c>
    </row>
    <row r="711" s="5" customFormat="1" hidden="1" spans="1:9">
      <c r="A711" s="6">
        <v>999229606732294</v>
      </c>
      <c r="B711" s="7">
        <v>45318</v>
      </c>
      <c r="C711" s="7">
        <v>45319</v>
      </c>
      <c r="D711" s="5">
        <v>385</v>
      </c>
      <c r="E711" s="5" t="str">
        <f>VLOOKUP(A711,Sheet3!A:L,12,0)</f>
        <v>385.00</v>
      </c>
      <c r="F711" s="5">
        <f t="shared" si="11"/>
        <v>0</v>
      </c>
      <c r="I711" s="5" t="str">
        <f>VLOOKUP(A711,HOP!A:U,21,0)</f>
        <v>直采</v>
      </c>
    </row>
    <row r="712" s="5" customFormat="1" hidden="1" spans="1:9">
      <c r="A712" s="6">
        <v>999229609214488</v>
      </c>
      <c r="B712" s="7">
        <v>45316</v>
      </c>
      <c r="C712" s="7">
        <v>45319</v>
      </c>
      <c r="D712" s="5">
        <v>23400</v>
      </c>
      <c r="E712" s="5" t="str">
        <f>VLOOKUP(A712,Sheet3!A:L,12,0)</f>
        <v>23400.00</v>
      </c>
      <c r="F712" s="5">
        <f t="shared" si="11"/>
        <v>0</v>
      </c>
      <c r="I712" s="5" t="str">
        <f>VLOOKUP(A712,HOP!A:U,21,0)</f>
        <v>直采</v>
      </c>
    </row>
    <row r="713" s="5" customFormat="1" hidden="1" spans="1:9">
      <c r="A713" s="6">
        <v>29610138267</v>
      </c>
      <c r="B713" s="7">
        <v>45318</v>
      </c>
      <c r="C713" s="7">
        <v>45319</v>
      </c>
      <c r="D713" s="5">
        <v>506</v>
      </c>
      <c r="E713" s="5" t="str">
        <f>VLOOKUP(A713,Sheet3!A:L,12,0)</f>
        <v>506.00</v>
      </c>
      <c r="F713" s="5">
        <f t="shared" si="11"/>
        <v>0</v>
      </c>
      <c r="I713" s="5" t="str">
        <f>VLOOKUP(A713,HOP!A:U,21,0)</f>
        <v>直连</v>
      </c>
    </row>
    <row r="714" s="5" customFormat="1" hidden="1" spans="1:9">
      <c r="A714" s="6">
        <v>999229635576465</v>
      </c>
      <c r="B714" s="7">
        <v>45315</v>
      </c>
      <c r="C714" s="7">
        <v>45319</v>
      </c>
      <c r="D714" s="5">
        <v>6586</v>
      </c>
      <c r="E714" s="5" t="str">
        <f>VLOOKUP(A714,Sheet3!A:L,12,0)</f>
        <v>6586.00</v>
      </c>
      <c r="F714" s="5">
        <f t="shared" si="11"/>
        <v>0</v>
      </c>
      <c r="I714" s="5" t="str">
        <f>VLOOKUP(A714,HOP!A:U,21,0)</f>
        <v>直采</v>
      </c>
    </row>
    <row r="715" s="5" customFormat="1" hidden="1" spans="1:9">
      <c r="A715" s="6">
        <v>999229637850511</v>
      </c>
      <c r="B715" s="7">
        <v>45318</v>
      </c>
      <c r="C715" s="7">
        <v>45319</v>
      </c>
      <c r="D715" s="5">
        <v>352</v>
      </c>
      <c r="E715" s="5" t="str">
        <f>VLOOKUP(A715,Sheet3!A:L,12,0)</f>
        <v>352.00</v>
      </c>
      <c r="F715" s="5">
        <f t="shared" si="11"/>
        <v>0</v>
      </c>
      <c r="I715" s="5" t="str">
        <f>VLOOKUP(A715,HOP!A:U,21,0)</f>
        <v>直采</v>
      </c>
    </row>
    <row r="716" s="5" customFormat="1" hidden="1" spans="1:9">
      <c r="A716" s="6">
        <v>999229639452379</v>
      </c>
      <c r="B716" s="7">
        <v>45318</v>
      </c>
      <c r="C716" s="7">
        <v>45319</v>
      </c>
      <c r="D716" s="5">
        <v>352</v>
      </c>
      <c r="E716" s="5" t="str">
        <f>VLOOKUP(A716,Sheet3!A:L,12,0)</f>
        <v>352.00</v>
      </c>
      <c r="F716" s="5">
        <f t="shared" si="11"/>
        <v>0</v>
      </c>
      <c r="I716" s="5" t="str">
        <f>VLOOKUP(A716,HOP!A:U,21,0)</f>
        <v>直采</v>
      </c>
    </row>
    <row r="717" s="5" customFormat="1" hidden="1" spans="1:9">
      <c r="A717" s="6">
        <v>999229639819789</v>
      </c>
      <c r="B717" s="7">
        <v>45317</v>
      </c>
      <c r="C717" s="7">
        <v>45319</v>
      </c>
      <c r="D717" s="5">
        <v>1032</v>
      </c>
      <c r="E717" s="5" t="str">
        <f>VLOOKUP(A717,Sheet3!A:L,12,0)</f>
        <v>1032.00</v>
      </c>
      <c r="F717" s="5">
        <f t="shared" si="11"/>
        <v>0</v>
      </c>
      <c r="I717" s="5" t="str">
        <f>VLOOKUP(A717,HOP!A:U,21,0)</f>
        <v>直采</v>
      </c>
    </row>
    <row r="718" s="5" customFormat="1" hidden="1" spans="1:9">
      <c r="A718" s="6">
        <v>999229643613481</v>
      </c>
      <c r="B718" s="7">
        <v>45317</v>
      </c>
      <c r="C718" s="7">
        <v>45319</v>
      </c>
      <c r="D718" s="5">
        <v>1186</v>
      </c>
      <c r="E718" s="5" t="str">
        <f>VLOOKUP(A718,Sheet3!A:L,12,0)</f>
        <v>1186.00</v>
      </c>
      <c r="F718" s="5">
        <f t="shared" si="11"/>
        <v>0</v>
      </c>
      <c r="I718" s="5" t="str">
        <f>VLOOKUP(A718,HOP!A:U,21,0)</f>
        <v>直采</v>
      </c>
    </row>
    <row r="719" s="5" customFormat="1" hidden="1" spans="1:9">
      <c r="A719" s="6">
        <v>999229645963470</v>
      </c>
      <c r="B719" s="7">
        <v>45317</v>
      </c>
      <c r="C719" s="7">
        <v>45319</v>
      </c>
      <c r="D719" s="5">
        <v>6000</v>
      </c>
      <c r="E719" s="5" t="str">
        <f>VLOOKUP(A719,Sheet3!A:L,12,0)</f>
        <v>6000.00</v>
      </c>
      <c r="F719" s="5">
        <f t="shared" si="11"/>
        <v>0</v>
      </c>
      <c r="I719" s="5" t="str">
        <f>VLOOKUP(A719,HOP!A:U,21,0)</f>
        <v>直采</v>
      </c>
    </row>
    <row r="720" s="5" customFormat="1" hidden="1" spans="1:9">
      <c r="A720" s="6">
        <v>999229646351002</v>
      </c>
      <c r="B720" s="7">
        <v>45318</v>
      </c>
      <c r="C720" s="7">
        <v>45319</v>
      </c>
      <c r="D720" s="5">
        <v>508</v>
      </c>
      <c r="E720" s="5" t="str">
        <f>VLOOKUP(A720,Sheet3!A:L,12,0)</f>
        <v>508.00</v>
      </c>
      <c r="F720" s="5">
        <f t="shared" si="11"/>
        <v>0</v>
      </c>
      <c r="I720" s="5" t="str">
        <f>VLOOKUP(A720,HOP!A:U,21,0)</f>
        <v>直连</v>
      </c>
    </row>
    <row r="721" s="5" customFormat="1" hidden="1" spans="1:9">
      <c r="A721" s="6">
        <v>999229676063539</v>
      </c>
      <c r="B721" s="7">
        <v>45317</v>
      </c>
      <c r="C721" s="7">
        <v>45319</v>
      </c>
      <c r="D721" s="5">
        <v>2064</v>
      </c>
      <c r="E721" s="5" t="str">
        <f>VLOOKUP(A721,Sheet3!A:L,12,0)</f>
        <v>2064.00</v>
      </c>
      <c r="F721" s="5">
        <f t="shared" si="11"/>
        <v>0</v>
      </c>
      <c r="I721" s="5" t="str">
        <f>VLOOKUP(A721,HOP!A:U,21,0)</f>
        <v>直采</v>
      </c>
    </row>
    <row r="722" s="5" customFormat="1" hidden="1" spans="1:9">
      <c r="A722" s="6">
        <v>999229679228009</v>
      </c>
      <c r="B722" s="7">
        <v>45318</v>
      </c>
      <c r="C722" s="7">
        <v>45319</v>
      </c>
      <c r="D722" s="5">
        <v>1320</v>
      </c>
      <c r="E722" s="5" t="str">
        <f>VLOOKUP(A722,Sheet3!A:L,12,0)</f>
        <v>1320.00</v>
      </c>
      <c r="F722" s="5">
        <f t="shared" si="11"/>
        <v>0</v>
      </c>
      <c r="I722" s="5" t="str">
        <f>VLOOKUP(A722,HOP!A:U,21,0)</f>
        <v>直采</v>
      </c>
    </row>
    <row r="723" s="5" customFormat="1" hidden="1" spans="1:9">
      <c r="A723" s="6">
        <v>999229679852728</v>
      </c>
      <c r="B723" s="7">
        <v>45318</v>
      </c>
      <c r="C723" s="7">
        <v>45319</v>
      </c>
      <c r="D723" s="5">
        <v>386</v>
      </c>
      <c r="E723" s="5" t="str">
        <f>VLOOKUP(A723,Sheet3!A:L,12,0)</f>
        <v>386.00</v>
      </c>
      <c r="F723" s="5">
        <f t="shared" si="11"/>
        <v>0</v>
      </c>
      <c r="I723" s="5" t="str">
        <f>VLOOKUP(A723,HOP!A:U,21,0)</f>
        <v>直采</v>
      </c>
    </row>
    <row r="724" s="5" customFormat="1" hidden="1" spans="1:9">
      <c r="A724" s="6">
        <v>999229681114756</v>
      </c>
      <c r="B724" s="7">
        <v>45318</v>
      </c>
      <c r="C724" s="7">
        <v>45319</v>
      </c>
      <c r="D724" s="5">
        <v>694</v>
      </c>
      <c r="E724" s="5" t="str">
        <f>VLOOKUP(A724,Sheet3!A:L,12,0)</f>
        <v>694.00</v>
      </c>
      <c r="F724" s="5">
        <f t="shared" si="11"/>
        <v>0</v>
      </c>
      <c r="I724" s="5" t="str">
        <f>VLOOKUP(A724,HOP!A:U,21,0)</f>
        <v>直采</v>
      </c>
    </row>
    <row r="725" s="5" customFormat="1" hidden="1" spans="1:9">
      <c r="A725" s="6">
        <v>999229681850586</v>
      </c>
      <c r="B725" s="7">
        <v>45317</v>
      </c>
      <c r="C725" s="7">
        <v>45319</v>
      </c>
      <c r="D725" s="5">
        <v>0</v>
      </c>
      <c r="E725" s="5" t="e">
        <f>VLOOKUP(A725,Sheet3!A:L,12,0)</f>
        <v>#N/A</v>
      </c>
      <c r="F725" s="5" t="e">
        <f t="shared" si="11"/>
        <v>#N/A</v>
      </c>
      <c r="I725" s="5" t="e">
        <f>VLOOKUP(A725,HOP!A:U,21,0)</f>
        <v>#N/A</v>
      </c>
    </row>
    <row r="726" s="5" customFormat="1" hidden="1" spans="1:9">
      <c r="A726" s="6">
        <v>999229682529968</v>
      </c>
      <c r="B726" s="7">
        <v>45318</v>
      </c>
      <c r="C726" s="7">
        <v>45319</v>
      </c>
      <c r="D726" s="5">
        <v>390</v>
      </c>
      <c r="E726" s="5" t="str">
        <f>VLOOKUP(A726,Sheet3!A:L,12,0)</f>
        <v>390.00</v>
      </c>
      <c r="F726" s="5">
        <f t="shared" si="11"/>
        <v>0</v>
      </c>
      <c r="I726" s="5" t="str">
        <f>VLOOKUP(A726,HOP!A:U,21,0)</f>
        <v>直采</v>
      </c>
    </row>
    <row r="727" s="5" customFormat="1" hidden="1" spans="1:9">
      <c r="A727" s="6">
        <v>999229683838145</v>
      </c>
      <c r="B727" s="7">
        <v>45318</v>
      </c>
      <c r="C727" s="7">
        <v>45319</v>
      </c>
      <c r="D727" s="5">
        <v>540</v>
      </c>
      <c r="E727" s="5" t="str">
        <f>VLOOKUP(A727,Sheet3!A:L,12,0)</f>
        <v>540.00</v>
      </c>
      <c r="F727" s="5">
        <f t="shared" si="11"/>
        <v>0</v>
      </c>
      <c r="I727" s="5" t="str">
        <f>VLOOKUP(A727,HOP!A:U,21,0)</f>
        <v>直采</v>
      </c>
    </row>
    <row r="728" s="5" customFormat="1" hidden="1" spans="1:9">
      <c r="A728" s="6">
        <v>999229690649793</v>
      </c>
      <c r="B728" s="7">
        <v>45318</v>
      </c>
      <c r="C728" s="7">
        <v>45319</v>
      </c>
      <c r="D728" s="5">
        <v>371</v>
      </c>
      <c r="E728" s="5" t="str">
        <f>VLOOKUP(A728,Sheet3!A:L,12,0)</f>
        <v>371.00</v>
      </c>
      <c r="F728" s="5">
        <f t="shared" si="11"/>
        <v>0</v>
      </c>
      <c r="I728" s="5" t="str">
        <f>VLOOKUP(A728,HOP!A:U,21,0)</f>
        <v>直采</v>
      </c>
    </row>
    <row r="729" s="5" customFormat="1" hidden="1" spans="1:9">
      <c r="A729" s="6">
        <v>999229691991782</v>
      </c>
      <c r="B729" s="7">
        <v>45317</v>
      </c>
      <c r="C729" s="7">
        <v>45319</v>
      </c>
      <c r="D729" s="5">
        <v>1260</v>
      </c>
      <c r="E729" s="5" t="str">
        <f>VLOOKUP(A729,Sheet3!A:L,12,0)</f>
        <v>1260.00</v>
      </c>
      <c r="F729" s="5">
        <f t="shared" si="11"/>
        <v>0</v>
      </c>
      <c r="I729" s="5" t="str">
        <f>VLOOKUP(A729,HOP!A:U,21,0)</f>
        <v>直采</v>
      </c>
    </row>
    <row r="730" s="5" customFormat="1" hidden="1" spans="1:9">
      <c r="A730" s="6">
        <v>999229692106030</v>
      </c>
      <c r="B730" s="7">
        <v>45316</v>
      </c>
      <c r="C730" s="7">
        <v>45319</v>
      </c>
      <c r="D730" s="5">
        <v>2502</v>
      </c>
      <c r="E730" s="5" t="str">
        <f>VLOOKUP(A730,Sheet3!A:L,12,0)</f>
        <v>2502.00</v>
      </c>
      <c r="F730" s="5">
        <f t="shared" si="11"/>
        <v>0</v>
      </c>
      <c r="I730" s="5" t="str">
        <f>VLOOKUP(A730,HOP!A:U,21,0)</f>
        <v>直采</v>
      </c>
    </row>
    <row r="731" s="5" customFormat="1" hidden="1" spans="1:9">
      <c r="A731" s="6">
        <v>999229692194049</v>
      </c>
      <c r="B731" s="7">
        <v>45318</v>
      </c>
      <c r="C731" s="7">
        <v>45319</v>
      </c>
      <c r="D731" s="5">
        <v>344</v>
      </c>
      <c r="E731" s="5" t="str">
        <f>VLOOKUP(A731,Sheet3!A:L,12,0)</f>
        <v>344.00</v>
      </c>
      <c r="F731" s="5">
        <f t="shared" si="11"/>
        <v>0</v>
      </c>
      <c r="I731" s="5" t="str">
        <f>VLOOKUP(A731,HOP!A:U,21,0)</f>
        <v>直采</v>
      </c>
    </row>
    <row r="732" s="5" customFormat="1" hidden="1" spans="1:9">
      <c r="A732" s="6">
        <v>999229692436406</v>
      </c>
      <c r="B732" s="7">
        <v>45318</v>
      </c>
      <c r="C732" s="7">
        <v>45319</v>
      </c>
      <c r="D732" s="5">
        <v>0</v>
      </c>
      <c r="E732" s="5" t="e">
        <f>VLOOKUP(A732,Sheet3!A:L,12,0)</f>
        <v>#N/A</v>
      </c>
      <c r="F732" s="5" t="e">
        <f t="shared" si="11"/>
        <v>#N/A</v>
      </c>
      <c r="I732" s="5" t="e">
        <f>VLOOKUP(A732,HOP!A:U,21,0)</f>
        <v>#N/A</v>
      </c>
    </row>
    <row r="733" s="5" customFormat="1" hidden="1" spans="1:9">
      <c r="A733" s="6">
        <v>999229693499702</v>
      </c>
      <c r="B733" s="7">
        <v>45316</v>
      </c>
      <c r="C733" s="7">
        <v>45319</v>
      </c>
      <c r="D733" s="5">
        <v>1912</v>
      </c>
      <c r="E733" s="5" t="str">
        <f>VLOOKUP(A733,Sheet3!A:L,12,0)</f>
        <v>1912.00</v>
      </c>
      <c r="F733" s="5">
        <f t="shared" si="11"/>
        <v>0</v>
      </c>
      <c r="I733" s="5" t="str">
        <f>VLOOKUP(A733,HOP!A:U,21,0)</f>
        <v>直采</v>
      </c>
    </row>
    <row r="734" s="5" customFormat="1" hidden="1" spans="1:9">
      <c r="A734" s="6">
        <v>999229694852791</v>
      </c>
      <c r="B734" s="7">
        <v>45318</v>
      </c>
      <c r="C734" s="7">
        <v>45319</v>
      </c>
      <c r="D734" s="5">
        <v>510</v>
      </c>
      <c r="E734" s="5" t="str">
        <f>VLOOKUP(A734,Sheet3!A:L,12,0)</f>
        <v>510.00</v>
      </c>
      <c r="F734" s="5">
        <f t="shared" si="11"/>
        <v>0</v>
      </c>
      <c r="I734" s="5" t="str">
        <f>VLOOKUP(A734,HOP!A:U,21,0)</f>
        <v>直连</v>
      </c>
    </row>
    <row r="735" s="5" customFormat="1" hidden="1" spans="1:9">
      <c r="A735" s="6">
        <v>999229698259881</v>
      </c>
      <c r="B735" s="7">
        <v>45318</v>
      </c>
      <c r="C735" s="7">
        <v>45319</v>
      </c>
      <c r="D735" s="5">
        <v>510</v>
      </c>
      <c r="E735" s="5" t="str">
        <f>VLOOKUP(A735,Sheet3!A:L,12,0)</f>
        <v>510.00</v>
      </c>
      <c r="F735" s="5">
        <f t="shared" si="11"/>
        <v>0</v>
      </c>
      <c r="I735" s="5" t="str">
        <f>VLOOKUP(A735,HOP!A:U,21,0)</f>
        <v>直连</v>
      </c>
    </row>
    <row r="736" s="5" customFormat="1" hidden="1" spans="1:9">
      <c r="A736" s="6">
        <v>999229698378824</v>
      </c>
      <c r="B736" s="7">
        <v>45317</v>
      </c>
      <c r="C736" s="7">
        <v>45319</v>
      </c>
      <c r="D736" s="5">
        <v>1418</v>
      </c>
      <c r="E736" s="5" t="str">
        <f>VLOOKUP(A736,Sheet3!A:L,12,0)</f>
        <v>1418.00</v>
      </c>
      <c r="F736" s="5">
        <f t="shared" si="11"/>
        <v>0</v>
      </c>
      <c r="I736" s="5" t="str">
        <f>VLOOKUP(A736,HOP!A:U,21,0)</f>
        <v>直采</v>
      </c>
    </row>
    <row r="737" s="5" customFormat="1" hidden="1" spans="1:9">
      <c r="A737" s="6">
        <v>999229700735913</v>
      </c>
      <c r="B737" s="7">
        <v>45312</v>
      </c>
      <c r="C737" s="7">
        <v>45319</v>
      </c>
      <c r="D737" s="5">
        <v>1363</v>
      </c>
      <c r="E737" s="5" t="str">
        <f>VLOOKUP(A737,Sheet3!A:L,12,0)</f>
        <v>1363.00</v>
      </c>
      <c r="F737" s="5">
        <f t="shared" si="11"/>
        <v>0</v>
      </c>
      <c r="I737" s="5" t="str">
        <f>VLOOKUP(A737,HOP!A:U,21,0)</f>
        <v>直采</v>
      </c>
    </row>
    <row r="738" s="5" customFormat="1" hidden="1" spans="1:9">
      <c r="A738" s="6">
        <v>999229701915901</v>
      </c>
      <c r="B738" s="7">
        <v>45318</v>
      </c>
      <c r="C738" s="7">
        <v>45319</v>
      </c>
      <c r="D738" s="5">
        <v>1300</v>
      </c>
      <c r="E738" s="5" t="str">
        <f>VLOOKUP(A738,Sheet3!A:L,12,0)</f>
        <v>1300.00</v>
      </c>
      <c r="F738" s="5">
        <f t="shared" si="11"/>
        <v>0</v>
      </c>
      <c r="I738" s="5" t="str">
        <f>VLOOKUP(A738,HOP!A:U,21,0)</f>
        <v>直采</v>
      </c>
    </row>
    <row r="739" s="5" customFormat="1" hidden="1" spans="1:9">
      <c r="A739" s="6">
        <v>999229702095284</v>
      </c>
      <c r="B739" s="7">
        <v>45317</v>
      </c>
      <c r="C739" s="7">
        <v>45319</v>
      </c>
      <c r="D739" s="5">
        <v>1230</v>
      </c>
      <c r="E739" s="5" t="str">
        <f>VLOOKUP(A739,Sheet3!A:L,12,0)</f>
        <v>1230.00</v>
      </c>
      <c r="F739" s="5">
        <f t="shared" si="11"/>
        <v>0</v>
      </c>
      <c r="I739" s="5" t="str">
        <f>VLOOKUP(A739,HOP!A:U,21,0)</f>
        <v>直采</v>
      </c>
    </row>
    <row r="740" s="5" customFormat="1" hidden="1" spans="1:9">
      <c r="A740" s="6">
        <v>999229702661240</v>
      </c>
      <c r="B740" s="7">
        <v>45317</v>
      </c>
      <c r="C740" s="7">
        <v>45319</v>
      </c>
      <c r="D740" s="5">
        <v>770</v>
      </c>
      <c r="E740" s="5" t="str">
        <f>VLOOKUP(A740,Sheet3!A:L,12,0)</f>
        <v>770.00</v>
      </c>
      <c r="F740" s="5">
        <f t="shared" si="11"/>
        <v>0</v>
      </c>
      <c r="I740" s="5" t="str">
        <f>VLOOKUP(A740,HOP!A:U,21,0)</f>
        <v>直采</v>
      </c>
    </row>
    <row r="741" s="5" customFormat="1" hidden="1" spans="1:9">
      <c r="A741" s="6">
        <v>999229703833332</v>
      </c>
      <c r="B741" s="7">
        <v>45317</v>
      </c>
      <c r="C741" s="7">
        <v>45319</v>
      </c>
      <c r="D741" s="5">
        <v>1418</v>
      </c>
      <c r="E741" s="5" t="str">
        <f>VLOOKUP(A741,Sheet3!A:L,12,0)</f>
        <v>1418.00</v>
      </c>
      <c r="F741" s="5">
        <f t="shared" si="11"/>
        <v>0</v>
      </c>
      <c r="I741" s="5" t="str">
        <f>VLOOKUP(A741,HOP!A:U,21,0)</f>
        <v>直采</v>
      </c>
    </row>
    <row r="742" s="5" customFormat="1" hidden="1" spans="1:9">
      <c r="A742" s="6">
        <v>999229703867604</v>
      </c>
      <c r="B742" s="7">
        <v>45317</v>
      </c>
      <c r="C742" s="7">
        <v>45319</v>
      </c>
      <c r="D742" s="5">
        <v>1020</v>
      </c>
      <c r="E742" s="5" t="str">
        <f>VLOOKUP(A742,Sheet3!A:L,12,0)</f>
        <v>1020.00</v>
      </c>
      <c r="F742" s="5">
        <f t="shared" si="11"/>
        <v>0</v>
      </c>
      <c r="I742" s="5" t="str">
        <f>VLOOKUP(A742,HOP!A:U,21,0)</f>
        <v>直连</v>
      </c>
    </row>
    <row r="743" s="5" customFormat="1" hidden="1" spans="1:9">
      <c r="A743" s="6">
        <v>999229707066188</v>
      </c>
      <c r="B743" s="7">
        <v>45317</v>
      </c>
      <c r="C743" s="7">
        <v>45319</v>
      </c>
      <c r="D743" s="5">
        <v>2612</v>
      </c>
      <c r="E743" s="5" t="str">
        <f>VLOOKUP(A743,Sheet3!A:L,12,0)</f>
        <v>2612.00</v>
      </c>
      <c r="F743" s="5">
        <f t="shared" si="11"/>
        <v>0</v>
      </c>
      <c r="I743" s="5" t="str">
        <f>VLOOKUP(A743,HOP!A:U,21,0)</f>
        <v>直采</v>
      </c>
    </row>
    <row r="744" s="5" customFormat="1" hidden="1" spans="1:9">
      <c r="A744" s="6">
        <v>999229734631148</v>
      </c>
      <c r="B744" s="7">
        <v>45313</v>
      </c>
      <c r="C744" s="7">
        <v>45319</v>
      </c>
      <c r="D744" s="5">
        <v>7230</v>
      </c>
      <c r="E744" s="5" t="str">
        <f>VLOOKUP(A744,Sheet3!A:L,12,0)</f>
        <v>7230.00</v>
      </c>
      <c r="F744" s="5">
        <f t="shared" si="11"/>
        <v>0</v>
      </c>
      <c r="I744" s="5" t="str">
        <f>VLOOKUP(A744,HOP!A:U,21,0)</f>
        <v>直采</v>
      </c>
    </row>
    <row r="745" s="5" customFormat="1" hidden="1" spans="1:9">
      <c r="A745" s="6">
        <v>999229737863650</v>
      </c>
      <c r="B745" s="7">
        <v>45315</v>
      </c>
      <c r="C745" s="7">
        <v>45319</v>
      </c>
      <c r="D745" s="5">
        <v>1484</v>
      </c>
      <c r="E745" s="5" t="str">
        <f>VLOOKUP(A745,Sheet3!A:L,12,0)</f>
        <v>1484.00</v>
      </c>
      <c r="F745" s="5">
        <f t="shared" si="11"/>
        <v>0</v>
      </c>
      <c r="I745" s="5" t="str">
        <f>VLOOKUP(A745,HOP!A:U,21,0)</f>
        <v>直采</v>
      </c>
    </row>
    <row r="746" s="5" customFormat="1" hidden="1" spans="1:9">
      <c r="A746" s="6">
        <v>999229739699167</v>
      </c>
      <c r="B746" s="7">
        <v>45318</v>
      </c>
      <c r="C746" s="7">
        <v>45319</v>
      </c>
      <c r="D746" s="5">
        <v>742</v>
      </c>
      <c r="E746" s="5" t="str">
        <f>VLOOKUP(A746,Sheet3!A:L,12,0)</f>
        <v>742.00</v>
      </c>
      <c r="F746" s="5">
        <f t="shared" si="11"/>
        <v>0</v>
      </c>
      <c r="I746" s="5" t="str">
        <f>VLOOKUP(A746,HOP!A:U,21,0)</f>
        <v>直采</v>
      </c>
    </row>
    <row r="747" s="5" customFormat="1" hidden="1" spans="1:9">
      <c r="A747" s="6">
        <v>999229739947458</v>
      </c>
      <c r="B747" s="7">
        <v>45317</v>
      </c>
      <c r="C747" s="7">
        <v>45319</v>
      </c>
      <c r="D747" s="5">
        <v>742</v>
      </c>
      <c r="E747" s="5" t="str">
        <f>VLOOKUP(A747,Sheet3!A:L,12,0)</f>
        <v>742.00</v>
      </c>
      <c r="F747" s="5">
        <f t="shared" si="11"/>
        <v>0</v>
      </c>
      <c r="I747" s="5" t="str">
        <f>VLOOKUP(A747,HOP!A:U,21,0)</f>
        <v>直采</v>
      </c>
    </row>
    <row r="748" s="5" customFormat="1" hidden="1" spans="1:9">
      <c r="A748" s="6">
        <v>999229740138680</v>
      </c>
      <c r="B748" s="7">
        <v>45317</v>
      </c>
      <c r="C748" s="7">
        <v>45319</v>
      </c>
      <c r="D748" s="5">
        <v>3288</v>
      </c>
      <c r="E748" s="5" t="str">
        <f>VLOOKUP(A748,Sheet3!A:L,12,0)</f>
        <v>3288.00</v>
      </c>
      <c r="F748" s="5">
        <f t="shared" si="11"/>
        <v>0</v>
      </c>
      <c r="I748" s="5" t="str">
        <f>VLOOKUP(A748,HOP!A:U,21,0)</f>
        <v>直采</v>
      </c>
    </row>
    <row r="749" s="5" customFormat="1" hidden="1" spans="1:9">
      <c r="A749" s="6">
        <v>999229740689172</v>
      </c>
      <c r="B749" s="7">
        <v>45318</v>
      </c>
      <c r="C749" s="7">
        <v>45319</v>
      </c>
      <c r="D749" s="5">
        <v>0</v>
      </c>
      <c r="E749" s="5" t="e">
        <f>VLOOKUP(A749,Sheet3!A:L,12,0)</f>
        <v>#N/A</v>
      </c>
      <c r="F749" s="5" t="e">
        <f t="shared" si="11"/>
        <v>#N/A</v>
      </c>
      <c r="I749" s="5" t="e">
        <f>VLOOKUP(A749,HOP!A:U,21,0)</f>
        <v>#N/A</v>
      </c>
    </row>
    <row r="750" s="5" customFormat="1" hidden="1" spans="1:9">
      <c r="A750" s="6">
        <v>999229741039840</v>
      </c>
      <c r="B750" s="7">
        <v>45318</v>
      </c>
      <c r="C750" s="7">
        <v>45319</v>
      </c>
      <c r="D750" s="5">
        <v>112</v>
      </c>
      <c r="E750" s="5" t="str">
        <f>VLOOKUP(A750,Sheet3!A:L,12,0)</f>
        <v>112.00</v>
      </c>
      <c r="F750" s="5">
        <f t="shared" si="11"/>
        <v>0</v>
      </c>
      <c r="I750" s="5" t="str">
        <f>VLOOKUP(A750,HOP!A:U,21,0)</f>
        <v>直采</v>
      </c>
    </row>
    <row r="751" s="5" customFormat="1" hidden="1" spans="1:9">
      <c r="A751" s="6">
        <v>999229741301187</v>
      </c>
      <c r="B751" s="7">
        <v>45317</v>
      </c>
      <c r="C751" s="7">
        <v>45319</v>
      </c>
      <c r="D751" s="5">
        <v>1124</v>
      </c>
      <c r="E751" s="5" t="str">
        <f>VLOOKUP(A751,Sheet3!A:L,12,0)</f>
        <v>1124.00</v>
      </c>
      <c r="F751" s="5">
        <f t="shared" si="11"/>
        <v>0</v>
      </c>
      <c r="I751" s="5" t="str">
        <f>VLOOKUP(A751,HOP!A:U,21,0)</f>
        <v>直采</v>
      </c>
    </row>
    <row r="752" s="5" customFormat="1" hidden="1" spans="1:9">
      <c r="A752" s="6">
        <v>999229741443660</v>
      </c>
      <c r="B752" s="7">
        <v>45317</v>
      </c>
      <c r="C752" s="7">
        <v>45319</v>
      </c>
      <c r="D752" s="5">
        <v>1060</v>
      </c>
      <c r="E752" s="5" t="str">
        <f>VLOOKUP(A752,Sheet3!A:L,12,0)</f>
        <v>1060.00</v>
      </c>
      <c r="F752" s="5">
        <f t="shared" si="11"/>
        <v>0</v>
      </c>
      <c r="I752" s="5" t="str">
        <f>VLOOKUP(A752,HOP!A:U,21,0)</f>
        <v>直采</v>
      </c>
    </row>
    <row r="753" s="5" customFormat="1" hidden="1" spans="1:9">
      <c r="A753" s="6">
        <v>999229741672172</v>
      </c>
      <c r="B753" s="7">
        <v>45316</v>
      </c>
      <c r="C753" s="7">
        <v>45319</v>
      </c>
      <c r="D753" s="5">
        <v>1829</v>
      </c>
      <c r="E753" s="5" t="str">
        <f>VLOOKUP(A753,Sheet3!A:L,12,0)</f>
        <v>1829.00</v>
      </c>
      <c r="F753" s="5">
        <f t="shared" si="11"/>
        <v>0</v>
      </c>
      <c r="I753" s="5" t="str">
        <f>VLOOKUP(A753,HOP!A:U,21,0)</f>
        <v>直采</v>
      </c>
    </row>
    <row r="754" s="5" customFormat="1" hidden="1" spans="1:9">
      <c r="A754" s="6">
        <v>999229741947718</v>
      </c>
      <c r="B754" s="7">
        <v>45316</v>
      </c>
      <c r="C754" s="7">
        <v>45319</v>
      </c>
      <c r="D754" s="5">
        <v>1829</v>
      </c>
      <c r="E754" s="5" t="str">
        <f>VLOOKUP(A754,Sheet3!A:L,12,0)</f>
        <v>1829.00</v>
      </c>
      <c r="F754" s="5">
        <f t="shared" si="11"/>
        <v>0</v>
      </c>
      <c r="I754" s="5" t="str">
        <f>VLOOKUP(A754,HOP!A:U,21,0)</f>
        <v>直采</v>
      </c>
    </row>
    <row r="755" s="5" customFormat="1" hidden="1" spans="1:9">
      <c r="A755" s="6">
        <v>999229742239726</v>
      </c>
      <c r="B755" s="7">
        <v>45316</v>
      </c>
      <c r="C755" s="7">
        <v>45319</v>
      </c>
      <c r="D755" s="5">
        <v>7932</v>
      </c>
      <c r="E755" s="5" t="str">
        <f>VLOOKUP(A755,Sheet3!A:L,12,0)</f>
        <v>7932.00</v>
      </c>
      <c r="F755" s="5">
        <f t="shared" si="11"/>
        <v>0</v>
      </c>
      <c r="I755" s="5" t="str">
        <f>VLOOKUP(A755,HOP!A:U,21,0)</f>
        <v>直采</v>
      </c>
    </row>
    <row r="756" s="5" customFormat="1" hidden="1" spans="1:9">
      <c r="A756" s="6">
        <v>999229742493097</v>
      </c>
      <c r="B756" s="7">
        <v>45318</v>
      </c>
      <c r="C756" s="7">
        <v>45319</v>
      </c>
      <c r="D756" s="5">
        <v>1505</v>
      </c>
      <c r="E756" s="5" t="str">
        <f>VLOOKUP(A756,Sheet3!A:L,12,0)</f>
        <v>1505.00</v>
      </c>
      <c r="F756" s="5">
        <f t="shared" si="11"/>
        <v>0</v>
      </c>
      <c r="I756" s="5" t="str">
        <f>VLOOKUP(A756,HOP!A:U,21,0)</f>
        <v>直采</v>
      </c>
    </row>
    <row r="757" s="5" customFormat="1" hidden="1" spans="1:9">
      <c r="A757" s="6">
        <v>999229744049741</v>
      </c>
      <c r="B757" s="7">
        <v>45315</v>
      </c>
      <c r="C757" s="7">
        <v>45319</v>
      </c>
      <c r="D757" s="5">
        <v>2476</v>
      </c>
      <c r="E757" s="5" t="str">
        <f>VLOOKUP(A757,Sheet3!A:L,12,0)</f>
        <v>2476.00</v>
      </c>
      <c r="F757" s="5">
        <f t="shared" si="11"/>
        <v>0</v>
      </c>
      <c r="I757" s="5" t="str">
        <f>VLOOKUP(A757,HOP!A:U,21,0)</f>
        <v>直采</v>
      </c>
    </row>
    <row r="758" s="5" customFormat="1" hidden="1" spans="1:9">
      <c r="A758" s="6">
        <v>999229743752789</v>
      </c>
      <c r="B758" s="7">
        <v>45316</v>
      </c>
      <c r="C758" s="7">
        <v>45319</v>
      </c>
      <c r="D758" s="5">
        <v>3006</v>
      </c>
      <c r="E758" s="5" t="str">
        <f>VLOOKUP(A758,Sheet3!A:L,12,0)</f>
        <v>3006.00</v>
      </c>
      <c r="F758" s="5">
        <f t="shared" si="11"/>
        <v>0</v>
      </c>
      <c r="I758" s="5" t="str">
        <f>VLOOKUP(A758,HOP!A:U,21,0)</f>
        <v>直采</v>
      </c>
    </row>
    <row r="759" s="5" customFormat="1" hidden="1" spans="1:9">
      <c r="A759" s="6">
        <v>999229748720500</v>
      </c>
      <c r="B759" s="7">
        <v>45318</v>
      </c>
      <c r="C759" s="7">
        <v>45319</v>
      </c>
      <c r="D759" s="5">
        <v>544</v>
      </c>
      <c r="E759" s="5" t="str">
        <f>VLOOKUP(A759,Sheet3!A:L,12,0)</f>
        <v>544.00</v>
      </c>
      <c r="F759" s="5">
        <f t="shared" si="11"/>
        <v>0</v>
      </c>
      <c r="I759" s="5" t="str">
        <f>VLOOKUP(A759,HOP!A:U,21,0)</f>
        <v>直采</v>
      </c>
    </row>
    <row r="760" s="5" customFormat="1" hidden="1" spans="1:9">
      <c r="A760" s="6">
        <v>999229750260433</v>
      </c>
      <c r="B760" s="7">
        <v>45318</v>
      </c>
      <c r="C760" s="7">
        <v>45319</v>
      </c>
      <c r="D760" s="5">
        <v>371</v>
      </c>
      <c r="E760" s="5" t="str">
        <f>VLOOKUP(A760,Sheet3!A:L,12,0)</f>
        <v>371.00</v>
      </c>
      <c r="F760" s="5">
        <f t="shared" si="11"/>
        <v>0</v>
      </c>
      <c r="I760" s="5" t="str">
        <f>VLOOKUP(A760,HOP!A:U,21,0)</f>
        <v>直采</v>
      </c>
    </row>
    <row r="761" s="5" customFormat="1" hidden="1" spans="1:9">
      <c r="A761" s="6">
        <v>999229750811565</v>
      </c>
      <c r="B761" s="7">
        <v>45317</v>
      </c>
      <c r="C761" s="7">
        <v>45319</v>
      </c>
      <c r="D761" s="5">
        <v>14400</v>
      </c>
      <c r="E761" s="5" t="str">
        <f>VLOOKUP(A761,Sheet3!A:L,12,0)</f>
        <v>14400.00</v>
      </c>
      <c r="F761" s="5">
        <f t="shared" si="11"/>
        <v>0</v>
      </c>
      <c r="I761" s="5" t="str">
        <f>VLOOKUP(A761,HOP!A:U,21,0)</f>
        <v>直采</v>
      </c>
    </row>
    <row r="762" s="5" customFormat="1" hidden="1" spans="1:9">
      <c r="A762" s="6">
        <v>999229750986150</v>
      </c>
      <c r="B762" s="7">
        <v>45318</v>
      </c>
      <c r="C762" s="7">
        <v>45319</v>
      </c>
      <c r="D762" s="5">
        <v>1383</v>
      </c>
      <c r="E762" s="5" t="str">
        <f>VLOOKUP(A762,Sheet3!A:L,12,0)</f>
        <v>1383.00</v>
      </c>
      <c r="F762" s="5">
        <f t="shared" si="11"/>
        <v>0</v>
      </c>
      <c r="I762" s="5" t="str">
        <f>VLOOKUP(A762,HOP!A:U,21,0)</f>
        <v>直采</v>
      </c>
    </row>
    <row r="763" s="5" customFormat="1" hidden="1" spans="1:9">
      <c r="A763" s="6">
        <v>999229750405768</v>
      </c>
      <c r="B763" s="7">
        <v>45315</v>
      </c>
      <c r="C763" s="7">
        <v>45319</v>
      </c>
      <c r="D763" s="5">
        <v>2280</v>
      </c>
      <c r="E763" s="5" t="str">
        <f>VLOOKUP(A763,Sheet3!A:L,12,0)</f>
        <v>2280.00</v>
      </c>
      <c r="F763" s="5">
        <f t="shared" si="11"/>
        <v>0</v>
      </c>
      <c r="I763" s="5" t="str">
        <f>VLOOKUP(A763,HOP!A:U,21,0)</f>
        <v>直采</v>
      </c>
    </row>
    <row r="764" s="5" customFormat="1" hidden="1" spans="1:9">
      <c r="A764" s="6">
        <v>999229753912793</v>
      </c>
      <c r="B764" s="7">
        <v>45316</v>
      </c>
      <c r="C764" s="7">
        <v>45319</v>
      </c>
      <c r="D764" s="5">
        <v>3336</v>
      </c>
      <c r="E764" s="5" t="str">
        <f>VLOOKUP(A764,Sheet3!A:L,12,0)</f>
        <v>3336.00</v>
      </c>
      <c r="F764" s="5">
        <f t="shared" si="11"/>
        <v>0</v>
      </c>
      <c r="I764" s="5" t="str">
        <f>VLOOKUP(A764,HOP!A:U,21,0)</f>
        <v>直采</v>
      </c>
    </row>
    <row r="765" s="5" customFormat="1" hidden="1" spans="1:9">
      <c r="A765" s="6">
        <v>999229755698928</v>
      </c>
      <c r="B765" s="7">
        <v>45317</v>
      </c>
      <c r="C765" s="7">
        <v>45319</v>
      </c>
      <c r="D765" s="5">
        <v>17640</v>
      </c>
      <c r="E765" s="5" t="str">
        <f>VLOOKUP(A765,Sheet3!A:L,12,0)</f>
        <v>17640.00</v>
      </c>
      <c r="F765" s="5">
        <f t="shared" si="11"/>
        <v>0</v>
      </c>
      <c r="I765" s="5" t="str">
        <f>VLOOKUP(A765,HOP!A:U,21,0)</f>
        <v>直采</v>
      </c>
    </row>
    <row r="766" s="5" customFormat="1" hidden="1" spans="1:9">
      <c r="A766" s="6">
        <v>999229755703884</v>
      </c>
      <c r="B766" s="7">
        <v>45318</v>
      </c>
      <c r="C766" s="7">
        <v>45319</v>
      </c>
      <c r="D766" s="5">
        <v>0</v>
      </c>
      <c r="E766" s="5" t="str">
        <f>VLOOKUP(A766,Sheet3!A:L,12,0)</f>
        <v>1426.00</v>
      </c>
      <c r="F766" s="5">
        <f t="shared" si="11"/>
        <v>-1426</v>
      </c>
      <c r="I766" s="5" t="str">
        <f>VLOOKUP(A766,HOP!A:U,21,0)</f>
        <v>直采</v>
      </c>
    </row>
    <row r="767" s="5" customFormat="1" hidden="1" spans="1:9">
      <c r="A767" s="6">
        <v>999229756473291</v>
      </c>
      <c r="B767" s="7">
        <v>45318</v>
      </c>
      <c r="C767" s="7">
        <v>45319</v>
      </c>
      <c r="D767" s="5">
        <v>742</v>
      </c>
      <c r="E767" s="5" t="str">
        <f>VLOOKUP(A767,Sheet3!A:L,12,0)</f>
        <v>742.00</v>
      </c>
      <c r="F767" s="5">
        <f t="shared" si="11"/>
        <v>0</v>
      </c>
      <c r="I767" s="5" t="str">
        <f>VLOOKUP(A767,HOP!A:U,21,0)</f>
        <v>直采</v>
      </c>
    </row>
    <row r="768" s="5" customFormat="1" hidden="1" spans="1:9">
      <c r="A768" s="6">
        <v>999229756706212</v>
      </c>
      <c r="B768" s="7">
        <v>45317</v>
      </c>
      <c r="C768" s="7">
        <v>45319</v>
      </c>
      <c r="D768" s="5">
        <v>398</v>
      </c>
      <c r="E768" s="5" t="str">
        <f>VLOOKUP(A768,Sheet3!A:L,12,0)</f>
        <v>398.00</v>
      </c>
      <c r="F768" s="5">
        <f t="shared" si="11"/>
        <v>0</v>
      </c>
      <c r="I768" s="5" t="str">
        <f>VLOOKUP(A768,HOP!A:U,21,0)</f>
        <v>直采</v>
      </c>
    </row>
    <row r="769" s="5" customFormat="1" hidden="1" spans="1:9">
      <c r="A769" s="6">
        <v>999229756927034</v>
      </c>
      <c r="B769" s="7">
        <v>45318</v>
      </c>
      <c r="C769" s="7">
        <v>45319</v>
      </c>
      <c r="D769" s="5">
        <v>3600</v>
      </c>
      <c r="E769" s="5" t="str">
        <f>VLOOKUP(A769,Sheet3!A:L,12,0)</f>
        <v>3600.00</v>
      </c>
      <c r="F769" s="5">
        <f t="shared" si="11"/>
        <v>0</v>
      </c>
      <c r="I769" s="5" t="str">
        <f>VLOOKUP(A769,HOP!A:U,21,0)</f>
        <v>直采</v>
      </c>
    </row>
    <row r="770" s="5" customFormat="1" hidden="1" spans="1:9">
      <c r="A770" s="6">
        <v>999229757174374</v>
      </c>
      <c r="B770" s="7">
        <v>45316</v>
      </c>
      <c r="C770" s="7">
        <v>45319</v>
      </c>
      <c r="D770" s="5">
        <v>1005</v>
      </c>
      <c r="E770" s="5" t="str">
        <f>VLOOKUP(A770,Sheet3!A:L,12,0)</f>
        <v>1005.00</v>
      </c>
      <c r="F770" s="5">
        <f t="shared" si="11"/>
        <v>0</v>
      </c>
      <c r="I770" s="5" t="str">
        <f>VLOOKUP(A770,HOP!A:U,21,0)</f>
        <v>直采</v>
      </c>
    </row>
    <row r="771" s="5" customFormat="1" hidden="1" spans="1:9">
      <c r="A771" s="6">
        <v>999229757177436</v>
      </c>
      <c r="B771" s="7">
        <v>45316</v>
      </c>
      <c r="C771" s="7">
        <v>45319</v>
      </c>
      <c r="D771" s="5">
        <v>1300</v>
      </c>
      <c r="E771" s="5" t="str">
        <f>VLOOKUP(A771,Sheet3!A:L,12,0)</f>
        <v>1300.00</v>
      </c>
      <c r="F771" s="5">
        <f t="shared" ref="F771:F834" si="12">D771-E771</f>
        <v>0</v>
      </c>
      <c r="I771" s="5" t="str">
        <f>VLOOKUP(A771,HOP!A:U,21,0)</f>
        <v>直采</v>
      </c>
    </row>
    <row r="772" s="5" customFormat="1" hidden="1" spans="1:9">
      <c r="A772" s="6">
        <v>999229757268685</v>
      </c>
      <c r="B772" s="7">
        <v>45318</v>
      </c>
      <c r="C772" s="7">
        <v>45319</v>
      </c>
      <c r="D772" s="5">
        <v>1131</v>
      </c>
      <c r="E772" s="5" t="str">
        <f>VLOOKUP(A772,Sheet3!A:L,12,0)</f>
        <v>1131.00</v>
      </c>
      <c r="F772" s="5">
        <f t="shared" si="12"/>
        <v>0</v>
      </c>
      <c r="I772" s="5" t="str">
        <f>VLOOKUP(A772,HOP!A:U,21,0)</f>
        <v>直采</v>
      </c>
    </row>
    <row r="773" s="5" customFormat="1" hidden="1" spans="1:9">
      <c r="A773" s="6">
        <v>999229759115066</v>
      </c>
      <c r="B773" s="7">
        <v>45317</v>
      </c>
      <c r="C773" s="7">
        <v>45319</v>
      </c>
      <c r="D773" s="5">
        <v>884</v>
      </c>
      <c r="E773" s="5" t="str">
        <f>VLOOKUP(A773,Sheet3!A:L,12,0)</f>
        <v>884.00</v>
      </c>
      <c r="F773" s="5">
        <f t="shared" si="12"/>
        <v>0</v>
      </c>
      <c r="I773" s="5" t="str">
        <f>VLOOKUP(A773,HOP!A:U,21,0)</f>
        <v>直采</v>
      </c>
    </row>
    <row r="774" s="5" customFormat="1" hidden="1" spans="1:9">
      <c r="A774" s="6">
        <v>999229764863897</v>
      </c>
      <c r="B774" s="7">
        <v>45316</v>
      </c>
      <c r="C774" s="7">
        <v>45319</v>
      </c>
      <c r="D774" s="5">
        <v>1446</v>
      </c>
      <c r="E774" s="5" t="str">
        <f>VLOOKUP(A774,Sheet3!A:L,12,0)</f>
        <v>1446.00</v>
      </c>
      <c r="F774" s="5">
        <f t="shared" si="12"/>
        <v>0</v>
      </c>
      <c r="I774" s="5" t="str">
        <f>VLOOKUP(A774,HOP!A:U,21,0)</f>
        <v>直采</v>
      </c>
    </row>
    <row r="775" s="5" customFormat="1" hidden="1" spans="1:9">
      <c r="A775" s="6">
        <v>999229768072741</v>
      </c>
      <c r="B775" s="7">
        <v>45316</v>
      </c>
      <c r="C775" s="7">
        <v>45319</v>
      </c>
      <c r="D775" s="5">
        <v>1446</v>
      </c>
      <c r="E775" s="5" t="str">
        <f>VLOOKUP(A775,Sheet3!A:L,12,0)</f>
        <v>1446.00</v>
      </c>
      <c r="F775" s="5">
        <f t="shared" si="12"/>
        <v>0</v>
      </c>
      <c r="I775" s="5" t="str">
        <f>VLOOKUP(A775,HOP!A:U,21,0)</f>
        <v>直采</v>
      </c>
    </row>
    <row r="776" s="5" customFormat="1" hidden="1" spans="1:9">
      <c r="A776" s="6">
        <v>999229769047505</v>
      </c>
      <c r="B776" s="7">
        <v>45318</v>
      </c>
      <c r="C776" s="7">
        <v>45319</v>
      </c>
      <c r="D776" s="5">
        <v>334</v>
      </c>
      <c r="E776" s="5" t="str">
        <f>VLOOKUP(A776,Sheet3!A:L,12,0)</f>
        <v>334.00</v>
      </c>
      <c r="F776" s="5">
        <f t="shared" si="12"/>
        <v>0</v>
      </c>
      <c r="I776" s="5" t="str">
        <f>VLOOKUP(A776,HOP!A:U,21,0)</f>
        <v>直采</v>
      </c>
    </row>
    <row r="777" s="5" customFormat="1" hidden="1" spans="1:9">
      <c r="A777" s="6">
        <v>999229772053997</v>
      </c>
      <c r="B777" s="7">
        <v>45316</v>
      </c>
      <c r="C777" s="7">
        <v>45319</v>
      </c>
      <c r="D777" s="5">
        <v>1684</v>
      </c>
      <c r="E777" s="5" t="str">
        <f>VLOOKUP(A777,Sheet3!A:L,12,0)</f>
        <v>1684.00</v>
      </c>
      <c r="F777" s="5">
        <f t="shared" si="12"/>
        <v>0</v>
      </c>
      <c r="I777" s="5" t="str">
        <f>VLOOKUP(A777,HOP!A:U,21,0)</f>
        <v>直采</v>
      </c>
    </row>
    <row r="778" s="5" customFormat="1" hidden="1" spans="1:9">
      <c r="A778" s="6">
        <v>999229772314827</v>
      </c>
      <c r="B778" s="7">
        <v>45318</v>
      </c>
      <c r="C778" s="7">
        <v>45319</v>
      </c>
      <c r="D778" s="5">
        <v>3617</v>
      </c>
      <c r="E778" s="5" t="str">
        <f>VLOOKUP(A778,Sheet3!A:L,12,0)</f>
        <v>3617.00</v>
      </c>
      <c r="F778" s="5">
        <f t="shared" si="12"/>
        <v>0</v>
      </c>
      <c r="I778" s="5" t="str">
        <f>VLOOKUP(A778,HOP!A:U,21,0)</f>
        <v>直采</v>
      </c>
    </row>
    <row r="779" s="5" customFormat="1" hidden="1" spans="1:9">
      <c r="A779" s="6">
        <v>999229772408296</v>
      </c>
      <c r="B779" s="7">
        <v>45318</v>
      </c>
      <c r="C779" s="7">
        <v>45319</v>
      </c>
      <c r="D779" s="5">
        <v>320</v>
      </c>
      <c r="E779" s="5" t="str">
        <f>VLOOKUP(A779,Sheet3!A:L,12,0)</f>
        <v>320.00</v>
      </c>
      <c r="F779" s="5">
        <f t="shared" si="12"/>
        <v>0</v>
      </c>
      <c r="I779" s="5" t="str">
        <f>VLOOKUP(A779,HOP!A:U,21,0)</f>
        <v>直采</v>
      </c>
    </row>
    <row r="780" s="5" customFormat="1" hidden="1" spans="1:9">
      <c r="A780" s="6">
        <v>999229774558698</v>
      </c>
      <c r="B780" s="7">
        <v>45318</v>
      </c>
      <c r="C780" s="7">
        <v>45319</v>
      </c>
      <c r="D780" s="5">
        <v>344</v>
      </c>
      <c r="E780" s="5" t="str">
        <f>VLOOKUP(A780,Sheet3!A:L,12,0)</f>
        <v>344.00</v>
      </c>
      <c r="F780" s="5">
        <f t="shared" si="12"/>
        <v>0</v>
      </c>
      <c r="I780" s="5" t="str">
        <f>VLOOKUP(A780,HOP!A:U,21,0)</f>
        <v>直采</v>
      </c>
    </row>
    <row r="781" s="5" customFormat="1" hidden="1" spans="1:9">
      <c r="A781" s="6">
        <v>999229775574053</v>
      </c>
      <c r="B781" s="7">
        <v>45317</v>
      </c>
      <c r="C781" s="7">
        <v>45319</v>
      </c>
      <c r="D781" s="5">
        <v>1844</v>
      </c>
      <c r="E781" s="5" t="str">
        <f>VLOOKUP(A781,Sheet3!A:L,12,0)</f>
        <v>1844.00</v>
      </c>
      <c r="F781" s="5">
        <f t="shared" si="12"/>
        <v>0</v>
      </c>
      <c r="I781" s="5" t="str">
        <f>VLOOKUP(A781,HOP!A:U,21,0)</f>
        <v>直采</v>
      </c>
    </row>
    <row r="782" s="5" customFormat="1" hidden="1" spans="1:9">
      <c r="A782" s="6">
        <v>999229802396363</v>
      </c>
      <c r="B782" s="7">
        <v>45318</v>
      </c>
      <c r="C782" s="7">
        <v>45319</v>
      </c>
      <c r="D782" s="5">
        <v>4772</v>
      </c>
      <c r="E782" s="5" t="str">
        <f>VLOOKUP(A782,Sheet3!A:L,12,0)</f>
        <v>4772.00</v>
      </c>
      <c r="F782" s="5">
        <f t="shared" si="12"/>
        <v>0</v>
      </c>
      <c r="I782" s="5" t="str">
        <f>VLOOKUP(A782,HOP!A:U,21,0)</f>
        <v>直采</v>
      </c>
    </row>
    <row r="783" s="5" customFormat="1" hidden="1" spans="1:9">
      <c r="A783" s="6">
        <v>999229804784619</v>
      </c>
      <c r="B783" s="7">
        <v>45318</v>
      </c>
      <c r="C783" s="7">
        <v>45319</v>
      </c>
      <c r="D783" s="5">
        <v>2500</v>
      </c>
      <c r="E783" s="5" t="str">
        <f>VLOOKUP(A783,Sheet3!A:L,12,0)</f>
        <v>2500.00</v>
      </c>
      <c r="F783" s="5">
        <f t="shared" si="12"/>
        <v>0</v>
      </c>
      <c r="I783" s="5" t="str">
        <f>VLOOKUP(A783,HOP!A:U,21,0)</f>
        <v>直采</v>
      </c>
    </row>
    <row r="784" s="5" customFormat="1" hidden="1" spans="1:9">
      <c r="A784" s="6">
        <v>999229806180735</v>
      </c>
      <c r="B784" s="7">
        <v>45317</v>
      </c>
      <c r="C784" s="7">
        <v>45319</v>
      </c>
      <c r="D784" s="5">
        <v>864</v>
      </c>
      <c r="E784" s="5" t="str">
        <f>VLOOKUP(A784,Sheet3!A:L,12,0)</f>
        <v>864.00</v>
      </c>
      <c r="F784" s="5">
        <f t="shared" si="12"/>
        <v>0</v>
      </c>
      <c r="I784" s="5" t="str">
        <f>VLOOKUP(A784,HOP!A:U,21,0)</f>
        <v>直采</v>
      </c>
    </row>
    <row r="785" s="5" customFormat="1" hidden="1" spans="1:9">
      <c r="A785" s="6">
        <v>999229807219278</v>
      </c>
      <c r="B785" s="7">
        <v>45317</v>
      </c>
      <c r="C785" s="7">
        <v>45319</v>
      </c>
      <c r="D785" s="5">
        <v>400</v>
      </c>
      <c r="E785" s="5" t="str">
        <f>VLOOKUP(A785,Sheet3!A:L,12,0)</f>
        <v>400.00</v>
      </c>
      <c r="F785" s="5">
        <f t="shared" si="12"/>
        <v>0</v>
      </c>
      <c r="I785" s="5" t="str">
        <f>VLOOKUP(A785,HOP!A:U,21,0)</f>
        <v>直采</v>
      </c>
    </row>
    <row r="786" s="5" customFormat="1" hidden="1" spans="1:9">
      <c r="A786" s="6">
        <v>999229807332031</v>
      </c>
      <c r="B786" s="7">
        <v>45317</v>
      </c>
      <c r="C786" s="7">
        <v>45319</v>
      </c>
      <c r="D786" s="5">
        <v>7234</v>
      </c>
      <c r="E786" s="5" t="str">
        <f>VLOOKUP(A786,Sheet3!A:L,12,0)</f>
        <v>7234.00</v>
      </c>
      <c r="F786" s="5">
        <f t="shared" si="12"/>
        <v>0</v>
      </c>
      <c r="I786" s="5" t="str">
        <f>VLOOKUP(A786,HOP!A:U,21,0)</f>
        <v>直采</v>
      </c>
    </row>
    <row r="787" s="5" customFormat="1" hidden="1" spans="1:9">
      <c r="A787" s="6">
        <v>999229808305270</v>
      </c>
      <c r="B787" s="7">
        <v>45315</v>
      </c>
      <c r="C787" s="7">
        <v>45319</v>
      </c>
      <c r="D787" s="5">
        <v>3273</v>
      </c>
      <c r="E787" s="5" t="str">
        <f>VLOOKUP(A787,Sheet3!A:L,12,0)</f>
        <v>3273.00</v>
      </c>
      <c r="F787" s="5">
        <f t="shared" si="12"/>
        <v>0</v>
      </c>
      <c r="I787" s="5" t="str">
        <f>VLOOKUP(A787,HOP!A:U,21,0)</f>
        <v>直采</v>
      </c>
    </row>
    <row r="788" s="5" customFormat="1" hidden="1" spans="1:9">
      <c r="A788" s="6">
        <v>999229809173504</v>
      </c>
      <c r="B788" s="7">
        <v>45315</v>
      </c>
      <c r="C788" s="7">
        <v>45319</v>
      </c>
      <c r="D788" s="5">
        <v>2072</v>
      </c>
      <c r="E788" s="5" t="str">
        <f>VLOOKUP(A788,Sheet3!A:L,12,0)</f>
        <v>2072.00</v>
      </c>
      <c r="F788" s="5">
        <f t="shared" si="12"/>
        <v>0</v>
      </c>
      <c r="I788" s="5" t="str">
        <f>VLOOKUP(A788,HOP!A:U,21,0)</f>
        <v>直采</v>
      </c>
    </row>
    <row r="789" s="5" customFormat="1" hidden="1" spans="1:9">
      <c r="A789" s="6">
        <v>999229809516629</v>
      </c>
      <c r="B789" s="7">
        <v>45317</v>
      </c>
      <c r="C789" s="7">
        <v>45319</v>
      </c>
      <c r="D789" s="5">
        <v>886</v>
      </c>
      <c r="E789" s="5" t="str">
        <f>VLOOKUP(A789,Sheet3!A:L,12,0)</f>
        <v>886.00</v>
      </c>
      <c r="F789" s="5">
        <f t="shared" si="12"/>
        <v>0</v>
      </c>
      <c r="I789" s="5" t="str">
        <f>VLOOKUP(A789,HOP!A:U,21,0)</f>
        <v>直采</v>
      </c>
    </row>
    <row r="790" s="5" customFormat="1" hidden="1" spans="1:9">
      <c r="A790" s="6">
        <v>999229809750044</v>
      </c>
      <c r="B790" s="7">
        <v>45317</v>
      </c>
      <c r="C790" s="7">
        <v>45319</v>
      </c>
      <c r="D790" s="5">
        <v>680</v>
      </c>
      <c r="E790" s="5" t="str">
        <f>VLOOKUP(A790,Sheet3!A:L,12,0)</f>
        <v>680.00</v>
      </c>
      <c r="F790" s="5">
        <f t="shared" si="12"/>
        <v>0</v>
      </c>
      <c r="I790" s="5" t="str">
        <f>VLOOKUP(A790,HOP!A:U,21,0)</f>
        <v>直采</v>
      </c>
    </row>
    <row r="791" s="5" customFormat="1" hidden="1" spans="1:9">
      <c r="A791" s="6">
        <v>999229809898116</v>
      </c>
      <c r="B791" s="7">
        <v>45317</v>
      </c>
      <c r="C791" s="7">
        <v>45319</v>
      </c>
      <c r="D791" s="5">
        <v>1056</v>
      </c>
      <c r="E791" s="5" t="str">
        <f>VLOOKUP(A791,Sheet3!A:L,12,0)</f>
        <v>1056.00</v>
      </c>
      <c r="F791" s="5">
        <f t="shared" si="12"/>
        <v>0</v>
      </c>
      <c r="I791" s="5" t="str">
        <f>VLOOKUP(A791,HOP!A:U,21,0)</f>
        <v>直采</v>
      </c>
    </row>
    <row r="792" s="5" customFormat="1" hidden="1" spans="1:9">
      <c r="A792" s="6">
        <v>999229810096495</v>
      </c>
      <c r="B792" s="7">
        <v>45315</v>
      </c>
      <c r="C792" s="7">
        <v>45319</v>
      </c>
      <c r="D792" s="5">
        <v>1864</v>
      </c>
      <c r="E792" s="5" t="str">
        <f>VLOOKUP(A792,Sheet3!A:L,12,0)</f>
        <v>1864.00</v>
      </c>
      <c r="F792" s="5">
        <f t="shared" si="12"/>
        <v>0</v>
      </c>
      <c r="I792" s="5" t="str">
        <f>VLOOKUP(A792,HOP!A:U,21,0)</f>
        <v>直采</v>
      </c>
    </row>
    <row r="793" s="5" customFormat="1" hidden="1" spans="1:9">
      <c r="A793" s="6">
        <v>999229809306648</v>
      </c>
      <c r="B793" s="7">
        <v>45310</v>
      </c>
      <c r="C793" s="7">
        <v>45319</v>
      </c>
      <c r="D793" s="5">
        <v>6066</v>
      </c>
      <c r="E793" s="5" t="str">
        <f>VLOOKUP(A793,Sheet3!A:L,12,0)</f>
        <v>6066.00</v>
      </c>
      <c r="F793" s="5">
        <f t="shared" si="12"/>
        <v>0</v>
      </c>
      <c r="I793" s="5" t="str">
        <f>VLOOKUP(A793,HOP!A:U,21,0)</f>
        <v>直采</v>
      </c>
    </row>
    <row r="794" s="5" customFormat="1" hidden="1" spans="1:9">
      <c r="A794" s="6">
        <v>999229810493201</v>
      </c>
      <c r="B794" s="7">
        <v>45316</v>
      </c>
      <c r="C794" s="7">
        <v>45319</v>
      </c>
      <c r="D794" s="5">
        <v>1032</v>
      </c>
      <c r="E794" s="5" t="str">
        <f>VLOOKUP(A794,Sheet3!A:L,12,0)</f>
        <v>1032.00</v>
      </c>
      <c r="F794" s="5">
        <f t="shared" si="12"/>
        <v>0</v>
      </c>
      <c r="I794" s="5" t="str">
        <f>VLOOKUP(A794,HOP!A:U,21,0)</f>
        <v>直采</v>
      </c>
    </row>
    <row r="795" s="5" customFormat="1" hidden="1" spans="1:9">
      <c r="A795" s="6">
        <v>999229813672488</v>
      </c>
      <c r="B795" s="7">
        <v>45318</v>
      </c>
      <c r="C795" s="7">
        <v>45319</v>
      </c>
      <c r="D795" s="5">
        <v>641</v>
      </c>
      <c r="E795" s="5" t="str">
        <f>VLOOKUP(A795,Sheet3!A:L,12,0)</f>
        <v>641.00</v>
      </c>
      <c r="F795" s="5">
        <f t="shared" si="12"/>
        <v>0</v>
      </c>
      <c r="I795" s="5" t="str">
        <f>VLOOKUP(A795,HOP!A:U,21,0)</f>
        <v>直采</v>
      </c>
    </row>
    <row r="796" s="5" customFormat="1" hidden="1" spans="1:9">
      <c r="A796" s="6">
        <v>999229814586739</v>
      </c>
      <c r="B796" s="7">
        <v>45317</v>
      </c>
      <c r="C796" s="7">
        <v>45319</v>
      </c>
      <c r="D796" s="5">
        <v>1156</v>
      </c>
      <c r="E796" s="5" t="str">
        <f>VLOOKUP(A796,Sheet3!A:L,12,0)</f>
        <v>1156.00</v>
      </c>
      <c r="F796" s="5">
        <f t="shared" si="12"/>
        <v>0</v>
      </c>
      <c r="I796" s="5" t="str">
        <f>VLOOKUP(A796,HOP!A:U,21,0)</f>
        <v>直采</v>
      </c>
    </row>
    <row r="797" s="5" customFormat="1" hidden="1" spans="1:9">
      <c r="A797" s="6">
        <v>999229815864874</v>
      </c>
      <c r="B797" s="7">
        <v>45317</v>
      </c>
      <c r="C797" s="7">
        <v>45319</v>
      </c>
      <c r="D797" s="5">
        <v>1300</v>
      </c>
      <c r="E797" s="5" t="str">
        <f>VLOOKUP(A797,Sheet3!A:L,12,0)</f>
        <v>1300.00</v>
      </c>
      <c r="F797" s="5">
        <f t="shared" si="12"/>
        <v>0</v>
      </c>
      <c r="I797" s="5" t="str">
        <f>VLOOKUP(A797,HOP!A:U,21,0)</f>
        <v>直采</v>
      </c>
    </row>
    <row r="798" s="5" customFormat="1" hidden="1" spans="1:9">
      <c r="A798" s="6">
        <v>999229818265518</v>
      </c>
      <c r="B798" s="7">
        <v>45315</v>
      </c>
      <c r="C798" s="7">
        <v>45319</v>
      </c>
      <c r="D798" s="5">
        <v>964</v>
      </c>
      <c r="E798" s="5" t="str">
        <f>VLOOKUP(A798,Sheet3!A:L,12,0)</f>
        <v>964.00</v>
      </c>
      <c r="F798" s="5">
        <f t="shared" si="12"/>
        <v>0</v>
      </c>
      <c r="I798" s="5" t="str">
        <f>VLOOKUP(A798,HOP!A:U,21,0)</f>
        <v>直采</v>
      </c>
    </row>
    <row r="799" s="5" customFormat="1" hidden="1" spans="1:9">
      <c r="A799" s="6">
        <v>999229818573148</v>
      </c>
      <c r="B799" s="7">
        <v>45317</v>
      </c>
      <c r="C799" s="7">
        <v>45319</v>
      </c>
      <c r="D799" s="5">
        <v>688</v>
      </c>
      <c r="E799" s="5" t="str">
        <f>VLOOKUP(A799,Sheet3!A:L,12,0)</f>
        <v>688.00</v>
      </c>
      <c r="F799" s="5">
        <f t="shared" si="12"/>
        <v>0</v>
      </c>
      <c r="I799" s="5" t="str">
        <f>VLOOKUP(A799,HOP!A:U,21,0)</f>
        <v>直采</v>
      </c>
    </row>
    <row r="800" s="5" customFormat="1" hidden="1" spans="1:9">
      <c r="A800" s="6">
        <v>999229819605470</v>
      </c>
      <c r="B800" s="7">
        <v>45317</v>
      </c>
      <c r="C800" s="7">
        <v>45319</v>
      </c>
      <c r="D800" s="5">
        <v>0</v>
      </c>
      <c r="E800" s="5" t="e">
        <f>VLOOKUP(A800,Sheet3!A:L,12,0)</f>
        <v>#N/A</v>
      </c>
      <c r="F800" s="5" t="e">
        <f t="shared" si="12"/>
        <v>#N/A</v>
      </c>
      <c r="I800" s="5" t="e">
        <f>VLOOKUP(A800,HOP!A:U,21,0)</f>
        <v>#N/A</v>
      </c>
    </row>
    <row r="801" s="5" customFormat="1" hidden="1" spans="1:9">
      <c r="A801" s="6">
        <v>999229819632098</v>
      </c>
      <c r="B801" s="7">
        <v>45317</v>
      </c>
      <c r="C801" s="7">
        <v>45319</v>
      </c>
      <c r="D801" s="5">
        <v>0</v>
      </c>
      <c r="E801" s="5" t="e">
        <f>VLOOKUP(A801,Sheet3!A:L,12,0)</f>
        <v>#N/A</v>
      </c>
      <c r="F801" s="5" t="e">
        <f t="shared" si="12"/>
        <v>#N/A</v>
      </c>
      <c r="I801" s="5" t="e">
        <f>VLOOKUP(A801,HOP!A:U,21,0)</f>
        <v>#N/A</v>
      </c>
    </row>
    <row r="802" s="5" customFormat="1" hidden="1" spans="1:9">
      <c r="A802" s="6">
        <v>999229820123465</v>
      </c>
      <c r="B802" s="7">
        <v>45316</v>
      </c>
      <c r="C802" s="7">
        <v>45319</v>
      </c>
      <c r="D802" s="5">
        <v>0</v>
      </c>
      <c r="E802" s="5" t="e">
        <f>VLOOKUP(A802,Sheet3!A:L,12,0)</f>
        <v>#N/A</v>
      </c>
      <c r="F802" s="5" t="e">
        <f t="shared" si="12"/>
        <v>#N/A</v>
      </c>
      <c r="I802" s="5" t="e">
        <f>VLOOKUP(A802,HOP!A:U,21,0)</f>
        <v>#N/A</v>
      </c>
    </row>
    <row r="803" s="5" customFormat="1" hidden="1" spans="1:9">
      <c r="A803" s="6">
        <v>999229820135071</v>
      </c>
      <c r="B803" s="7">
        <v>45318</v>
      </c>
      <c r="C803" s="7">
        <v>45319</v>
      </c>
      <c r="D803" s="5">
        <v>285</v>
      </c>
      <c r="E803" s="5" t="str">
        <f>VLOOKUP(A803,Sheet3!A:L,12,0)</f>
        <v>285.00</v>
      </c>
      <c r="F803" s="5">
        <f t="shared" si="12"/>
        <v>0</v>
      </c>
      <c r="I803" s="5" t="str">
        <f>VLOOKUP(A803,HOP!A:U,21,0)</f>
        <v>直采</v>
      </c>
    </row>
    <row r="804" s="5" customFormat="1" hidden="1" spans="1:9">
      <c r="A804" s="6">
        <v>999229820157511</v>
      </c>
      <c r="B804" s="7">
        <v>45316</v>
      </c>
      <c r="C804" s="7">
        <v>45319</v>
      </c>
      <c r="D804" s="5">
        <v>4036</v>
      </c>
      <c r="E804" s="5" t="str">
        <f>VLOOKUP(A804,Sheet3!A:L,12,0)</f>
        <v>4036.00</v>
      </c>
      <c r="F804" s="5">
        <f t="shared" si="12"/>
        <v>0</v>
      </c>
      <c r="I804" s="5" t="str">
        <f>VLOOKUP(A804,HOP!A:U,21,0)</f>
        <v>直采</v>
      </c>
    </row>
    <row r="805" s="5" customFormat="1" hidden="1" spans="1:9">
      <c r="A805" s="6">
        <v>999229820285014</v>
      </c>
      <c r="B805" s="7">
        <v>45312</v>
      </c>
      <c r="C805" s="7">
        <v>45319</v>
      </c>
      <c r="D805" s="5">
        <v>2900</v>
      </c>
      <c r="E805" s="5" t="str">
        <f>VLOOKUP(A805,Sheet3!A:L,12,0)</f>
        <v>2900.00</v>
      </c>
      <c r="F805" s="5">
        <f t="shared" si="12"/>
        <v>0</v>
      </c>
      <c r="I805" s="5" t="str">
        <f>VLOOKUP(A805,HOP!A:U,21,0)</f>
        <v>直采</v>
      </c>
    </row>
    <row r="806" s="5" customFormat="1" hidden="1" spans="1:9">
      <c r="A806" s="6">
        <v>999229820678991</v>
      </c>
      <c r="B806" s="7">
        <v>45318</v>
      </c>
      <c r="C806" s="7">
        <v>45319</v>
      </c>
      <c r="D806" s="5">
        <v>371</v>
      </c>
      <c r="E806" s="5" t="str">
        <f>VLOOKUP(A806,Sheet3!A:L,12,0)</f>
        <v>371.00</v>
      </c>
      <c r="F806" s="5">
        <f t="shared" si="12"/>
        <v>0</v>
      </c>
      <c r="I806" s="5" t="str">
        <f>VLOOKUP(A806,HOP!A:U,21,0)</f>
        <v>直采</v>
      </c>
    </row>
    <row r="807" s="5" customFormat="1" hidden="1" spans="1:9">
      <c r="A807" s="6">
        <v>999229818915730</v>
      </c>
      <c r="B807" s="7">
        <v>45316</v>
      </c>
      <c r="C807" s="7">
        <v>45319</v>
      </c>
      <c r="D807" s="5">
        <v>1005</v>
      </c>
      <c r="E807" s="5" t="str">
        <f>VLOOKUP(A807,Sheet3!A:L,12,0)</f>
        <v>1005.00</v>
      </c>
      <c r="F807" s="5">
        <f t="shared" si="12"/>
        <v>0</v>
      </c>
      <c r="I807" s="5" t="str">
        <f>VLOOKUP(A807,HOP!A:U,21,0)</f>
        <v>直采</v>
      </c>
    </row>
    <row r="808" s="5" customFormat="1" hidden="1" spans="1:9">
      <c r="A808" s="6">
        <v>999229822636461</v>
      </c>
      <c r="B808" s="7">
        <v>45317</v>
      </c>
      <c r="C808" s="7">
        <v>45319</v>
      </c>
      <c r="D808" s="5">
        <v>1048</v>
      </c>
      <c r="E808" s="5" t="str">
        <f>VLOOKUP(A808,Sheet3!A:L,12,0)</f>
        <v>1048.00</v>
      </c>
      <c r="F808" s="5">
        <f t="shared" si="12"/>
        <v>0</v>
      </c>
      <c r="I808" s="5" t="str">
        <f>VLOOKUP(A808,HOP!A:U,21,0)</f>
        <v>直采</v>
      </c>
    </row>
    <row r="809" s="5" customFormat="1" hidden="1" spans="1:9">
      <c r="A809" s="6">
        <v>999229822665733</v>
      </c>
      <c r="B809" s="7">
        <v>45317</v>
      </c>
      <c r="C809" s="7">
        <v>45319</v>
      </c>
      <c r="D809" s="5">
        <v>680</v>
      </c>
      <c r="E809" s="5" t="str">
        <f>VLOOKUP(A809,Sheet3!A:L,12,0)</f>
        <v>680.00</v>
      </c>
      <c r="F809" s="5">
        <f t="shared" si="12"/>
        <v>0</v>
      </c>
      <c r="I809" s="5" t="str">
        <f>VLOOKUP(A809,HOP!A:U,21,0)</f>
        <v>直采</v>
      </c>
    </row>
    <row r="810" s="5" customFormat="1" hidden="1" spans="1:9">
      <c r="A810" s="6">
        <v>999229816176824</v>
      </c>
      <c r="B810" s="7">
        <v>45317</v>
      </c>
      <c r="C810" s="7">
        <v>45319</v>
      </c>
      <c r="D810" s="5">
        <v>1362</v>
      </c>
      <c r="E810" s="5" t="str">
        <f>VLOOKUP(A810,Sheet3!A:L,12,0)</f>
        <v>1362.00</v>
      </c>
      <c r="F810" s="5">
        <f t="shared" si="12"/>
        <v>0</v>
      </c>
      <c r="I810" s="5" t="str">
        <f>VLOOKUP(A810,HOP!A:U,21,0)</f>
        <v>直采</v>
      </c>
    </row>
    <row r="811" s="5" customFormat="1" hidden="1" spans="1:9">
      <c r="A811" s="6">
        <v>999229824224581</v>
      </c>
      <c r="B811" s="7">
        <v>45316</v>
      </c>
      <c r="C811" s="7">
        <v>45319</v>
      </c>
      <c r="D811" s="5">
        <v>3333</v>
      </c>
      <c r="E811" s="5" t="str">
        <f>VLOOKUP(A811,Sheet3!A:L,12,0)</f>
        <v>3333.00</v>
      </c>
      <c r="F811" s="5">
        <f t="shared" si="12"/>
        <v>0</v>
      </c>
      <c r="I811" s="5" t="str">
        <f>VLOOKUP(A811,HOP!A:U,21,0)</f>
        <v>直采</v>
      </c>
    </row>
    <row r="812" s="5" customFormat="1" hidden="1" spans="1:9">
      <c r="A812" s="6">
        <v>999229827040824</v>
      </c>
      <c r="B812" s="7">
        <v>45316</v>
      </c>
      <c r="C812" s="7">
        <v>45319</v>
      </c>
      <c r="D812" s="5">
        <v>1113</v>
      </c>
      <c r="E812" s="5" t="str">
        <f>VLOOKUP(A812,Sheet3!A:L,12,0)</f>
        <v>1113.00</v>
      </c>
      <c r="F812" s="5">
        <f t="shared" si="12"/>
        <v>0</v>
      </c>
      <c r="I812" s="5" t="str">
        <f>VLOOKUP(A812,HOP!A:U,21,0)</f>
        <v>直采</v>
      </c>
    </row>
    <row r="813" s="5" customFormat="1" hidden="1" spans="1:9">
      <c r="A813" s="6">
        <v>999229830056940</v>
      </c>
      <c r="B813" s="7">
        <v>45318</v>
      </c>
      <c r="C813" s="7">
        <v>45319</v>
      </c>
      <c r="D813" s="5">
        <v>371</v>
      </c>
      <c r="E813" s="5" t="str">
        <f>VLOOKUP(A813,Sheet3!A:L,12,0)</f>
        <v>371.00</v>
      </c>
      <c r="F813" s="5">
        <f t="shared" si="12"/>
        <v>0</v>
      </c>
      <c r="I813" s="5" t="str">
        <f>VLOOKUP(A813,HOP!A:U,21,0)</f>
        <v>直采</v>
      </c>
    </row>
    <row r="814" s="5" customFormat="1" hidden="1" spans="1:9">
      <c r="A814" s="6">
        <v>29830511908</v>
      </c>
      <c r="B814" s="7">
        <v>45317</v>
      </c>
      <c r="C814" s="7">
        <v>45319</v>
      </c>
      <c r="D814" s="5">
        <v>558</v>
      </c>
      <c r="E814" s="5" t="str">
        <f>VLOOKUP(A814,Sheet3!A:L,12,0)</f>
        <v>558.00</v>
      </c>
      <c r="F814" s="5">
        <f t="shared" si="12"/>
        <v>0</v>
      </c>
      <c r="I814" s="5" t="str">
        <f>VLOOKUP(A814,HOP!A:U,21,0)</f>
        <v>直采</v>
      </c>
    </row>
    <row r="815" s="5" customFormat="1" hidden="1" spans="1:9">
      <c r="A815" s="6">
        <v>999229831765298</v>
      </c>
      <c r="B815" s="7">
        <v>45317</v>
      </c>
      <c r="C815" s="7">
        <v>45319</v>
      </c>
      <c r="D815" s="5">
        <v>612</v>
      </c>
      <c r="E815" s="5" t="str">
        <f>VLOOKUP(A815,Sheet3!A:L,12,0)</f>
        <v>612.00</v>
      </c>
      <c r="F815" s="5">
        <f t="shared" si="12"/>
        <v>0</v>
      </c>
      <c r="I815" s="5" t="str">
        <f>VLOOKUP(A815,HOP!A:U,21,0)</f>
        <v>直采</v>
      </c>
    </row>
    <row r="816" s="5" customFormat="1" hidden="1" spans="1:9">
      <c r="A816" s="6">
        <v>999229831844389</v>
      </c>
      <c r="B816" s="7">
        <v>45317</v>
      </c>
      <c r="C816" s="7">
        <v>45319</v>
      </c>
      <c r="D816" s="5">
        <v>638</v>
      </c>
      <c r="E816" s="5" t="str">
        <f>VLOOKUP(A816,Sheet3!A:L,12,0)</f>
        <v>638.00</v>
      </c>
      <c r="F816" s="5">
        <f t="shared" si="12"/>
        <v>0</v>
      </c>
      <c r="I816" s="5" t="str">
        <f>VLOOKUP(A816,HOP!A:U,21,0)</f>
        <v>直采</v>
      </c>
    </row>
    <row r="817" s="5" customFormat="1" hidden="1" spans="1:9">
      <c r="A817" s="6">
        <v>999229831671961</v>
      </c>
      <c r="B817" s="7">
        <v>45316</v>
      </c>
      <c r="C817" s="7">
        <v>45319</v>
      </c>
      <c r="D817" s="5">
        <v>939</v>
      </c>
      <c r="E817" s="5" t="str">
        <f>VLOOKUP(A817,Sheet3!A:L,12,0)</f>
        <v>939.00</v>
      </c>
      <c r="F817" s="5">
        <f t="shared" si="12"/>
        <v>0</v>
      </c>
      <c r="I817" s="5" t="str">
        <f>VLOOKUP(A817,HOP!A:U,21,0)</f>
        <v>直采</v>
      </c>
    </row>
    <row r="818" s="5" customFormat="1" hidden="1" spans="1:9">
      <c r="A818" s="6">
        <v>999229834396946</v>
      </c>
      <c r="B818" s="7">
        <v>45318</v>
      </c>
      <c r="C818" s="7">
        <v>45319</v>
      </c>
      <c r="D818" s="5">
        <v>418</v>
      </c>
      <c r="E818" s="5" t="str">
        <f>VLOOKUP(A818,Sheet3!A:L,12,0)</f>
        <v>418.00</v>
      </c>
      <c r="F818" s="5">
        <f t="shared" si="12"/>
        <v>0</v>
      </c>
      <c r="I818" s="5" t="str">
        <f>VLOOKUP(A818,HOP!A:U,21,0)</f>
        <v>直采</v>
      </c>
    </row>
    <row r="819" s="5" customFormat="1" hidden="1" spans="1:9">
      <c r="A819" s="6">
        <v>999229834662026</v>
      </c>
      <c r="B819" s="7">
        <v>45318</v>
      </c>
      <c r="C819" s="7">
        <v>45319</v>
      </c>
      <c r="D819" s="5">
        <v>190</v>
      </c>
      <c r="E819" s="5" t="str">
        <f>VLOOKUP(A819,Sheet3!A:L,12,0)</f>
        <v>190.00</v>
      </c>
      <c r="F819" s="5">
        <f t="shared" si="12"/>
        <v>0</v>
      </c>
      <c r="I819" s="5" t="str">
        <f>VLOOKUP(A819,HOP!A:U,21,0)</f>
        <v>直采</v>
      </c>
    </row>
    <row r="820" s="5" customFormat="1" hidden="1" spans="1:9">
      <c r="A820" s="6">
        <v>29835228348</v>
      </c>
      <c r="B820" s="7">
        <v>45317</v>
      </c>
      <c r="C820" s="7">
        <v>45319</v>
      </c>
      <c r="D820" s="5">
        <v>5800</v>
      </c>
      <c r="E820" s="5" t="str">
        <f>VLOOKUP(A820,Sheet3!A:L,12,0)</f>
        <v>5800.00</v>
      </c>
      <c r="F820" s="5">
        <f t="shared" si="12"/>
        <v>0</v>
      </c>
      <c r="I820" s="5" t="str">
        <f>VLOOKUP(A820,HOP!A:U,21,0)</f>
        <v>直采</v>
      </c>
    </row>
    <row r="821" s="5" customFormat="1" hidden="1" spans="1:9">
      <c r="A821" s="6">
        <v>999229837556047</v>
      </c>
      <c r="B821" s="7">
        <v>45318</v>
      </c>
      <c r="C821" s="7">
        <v>45319</v>
      </c>
      <c r="D821" s="5">
        <v>1966</v>
      </c>
      <c r="E821" s="5" t="str">
        <f>VLOOKUP(A821,Sheet3!A:L,12,0)</f>
        <v>1966.00</v>
      </c>
      <c r="F821" s="5">
        <f t="shared" si="12"/>
        <v>0</v>
      </c>
      <c r="I821" s="5" t="str">
        <f>VLOOKUP(A821,HOP!A:U,21,0)</f>
        <v>直采</v>
      </c>
    </row>
    <row r="822" s="5" customFormat="1" hidden="1" spans="1:9">
      <c r="A822" s="6">
        <v>999229838280751</v>
      </c>
      <c r="B822" s="7">
        <v>45318</v>
      </c>
      <c r="C822" s="7">
        <v>45319</v>
      </c>
      <c r="D822" s="5">
        <v>1608</v>
      </c>
      <c r="E822" s="5" t="str">
        <f>VLOOKUP(A822,Sheet3!A:L,12,0)</f>
        <v>1608.00</v>
      </c>
      <c r="F822" s="5">
        <f t="shared" si="12"/>
        <v>0</v>
      </c>
      <c r="I822" s="5" t="str">
        <f>VLOOKUP(A822,HOP!A:U,21,0)</f>
        <v>直采</v>
      </c>
    </row>
    <row r="823" s="5" customFormat="1" hidden="1" spans="1:9">
      <c r="A823" s="6">
        <v>999229838523341</v>
      </c>
      <c r="B823" s="7">
        <v>45318</v>
      </c>
      <c r="C823" s="7">
        <v>45319</v>
      </c>
      <c r="D823" s="5">
        <v>190</v>
      </c>
      <c r="E823" s="5" t="str">
        <f>VLOOKUP(A823,Sheet3!A:L,12,0)</f>
        <v>190.00</v>
      </c>
      <c r="F823" s="5">
        <f t="shared" si="12"/>
        <v>0</v>
      </c>
      <c r="I823" s="5" t="str">
        <f>VLOOKUP(A823,HOP!A:U,21,0)</f>
        <v>直采</v>
      </c>
    </row>
    <row r="824" s="5" customFormat="1" hidden="1" spans="1:9">
      <c r="A824" s="6">
        <v>999229839196537</v>
      </c>
      <c r="B824" s="7">
        <v>45318</v>
      </c>
      <c r="C824" s="7">
        <v>45319</v>
      </c>
      <c r="D824" s="5">
        <v>357</v>
      </c>
      <c r="E824" s="5" t="str">
        <f>VLOOKUP(A824,Sheet3!A:L,12,0)</f>
        <v>357.00</v>
      </c>
      <c r="F824" s="5">
        <f t="shared" si="12"/>
        <v>0</v>
      </c>
      <c r="I824" s="5" t="str">
        <f>VLOOKUP(A824,HOP!A:U,21,0)</f>
        <v>直采</v>
      </c>
    </row>
    <row r="825" s="5" customFormat="1" hidden="1" spans="1:9">
      <c r="A825" s="6">
        <v>999229839326675</v>
      </c>
      <c r="B825" s="7">
        <v>45318</v>
      </c>
      <c r="C825" s="7">
        <v>45319</v>
      </c>
      <c r="D825" s="5">
        <v>559</v>
      </c>
      <c r="E825" s="5" t="str">
        <f>VLOOKUP(A825,Sheet3!A:L,12,0)</f>
        <v>559.00</v>
      </c>
      <c r="F825" s="5">
        <f t="shared" si="12"/>
        <v>0</v>
      </c>
      <c r="I825" s="5" t="str">
        <f>VLOOKUP(A825,HOP!A:U,21,0)</f>
        <v>直采</v>
      </c>
    </row>
    <row r="826" s="5" customFormat="1" hidden="1" spans="1:9">
      <c r="A826" s="6">
        <v>999229840109142</v>
      </c>
      <c r="B826" s="7">
        <v>45317</v>
      </c>
      <c r="C826" s="7">
        <v>45319</v>
      </c>
      <c r="D826" s="5">
        <v>436</v>
      </c>
      <c r="E826" s="5" t="str">
        <f>VLOOKUP(A826,Sheet3!A:L,12,0)</f>
        <v>436.00</v>
      </c>
      <c r="F826" s="5">
        <f t="shared" si="12"/>
        <v>0</v>
      </c>
      <c r="I826" s="5" t="str">
        <f>VLOOKUP(A826,HOP!A:U,21,0)</f>
        <v>直采</v>
      </c>
    </row>
    <row r="827" s="5" customFormat="1" hidden="1" spans="1:9">
      <c r="A827" s="6">
        <v>29841859530</v>
      </c>
      <c r="B827" s="7">
        <v>45317</v>
      </c>
      <c r="C827" s="7">
        <v>45319</v>
      </c>
      <c r="D827" s="5">
        <v>8700</v>
      </c>
      <c r="E827" s="5" t="str">
        <f>VLOOKUP(A827,Sheet3!A:L,12,0)</f>
        <v>8700.00</v>
      </c>
      <c r="F827" s="5">
        <f t="shared" si="12"/>
        <v>0</v>
      </c>
      <c r="I827" s="5" t="str">
        <f>VLOOKUP(A827,HOP!A:U,21,0)</f>
        <v>直采</v>
      </c>
    </row>
    <row r="828" s="5" customFormat="1" hidden="1" spans="1:9">
      <c r="A828" s="6">
        <v>29842108515</v>
      </c>
      <c r="B828" s="7">
        <v>45318</v>
      </c>
      <c r="C828" s="7">
        <v>45319</v>
      </c>
      <c r="D828" s="5">
        <v>190</v>
      </c>
      <c r="E828" s="5" t="str">
        <f>VLOOKUP(A828,Sheet3!A:L,12,0)</f>
        <v>190.00</v>
      </c>
      <c r="F828" s="5">
        <f t="shared" si="12"/>
        <v>0</v>
      </c>
      <c r="I828" s="5" t="str">
        <f>VLOOKUP(A828,HOP!A:U,21,0)</f>
        <v>直采</v>
      </c>
    </row>
    <row r="829" s="5" customFormat="1" hidden="1" spans="1:9">
      <c r="A829" s="6">
        <v>999229842944792</v>
      </c>
      <c r="B829" s="7">
        <v>45318</v>
      </c>
      <c r="C829" s="7">
        <v>45319</v>
      </c>
      <c r="D829" s="5">
        <v>619</v>
      </c>
      <c r="E829" s="5" t="str">
        <f>VLOOKUP(A829,Sheet3!A:L,12,0)</f>
        <v>619.00</v>
      </c>
      <c r="F829" s="5">
        <f t="shared" si="12"/>
        <v>0</v>
      </c>
      <c r="I829" s="5" t="str">
        <f>VLOOKUP(A829,HOP!A:U,21,0)</f>
        <v>直采</v>
      </c>
    </row>
    <row r="830" s="5" customFormat="1" hidden="1" spans="1:9">
      <c r="A830" s="6">
        <v>999229843604876</v>
      </c>
      <c r="B830" s="7">
        <v>45318</v>
      </c>
      <c r="C830" s="7">
        <v>45319</v>
      </c>
      <c r="D830" s="5">
        <v>344</v>
      </c>
      <c r="E830" s="5" t="str">
        <f>VLOOKUP(A830,Sheet3!A:L,12,0)</f>
        <v>344.00</v>
      </c>
      <c r="F830" s="5">
        <f t="shared" si="12"/>
        <v>0</v>
      </c>
      <c r="I830" s="5" t="str">
        <f>VLOOKUP(A830,HOP!A:U,21,0)</f>
        <v>直采</v>
      </c>
    </row>
    <row r="831" s="5" customFormat="1" hidden="1" spans="1:9">
      <c r="A831" s="6">
        <v>999229844137187</v>
      </c>
      <c r="B831" s="7">
        <v>45316</v>
      </c>
      <c r="C831" s="7">
        <v>45319</v>
      </c>
      <c r="D831" s="5">
        <v>1560</v>
      </c>
      <c r="E831" s="5" t="str">
        <f>VLOOKUP(A831,Sheet3!A:L,12,0)</f>
        <v>1560.00</v>
      </c>
      <c r="F831" s="5">
        <f t="shared" si="12"/>
        <v>0</v>
      </c>
      <c r="I831" s="5" t="str">
        <f>VLOOKUP(A831,HOP!A:U,21,0)</f>
        <v>直采</v>
      </c>
    </row>
    <row r="832" s="5" customFormat="1" hidden="1" spans="1:9">
      <c r="A832" s="6">
        <v>999229845410163</v>
      </c>
      <c r="B832" s="7">
        <v>45315</v>
      </c>
      <c r="C832" s="7">
        <v>45319</v>
      </c>
      <c r="D832" s="5">
        <v>1484</v>
      </c>
      <c r="E832" s="5" t="str">
        <f>VLOOKUP(A832,Sheet3!A:L,12,0)</f>
        <v>1484.00</v>
      </c>
      <c r="F832" s="5">
        <f t="shared" si="12"/>
        <v>0</v>
      </c>
      <c r="I832" s="5" t="str">
        <f>VLOOKUP(A832,HOP!A:U,21,0)</f>
        <v>直采</v>
      </c>
    </row>
    <row r="833" s="5" customFormat="1" hidden="1" spans="1:9">
      <c r="A833" s="6">
        <v>999229847439007</v>
      </c>
      <c r="B833" s="7">
        <v>45318</v>
      </c>
      <c r="C833" s="7">
        <v>45319</v>
      </c>
      <c r="D833" s="5">
        <v>0</v>
      </c>
      <c r="E833" s="5" t="e">
        <f>VLOOKUP(A833,Sheet3!A:L,12,0)</f>
        <v>#N/A</v>
      </c>
      <c r="F833" s="5" t="e">
        <f t="shared" si="12"/>
        <v>#N/A</v>
      </c>
      <c r="I833" s="5" t="e">
        <f>VLOOKUP(A833,HOP!A:U,21,0)</f>
        <v>#N/A</v>
      </c>
    </row>
    <row r="834" s="5" customFormat="1" hidden="1" spans="1:9">
      <c r="A834" s="6">
        <v>999229883400803</v>
      </c>
      <c r="B834" s="7">
        <v>45318</v>
      </c>
      <c r="C834" s="7">
        <v>45319</v>
      </c>
      <c r="D834" s="5">
        <v>371</v>
      </c>
      <c r="E834" s="5" t="str">
        <f>VLOOKUP(A834,Sheet3!A:L,12,0)</f>
        <v>371.00</v>
      </c>
      <c r="F834" s="5">
        <f t="shared" si="12"/>
        <v>0</v>
      </c>
      <c r="I834" s="5" t="str">
        <f>VLOOKUP(A834,HOP!A:U,21,0)</f>
        <v>直采</v>
      </c>
    </row>
    <row r="835" s="5" customFormat="1" hidden="1" spans="1:9">
      <c r="A835" s="6">
        <v>999229885348040</v>
      </c>
      <c r="B835" s="7">
        <v>45317</v>
      </c>
      <c r="C835" s="7">
        <v>45319</v>
      </c>
      <c r="D835" s="5">
        <v>496</v>
      </c>
      <c r="E835" s="5" t="str">
        <f>VLOOKUP(A835,Sheet3!A:L,12,0)</f>
        <v>496.00</v>
      </c>
      <c r="F835" s="5">
        <f t="shared" ref="F835:F898" si="13">D835-E835</f>
        <v>0</v>
      </c>
      <c r="I835" s="5" t="str">
        <f>VLOOKUP(A835,HOP!A:U,21,0)</f>
        <v>直采</v>
      </c>
    </row>
    <row r="836" s="5" customFormat="1" hidden="1" spans="1:9">
      <c r="A836" s="6">
        <v>999229887520215</v>
      </c>
      <c r="B836" s="7">
        <v>45318</v>
      </c>
      <c r="C836" s="7">
        <v>45319</v>
      </c>
      <c r="D836" s="5">
        <v>0</v>
      </c>
      <c r="E836" s="5" t="e">
        <f>VLOOKUP(A836,Sheet3!A:L,12,0)</f>
        <v>#N/A</v>
      </c>
      <c r="F836" s="5" t="e">
        <f t="shared" si="13"/>
        <v>#N/A</v>
      </c>
      <c r="I836" s="5" t="e">
        <f>VLOOKUP(A836,HOP!A:U,21,0)</f>
        <v>#N/A</v>
      </c>
    </row>
    <row r="837" s="5" customFormat="1" hidden="1" spans="1:9">
      <c r="A837" s="6">
        <v>29887531006</v>
      </c>
      <c r="B837" s="7">
        <v>45316</v>
      </c>
      <c r="C837" s="7">
        <v>45319</v>
      </c>
      <c r="D837" s="5">
        <v>4635</v>
      </c>
      <c r="E837" s="5" t="str">
        <f>VLOOKUP(A837,Sheet3!A:L,12,0)</f>
        <v>4635.00</v>
      </c>
      <c r="F837" s="5">
        <f t="shared" si="13"/>
        <v>0</v>
      </c>
      <c r="I837" s="5" t="str">
        <f>VLOOKUP(A837,HOP!A:U,21,0)</f>
        <v>直采</v>
      </c>
    </row>
    <row r="838" s="5" customFormat="1" hidden="1" spans="1:9">
      <c r="A838" s="6">
        <v>999229888969361</v>
      </c>
      <c r="B838" s="7">
        <v>45318</v>
      </c>
      <c r="C838" s="7">
        <v>45319</v>
      </c>
      <c r="D838" s="5">
        <v>344</v>
      </c>
      <c r="E838" s="5" t="str">
        <f>VLOOKUP(A838,Sheet3!A:L,12,0)</f>
        <v>344.00</v>
      </c>
      <c r="F838" s="5">
        <f t="shared" si="13"/>
        <v>0</v>
      </c>
      <c r="I838" s="5" t="str">
        <f>VLOOKUP(A838,HOP!A:U,21,0)</f>
        <v>直采</v>
      </c>
    </row>
    <row r="839" s="5" customFormat="1" hidden="1" spans="1:9">
      <c r="A839" s="6">
        <v>999229889983982</v>
      </c>
      <c r="B839" s="7">
        <v>45318</v>
      </c>
      <c r="C839" s="7">
        <v>45319</v>
      </c>
      <c r="D839" s="5">
        <v>371</v>
      </c>
      <c r="E839" s="5" t="str">
        <f>VLOOKUP(A839,Sheet3!A:L,12,0)</f>
        <v>371.00</v>
      </c>
      <c r="F839" s="5">
        <f t="shared" si="13"/>
        <v>0</v>
      </c>
      <c r="I839" s="5" t="str">
        <f>VLOOKUP(A839,HOP!A:U,21,0)</f>
        <v>直采</v>
      </c>
    </row>
    <row r="840" s="5" customFormat="1" hidden="1" spans="1:9">
      <c r="A840" s="6">
        <v>999229890666813</v>
      </c>
      <c r="B840" s="7">
        <v>45317</v>
      </c>
      <c r="C840" s="7">
        <v>45319</v>
      </c>
      <c r="D840" s="5">
        <v>4776</v>
      </c>
      <c r="E840" s="5" t="str">
        <f>VLOOKUP(A840,Sheet3!A:L,12,0)</f>
        <v>4776.00</v>
      </c>
      <c r="F840" s="5">
        <f t="shared" si="13"/>
        <v>0</v>
      </c>
      <c r="I840" s="5" t="str">
        <f>VLOOKUP(A840,HOP!A:U,21,0)</f>
        <v>直采</v>
      </c>
    </row>
    <row r="841" s="5" customFormat="1" hidden="1" spans="1:9">
      <c r="A841" s="6">
        <v>999229890985731</v>
      </c>
      <c r="B841" s="7">
        <v>45316</v>
      </c>
      <c r="C841" s="7">
        <v>45319</v>
      </c>
      <c r="D841" s="5">
        <v>570</v>
      </c>
      <c r="E841" s="5" t="str">
        <f>VLOOKUP(A841,Sheet3!A:L,12,0)</f>
        <v>570.00</v>
      </c>
      <c r="F841" s="5">
        <f t="shared" si="13"/>
        <v>0</v>
      </c>
      <c r="I841" s="5" t="str">
        <f>VLOOKUP(A841,HOP!A:U,21,0)</f>
        <v>直采</v>
      </c>
    </row>
    <row r="842" s="5" customFormat="1" hidden="1" spans="1:9">
      <c r="A842" s="6">
        <v>999229891053317</v>
      </c>
      <c r="B842" s="7">
        <v>45317</v>
      </c>
      <c r="C842" s="7">
        <v>45319</v>
      </c>
      <c r="D842" s="5">
        <v>3826</v>
      </c>
      <c r="E842" s="5" t="str">
        <f>VLOOKUP(A842,Sheet3!A:L,12,0)</f>
        <v>3826.00</v>
      </c>
      <c r="F842" s="5">
        <f t="shared" si="13"/>
        <v>0</v>
      </c>
      <c r="I842" s="5" t="str">
        <f>VLOOKUP(A842,HOP!A:U,21,0)</f>
        <v>直采</v>
      </c>
    </row>
    <row r="843" s="5" customFormat="1" hidden="1" spans="1:9">
      <c r="A843" s="6">
        <v>999229891517754</v>
      </c>
      <c r="B843" s="7">
        <v>45315</v>
      </c>
      <c r="C843" s="7">
        <v>45319</v>
      </c>
      <c r="D843" s="5">
        <v>1956</v>
      </c>
      <c r="E843" s="5" t="str">
        <f>VLOOKUP(A843,Sheet3!A:L,12,0)</f>
        <v>1956.00</v>
      </c>
      <c r="F843" s="5">
        <f t="shared" si="13"/>
        <v>0</v>
      </c>
      <c r="I843" s="5" t="str">
        <f>VLOOKUP(A843,HOP!A:U,21,0)</f>
        <v>直采</v>
      </c>
    </row>
    <row r="844" s="5" customFormat="1" hidden="1" spans="1:9">
      <c r="A844" s="6">
        <v>999229891600156</v>
      </c>
      <c r="B844" s="7">
        <v>45317</v>
      </c>
      <c r="C844" s="7">
        <v>45319</v>
      </c>
      <c r="D844" s="5">
        <v>688</v>
      </c>
      <c r="E844" s="5" t="str">
        <f>VLOOKUP(A844,Sheet3!A:L,12,0)</f>
        <v>688.00</v>
      </c>
      <c r="F844" s="5">
        <f t="shared" si="13"/>
        <v>0</v>
      </c>
      <c r="I844" s="5" t="str">
        <f>VLOOKUP(A844,HOP!A:U,21,0)</f>
        <v>直采</v>
      </c>
    </row>
    <row r="845" s="5" customFormat="1" hidden="1" spans="1:9">
      <c r="A845" s="6">
        <v>999229891198964</v>
      </c>
      <c r="B845" s="7">
        <v>45318</v>
      </c>
      <c r="C845" s="7">
        <v>45319</v>
      </c>
      <c r="D845" s="5">
        <v>397</v>
      </c>
      <c r="E845" s="5" t="str">
        <f>VLOOKUP(A845,Sheet3!A:L,12,0)</f>
        <v>397.00</v>
      </c>
      <c r="F845" s="5">
        <f t="shared" si="13"/>
        <v>0</v>
      </c>
      <c r="I845" s="5" t="str">
        <f>VLOOKUP(A845,HOP!A:U,21,0)</f>
        <v>直采</v>
      </c>
    </row>
    <row r="846" s="5" customFormat="1" hidden="1" spans="1:9">
      <c r="A846" s="6">
        <v>999229891904180</v>
      </c>
      <c r="B846" s="7">
        <v>45318</v>
      </c>
      <c r="C846" s="7">
        <v>45319</v>
      </c>
      <c r="D846" s="5">
        <v>353</v>
      </c>
      <c r="E846" s="5" t="str">
        <f>VLOOKUP(A846,Sheet3!A:L,12,0)</f>
        <v>353.00</v>
      </c>
      <c r="F846" s="5">
        <f t="shared" si="13"/>
        <v>0</v>
      </c>
      <c r="I846" s="5" t="str">
        <f>VLOOKUP(A846,HOP!A:U,21,0)</f>
        <v>直采</v>
      </c>
    </row>
    <row r="847" s="5" customFormat="1" hidden="1" spans="1:9">
      <c r="A847" s="6">
        <v>999229892368402</v>
      </c>
      <c r="B847" s="7">
        <v>45318</v>
      </c>
      <c r="C847" s="7">
        <v>45319</v>
      </c>
      <c r="D847" s="5">
        <v>357</v>
      </c>
      <c r="E847" s="5" t="str">
        <f>VLOOKUP(A847,Sheet3!A:L,12,0)</f>
        <v>357.00</v>
      </c>
      <c r="F847" s="5">
        <f t="shared" si="13"/>
        <v>0</v>
      </c>
      <c r="I847" s="5" t="str">
        <f>VLOOKUP(A847,HOP!A:U,21,0)</f>
        <v>直采</v>
      </c>
    </row>
    <row r="848" s="5" customFormat="1" hidden="1" spans="1:9">
      <c r="A848" s="6">
        <v>999229894464020</v>
      </c>
      <c r="B848" s="7">
        <v>45315</v>
      </c>
      <c r="C848" s="7">
        <v>45319</v>
      </c>
      <c r="D848" s="5">
        <v>5072</v>
      </c>
      <c r="E848" s="5" t="str">
        <f>VLOOKUP(A848,Sheet3!A:L,12,0)</f>
        <v>5072.00</v>
      </c>
      <c r="F848" s="5">
        <f t="shared" si="13"/>
        <v>0</v>
      </c>
      <c r="I848" s="5" t="str">
        <f>VLOOKUP(A848,HOP!A:U,21,0)</f>
        <v>直采</v>
      </c>
    </row>
    <row r="849" s="5" customFormat="1" hidden="1" spans="1:9">
      <c r="A849" s="6">
        <v>999229894587989</v>
      </c>
      <c r="B849" s="7">
        <v>45317</v>
      </c>
      <c r="C849" s="7">
        <v>45319</v>
      </c>
      <c r="D849" s="5">
        <v>550</v>
      </c>
      <c r="E849" s="5" t="str">
        <f>VLOOKUP(A849,Sheet3!A:L,12,0)</f>
        <v>550.00</v>
      </c>
      <c r="F849" s="5">
        <f t="shared" si="13"/>
        <v>0</v>
      </c>
      <c r="I849" s="5" t="str">
        <f>VLOOKUP(A849,HOP!A:U,21,0)</f>
        <v>直采</v>
      </c>
    </row>
    <row r="850" s="5" customFormat="1" hidden="1" spans="1:9">
      <c r="A850" s="6">
        <v>999229894841841</v>
      </c>
      <c r="B850" s="7">
        <v>45318</v>
      </c>
      <c r="C850" s="7">
        <v>45319</v>
      </c>
      <c r="D850" s="5">
        <v>837</v>
      </c>
      <c r="E850" s="5" t="str">
        <f>VLOOKUP(A850,Sheet3!A:L,12,0)</f>
        <v>837.00</v>
      </c>
      <c r="F850" s="5">
        <f t="shared" si="13"/>
        <v>0</v>
      </c>
      <c r="I850" s="5" t="str">
        <f>VLOOKUP(A850,HOP!A:U,21,0)</f>
        <v>直采</v>
      </c>
    </row>
    <row r="851" s="5" customFormat="1" hidden="1" spans="1:9">
      <c r="A851" s="6">
        <v>999229895236548</v>
      </c>
      <c r="B851" s="7">
        <v>45316</v>
      </c>
      <c r="C851" s="7">
        <v>45319</v>
      </c>
      <c r="D851" s="5">
        <v>8597</v>
      </c>
      <c r="E851" s="5" t="str">
        <f>VLOOKUP(A851,Sheet3!A:L,12,0)</f>
        <v>8597.00</v>
      </c>
      <c r="F851" s="5">
        <f t="shared" si="13"/>
        <v>0</v>
      </c>
      <c r="I851" s="5" t="str">
        <f>VLOOKUP(A851,HOP!A:U,21,0)</f>
        <v>直采</v>
      </c>
    </row>
    <row r="852" s="5" customFormat="1" hidden="1" spans="1:9">
      <c r="A852" s="6">
        <v>999229894924442</v>
      </c>
      <c r="B852" s="7">
        <v>45315</v>
      </c>
      <c r="C852" s="7">
        <v>45319</v>
      </c>
      <c r="D852" s="5">
        <v>1484</v>
      </c>
      <c r="E852" s="5" t="str">
        <f>VLOOKUP(A852,Sheet3!A:L,12,0)</f>
        <v>1484.00</v>
      </c>
      <c r="F852" s="5">
        <f t="shared" si="13"/>
        <v>0</v>
      </c>
      <c r="I852" s="5" t="str">
        <f>VLOOKUP(A852,HOP!A:U,21,0)</f>
        <v>直采</v>
      </c>
    </row>
    <row r="853" s="5" customFormat="1" hidden="1" spans="1:9">
      <c r="A853" s="6">
        <v>999229896937228</v>
      </c>
      <c r="B853" s="7">
        <v>45317</v>
      </c>
      <c r="C853" s="7">
        <v>45319</v>
      </c>
      <c r="D853" s="5">
        <v>742</v>
      </c>
      <c r="E853" s="5" t="str">
        <f>VLOOKUP(A853,Sheet3!A:L,12,0)</f>
        <v>742.00</v>
      </c>
      <c r="F853" s="5">
        <f t="shared" si="13"/>
        <v>0</v>
      </c>
      <c r="I853" s="5" t="str">
        <f>VLOOKUP(A853,HOP!A:U,21,0)</f>
        <v>直采</v>
      </c>
    </row>
    <row r="854" s="5" customFormat="1" hidden="1" spans="1:9">
      <c r="A854" s="6">
        <v>999229897898553</v>
      </c>
      <c r="B854" s="7">
        <v>45314</v>
      </c>
      <c r="C854" s="7">
        <v>45319</v>
      </c>
      <c r="D854" s="5">
        <v>6025</v>
      </c>
      <c r="E854" s="5" t="str">
        <f>VLOOKUP(A854,Sheet3!A:L,12,0)</f>
        <v>6025.00</v>
      </c>
      <c r="F854" s="5">
        <f t="shared" si="13"/>
        <v>0</v>
      </c>
      <c r="I854" s="5" t="str">
        <f>VLOOKUP(A854,HOP!A:U,21,0)</f>
        <v>直采</v>
      </c>
    </row>
    <row r="855" s="5" customFormat="1" hidden="1" spans="1:9">
      <c r="A855" s="6">
        <v>999229898694566</v>
      </c>
      <c r="B855" s="7">
        <v>45317</v>
      </c>
      <c r="C855" s="7">
        <v>45319</v>
      </c>
      <c r="D855" s="5">
        <v>790</v>
      </c>
      <c r="E855" s="5" t="str">
        <f>VLOOKUP(A855,Sheet3!A:L,12,0)</f>
        <v>790.00</v>
      </c>
      <c r="F855" s="5">
        <f t="shared" si="13"/>
        <v>0</v>
      </c>
      <c r="I855" s="5" t="str">
        <f>VLOOKUP(A855,HOP!A:U,21,0)</f>
        <v>直采</v>
      </c>
    </row>
    <row r="856" s="5" customFormat="1" hidden="1" spans="1:9">
      <c r="A856" s="6">
        <v>999229899507327</v>
      </c>
      <c r="B856" s="7">
        <v>45317</v>
      </c>
      <c r="C856" s="7">
        <v>45319</v>
      </c>
      <c r="D856" s="5">
        <v>2520</v>
      </c>
      <c r="E856" s="5" t="str">
        <f>VLOOKUP(A856,Sheet3!A:L,12,0)</f>
        <v>2520.00</v>
      </c>
      <c r="F856" s="5">
        <f t="shared" si="13"/>
        <v>0</v>
      </c>
      <c r="I856" s="5" t="str">
        <f>VLOOKUP(A856,HOP!A:U,21,0)</f>
        <v>直采</v>
      </c>
    </row>
    <row r="857" s="5" customFormat="1" hidden="1" spans="1:9">
      <c r="A857" s="6">
        <v>999229899765288</v>
      </c>
      <c r="B857" s="7">
        <v>45318</v>
      </c>
      <c r="C857" s="7">
        <v>45319</v>
      </c>
      <c r="D857" s="5">
        <v>499</v>
      </c>
      <c r="E857" s="5" t="str">
        <f>VLOOKUP(A857,Sheet3!A:L,12,0)</f>
        <v>499.00</v>
      </c>
      <c r="F857" s="5">
        <f t="shared" si="13"/>
        <v>0</v>
      </c>
      <c r="I857" s="5" t="str">
        <f>VLOOKUP(A857,HOP!A:U,21,0)</f>
        <v>直采</v>
      </c>
    </row>
    <row r="858" s="5" customFormat="1" hidden="1" spans="1:9">
      <c r="A858" s="6">
        <v>999229900376846</v>
      </c>
      <c r="B858" s="7">
        <v>45318</v>
      </c>
      <c r="C858" s="7">
        <v>45319</v>
      </c>
      <c r="D858" s="5">
        <v>1685</v>
      </c>
      <c r="E858" s="5" t="str">
        <f>VLOOKUP(A858,Sheet3!A:L,12,0)</f>
        <v>1685.00</v>
      </c>
      <c r="F858" s="5">
        <f t="shared" si="13"/>
        <v>0</v>
      </c>
      <c r="I858" s="5" t="str">
        <f>VLOOKUP(A858,HOP!A:U,21,0)</f>
        <v>直采</v>
      </c>
    </row>
    <row r="859" s="5" customFormat="1" hidden="1" spans="1:9">
      <c r="A859" s="6">
        <v>999229900655508</v>
      </c>
      <c r="B859" s="7">
        <v>45317</v>
      </c>
      <c r="C859" s="7">
        <v>45319</v>
      </c>
      <c r="D859" s="5">
        <v>1052</v>
      </c>
      <c r="E859" s="5" t="str">
        <f>VLOOKUP(A859,Sheet3!A:L,12,0)</f>
        <v>1052.00</v>
      </c>
      <c r="F859" s="5">
        <f t="shared" si="13"/>
        <v>0</v>
      </c>
      <c r="I859" s="5" t="str">
        <f>VLOOKUP(A859,HOP!A:U,21,0)</f>
        <v>直采</v>
      </c>
    </row>
    <row r="860" s="5" customFormat="1" hidden="1" spans="1:9">
      <c r="A860" s="6">
        <v>999229900756521</v>
      </c>
      <c r="B860" s="7">
        <v>45318</v>
      </c>
      <c r="C860" s="7">
        <v>45319</v>
      </c>
      <c r="D860" s="5">
        <v>1650</v>
      </c>
      <c r="E860" s="5" t="str">
        <f>VLOOKUP(A860,Sheet3!A:L,12,0)</f>
        <v>1650.00</v>
      </c>
      <c r="F860" s="5">
        <f t="shared" si="13"/>
        <v>0</v>
      </c>
      <c r="I860" s="5" t="str">
        <f>VLOOKUP(A860,HOP!A:U,21,0)</f>
        <v>直采</v>
      </c>
    </row>
    <row r="861" s="5" customFormat="1" hidden="1" spans="1:9">
      <c r="A861" s="6">
        <v>999229901067860</v>
      </c>
      <c r="B861" s="7">
        <v>45317</v>
      </c>
      <c r="C861" s="7">
        <v>45319</v>
      </c>
      <c r="D861" s="5">
        <v>8763</v>
      </c>
      <c r="E861" s="5" t="str">
        <f>VLOOKUP(A861,Sheet3!A:L,12,0)</f>
        <v>8763.00</v>
      </c>
      <c r="F861" s="5">
        <f t="shared" si="13"/>
        <v>0</v>
      </c>
      <c r="I861" s="5" t="str">
        <f>VLOOKUP(A861,HOP!A:U,21,0)</f>
        <v>直采</v>
      </c>
    </row>
    <row r="862" s="5" customFormat="1" hidden="1" spans="1:9">
      <c r="A862" s="6">
        <v>999229901186618</v>
      </c>
      <c r="B862" s="7">
        <v>45317</v>
      </c>
      <c r="C862" s="7">
        <v>45319</v>
      </c>
      <c r="D862" s="5">
        <v>520</v>
      </c>
      <c r="E862" s="5" t="str">
        <f>VLOOKUP(A862,Sheet3!A:L,12,0)</f>
        <v>520.00</v>
      </c>
      <c r="F862" s="5">
        <f t="shared" si="13"/>
        <v>0</v>
      </c>
      <c r="I862" s="5" t="str">
        <f>VLOOKUP(A862,HOP!A:U,21,0)</f>
        <v>直采</v>
      </c>
    </row>
    <row r="863" s="5" customFormat="1" hidden="1" spans="1:9">
      <c r="A863" s="6">
        <v>999229901326206</v>
      </c>
      <c r="B863" s="7">
        <v>45317</v>
      </c>
      <c r="C863" s="7">
        <v>45319</v>
      </c>
      <c r="D863" s="5">
        <v>746</v>
      </c>
      <c r="E863" s="5" t="str">
        <f>VLOOKUP(A863,Sheet3!A:L,12,0)</f>
        <v>746.00</v>
      </c>
      <c r="F863" s="5">
        <f t="shared" si="13"/>
        <v>0</v>
      </c>
      <c r="I863" s="5" t="str">
        <f>VLOOKUP(A863,HOP!A:U,21,0)</f>
        <v>直采</v>
      </c>
    </row>
    <row r="864" s="5" customFormat="1" hidden="1" spans="1:9">
      <c r="A864" s="6">
        <v>999229901742286</v>
      </c>
      <c r="B864" s="7">
        <v>45318</v>
      </c>
      <c r="C864" s="7">
        <v>45319</v>
      </c>
      <c r="D864" s="5">
        <v>1591</v>
      </c>
      <c r="E864" s="5" t="str">
        <f>VLOOKUP(A864,Sheet3!A:L,12,0)</f>
        <v>1591.00</v>
      </c>
      <c r="F864" s="5">
        <f t="shared" si="13"/>
        <v>0</v>
      </c>
      <c r="I864" s="5" t="str">
        <f>VLOOKUP(A864,HOP!A:U,21,0)</f>
        <v>直采</v>
      </c>
    </row>
    <row r="865" s="5" customFormat="1" hidden="1" spans="1:9">
      <c r="A865" s="6">
        <v>999229902732887</v>
      </c>
      <c r="B865" s="7">
        <v>45316</v>
      </c>
      <c r="C865" s="7">
        <v>45319</v>
      </c>
      <c r="D865" s="5">
        <v>2126</v>
      </c>
      <c r="E865" s="5" t="str">
        <f>VLOOKUP(A865,Sheet3!A:L,12,0)</f>
        <v>2126.00</v>
      </c>
      <c r="F865" s="5">
        <f t="shared" si="13"/>
        <v>0</v>
      </c>
      <c r="I865" s="5" t="str">
        <f>VLOOKUP(A865,HOP!A:U,21,0)</f>
        <v>直采</v>
      </c>
    </row>
    <row r="866" s="5" customFormat="1" hidden="1" spans="1:9">
      <c r="A866" s="6">
        <v>999229903048477</v>
      </c>
      <c r="B866" s="7">
        <v>45318</v>
      </c>
      <c r="C866" s="7">
        <v>45319</v>
      </c>
      <c r="D866" s="5">
        <v>338</v>
      </c>
      <c r="E866" s="5" t="str">
        <f>VLOOKUP(A866,Sheet3!A:L,12,0)</f>
        <v>338.00</v>
      </c>
      <c r="F866" s="5">
        <f t="shared" si="13"/>
        <v>0</v>
      </c>
      <c r="I866" s="5" t="str">
        <f>VLOOKUP(A866,HOP!A:U,21,0)</f>
        <v>直采</v>
      </c>
    </row>
    <row r="867" s="5" customFormat="1" hidden="1" spans="1:9">
      <c r="A867" s="6">
        <v>999229769441687</v>
      </c>
      <c r="B867" s="7">
        <v>45316</v>
      </c>
      <c r="C867" s="7">
        <v>45319</v>
      </c>
      <c r="D867" s="5">
        <v>400</v>
      </c>
      <c r="E867" s="5" t="str">
        <f>VLOOKUP(A867,Sheet3!A:L,12,0)</f>
        <v>400.00</v>
      </c>
      <c r="F867" s="5">
        <f t="shared" si="13"/>
        <v>0</v>
      </c>
      <c r="I867" s="5" t="str">
        <f>VLOOKUP(A867,HOP!A:U,21,0)</f>
        <v>直采</v>
      </c>
    </row>
    <row r="868" s="5" customFormat="1" hidden="1" spans="1:9">
      <c r="A868" s="6">
        <v>999229904168161</v>
      </c>
      <c r="B868" s="7">
        <v>45318</v>
      </c>
      <c r="C868" s="7">
        <v>45319</v>
      </c>
      <c r="D868" s="5">
        <v>386</v>
      </c>
      <c r="E868" s="5" t="str">
        <f>VLOOKUP(A868,Sheet3!A:L,12,0)</f>
        <v>386.00</v>
      </c>
      <c r="F868" s="5">
        <f t="shared" si="13"/>
        <v>0</v>
      </c>
      <c r="I868" s="5" t="str">
        <f>VLOOKUP(A868,HOP!A:U,21,0)</f>
        <v>直采</v>
      </c>
    </row>
    <row r="869" s="5" customFormat="1" hidden="1" spans="1:9">
      <c r="A869" s="6">
        <v>999229904868166</v>
      </c>
      <c r="B869" s="7">
        <v>45318</v>
      </c>
      <c r="C869" s="7">
        <v>45319</v>
      </c>
      <c r="D869" s="5">
        <v>319</v>
      </c>
      <c r="E869" s="5" t="str">
        <f>VLOOKUP(A869,Sheet3!A:L,12,0)</f>
        <v>319.00</v>
      </c>
      <c r="F869" s="5">
        <f t="shared" si="13"/>
        <v>0</v>
      </c>
      <c r="I869" s="5" t="str">
        <f>VLOOKUP(A869,HOP!A:U,21,0)</f>
        <v>直采</v>
      </c>
    </row>
    <row r="870" s="5" customFormat="1" hidden="1" spans="1:9">
      <c r="A870" s="6">
        <v>999229904923198</v>
      </c>
      <c r="B870" s="7">
        <v>45316</v>
      </c>
      <c r="C870" s="7">
        <v>45319</v>
      </c>
      <c r="D870" s="5">
        <v>3225</v>
      </c>
      <c r="E870" s="5" t="str">
        <f>VLOOKUP(A870,Sheet3!A:L,12,0)</f>
        <v>3225.00</v>
      </c>
      <c r="F870" s="5">
        <f t="shared" si="13"/>
        <v>0</v>
      </c>
      <c r="I870" s="5" t="str">
        <f>VLOOKUP(A870,HOP!A:U,21,0)</f>
        <v>直采</v>
      </c>
    </row>
    <row r="871" s="5" customFormat="1" hidden="1" spans="1:9">
      <c r="A871" s="6">
        <v>999229906382614</v>
      </c>
      <c r="B871" s="7">
        <v>45318</v>
      </c>
      <c r="C871" s="7">
        <v>45319</v>
      </c>
      <c r="D871" s="5">
        <v>1677</v>
      </c>
      <c r="E871" s="5" t="str">
        <f>VLOOKUP(A871,Sheet3!A:L,12,0)</f>
        <v>1677.00</v>
      </c>
      <c r="F871" s="5">
        <f t="shared" si="13"/>
        <v>0</v>
      </c>
      <c r="I871" s="5" t="str">
        <f>VLOOKUP(A871,HOP!A:U,21,0)</f>
        <v>直采</v>
      </c>
    </row>
    <row r="872" s="5" customFormat="1" hidden="1" spans="1:9">
      <c r="A872" s="6">
        <v>999229908005568</v>
      </c>
      <c r="B872" s="7">
        <v>45315</v>
      </c>
      <c r="C872" s="7">
        <v>45319</v>
      </c>
      <c r="D872" s="5">
        <v>0</v>
      </c>
      <c r="E872" s="5" t="e">
        <f>VLOOKUP(A872,Sheet3!A:L,12,0)</f>
        <v>#N/A</v>
      </c>
      <c r="F872" s="5" t="e">
        <f t="shared" si="13"/>
        <v>#N/A</v>
      </c>
      <c r="I872" s="5" t="e">
        <f>VLOOKUP(A872,HOP!A:U,21,0)</f>
        <v>#N/A</v>
      </c>
    </row>
    <row r="873" s="5" customFormat="1" hidden="1" spans="1:9">
      <c r="A873" s="6">
        <v>999229909884088</v>
      </c>
      <c r="B873" s="7">
        <v>45317</v>
      </c>
      <c r="C873" s="7">
        <v>45319</v>
      </c>
      <c r="D873" s="5">
        <v>1640</v>
      </c>
      <c r="E873" s="5" t="str">
        <f>VLOOKUP(A873,Sheet3!A:L,12,0)</f>
        <v>1640.00</v>
      </c>
      <c r="F873" s="5">
        <f t="shared" si="13"/>
        <v>0</v>
      </c>
      <c r="I873" s="5" t="str">
        <f>VLOOKUP(A873,HOP!A:U,21,0)</f>
        <v>直采</v>
      </c>
    </row>
    <row r="874" s="5" customFormat="1" hidden="1" spans="1:9">
      <c r="A874" s="6">
        <v>999229910406037</v>
      </c>
      <c r="B874" s="7">
        <v>45318</v>
      </c>
      <c r="C874" s="7">
        <v>45319</v>
      </c>
      <c r="D874" s="5">
        <v>268</v>
      </c>
      <c r="E874" s="5" t="str">
        <f>VLOOKUP(A874,Sheet3!A:L,12,0)</f>
        <v>268.00</v>
      </c>
      <c r="F874" s="5">
        <f t="shared" si="13"/>
        <v>0</v>
      </c>
      <c r="I874" s="5" t="str">
        <f>VLOOKUP(A874,HOP!A:U,21,0)</f>
        <v>直采</v>
      </c>
    </row>
    <row r="875" s="5" customFormat="1" spans="1:10">
      <c r="A875" s="6">
        <v>999229909150916</v>
      </c>
      <c r="B875" s="7">
        <v>45317</v>
      </c>
      <c r="C875" s="7">
        <v>45319</v>
      </c>
      <c r="D875" s="5">
        <v>620</v>
      </c>
      <c r="E875" s="5" t="str">
        <f>VLOOKUP(A875,Sheet3!A:L,12,0)</f>
        <v>540.00</v>
      </c>
      <c r="F875" s="5">
        <f t="shared" si="13"/>
        <v>80</v>
      </c>
      <c r="I875" s="5" t="str">
        <f>VLOOKUP(A875,HOP!A:U,21,0)</f>
        <v>直采</v>
      </c>
      <c r="J875" s="5" t="s">
        <v>4384</v>
      </c>
    </row>
    <row r="876" s="5" customFormat="1" hidden="1" spans="1:9">
      <c r="A876" s="6">
        <v>999229912362259</v>
      </c>
      <c r="B876" s="7">
        <v>45316</v>
      </c>
      <c r="C876" s="7">
        <v>45319</v>
      </c>
      <c r="D876" s="5">
        <v>3966</v>
      </c>
      <c r="E876" s="5" t="str">
        <f>VLOOKUP(A876,Sheet3!A:L,12,0)</f>
        <v>3966.00</v>
      </c>
      <c r="F876" s="5">
        <f t="shared" si="13"/>
        <v>0</v>
      </c>
      <c r="I876" s="5" t="str">
        <f>VLOOKUP(A876,HOP!A:U,21,0)</f>
        <v>直采</v>
      </c>
    </row>
    <row r="877" s="5" customFormat="1" hidden="1" spans="1:9">
      <c r="A877" s="6">
        <v>999229914130116</v>
      </c>
      <c r="B877" s="7">
        <v>45318</v>
      </c>
      <c r="C877" s="7">
        <v>45319</v>
      </c>
      <c r="D877" s="5">
        <v>1933</v>
      </c>
      <c r="E877" s="5" t="str">
        <f>VLOOKUP(A877,Sheet3!A:L,12,0)</f>
        <v>1933.00</v>
      </c>
      <c r="F877" s="5">
        <f t="shared" si="13"/>
        <v>0</v>
      </c>
      <c r="I877" s="5" t="str">
        <f>VLOOKUP(A877,HOP!A:U,21,0)</f>
        <v>直采</v>
      </c>
    </row>
    <row r="878" s="5" customFormat="1" hidden="1" spans="1:9">
      <c r="A878" s="6">
        <v>999229914461388</v>
      </c>
      <c r="B878" s="7">
        <v>45318</v>
      </c>
      <c r="C878" s="7">
        <v>45319</v>
      </c>
      <c r="D878" s="5">
        <v>353</v>
      </c>
      <c r="E878" s="5" t="str">
        <f>VLOOKUP(A878,Sheet3!A:L,12,0)</f>
        <v>353.00</v>
      </c>
      <c r="F878" s="5">
        <f t="shared" si="13"/>
        <v>0</v>
      </c>
      <c r="I878" s="5" t="str">
        <f>VLOOKUP(A878,HOP!A:U,21,0)</f>
        <v>直采</v>
      </c>
    </row>
    <row r="879" s="5" customFormat="1" hidden="1" spans="1:9">
      <c r="A879" s="6">
        <v>999229914633429</v>
      </c>
      <c r="B879" s="7">
        <v>45318</v>
      </c>
      <c r="C879" s="7">
        <v>45319</v>
      </c>
      <c r="D879" s="5">
        <v>321</v>
      </c>
      <c r="E879" s="5" t="str">
        <f>VLOOKUP(A879,Sheet3!A:L,12,0)</f>
        <v>321.00</v>
      </c>
      <c r="F879" s="5">
        <f t="shared" si="13"/>
        <v>0</v>
      </c>
      <c r="I879" s="5" t="str">
        <f>VLOOKUP(A879,HOP!A:U,21,0)</f>
        <v>直采</v>
      </c>
    </row>
    <row r="880" s="5" customFormat="1" hidden="1" spans="1:9">
      <c r="A880" s="6">
        <v>999229914833006</v>
      </c>
      <c r="B880" s="7">
        <v>45315</v>
      </c>
      <c r="C880" s="7">
        <v>45319</v>
      </c>
      <c r="D880" s="5">
        <v>5288</v>
      </c>
      <c r="E880" s="5" t="str">
        <f>VLOOKUP(A880,Sheet3!A:L,12,0)</f>
        <v>5288.00</v>
      </c>
      <c r="F880" s="5">
        <f t="shared" si="13"/>
        <v>0</v>
      </c>
      <c r="I880" s="5" t="str">
        <f>VLOOKUP(A880,HOP!A:U,21,0)</f>
        <v>直采</v>
      </c>
    </row>
    <row r="881" s="5" customFormat="1" hidden="1" spans="1:9">
      <c r="A881" s="6">
        <v>999229915140389</v>
      </c>
      <c r="B881" s="7">
        <v>45318</v>
      </c>
      <c r="C881" s="7">
        <v>45319</v>
      </c>
      <c r="D881" s="5">
        <v>359</v>
      </c>
      <c r="E881" s="5" t="str">
        <f>VLOOKUP(A881,Sheet3!A:L,12,0)</f>
        <v>359.00</v>
      </c>
      <c r="F881" s="5">
        <f t="shared" si="13"/>
        <v>0</v>
      </c>
      <c r="I881" s="5" t="str">
        <f>VLOOKUP(A881,HOP!A:U,21,0)</f>
        <v>直采</v>
      </c>
    </row>
    <row r="882" s="5" customFormat="1" hidden="1" spans="1:9">
      <c r="A882" s="6">
        <v>999229915531121</v>
      </c>
      <c r="B882" s="7">
        <v>45317</v>
      </c>
      <c r="C882" s="7">
        <v>45319</v>
      </c>
      <c r="D882" s="5">
        <v>746</v>
      </c>
      <c r="E882" s="5" t="str">
        <f>VLOOKUP(A882,Sheet3!A:L,12,0)</f>
        <v>746.00</v>
      </c>
      <c r="F882" s="5">
        <f t="shared" si="13"/>
        <v>0</v>
      </c>
      <c r="I882" s="5" t="str">
        <f>VLOOKUP(A882,HOP!A:U,21,0)</f>
        <v>直采</v>
      </c>
    </row>
    <row r="883" s="5" customFormat="1" hidden="1" spans="1:9">
      <c r="A883" s="6">
        <v>999229915916908</v>
      </c>
      <c r="B883" s="7">
        <v>45318</v>
      </c>
      <c r="C883" s="7">
        <v>45319</v>
      </c>
      <c r="D883" s="5">
        <v>1587</v>
      </c>
      <c r="E883" s="5" t="str">
        <f>VLOOKUP(A883,Sheet3!A:L,12,0)</f>
        <v>1587.00</v>
      </c>
      <c r="F883" s="5">
        <f t="shared" si="13"/>
        <v>0</v>
      </c>
      <c r="I883" s="5" t="str">
        <f>VLOOKUP(A883,HOP!A:U,21,0)</f>
        <v>直采</v>
      </c>
    </row>
    <row r="884" s="5" customFormat="1" hidden="1" spans="1:9">
      <c r="A884" s="6">
        <v>999229916474026</v>
      </c>
      <c r="B884" s="7">
        <v>45316</v>
      </c>
      <c r="C884" s="7">
        <v>45319</v>
      </c>
      <c r="D884" s="5">
        <v>1587</v>
      </c>
      <c r="E884" s="5" t="str">
        <f>VLOOKUP(A884,Sheet3!A:L,12,0)</f>
        <v>1587.00</v>
      </c>
      <c r="F884" s="5">
        <f t="shared" si="13"/>
        <v>0</v>
      </c>
      <c r="I884" s="5" t="str">
        <f>VLOOKUP(A884,HOP!A:U,21,0)</f>
        <v>直采</v>
      </c>
    </row>
    <row r="885" s="5" customFormat="1" hidden="1" spans="1:9">
      <c r="A885" s="6">
        <v>999229919293363</v>
      </c>
      <c r="B885" s="7">
        <v>45318</v>
      </c>
      <c r="C885" s="7">
        <v>45319</v>
      </c>
      <c r="D885" s="5">
        <v>366</v>
      </c>
      <c r="E885" s="5" t="str">
        <f>VLOOKUP(A885,Sheet3!A:L,12,0)</f>
        <v>366.00</v>
      </c>
      <c r="F885" s="5">
        <f t="shared" si="13"/>
        <v>0</v>
      </c>
      <c r="I885" s="5" t="str">
        <f>VLOOKUP(A885,HOP!A:U,21,0)</f>
        <v>直采</v>
      </c>
    </row>
    <row r="886" s="5" customFormat="1" hidden="1" spans="1:9">
      <c r="A886" s="6">
        <v>999229920055199</v>
      </c>
      <c r="B886" s="7">
        <v>45318</v>
      </c>
      <c r="C886" s="7">
        <v>45319</v>
      </c>
      <c r="D886" s="5">
        <v>359</v>
      </c>
      <c r="E886" s="5" t="str">
        <f>VLOOKUP(A886,Sheet3!A:L,12,0)</f>
        <v>359.00</v>
      </c>
      <c r="F886" s="5">
        <f t="shared" si="13"/>
        <v>0</v>
      </c>
      <c r="I886" s="5" t="str">
        <f>VLOOKUP(A886,HOP!A:U,21,0)</f>
        <v>直采</v>
      </c>
    </row>
    <row r="887" s="5" customFormat="1" hidden="1" spans="1:9">
      <c r="A887" s="6">
        <v>999229921598716</v>
      </c>
      <c r="B887" s="7">
        <v>45317</v>
      </c>
      <c r="C887" s="7">
        <v>45319</v>
      </c>
      <c r="D887" s="5">
        <v>732</v>
      </c>
      <c r="E887" s="5" t="str">
        <f>VLOOKUP(A887,Sheet3!A:L,12,0)</f>
        <v>732.00</v>
      </c>
      <c r="F887" s="5">
        <f t="shared" si="13"/>
        <v>0</v>
      </c>
      <c r="I887" s="5" t="str">
        <f>VLOOKUP(A887,HOP!A:U,21,0)</f>
        <v>直采</v>
      </c>
    </row>
    <row r="888" s="5" customFormat="1" hidden="1" spans="1:9">
      <c r="A888" s="6">
        <v>999229921858225</v>
      </c>
      <c r="B888" s="7">
        <v>45317</v>
      </c>
      <c r="C888" s="7">
        <v>45319</v>
      </c>
      <c r="D888" s="5">
        <v>0</v>
      </c>
      <c r="E888" s="5" t="e">
        <f>VLOOKUP(A888,Sheet3!A:L,12,0)</f>
        <v>#N/A</v>
      </c>
      <c r="F888" s="5" t="e">
        <f t="shared" si="13"/>
        <v>#N/A</v>
      </c>
      <c r="I888" s="5" t="e">
        <f>VLOOKUP(A888,HOP!A:U,21,0)</f>
        <v>#N/A</v>
      </c>
    </row>
    <row r="889" s="5" customFormat="1" hidden="1" spans="1:9">
      <c r="A889" s="6">
        <v>999229922339353</v>
      </c>
      <c r="B889" s="7">
        <v>45316</v>
      </c>
      <c r="C889" s="7">
        <v>45319</v>
      </c>
      <c r="D889" s="5">
        <v>0</v>
      </c>
      <c r="E889" s="5" t="e">
        <f>VLOOKUP(A889,Sheet3!A:L,12,0)</f>
        <v>#N/A</v>
      </c>
      <c r="F889" s="5" t="e">
        <f t="shared" si="13"/>
        <v>#N/A</v>
      </c>
      <c r="I889" s="5" t="e">
        <f>VLOOKUP(A889,HOP!A:U,21,0)</f>
        <v>#N/A</v>
      </c>
    </row>
    <row r="890" s="5" customFormat="1" hidden="1" spans="1:9">
      <c r="A890" s="6">
        <v>999229922682716</v>
      </c>
      <c r="B890" s="7">
        <v>45317</v>
      </c>
      <c r="C890" s="7">
        <v>45319</v>
      </c>
      <c r="D890" s="5">
        <v>1700</v>
      </c>
      <c r="E890" s="5" t="str">
        <f>VLOOKUP(A890,Sheet3!A:L,12,0)</f>
        <v>1700.00</v>
      </c>
      <c r="F890" s="5">
        <f t="shared" si="13"/>
        <v>0</v>
      </c>
      <c r="I890" s="5" t="str">
        <f>VLOOKUP(A890,HOP!A:U,21,0)</f>
        <v>直采</v>
      </c>
    </row>
    <row r="891" s="5" customFormat="1" hidden="1" spans="1:9">
      <c r="A891" s="6">
        <v>999229922821520</v>
      </c>
      <c r="B891" s="7">
        <v>45318</v>
      </c>
      <c r="C891" s="7">
        <v>45319</v>
      </c>
      <c r="D891" s="5">
        <v>724</v>
      </c>
      <c r="E891" s="5" t="str">
        <f>VLOOKUP(A891,Sheet3!A:L,12,0)</f>
        <v>724.00</v>
      </c>
      <c r="F891" s="5">
        <f t="shared" si="13"/>
        <v>0</v>
      </c>
      <c r="I891" s="5" t="str">
        <f>VLOOKUP(A891,HOP!A:U,21,0)</f>
        <v>直采</v>
      </c>
    </row>
    <row r="892" s="5" customFormat="1" hidden="1" spans="1:9">
      <c r="A892" s="6">
        <v>999229924020073</v>
      </c>
      <c r="B892" s="7">
        <v>45316</v>
      </c>
      <c r="C892" s="7">
        <v>45319</v>
      </c>
      <c r="D892" s="5">
        <v>3250</v>
      </c>
      <c r="E892" s="5" t="str">
        <f>VLOOKUP(A892,Sheet3!A:L,12,0)</f>
        <v>3250.00</v>
      </c>
      <c r="F892" s="5">
        <f t="shared" si="13"/>
        <v>0</v>
      </c>
      <c r="I892" s="5" t="str">
        <f>VLOOKUP(A892,HOP!A:U,21,0)</f>
        <v>直采</v>
      </c>
    </row>
    <row r="893" s="5" customFormat="1" hidden="1" spans="1:9">
      <c r="A893" s="6">
        <v>999229924145506</v>
      </c>
      <c r="B893" s="7">
        <v>45317</v>
      </c>
      <c r="C893" s="7">
        <v>45319</v>
      </c>
      <c r="D893" s="5">
        <v>750</v>
      </c>
      <c r="E893" s="5" t="str">
        <f>VLOOKUP(A893,Sheet3!A:L,12,0)</f>
        <v>750.00</v>
      </c>
      <c r="F893" s="5">
        <f t="shared" si="13"/>
        <v>0</v>
      </c>
      <c r="I893" s="5" t="str">
        <f>VLOOKUP(A893,HOP!A:U,21,0)</f>
        <v>直采</v>
      </c>
    </row>
    <row r="894" s="5" customFormat="1" hidden="1" spans="1:9">
      <c r="A894" s="6">
        <v>999229924350318</v>
      </c>
      <c r="B894" s="7">
        <v>45317</v>
      </c>
      <c r="C894" s="7">
        <v>45319</v>
      </c>
      <c r="D894" s="5">
        <v>2600</v>
      </c>
      <c r="E894" s="5" t="str">
        <f>VLOOKUP(A894,Sheet3!A:L,12,0)</f>
        <v>2600.00</v>
      </c>
      <c r="F894" s="5">
        <f t="shared" si="13"/>
        <v>0</v>
      </c>
      <c r="I894" s="5" t="str">
        <f>VLOOKUP(A894,HOP!A:U,21,0)</f>
        <v>直采</v>
      </c>
    </row>
    <row r="895" s="5" customFormat="1" hidden="1" spans="1:9">
      <c r="A895" s="6">
        <v>999229924370243</v>
      </c>
      <c r="B895" s="7">
        <v>45317</v>
      </c>
      <c r="C895" s="7">
        <v>45319</v>
      </c>
      <c r="D895" s="5">
        <v>1492</v>
      </c>
      <c r="E895" s="5" t="str">
        <f>VLOOKUP(A895,Sheet3!A:L,12,0)</f>
        <v>1492.00</v>
      </c>
      <c r="F895" s="5">
        <f t="shared" si="13"/>
        <v>0</v>
      </c>
      <c r="I895" s="5" t="str">
        <f>VLOOKUP(A895,HOP!A:U,21,0)</f>
        <v>直采</v>
      </c>
    </row>
    <row r="896" s="5" customFormat="1" hidden="1" spans="1:9">
      <c r="A896" s="6">
        <v>999229924719987</v>
      </c>
      <c r="B896" s="7">
        <v>45317</v>
      </c>
      <c r="C896" s="7">
        <v>45319</v>
      </c>
      <c r="D896" s="5">
        <v>5640</v>
      </c>
      <c r="E896" s="5" t="str">
        <f>VLOOKUP(A896,Sheet3!A:L,12,0)</f>
        <v>5640.00</v>
      </c>
      <c r="F896" s="5">
        <f t="shared" si="13"/>
        <v>0</v>
      </c>
      <c r="I896" s="5" t="str">
        <f>VLOOKUP(A896,HOP!A:U,21,0)</f>
        <v>直采</v>
      </c>
    </row>
    <row r="897" s="5" customFormat="1" hidden="1" spans="1:9">
      <c r="A897" s="6">
        <v>999229925450344</v>
      </c>
      <c r="B897" s="7">
        <v>45317</v>
      </c>
      <c r="C897" s="7">
        <v>45319</v>
      </c>
      <c r="D897" s="5">
        <v>366</v>
      </c>
      <c r="E897" s="5" t="str">
        <f>VLOOKUP(A897,Sheet3!A:L,12,0)</f>
        <v>366.00</v>
      </c>
      <c r="F897" s="5">
        <f t="shared" si="13"/>
        <v>0</v>
      </c>
      <c r="I897" s="5" t="str">
        <f>VLOOKUP(A897,HOP!A:U,21,0)</f>
        <v>直采</v>
      </c>
    </row>
    <row r="898" s="5" customFormat="1" hidden="1" spans="1:9">
      <c r="A898" s="6">
        <v>999229925893195</v>
      </c>
      <c r="B898" s="7">
        <v>45317</v>
      </c>
      <c r="C898" s="7">
        <v>45319</v>
      </c>
      <c r="D898" s="5">
        <v>0</v>
      </c>
      <c r="E898" s="5" t="e">
        <f>VLOOKUP(A898,Sheet3!A:L,12,0)</f>
        <v>#N/A</v>
      </c>
      <c r="F898" s="5" t="e">
        <f t="shared" si="13"/>
        <v>#N/A</v>
      </c>
      <c r="I898" s="5" t="e">
        <f>VLOOKUP(A898,HOP!A:U,21,0)</f>
        <v>#N/A</v>
      </c>
    </row>
    <row r="899" s="5" customFormat="1" hidden="1" spans="1:9">
      <c r="A899" s="6">
        <v>999229926046481</v>
      </c>
      <c r="B899" s="7">
        <v>45318</v>
      </c>
      <c r="C899" s="7">
        <v>45319</v>
      </c>
      <c r="D899" s="5">
        <v>230</v>
      </c>
      <c r="E899" s="5" t="str">
        <f>VLOOKUP(A899,Sheet3!A:L,12,0)</f>
        <v>230.00</v>
      </c>
      <c r="F899" s="5">
        <f t="shared" ref="F899:F947" si="14">D899-E899</f>
        <v>0</v>
      </c>
      <c r="I899" s="5" t="str">
        <f>VLOOKUP(A899,HOP!A:U,21,0)</f>
        <v>直采</v>
      </c>
    </row>
    <row r="900" s="5" customFormat="1" hidden="1" spans="1:9">
      <c r="A900" s="6">
        <v>999229926076278</v>
      </c>
      <c r="B900" s="7">
        <v>45317</v>
      </c>
      <c r="C900" s="7">
        <v>45319</v>
      </c>
      <c r="D900" s="5">
        <v>1464</v>
      </c>
      <c r="E900" s="5" t="str">
        <f>VLOOKUP(A900,Sheet3!A:L,12,0)</f>
        <v>1464.00</v>
      </c>
      <c r="F900" s="5">
        <f t="shared" si="14"/>
        <v>0</v>
      </c>
      <c r="I900" s="5" t="str">
        <f>VLOOKUP(A900,HOP!A:U,21,0)</f>
        <v>直采</v>
      </c>
    </row>
    <row r="901" s="5" customFormat="1" hidden="1" spans="1:9">
      <c r="A901" s="6">
        <v>999229926336201</v>
      </c>
      <c r="B901" s="7">
        <v>45317</v>
      </c>
      <c r="C901" s="7">
        <v>45319</v>
      </c>
      <c r="D901" s="5">
        <v>0</v>
      </c>
      <c r="E901" s="5" t="e">
        <f>VLOOKUP(A901,Sheet3!A:L,12,0)</f>
        <v>#N/A</v>
      </c>
      <c r="F901" s="5" t="e">
        <f t="shared" si="14"/>
        <v>#N/A</v>
      </c>
      <c r="I901" s="5" t="e">
        <f>VLOOKUP(A901,HOP!A:U,21,0)</f>
        <v>#N/A</v>
      </c>
    </row>
    <row r="902" s="5" customFormat="1" hidden="1" spans="1:9">
      <c r="A902" s="6">
        <v>999229927221259</v>
      </c>
      <c r="B902" s="7">
        <v>45318</v>
      </c>
      <c r="C902" s="7">
        <v>45319</v>
      </c>
      <c r="D902" s="5">
        <v>855</v>
      </c>
      <c r="E902" s="5" t="str">
        <f>VLOOKUP(A902,Sheet3!A:L,12,0)</f>
        <v>855.00</v>
      </c>
      <c r="F902" s="5">
        <f t="shared" si="14"/>
        <v>0</v>
      </c>
      <c r="I902" s="5" t="str">
        <f>VLOOKUP(A902,HOP!A:U,21,0)</f>
        <v>直采</v>
      </c>
    </row>
    <row r="903" s="5" customFormat="1" hidden="1" spans="1:9">
      <c r="A903" s="6">
        <v>999229928336104</v>
      </c>
      <c r="B903" s="7">
        <v>45318</v>
      </c>
      <c r="C903" s="7">
        <v>45319</v>
      </c>
      <c r="D903" s="5">
        <v>328</v>
      </c>
      <c r="E903" s="5" t="str">
        <f>VLOOKUP(A903,Sheet3!A:L,12,0)</f>
        <v>328.00</v>
      </c>
      <c r="F903" s="5">
        <f t="shared" si="14"/>
        <v>0</v>
      </c>
      <c r="I903" s="5" t="str">
        <f>VLOOKUP(A903,HOP!A:U,21,0)</f>
        <v>直采</v>
      </c>
    </row>
    <row r="904" s="5" customFormat="1" hidden="1" spans="1:9">
      <c r="A904" s="6">
        <v>999229929617999</v>
      </c>
      <c r="B904" s="7">
        <v>45318</v>
      </c>
      <c r="C904" s="7">
        <v>45319</v>
      </c>
      <c r="D904" s="5">
        <v>321</v>
      </c>
      <c r="E904" s="5" t="str">
        <f>VLOOKUP(A904,Sheet3!A:L,12,0)</f>
        <v>321.00</v>
      </c>
      <c r="F904" s="5">
        <f t="shared" si="14"/>
        <v>0</v>
      </c>
      <c r="I904" s="5" t="str">
        <f>VLOOKUP(A904,HOP!A:U,21,0)</f>
        <v>直采</v>
      </c>
    </row>
    <row r="905" s="5" customFormat="1" hidden="1" spans="1:9">
      <c r="A905" s="6">
        <v>29929893794</v>
      </c>
      <c r="B905" s="7">
        <v>45317</v>
      </c>
      <c r="C905" s="7">
        <v>45319</v>
      </c>
      <c r="D905" s="5">
        <v>0</v>
      </c>
      <c r="E905" s="5" t="e">
        <f>VLOOKUP(A905,Sheet3!A:L,12,0)</f>
        <v>#N/A</v>
      </c>
      <c r="F905" s="5" t="e">
        <f t="shared" si="14"/>
        <v>#N/A</v>
      </c>
      <c r="I905" s="5" t="e">
        <f>VLOOKUP(A905,HOP!A:U,21,0)</f>
        <v>#N/A</v>
      </c>
    </row>
    <row r="906" s="5" customFormat="1" hidden="1" spans="1:9">
      <c r="A906" s="6">
        <v>999229930408400</v>
      </c>
      <c r="B906" s="7">
        <v>45317</v>
      </c>
      <c r="C906" s="7">
        <v>45319</v>
      </c>
      <c r="D906" s="5">
        <v>456</v>
      </c>
      <c r="E906" s="5" t="str">
        <f>VLOOKUP(A906,Sheet3!A:L,12,0)</f>
        <v>456.00</v>
      </c>
      <c r="F906" s="5">
        <f t="shared" si="14"/>
        <v>0</v>
      </c>
      <c r="I906" s="5" t="str">
        <f>VLOOKUP(A906,HOP!A:U,21,0)</f>
        <v>直采</v>
      </c>
    </row>
    <row r="907" s="5" customFormat="1" hidden="1" spans="1:9">
      <c r="A907" s="6">
        <v>999229931043959</v>
      </c>
      <c r="B907" s="7">
        <v>45318</v>
      </c>
      <c r="C907" s="7">
        <v>45319</v>
      </c>
      <c r="D907" s="5">
        <v>718</v>
      </c>
      <c r="E907" s="5" t="str">
        <f>VLOOKUP(A907,Sheet3!A:L,12,0)</f>
        <v>718.00</v>
      </c>
      <c r="F907" s="5">
        <f t="shared" si="14"/>
        <v>0</v>
      </c>
      <c r="I907" s="5" t="str">
        <f>VLOOKUP(A907,HOP!A:U,21,0)</f>
        <v>直采</v>
      </c>
    </row>
    <row r="908" s="5" customFormat="1" hidden="1" spans="1:9">
      <c r="A908" s="6">
        <v>999229931286794</v>
      </c>
      <c r="B908" s="7">
        <v>45318</v>
      </c>
      <c r="C908" s="7">
        <v>45319</v>
      </c>
      <c r="D908" s="5">
        <v>351</v>
      </c>
      <c r="E908" s="5" t="str">
        <f>VLOOKUP(A908,Sheet3!A:L,12,0)</f>
        <v>351.00</v>
      </c>
      <c r="F908" s="5">
        <f t="shared" si="14"/>
        <v>0</v>
      </c>
      <c r="I908" s="5" t="str">
        <f>VLOOKUP(A908,HOP!A:U,21,0)</f>
        <v>直采</v>
      </c>
    </row>
    <row r="909" s="5" customFormat="1" hidden="1" spans="1:9">
      <c r="A909" s="6">
        <v>999229931430767</v>
      </c>
      <c r="B909" s="7">
        <v>45317</v>
      </c>
      <c r="C909" s="7">
        <v>45319</v>
      </c>
      <c r="D909" s="5">
        <v>0</v>
      </c>
      <c r="E909" s="5" t="e">
        <f>VLOOKUP(A909,Sheet3!A:L,12,0)</f>
        <v>#N/A</v>
      </c>
      <c r="F909" s="5" t="e">
        <f t="shared" si="14"/>
        <v>#N/A</v>
      </c>
      <c r="I909" s="5" t="e">
        <f>VLOOKUP(A909,HOP!A:U,21,0)</f>
        <v>#N/A</v>
      </c>
    </row>
    <row r="910" s="5" customFormat="1" hidden="1" spans="1:9">
      <c r="A910" s="6">
        <v>999229931881819</v>
      </c>
      <c r="B910" s="7">
        <v>45318</v>
      </c>
      <c r="C910" s="7">
        <v>45319</v>
      </c>
      <c r="D910" s="5">
        <v>720</v>
      </c>
      <c r="E910" s="5" t="str">
        <f>VLOOKUP(A910,Sheet3!A:L,12,0)</f>
        <v>720.00</v>
      </c>
      <c r="F910" s="5">
        <f t="shared" si="14"/>
        <v>0</v>
      </c>
      <c r="I910" s="5" t="str">
        <f>VLOOKUP(A910,HOP!A:U,21,0)</f>
        <v>直采</v>
      </c>
    </row>
    <row r="911" s="5" customFormat="1" hidden="1" spans="1:9">
      <c r="A911" s="6">
        <v>999229932189876</v>
      </c>
      <c r="B911" s="7">
        <v>45318</v>
      </c>
      <c r="C911" s="7">
        <v>45319</v>
      </c>
      <c r="D911" s="5">
        <v>572</v>
      </c>
      <c r="E911" s="5" t="str">
        <f>VLOOKUP(A911,Sheet3!A:L,12,0)</f>
        <v>572.00</v>
      </c>
      <c r="F911" s="5">
        <f t="shared" si="14"/>
        <v>0</v>
      </c>
      <c r="I911" s="5" t="str">
        <f>VLOOKUP(A911,HOP!A:U,21,0)</f>
        <v>直采</v>
      </c>
    </row>
    <row r="912" s="5" customFormat="1" hidden="1" spans="1:9">
      <c r="A912" s="6">
        <v>999229932457402</v>
      </c>
      <c r="B912" s="7">
        <v>45318</v>
      </c>
      <c r="C912" s="7">
        <v>45319</v>
      </c>
      <c r="D912" s="5">
        <v>328</v>
      </c>
      <c r="E912" s="5" t="str">
        <f>VLOOKUP(A912,Sheet3!A:L,12,0)</f>
        <v>328.00</v>
      </c>
      <c r="F912" s="5">
        <f t="shared" si="14"/>
        <v>0</v>
      </c>
      <c r="I912" s="5" t="str">
        <f>VLOOKUP(A912,HOP!A:U,21,0)</f>
        <v>直采</v>
      </c>
    </row>
    <row r="913" s="5" customFormat="1" hidden="1" spans="1:9">
      <c r="A913" s="6">
        <v>999229932661944</v>
      </c>
      <c r="B913" s="7">
        <v>45317</v>
      </c>
      <c r="C913" s="7">
        <v>45319</v>
      </c>
      <c r="D913" s="5">
        <v>680</v>
      </c>
      <c r="E913" s="5" t="str">
        <f>VLOOKUP(A913,Sheet3!A:L,12,0)</f>
        <v>680.00</v>
      </c>
      <c r="F913" s="5">
        <f t="shared" si="14"/>
        <v>0</v>
      </c>
      <c r="I913" s="5" t="str">
        <f>VLOOKUP(A913,HOP!A:U,21,0)</f>
        <v>直采</v>
      </c>
    </row>
    <row r="914" s="5" customFormat="1" hidden="1" spans="1:9">
      <c r="A914" s="6">
        <v>999229932868349</v>
      </c>
      <c r="B914" s="7">
        <v>45317</v>
      </c>
      <c r="C914" s="7">
        <v>45319</v>
      </c>
      <c r="D914" s="5">
        <v>436</v>
      </c>
      <c r="E914" s="5" t="str">
        <f>VLOOKUP(A914,Sheet3!A:L,12,0)</f>
        <v>436.00</v>
      </c>
      <c r="F914" s="5">
        <f t="shared" si="14"/>
        <v>0</v>
      </c>
      <c r="I914" s="5" t="str">
        <f>VLOOKUP(A914,HOP!A:U,21,0)</f>
        <v>直采</v>
      </c>
    </row>
    <row r="915" s="5" customFormat="1" hidden="1" spans="1:9">
      <c r="A915" s="6">
        <v>999229932883554</v>
      </c>
      <c r="B915" s="7">
        <v>45317</v>
      </c>
      <c r="C915" s="7">
        <v>45319</v>
      </c>
      <c r="D915" s="5">
        <v>0</v>
      </c>
      <c r="E915" s="5" t="e">
        <f>VLOOKUP(A915,Sheet3!A:L,12,0)</f>
        <v>#N/A</v>
      </c>
      <c r="F915" s="5" t="e">
        <f t="shared" si="14"/>
        <v>#N/A</v>
      </c>
      <c r="I915" s="5" t="e">
        <f>VLOOKUP(A915,HOP!A:U,21,0)</f>
        <v>#N/A</v>
      </c>
    </row>
    <row r="916" s="5" customFormat="1" hidden="1" spans="1:9">
      <c r="A916" s="6">
        <v>999229931918494</v>
      </c>
      <c r="B916" s="7">
        <v>45318</v>
      </c>
      <c r="C916" s="7">
        <v>45319</v>
      </c>
      <c r="D916" s="5">
        <v>381</v>
      </c>
      <c r="E916" s="5" t="str">
        <f>VLOOKUP(A916,Sheet3!A:L,12,0)</f>
        <v>381.00</v>
      </c>
      <c r="F916" s="5">
        <f t="shared" si="14"/>
        <v>0</v>
      </c>
      <c r="I916" s="5" t="str">
        <f>VLOOKUP(A916,HOP!A:U,21,0)</f>
        <v>直采</v>
      </c>
    </row>
    <row r="917" s="5" customFormat="1" hidden="1" spans="1:9">
      <c r="A917" s="6">
        <v>999229934443405</v>
      </c>
      <c r="B917" s="7">
        <v>45317</v>
      </c>
      <c r="C917" s="7">
        <v>45319</v>
      </c>
      <c r="D917" s="5">
        <v>704</v>
      </c>
      <c r="E917" s="5" t="str">
        <f>VLOOKUP(A917,Sheet3!A:L,12,0)</f>
        <v>704.00</v>
      </c>
      <c r="F917" s="5">
        <f t="shared" si="14"/>
        <v>0</v>
      </c>
      <c r="I917" s="5" t="str">
        <f>VLOOKUP(A917,HOP!A:U,21,0)</f>
        <v>直采</v>
      </c>
    </row>
    <row r="918" s="5" customFormat="1" hidden="1" spans="1:9">
      <c r="A918" s="6">
        <v>999229934473272</v>
      </c>
      <c r="B918" s="7">
        <v>45317</v>
      </c>
      <c r="C918" s="7">
        <v>45319</v>
      </c>
      <c r="D918" s="5">
        <v>1400</v>
      </c>
      <c r="E918" s="5" t="str">
        <f>VLOOKUP(A918,Sheet3!A:L,12,0)</f>
        <v>1400.00</v>
      </c>
      <c r="F918" s="5">
        <f t="shared" si="14"/>
        <v>0</v>
      </c>
      <c r="I918" s="5" t="str">
        <f>VLOOKUP(A918,HOP!A:U,21,0)</f>
        <v>直采</v>
      </c>
    </row>
    <row r="919" s="5" customFormat="1" hidden="1" spans="1:9">
      <c r="A919" s="6">
        <v>999229934643141</v>
      </c>
      <c r="B919" s="7">
        <v>45317</v>
      </c>
      <c r="C919" s="7">
        <v>45319</v>
      </c>
      <c r="D919" s="5">
        <v>656</v>
      </c>
      <c r="E919" s="5" t="str">
        <f>VLOOKUP(A919,Sheet3!A:L,12,0)</f>
        <v>656.00</v>
      </c>
      <c r="F919" s="5">
        <f t="shared" si="14"/>
        <v>0</v>
      </c>
      <c r="I919" s="5" t="str">
        <f>VLOOKUP(A919,HOP!A:U,21,0)</f>
        <v>直采</v>
      </c>
    </row>
    <row r="920" s="5" customFormat="1" hidden="1" spans="1:9">
      <c r="A920" s="6">
        <v>999229935589572</v>
      </c>
      <c r="B920" s="7">
        <v>45317</v>
      </c>
      <c r="C920" s="7">
        <v>45319</v>
      </c>
      <c r="D920" s="5">
        <v>0</v>
      </c>
      <c r="E920" s="5" t="e">
        <f>VLOOKUP(A920,Sheet3!A:L,12,0)</f>
        <v>#N/A</v>
      </c>
      <c r="F920" s="5" t="e">
        <f t="shared" si="14"/>
        <v>#N/A</v>
      </c>
      <c r="I920" s="5" t="e">
        <f>VLOOKUP(A920,HOP!A:U,21,0)</f>
        <v>#N/A</v>
      </c>
    </row>
    <row r="921" s="5" customFormat="1" hidden="1" spans="1:9">
      <c r="A921" s="6">
        <v>999229935958072</v>
      </c>
      <c r="B921" s="7">
        <v>45318</v>
      </c>
      <c r="C921" s="7">
        <v>45319</v>
      </c>
      <c r="D921" s="5">
        <v>288</v>
      </c>
      <c r="E921" s="5" t="str">
        <f>VLOOKUP(A921,Sheet3!A:L,12,0)</f>
        <v>288.00</v>
      </c>
      <c r="F921" s="5">
        <f t="shared" si="14"/>
        <v>0</v>
      </c>
      <c r="I921" s="5" t="str">
        <f>VLOOKUP(A921,HOP!A:U,21,0)</f>
        <v>直采</v>
      </c>
    </row>
    <row r="922" s="5" customFormat="1" hidden="1" spans="1:9">
      <c r="A922" s="6">
        <v>999229936429436</v>
      </c>
      <c r="B922" s="7">
        <v>45318</v>
      </c>
      <c r="C922" s="7">
        <v>45319</v>
      </c>
      <c r="D922" s="5">
        <v>351</v>
      </c>
      <c r="E922" s="5" t="str">
        <f>VLOOKUP(A922,Sheet3!A:L,12,0)</f>
        <v>351.00</v>
      </c>
      <c r="F922" s="5">
        <f t="shared" si="14"/>
        <v>0</v>
      </c>
      <c r="I922" s="5" t="str">
        <f>VLOOKUP(A922,HOP!A:U,21,0)</f>
        <v>直采</v>
      </c>
    </row>
    <row r="923" s="5" customFormat="1" hidden="1" spans="1:9">
      <c r="A923" s="6">
        <v>999229936552133</v>
      </c>
      <c r="B923" s="7">
        <v>45318</v>
      </c>
      <c r="C923" s="7">
        <v>45319</v>
      </c>
      <c r="D923" s="5">
        <v>574</v>
      </c>
      <c r="E923" s="5" t="str">
        <f>VLOOKUP(A923,Sheet3!A:L,12,0)</f>
        <v>574.00</v>
      </c>
      <c r="F923" s="5">
        <f t="shared" si="14"/>
        <v>0</v>
      </c>
      <c r="I923" s="5" t="str">
        <f>VLOOKUP(A923,HOP!A:U,21,0)</f>
        <v>直采</v>
      </c>
    </row>
    <row r="924" s="5" customFormat="1" hidden="1" spans="1:9">
      <c r="A924" s="6">
        <v>999229938443344</v>
      </c>
      <c r="B924" s="7">
        <v>45318</v>
      </c>
      <c r="C924" s="7">
        <v>45319</v>
      </c>
      <c r="D924" s="5">
        <v>233</v>
      </c>
      <c r="E924" s="5" t="str">
        <f>VLOOKUP(A924,Sheet3!A:L,12,0)</f>
        <v>233.00</v>
      </c>
      <c r="F924" s="5">
        <f t="shared" si="14"/>
        <v>0</v>
      </c>
      <c r="I924" s="5" t="str">
        <f>VLOOKUP(A924,HOP!A:U,21,0)</f>
        <v>直采</v>
      </c>
    </row>
    <row r="925" s="5" customFormat="1" hidden="1" spans="1:9">
      <c r="A925" s="6">
        <v>999229938732368</v>
      </c>
      <c r="B925" s="7">
        <v>45318</v>
      </c>
      <c r="C925" s="7">
        <v>45319</v>
      </c>
      <c r="D925" s="5">
        <v>0</v>
      </c>
      <c r="E925" s="5" t="e">
        <f>VLOOKUP(A925,Sheet3!A:L,12,0)</f>
        <v>#N/A</v>
      </c>
      <c r="F925" s="5" t="e">
        <f t="shared" si="14"/>
        <v>#N/A</v>
      </c>
      <c r="I925" s="5" t="e">
        <f>VLOOKUP(A925,HOP!A:U,21,0)</f>
        <v>#N/A</v>
      </c>
    </row>
    <row r="926" s="5" customFormat="1" hidden="1" spans="1:9">
      <c r="A926" s="6">
        <v>999229938851521</v>
      </c>
      <c r="B926" s="7">
        <v>45318</v>
      </c>
      <c r="C926" s="7">
        <v>45319</v>
      </c>
      <c r="D926" s="5">
        <v>351</v>
      </c>
      <c r="E926" s="5" t="str">
        <f>VLOOKUP(A926,Sheet3!A:L,12,0)</f>
        <v>351.00</v>
      </c>
      <c r="F926" s="5">
        <f t="shared" si="14"/>
        <v>0</v>
      </c>
      <c r="I926" s="5" t="str">
        <f>VLOOKUP(A926,HOP!A:U,21,0)</f>
        <v>直采</v>
      </c>
    </row>
    <row r="927" s="5" customFormat="1" hidden="1" spans="1:9">
      <c r="A927" s="6">
        <v>999229940603957</v>
      </c>
      <c r="B927" s="7">
        <v>45318</v>
      </c>
      <c r="C927" s="7">
        <v>45319</v>
      </c>
      <c r="D927" s="5">
        <v>845</v>
      </c>
      <c r="E927" s="5" t="str">
        <f>VLOOKUP(A927,Sheet3!A:L,12,0)</f>
        <v>845.00</v>
      </c>
      <c r="F927" s="5">
        <f t="shared" si="14"/>
        <v>0</v>
      </c>
      <c r="I927" s="5" t="str">
        <f>VLOOKUP(A927,HOP!A:U,21,0)</f>
        <v>直采</v>
      </c>
    </row>
    <row r="928" s="5" customFormat="1" hidden="1" spans="1:9">
      <c r="A928" s="6">
        <v>999229943408853</v>
      </c>
      <c r="B928" s="7">
        <v>45318</v>
      </c>
      <c r="C928" s="7">
        <v>45319</v>
      </c>
      <c r="D928" s="5">
        <v>0</v>
      </c>
      <c r="E928" s="5" t="e">
        <f>VLOOKUP(A928,Sheet3!A:L,12,0)</f>
        <v>#N/A</v>
      </c>
      <c r="F928" s="5" t="e">
        <f t="shared" si="14"/>
        <v>#N/A</v>
      </c>
      <c r="I928" s="5" t="e">
        <f>VLOOKUP(A928,HOP!A:U,21,0)</f>
        <v>#N/A</v>
      </c>
    </row>
    <row r="929" s="5" customFormat="1" hidden="1" spans="1:9">
      <c r="A929" s="6">
        <v>999229943166219</v>
      </c>
      <c r="B929" s="7">
        <v>45318</v>
      </c>
      <c r="C929" s="7">
        <v>45319</v>
      </c>
      <c r="D929" s="5">
        <v>614</v>
      </c>
      <c r="E929" s="5" t="str">
        <f>VLOOKUP(A929,Sheet3!A:L,12,0)</f>
        <v>614.00</v>
      </c>
      <c r="F929" s="5">
        <f t="shared" si="14"/>
        <v>0</v>
      </c>
      <c r="I929" s="5" t="str">
        <f>VLOOKUP(A929,HOP!A:U,21,0)</f>
        <v>直采</v>
      </c>
    </row>
    <row r="930" s="5" customFormat="1" hidden="1" spans="1:9">
      <c r="A930" s="6">
        <v>999229943933822</v>
      </c>
      <c r="B930" s="7">
        <v>45318</v>
      </c>
      <c r="C930" s="7">
        <v>45319</v>
      </c>
      <c r="D930" s="5">
        <v>656</v>
      </c>
      <c r="E930" s="5" t="str">
        <f>VLOOKUP(A930,Sheet3!A:L,12,0)</f>
        <v>656.00</v>
      </c>
      <c r="F930" s="5">
        <f t="shared" si="14"/>
        <v>0</v>
      </c>
      <c r="I930" s="5" t="str">
        <f>VLOOKUP(A930,HOP!A:U,21,0)</f>
        <v>直采</v>
      </c>
    </row>
    <row r="931" s="5" customFormat="1" hidden="1" spans="1:9">
      <c r="A931" s="6">
        <v>999229944776822</v>
      </c>
      <c r="B931" s="7">
        <v>45318</v>
      </c>
      <c r="C931" s="7">
        <v>45319</v>
      </c>
      <c r="D931" s="5">
        <v>549</v>
      </c>
      <c r="E931" s="5" t="str">
        <f>VLOOKUP(A931,Sheet3!A:L,12,0)</f>
        <v>549.00</v>
      </c>
      <c r="F931" s="5">
        <f t="shared" si="14"/>
        <v>0</v>
      </c>
      <c r="I931" s="5" t="str">
        <f>VLOOKUP(A931,HOP!A:U,21,0)</f>
        <v>直采</v>
      </c>
    </row>
    <row r="932" s="5" customFormat="1" hidden="1" spans="1:9">
      <c r="A932" s="6">
        <v>999229945087808</v>
      </c>
      <c r="B932" s="7">
        <v>45318</v>
      </c>
      <c r="C932" s="7">
        <v>45319</v>
      </c>
      <c r="D932" s="5">
        <v>0</v>
      </c>
      <c r="E932" s="5" t="e">
        <f>VLOOKUP(A932,Sheet3!A:L,12,0)</f>
        <v>#N/A</v>
      </c>
      <c r="F932" s="5" t="e">
        <f t="shared" si="14"/>
        <v>#N/A</v>
      </c>
      <c r="I932" s="5" t="e">
        <f>VLOOKUP(A932,HOP!A:U,21,0)</f>
        <v>#N/A</v>
      </c>
    </row>
    <row r="933" s="5" customFormat="1" hidden="1" spans="1:9">
      <c r="A933" s="6">
        <v>999229945446872</v>
      </c>
      <c r="B933" s="7">
        <v>45318</v>
      </c>
      <c r="C933" s="7">
        <v>45319</v>
      </c>
      <c r="D933" s="5">
        <v>351</v>
      </c>
      <c r="E933" s="5" t="str">
        <f>VLOOKUP(A933,Sheet3!A:L,12,0)</f>
        <v>351.00</v>
      </c>
      <c r="F933" s="5">
        <f t="shared" si="14"/>
        <v>0</v>
      </c>
      <c r="I933" s="5" t="str">
        <f>VLOOKUP(A933,HOP!A:U,21,0)</f>
        <v>直采</v>
      </c>
    </row>
    <row r="934" s="5" customFormat="1" hidden="1" spans="1:9">
      <c r="A934" s="6">
        <v>999229946989522</v>
      </c>
      <c r="B934" s="7">
        <v>45318</v>
      </c>
      <c r="C934" s="7">
        <v>45319</v>
      </c>
      <c r="D934" s="5">
        <v>183</v>
      </c>
      <c r="E934" s="5" t="str">
        <f>VLOOKUP(A934,Sheet3!A:L,12,0)</f>
        <v>183.00</v>
      </c>
      <c r="F934" s="5">
        <f t="shared" si="14"/>
        <v>0</v>
      </c>
      <c r="I934" s="5" t="str">
        <f>VLOOKUP(A934,HOP!A:U,21,0)</f>
        <v>直采</v>
      </c>
    </row>
    <row r="935" s="5" customFormat="1" hidden="1" spans="1:9">
      <c r="A935" s="6">
        <v>999229944935824</v>
      </c>
      <c r="B935" s="7">
        <v>45318</v>
      </c>
      <c r="C935" s="7">
        <v>45319</v>
      </c>
      <c r="D935" s="5">
        <v>4600</v>
      </c>
      <c r="E935" s="5" t="str">
        <f>VLOOKUP(A935,Sheet3!A:L,12,0)</f>
        <v>4600.00</v>
      </c>
      <c r="F935" s="5">
        <f t="shared" si="14"/>
        <v>0</v>
      </c>
      <c r="I935" s="5" t="str">
        <f>VLOOKUP(A935,HOP!A:U,21,0)</f>
        <v>直采</v>
      </c>
    </row>
    <row r="936" s="5" customFormat="1" hidden="1" spans="1:9">
      <c r="A936" s="6">
        <v>999229944687512</v>
      </c>
      <c r="B936" s="7">
        <v>45318</v>
      </c>
      <c r="C936" s="7">
        <v>45319</v>
      </c>
      <c r="D936" s="5">
        <v>330</v>
      </c>
      <c r="E936" s="5" t="str">
        <f>VLOOKUP(A936,Sheet3!A:L,12,0)</f>
        <v>330.00</v>
      </c>
      <c r="F936" s="5">
        <f t="shared" si="14"/>
        <v>0</v>
      </c>
      <c r="I936" s="5" t="str">
        <f>VLOOKUP(A936,HOP!A:U,21,0)</f>
        <v>直采</v>
      </c>
    </row>
    <row r="937" s="5" customFormat="1" hidden="1" spans="1:9">
      <c r="A937" s="6">
        <v>999229948704427</v>
      </c>
      <c r="B937" s="7">
        <v>45318</v>
      </c>
      <c r="C937" s="7">
        <v>45319</v>
      </c>
      <c r="D937" s="5">
        <v>328</v>
      </c>
      <c r="E937" s="5" t="str">
        <f>VLOOKUP(A937,Sheet3!A:L,12,0)</f>
        <v>328.00</v>
      </c>
      <c r="F937" s="5">
        <f t="shared" si="14"/>
        <v>0</v>
      </c>
      <c r="I937" s="5" t="str">
        <f>VLOOKUP(A937,HOP!A:U,21,0)</f>
        <v>直采</v>
      </c>
    </row>
    <row r="938" s="5" customFormat="1" hidden="1" spans="1:9">
      <c r="A938" s="6">
        <v>999229948956190</v>
      </c>
      <c r="B938" s="7">
        <v>45318</v>
      </c>
      <c r="C938" s="7">
        <v>45319</v>
      </c>
      <c r="D938" s="5">
        <v>1283</v>
      </c>
      <c r="E938" s="5" t="str">
        <f>VLOOKUP(A938,Sheet3!A:L,12,0)</f>
        <v>1283.00</v>
      </c>
      <c r="F938" s="5">
        <f t="shared" si="14"/>
        <v>0</v>
      </c>
      <c r="I938" s="5" t="str">
        <f>VLOOKUP(A938,HOP!A:U,21,0)</f>
        <v>直采</v>
      </c>
    </row>
    <row r="939" s="5" customFormat="1" hidden="1" spans="1:9">
      <c r="A939" s="6">
        <v>999229949245150</v>
      </c>
      <c r="B939" s="7">
        <v>45318</v>
      </c>
      <c r="C939" s="7">
        <v>45319</v>
      </c>
      <c r="D939" s="5">
        <v>961</v>
      </c>
      <c r="E939" s="5" t="str">
        <f>VLOOKUP(A939,Sheet3!A:L,12,0)</f>
        <v>961.00</v>
      </c>
      <c r="F939" s="5">
        <f t="shared" si="14"/>
        <v>0</v>
      </c>
      <c r="I939" s="5" t="str">
        <f>VLOOKUP(A939,HOP!A:U,21,0)</f>
        <v>直采</v>
      </c>
    </row>
    <row r="940" s="5" customFormat="1" hidden="1" spans="1:9">
      <c r="A940" s="6">
        <v>999229949247317</v>
      </c>
      <c r="B940" s="7">
        <v>45318</v>
      </c>
      <c r="C940" s="7">
        <v>45319</v>
      </c>
      <c r="D940" s="5">
        <v>0</v>
      </c>
      <c r="E940" s="5" t="e">
        <f>VLOOKUP(A940,Sheet3!A:L,12,0)</f>
        <v>#N/A</v>
      </c>
      <c r="F940" s="5" t="e">
        <f t="shared" si="14"/>
        <v>#N/A</v>
      </c>
      <c r="I940" s="5" t="e">
        <f>VLOOKUP(A940,HOP!A:U,21,0)</f>
        <v>#N/A</v>
      </c>
    </row>
    <row r="941" s="5" customFormat="1" hidden="1" spans="1:9">
      <c r="A941" s="6">
        <v>999229949269748</v>
      </c>
      <c r="B941" s="7">
        <v>45318</v>
      </c>
      <c r="C941" s="7">
        <v>45319</v>
      </c>
      <c r="D941" s="5">
        <v>337</v>
      </c>
      <c r="E941" s="5" t="str">
        <f>VLOOKUP(A941,Sheet3!A:L,12,0)</f>
        <v>337.00</v>
      </c>
      <c r="F941" s="5">
        <f t="shared" si="14"/>
        <v>0</v>
      </c>
      <c r="I941" s="5" t="str">
        <f>VLOOKUP(A941,HOP!A:U,21,0)</f>
        <v>直采</v>
      </c>
    </row>
    <row r="942" s="5" customFormat="1" hidden="1" spans="1:9">
      <c r="A942" s="6">
        <v>999229949278034</v>
      </c>
      <c r="B942" s="7">
        <v>45318</v>
      </c>
      <c r="C942" s="7">
        <v>45319</v>
      </c>
      <c r="D942" s="5">
        <v>0</v>
      </c>
      <c r="E942" s="5" t="e">
        <f>VLOOKUP(A942,Sheet3!A:L,12,0)</f>
        <v>#N/A</v>
      </c>
      <c r="F942" s="5" t="e">
        <f t="shared" si="14"/>
        <v>#N/A</v>
      </c>
      <c r="I942" s="5" t="e">
        <f>VLOOKUP(A942,HOP!A:U,21,0)</f>
        <v>#N/A</v>
      </c>
    </row>
    <row r="943" s="5" customFormat="1" hidden="1" spans="1:9">
      <c r="A943" s="6">
        <v>29950343071</v>
      </c>
      <c r="B943" s="7">
        <v>45318</v>
      </c>
      <c r="C943" s="7">
        <v>45319</v>
      </c>
      <c r="D943" s="5">
        <v>671</v>
      </c>
      <c r="E943" s="5" t="str">
        <f>VLOOKUP(A943,Sheet3!A:L,12,0)</f>
        <v>671.00</v>
      </c>
      <c r="F943" s="5">
        <f t="shared" si="14"/>
        <v>0</v>
      </c>
      <c r="I943" s="5" t="str">
        <f>VLOOKUP(A943,HOP!A:U,21,0)</f>
        <v>直采</v>
      </c>
    </row>
    <row r="944" s="5" customFormat="1" hidden="1" spans="1:9">
      <c r="A944" s="6">
        <v>999229950527014</v>
      </c>
      <c r="B944" s="7">
        <v>45318</v>
      </c>
      <c r="C944" s="7">
        <v>45319</v>
      </c>
      <c r="D944" s="5">
        <v>1135</v>
      </c>
      <c r="E944" s="5" t="str">
        <f>VLOOKUP(A944,Sheet3!A:L,12,0)</f>
        <v>1135.00</v>
      </c>
      <c r="F944" s="5">
        <f t="shared" si="14"/>
        <v>0</v>
      </c>
      <c r="I944" s="5" t="str">
        <f>VLOOKUP(A944,HOP!A:U,21,0)</f>
        <v>直采</v>
      </c>
    </row>
    <row r="945" s="5" customFormat="1" hidden="1" spans="1:9">
      <c r="A945" s="6">
        <v>999229991981781</v>
      </c>
      <c r="B945" s="7">
        <v>45318</v>
      </c>
      <c r="C945" s="7">
        <v>45319</v>
      </c>
      <c r="D945" s="5">
        <v>926</v>
      </c>
      <c r="E945" s="5" t="str">
        <f>VLOOKUP(A945,Sheet3!A:L,12,0)</f>
        <v>926.00</v>
      </c>
      <c r="F945" s="5">
        <f t="shared" si="14"/>
        <v>0</v>
      </c>
      <c r="I945" s="5" t="str">
        <f>VLOOKUP(A945,HOP!A:U,21,0)</f>
        <v>直采</v>
      </c>
    </row>
    <row r="946" s="5" customFormat="1" hidden="1" spans="1:9">
      <c r="A946" s="6">
        <v>999229992803072</v>
      </c>
      <c r="B946" s="7">
        <v>45318</v>
      </c>
      <c r="C946" s="7">
        <v>45319</v>
      </c>
      <c r="D946" s="5">
        <v>3577</v>
      </c>
      <c r="E946" s="5" t="str">
        <f>VLOOKUP(A946,Sheet3!A:L,12,0)</f>
        <v>3577.00</v>
      </c>
      <c r="F946" s="5">
        <f t="shared" si="14"/>
        <v>0</v>
      </c>
      <c r="I946" s="5" t="str">
        <f>VLOOKUP(A946,HOP!A:U,21,0)</f>
        <v>直采</v>
      </c>
    </row>
    <row r="947" s="5" customFormat="1" hidden="1" spans="1:9">
      <c r="A947" s="6">
        <v>999229998318814</v>
      </c>
      <c r="B947" s="7">
        <v>45318</v>
      </c>
      <c r="C947" s="7">
        <v>45319</v>
      </c>
      <c r="D947" s="5">
        <v>516</v>
      </c>
      <c r="E947" s="5" t="str">
        <f>VLOOKUP(A947,Sheet3!A:L,12,0)</f>
        <v>516.00</v>
      </c>
      <c r="F947" s="5">
        <f t="shared" si="14"/>
        <v>0</v>
      </c>
      <c r="I947" s="5" t="str">
        <f>VLOOKUP(A947,HOP!A:U,21,0)</f>
        <v>直采</v>
      </c>
    </row>
    <row r="948" s="5" customFormat="1" spans="16355:16384">
      <c r="XEA948"/>
      <c r="XEB948"/>
      <c r="XEC948"/>
      <c r="XED948"/>
      <c r="XEE948"/>
      <c r="XEF948"/>
      <c r="XEG948"/>
      <c r="XEH948"/>
      <c r="XEI948"/>
      <c r="XEJ948"/>
      <c r="XEK948"/>
      <c r="XEL948"/>
      <c r="XEM948"/>
      <c r="XEN948"/>
      <c r="XEO948"/>
      <c r="XEP948"/>
      <c r="XEQ948"/>
      <c r="XER948"/>
      <c r="XES948"/>
      <c r="XET948"/>
      <c r="XEU948"/>
      <c r="XEV948"/>
      <c r="XEW948"/>
      <c r="XEX948"/>
      <c r="XEY948"/>
      <c r="XEZ948"/>
      <c r="XFA948"/>
      <c r="XFB948"/>
      <c r="XFC948"/>
      <c r="XFD948"/>
    </row>
    <row r="949" s="5" customFormat="1" spans="4:16384">
      <c r="D949" s="5">
        <f>SUM(D2:D948)</f>
        <v>1743574.51</v>
      </c>
      <c r="XEA949"/>
      <c r="XEB949"/>
      <c r="XEC949"/>
      <c r="XED949"/>
      <c r="XEE949"/>
      <c r="XEF949"/>
      <c r="XEG949"/>
      <c r="XEH949"/>
      <c r="XEI949"/>
      <c r="XEJ949"/>
      <c r="XEK949"/>
      <c r="XEL949"/>
      <c r="XEM949"/>
      <c r="XEN949"/>
      <c r="XEO949"/>
      <c r="XEP949"/>
      <c r="XEQ949"/>
      <c r="XER949"/>
      <c r="XES949"/>
      <c r="XET949"/>
      <c r="XEU949"/>
      <c r="XEV949"/>
      <c r="XEW949"/>
      <c r="XEX949"/>
      <c r="XEY949"/>
      <c r="XEZ949"/>
      <c r="XFA949"/>
      <c r="XFB949"/>
      <c r="XFC949"/>
      <c r="XFD949"/>
    </row>
    <row r="950" s="5" customFormat="1" spans="16355:16384">
      <c r="XEA950"/>
      <c r="XEB950"/>
      <c r="XEC950"/>
      <c r="XED950"/>
      <c r="XEE950"/>
      <c r="XEF950"/>
      <c r="XEG950"/>
      <c r="XEH950"/>
      <c r="XEI950"/>
      <c r="XEJ950"/>
      <c r="XEK950"/>
      <c r="XEL950"/>
      <c r="XEM950"/>
      <c r="XEN950"/>
      <c r="XEO950"/>
      <c r="XEP950"/>
      <c r="XEQ950"/>
      <c r="XER950"/>
      <c r="XES950"/>
      <c r="XET950"/>
      <c r="XEU950"/>
      <c r="XEV950"/>
      <c r="XEW950"/>
      <c r="XEX950"/>
      <c r="XEY950"/>
      <c r="XEZ950"/>
      <c r="XFA950"/>
      <c r="XFB950"/>
      <c r="XFC950"/>
      <c r="XFD950"/>
    </row>
    <row r="951" s="5" customFormat="1" spans="16355:16384">
      <c r="XEA951"/>
      <c r="XEB951"/>
      <c r="XEC951"/>
      <c r="XED951"/>
      <c r="XEE951"/>
      <c r="XEF951"/>
      <c r="XEG951"/>
      <c r="XEH951"/>
      <c r="XEI951"/>
      <c r="XEJ951"/>
      <c r="XEK951"/>
      <c r="XEL951"/>
      <c r="XEM951"/>
      <c r="XEN951"/>
      <c r="XEO951"/>
      <c r="XEP951"/>
      <c r="XEQ951"/>
      <c r="XER951"/>
      <c r="XES951"/>
      <c r="XET951"/>
      <c r="XEU951"/>
      <c r="XEV951"/>
      <c r="XEW951"/>
      <c r="XEX951"/>
      <c r="XEY951"/>
      <c r="XEZ951"/>
      <c r="XFA951"/>
      <c r="XFB951"/>
      <c r="XFC951"/>
      <c r="XFD951"/>
    </row>
    <row r="952" s="5" customFormat="1" spans="16355:16384">
      <c r="XEA952"/>
      <c r="XEB952"/>
      <c r="XEC952"/>
      <c r="XED952"/>
      <c r="XEE952"/>
      <c r="XEF952"/>
      <c r="XEG952"/>
      <c r="XEH952"/>
      <c r="XEI952"/>
      <c r="XEJ952"/>
      <c r="XEK952"/>
      <c r="XEL952"/>
      <c r="XEM952"/>
      <c r="XEN952"/>
      <c r="XEO952"/>
      <c r="XEP952"/>
      <c r="XEQ952"/>
      <c r="XER952"/>
      <c r="XES952"/>
      <c r="XET952"/>
      <c r="XEU952"/>
      <c r="XEV952"/>
      <c r="XEW952"/>
      <c r="XEX952"/>
      <c r="XEY952"/>
      <c r="XEZ952"/>
      <c r="XFA952"/>
      <c r="XFB952"/>
      <c r="XFC952"/>
      <c r="XFD952"/>
    </row>
    <row r="953" s="5" customFormat="1" spans="16355:16384">
      <c r="XEA953"/>
      <c r="XEB953"/>
      <c r="XEC953"/>
      <c r="XED953"/>
      <c r="XEE953"/>
      <c r="XEF953"/>
      <c r="XEG953"/>
      <c r="XEH953"/>
      <c r="XEI953"/>
      <c r="XEJ953"/>
      <c r="XEK953"/>
      <c r="XEL953"/>
      <c r="XEM953"/>
      <c r="XEN953"/>
      <c r="XEO953"/>
      <c r="XEP953"/>
      <c r="XEQ953"/>
      <c r="XER953"/>
      <c r="XES953"/>
      <c r="XET953"/>
      <c r="XEU953"/>
      <c r="XEV953"/>
      <c r="XEW953"/>
      <c r="XEX953"/>
      <c r="XEY953"/>
      <c r="XEZ953"/>
      <c r="XFA953"/>
      <c r="XFB953"/>
      <c r="XFC953"/>
      <c r="XFD953"/>
    </row>
    <row r="954" s="5" customFormat="1" spans="16355:16384">
      <c r="XEA954"/>
      <c r="XEB954"/>
      <c r="XEC954"/>
      <c r="XED954"/>
      <c r="XEE954"/>
      <c r="XEF954"/>
      <c r="XEG954"/>
      <c r="XEH954"/>
      <c r="XEI954"/>
      <c r="XEJ954"/>
      <c r="XEK954"/>
      <c r="XEL954"/>
      <c r="XEM954"/>
      <c r="XEN954"/>
      <c r="XEO954"/>
      <c r="XEP954"/>
      <c r="XEQ954"/>
      <c r="XER954"/>
      <c r="XES954"/>
      <c r="XET954"/>
      <c r="XEU954"/>
      <c r="XEV954"/>
      <c r="XEW954"/>
      <c r="XEX954"/>
      <c r="XEY954"/>
      <c r="XEZ954"/>
      <c r="XFA954"/>
      <c r="XFB954"/>
      <c r="XFC954"/>
      <c r="XFD954"/>
    </row>
    <row r="955" s="5" customFormat="1" spans="1:16384">
      <c r="A955" s="5" t="s">
        <v>8057</v>
      </c>
      <c r="B955" s="5"/>
      <c r="C955" s="5">
        <v>1640519.51</v>
      </c>
      <c r="D955" s="5">
        <v>1783580.5</v>
      </c>
      <c r="XEA955"/>
      <c r="XEB955"/>
      <c r="XEC955"/>
      <c r="XED955"/>
      <c r="XEE955"/>
      <c r="XEF955"/>
      <c r="XEG955"/>
      <c r="XEH955"/>
      <c r="XEI955"/>
      <c r="XEJ955"/>
      <c r="XEK955"/>
      <c r="XEL955"/>
      <c r="XEM955"/>
      <c r="XEN955"/>
      <c r="XEO955"/>
      <c r="XEP955"/>
      <c r="XEQ955"/>
      <c r="XER955"/>
      <c r="XES955"/>
      <c r="XET955"/>
      <c r="XEU955"/>
      <c r="XEV955"/>
      <c r="XEW955"/>
      <c r="XEX955"/>
      <c r="XEY955"/>
      <c r="XEZ955"/>
      <c r="XFA955"/>
      <c r="XFB955"/>
      <c r="XFC955"/>
      <c r="XFD955"/>
    </row>
    <row r="956" s="5" customFormat="1" spans="1:16384">
      <c r="A956" s="5" t="s">
        <v>8058</v>
      </c>
      <c r="B956" s="5"/>
      <c r="C956" s="5">
        <v>98519</v>
      </c>
      <c r="D956" s="5">
        <v>107110.32</v>
      </c>
      <c r="XEA956"/>
      <c r="XEB956"/>
      <c r="XEC956"/>
      <c r="XED956"/>
      <c r="XEE956"/>
      <c r="XEF956"/>
      <c r="XEG956"/>
      <c r="XEH956"/>
      <c r="XEI956"/>
      <c r="XEJ956"/>
      <c r="XEK956"/>
      <c r="XEL956"/>
      <c r="XEM956"/>
      <c r="XEN956"/>
      <c r="XEO956"/>
      <c r="XEP956"/>
      <c r="XEQ956"/>
      <c r="XER956"/>
      <c r="XES956"/>
      <c r="XET956"/>
      <c r="XEU956"/>
      <c r="XEV956"/>
      <c r="XEW956"/>
      <c r="XEX956"/>
      <c r="XEY956"/>
      <c r="XEZ956"/>
      <c r="XFA956"/>
      <c r="XFB956"/>
      <c r="XFC956"/>
      <c r="XFD956"/>
    </row>
    <row r="957" s="5" customFormat="1" spans="3:16384">
      <c r="C957" s="5">
        <v>4728</v>
      </c>
      <c r="D957" s="5">
        <v>5140.3</v>
      </c>
      <c r="XEA957"/>
      <c r="XEB957"/>
      <c r="XEC957"/>
      <c r="XED957"/>
      <c r="XEE957"/>
      <c r="XEF957"/>
      <c r="XEG957"/>
      <c r="XEH957"/>
      <c r="XEI957"/>
      <c r="XEJ957"/>
      <c r="XEK957"/>
      <c r="XEL957"/>
      <c r="XEM957"/>
      <c r="XEN957"/>
      <c r="XEO957"/>
      <c r="XEP957"/>
      <c r="XEQ957"/>
      <c r="XER957"/>
      <c r="XES957"/>
      <c r="XET957"/>
      <c r="XEU957"/>
      <c r="XEV957"/>
      <c r="XEW957"/>
      <c r="XEX957"/>
      <c r="XEY957"/>
      <c r="XEZ957"/>
      <c r="XFA957"/>
      <c r="XFB957"/>
      <c r="XFC957"/>
      <c r="XFD957"/>
    </row>
    <row r="958" s="5" customFormat="1" ht="12" customHeight="1" spans="1:16384">
      <c r="A958" s="5" t="s">
        <v>4389</v>
      </c>
      <c r="B958" s="5"/>
      <c r="C958" s="5">
        <f>SUBTOTAL(9,C955:C957)</f>
        <v>1743766.51</v>
      </c>
      <c r="D958" s="5">
        <f>SUBTOTAL(9,D955:D957)</f>
        <v>1895831.12</v>
      </c>
      <c r="XEA958"/>
      <c r="XEB958"/>
      <c r="XEC958"/>
      <c r="XED958"/>
      <c r="XEE958"/>
      <c r="XEF958"/>
      <c r="XEG958"/>
      <c r="XEH958"/>
      <c r="XEI958"/>
      <c r="XEJ958"/>
      <c r="XEK958"/>
      <c r="XEL958"/>
      <c r="XEM958"/>
      <c r="XEN958"/>
      <c r="XEO958"/>
      <c r="XEP958"/>
      <c r="XEQ958"/>
      <c r="XER958"/>
      <c r="XES958"/>
      <c r="XET958"/>
      <c r="XEU958"/>
      <c r="XEV958"/>
      <c r="XEW958"/>
      <c r="XEX958"/>
      <c r="XEY958"/>
      <c r="XEZ958"/>
      <c r="XFA958"/>
      <c r="XFB958"/>
      <c r="XFC958"/>
      <c r="XFD958"/>
    </row>
    <row r="959" s="5" customFormat="1" spans="1:16384">
      <c r="A959" s="5" t="s">
        <v>4390</v>
      </c>
      <c r="B959" s="5"/>
      <c r="C959" s="5"/>
      <c r="D959" s="5"/>
      <c r="XEA959"/>
      <c r="XEB959"/>
      <c r="XEC959"/>
      <c r="XED959"/>
      <c r="XEE959"/>
      <c r="XEF959"/>
      <c r="XEG959"/>
      <c r="XEH959"/>
      <c r="XEI959"/>
      <c r="XEJ959"/>
      <c r="XEK959"/>
      <c r="XEL959"/>
      <c r="XEM959"/>
      <c r="XEN959"/>
      <c r="XEO959"/>
      <c r="XEP959"/>
      <c r="XEQ959"/>
      <c r="XER959"/>
      <c r="XES959"/>
      <c r="XET959"/>
      <c r="XEU959"/>
      <c r="XEV959"/>
      <c r="XEW959"/>
      <c r="XEX959"/>
      <c r="XEY959"/>
      <c r="XEZ959"/>
      <c r="XFA959"/>
      <c r="XFB959"/>
      <c r="XFC959"/>
      <c r="XFD959"/>
    </row>
  </sheetData>
  <autoFilter ref="A1:XFD949">
    <filterColumn colId="3">
      <filters blank="1">
        <filter val="100"/>
        <filter val="1100"/>
        <filter val="1500"/>
        <filter val="2100"/>
        <filter val="2500"/>
        <filter val="2900"/>
        <filter val="3500"/>
        <filter val="8100"/>
        <filter val="1502"/>
        <filter val="2502"/>
        <filter val="505"/>
        <filter val="1505"/>
        <filter val="506"/>
        <filter val="1106"/>
        <filter val="1506"/>
        <filter val="7106"/>
        <filter val="5107"/>
        <filter val="508"/>
        <filter val="1508"/>
        <filter val="509"/>
        <filter val="510"/>
        <filter val="2110"/>
        <filter val="112"/>
        <filter val="912"/>
        <filter val="1512"/>
        <filter val="1912"/>
        <filter val="513"/>
        <filter val="1113"/>
        <filter val="915"/>
        <filter val="7515"/>
        <filter val="516"/>
        <filter val="1116"/>
        <filter val="1516"/>
        <filter val="2516"/>
        <filter val="2119"/>
        <filter val="520"/>
        <filter val="1120"/>
        <filter val="2520"/>
        <filter val="3120"/>
        <filter val="522"/>
        <filter val="1523"/>
        <filter val="1124"/>
        <filter val="2525"/>
        <filter val="126"/>
        <filter val="926"/>
        <filter val="1926"/>
        <filter val="2126"/>
        <filter val="5526"/>
        <filter val="4527"/>
        <filter val="529"/>
        <filter val="530"/>
        <filter val="1130"/>
        <filter val="1530"/>
        <filter val="1131"/>
        <filter val="532"/>
        <filter val="7932"/>
        <filter val="1933"/>
        <filter val="1135"/>
        <filter val="2535"/>
        <filter val="3135"/>
        <filter val="1536"/>
        <filter val="1936"/>
        <filter val="3536"/>
        <filter val="4936"/>
        <filter val="938"/>
        <filter val="939"/>
        <filter val="540"/>
        <filter val="940"/>
        <filter val="1140"/>
        <filter val="1540"/>
        <filter val="7140"/>
        <filter val="10540"/>
        <filter val="541"/>
        <filter val="1541"/>
        <filter val="2142"/>
        <filter val="943"/>
        <filter val="1143"/>
        <filter val="544"/>
        <filter val="1144"/>
        <filter val="10944"/>
        <filter val="3545"/>
        <filter val="2147"/>
        <filter val="948"/>
        <filter val="1548"/>
        <filter val="549"/>
        <filter val="550"/>
        <filter val="1950"/>
        <filter val="5550"/>
        <filter val="552"/>
        <filter val="2152"/>
        <filter val="2952"/>
        <filter val="3152"/>
        <filter val="555"/>
        <filter val="956"/>
        <filter val="1156"/>
        <filter val="1956"/>
        <filter val="558"/>
        <filter val="559"/>
        <filter val="1959"/>
        <filter val="960"/>
        <filter val="1560"/>
        <filter val="1960"/>
        <filter val="2960"/>
        <filter val="5160"/>
        <filter val="961"/>
        <filter val="964"/>
        <filter val="1164"/>
        <filter val="7964"/>
        <filter val="1566"/>
        <filter val="1966"/>
        <filter val="2966"/>
        <filter val="3966"/>
        <filter val="968"/>
        <filter val="2968"/>
        <filter val="570"/>
        <filter val="572"/>
        <filter val="573"/>
        <filter val="574"/>
        <filter val="2574"/>
        <filter val="576"/>
        <filter val="1577"/>
        <filter val="3577"/>
        <filter val="4578"/>
        <filter val="580"/>
        <filter val="980"/>
        <filter val="3580"/>
        <filter val="182"/>
        <filter val="2182"/>
        <filter val="183"/>
        <filter val="1183"/>
        <filter val="2584"/>
        <filter val="585"/>
        <filter val="1185"/>
        <filter val="2985"/>
        <filter val="1186"/>
        <filter val="6586"/>
        <filter val="1587"/>
        <filter val="190"/>
        <filter val="590"/>
        <filter val="2190"/>
        <filter val="3990"/>
        <filter val="1591"/>
        <filter val="592"/>
        <filter val="2992"/>
        <filter val="2597"/>
        <filter val="8597"/>
        <filter val="2998"/>
        <filter val="200"/>
        <filter val="600"/>
        <filter val="1200"/>
        <filter val="1600"/>
        <filter val="2200"/>
        <filter val="2600"/>
        <filter val="3600"/>
        <filter val="4600"/>
        <filter val="5600"/>
        <filter val="6600"/>
        <filter val="7200"/>
        <filter val="10600"/>
        <filter val="2604"/>
        <filter val="1605"/>
        <filter val="606"/>
        <filter val="3206"/>
        <filter val="1608"/>
        <filter val="7208"/>
        <filter val="4209"/>
        <filter val="610"/>
        <filter val="1210"/>
        <filter val="1610"/>
        <filter val="2211"/>
        <filter val="212"/>
        <filter val="612"/>
        <filter val="2212"/>
        <filter val="2612"/>
        <filter val="3612"/>
        <filter val="15612"/>
        <filter val="3213"/>
        <filter val="614"/>
        <filter val="4614"/>
        <filter val="1215"/>
        <filter val="5615"/>
        <filter val="3617"/>
        <filter val="1218"/>
        <filter val="619"/>
        <filter val="620"/>
        <filter val="1220"/>
        <filter val="622"/>
        <filter val="1624"/>
        <filter val="3224"/>
        <filter val="3225"/>
        <filter val="626"/>
        <filter val="2226"/>
        <filter val="228"/>
        <filter val="1629"/>
        <filter val="230"/>
        <filter val="630"/>
        <filter val="1230"/>
        <filter val="2230"/>
        <filter val="2630"/>
        <filter val="7230"/>
        <filter val="233"/>
        <filter val="7234"/>
        <filter val="4635"/>
        <filter val="636"/>
        <filter val="637"/>
        <filter val="3237"/>
        <filter val="5237"/>
        <filter val="638"/>
        <filter val="639"/>
        <filter val="640"/>
        <filter val="1640"/>
        <filter val="3240"/>
        <filter val="3640"/>
        <filter val="5640"/>
        <filter val="17640"/>
        <filter val="641"/>
        <filter val="3242"/>
        <filter val="644"/>
        <filter val="2246"/>
        <filter val="1247"/>
        <filter val="15648"/>
        <filter val="250"/>
        <filter val="650"/>
        <filter val="1650"/>
        <filter val="3250"/>
        <filter val="5650"/>
        <filter val="651"/>
        <filter val="2252"/>
        <filter val="4652"/>
        <filter val="656"/>
        <filter val="1256"/>
        <filter val="1656"/>
        <filter val="257"/>
        <filter val="1258"/>
        <filter val="1658"/>
        <filter val="200.58"/>
        <filter val="260"/>
        <filter val="660"/>
        <filter val="1260"/>
        <filter val="2260"/>
        <filter val="3660"/>
        <filter val="4660"/>
        <filter val="6660"/>
        <filter val="11260"/>
        <filter val="1262"/>
        <filter val="664"/>
        <filter val="1264"/>
        <filter val="2265"/>
        <filter val="20265"/>
        <filter val="268"/>
        <filter val="668"/>
        <filter val="1268"/>
        <filter val="671"/>
        <filter val="672"/>
        <filter val="3273"/>
        <filter val="674"/>
        <filter val="1274"/>
        <filter val="2276"/>
        <filter val="1677"/>
        <filter val="678"/>
        <filter val="680"/>
        <filter val="2280"/>
        <filter val="5280"/>
        <filter val="1282"/>
        <filter val="1283"/>
        <filter val="684"/>
        <filter val="1684"/>
        <filter val="285"/>
        <filter val="1685"/>
        <filter val="1686"/>
        <filter val="1287"/>
        <filter val="288"/>
        <filter val="688"/>
        <filter val="1688"/>
        <filter val="3288"/>
        <filter val="5288"/>
        <filter val="691"/>
        <filter val="1691"/>
        <filter val="1692"/>
        <filter val="8693"/>
        <filter val="694"/>
        <filter val="3294"/>
        <filter val="1695"/>
        <filter val="696"/>
        <filter val="698"/>
        <filter val="1298"/>
        <filter val="2499.93"/>
        <filter val="1300"/>
        <filter val="1700"/>
        <filter val="8700"/>
        <filter val="302"/>
        <filter val="1302"/>
        <filter val="704"/>
        <filter val="6304"/>
        <filter val="305"/>
        <filter val="706"/>
        <filter val="6308"/>
        <filter val="310"/>
        <filter val="711"/>
        <filter val="2711"/>
        <filter val="313"/>
        <filter val="1314"/>
        <filter val="7716"/>
        <filter val="718"/>
        <filter val="319"/>
        <filter val="320"/>
        <filter val="720"/>
        <filter val="1320"/>
        <filter val="1720"/>
        <filter val="3720"/>
        <filter val="9320"/>
        <filter val="321"/>
        <filter val="722"/>
        <filter val="324"/>
        <filter val="724"/>
        <filter val="325"/>
        <filter val="2725"/>
        <filter val="328"/>
        <filter val="1728"/>
        <filter val="4728"/>
        <filter val="7728"/>
        <filter val="729"/>
        <filter val="330"/>
        <filter val="8330"/>
        <filter val="1731"/>
        <filter val="332"/>
        <filter val="732"/>
        <filter val="2332"/>
        <filter val="333"/>
        <filter val="3333"/>
        <filter val="334"/>
        <filter val="335"/>
        <filter val="1735"/>
        <filter val="336"/>
        <filter val="736"/>
        <filter val="1736"/>
        <filter val="3336"/>
        <filter val="337"/>
        <filter val="737"/>
        <filter val="338"/>
        <filter val="738"/>
        <filter val="2739"/>
        <filter val="340"/>
        <filter val="3340"/>
        <filter val="11340"/>
        <filter val="341"/>
        <filter val="742"/>
        <filter val="344"/>
        <filter val="345"/>
        <filter val="745"/>
        <filter val="746"/>
        <filter val="2346"/>
        <filter val="347"/>
        <filter val="348"/>
        <filter val="349"/>
        <filter val="350"/>
        <filter val="750"/>
        <filter val="1350"/>
        <filter val="4750"/>
        <filter val="351"/>
        <filter val="352"/>
        <filter val="3352"/>
        <filter val="6352"/>
        <filter val="353"/>
        <filter val="753"/>
        <filter val="755"/>
        <filter val="756"/>
        <filter val="8356"/>
        <filter val="357"/>
        <filter val="359"/>
        <filter val="760"/>
        <filter val="1760"/>
        <filter val="2760"/>
        <filter val="4360"/>
        <filter val="6760"/>
        <filter val="1362"/>
        <filter val="363"/>
        <filter val="763"/>
        <filter val="1363"/>
        <filter val="8763"/>
        <filter val="764"/>
        <filter val="2364"/>
        <filter val="366"/>
        <filter val="369"/>
        <filter val="3369"/>
        <filter val="370"/>
        <filter val="770"/>
        <filter val="1770"/>
        <filter val="2370"/>
        <filter val="371"/>
        <filter val="1371"/>
        <filter val="4772"/>
        <filter val="9372"/>
        <filter val="374"/>
        <filter val="375"/>
        <filter val="3375"/>
        <filter val="2776"/>
        <filter val="4776"/>
        <filter val="778"/>
        <filter val="4778"/>
        <filter val="380"/>
        <filter val="780"/>
        <filter val="1380"/>
        <filter val="3780"/>
        <filter val="381"/>
        <filter val="1782"/>
        <filter val="783"/>
        <filter val="1383"/>
        <filter val="7783"/>
        <filter val="384"/>
        <filter val="385"/>
        <filter val="386"/>
        <filter val="12786"/>
        <filter val="388"/>
        <filter val="788"/>
        <filter val="390"/>
        <filter val="790"/>
        <filter val="3790"/>
        <filter val="792"/>
        <filter val="393"/>
        <filter val="794"/>
        <filter val="396"/>
        <filter val="397"/>
        <filter val="398"/>
        <filter val="400"/>
        <filter val="800"/>
        <filter val="1000"/>
        <filter val="1400"/>
        <filter val="1800"/>
        <filter val="2000"/>
        <filter val="3000"/>
        <filter val="3800"/>
        <filter val="5400"/>
        <filter val="5800"/>
        <filter val="6000"/>
        <filter val="8000"/>
        <filter val="14400"/>
        <filter val="23400"/>
        <filter val="3801"/>
        <filter val="1002"/>
        <filter val="1802"/>
        <filter val="6402"/>
        <filter val="403"/>
        <filter val="6403"/>
        <filter val="1804"/>
        <filter val="3804"/>
        <filter val="13004"/>
        <filter val="1005"/>
        <filter val="2005"/>
        <filter val="1806"/>
        <filter val="3006"/>
        <filter val="3406"/>
        <filter val="810"/>
        <filter val="2410"/>
        <filter val="3410"/>
        <filter val="3012"/>
        <filter val="1016"/>
        <filter val="418"/>
        <filter val="1418"/>
        <filter val="10819"/>
        <filter val="13419"/>
        <filter val="1020"/>
        <filter val="2820"/>
        <filter val="3020"/>
        <filter val="3820"/>
        <filter val="6820"/>
        <filter val="423"/>
        <filter val="424"/>
        <filter val="824"/>
        <filter val="1024"/>
        <filter val="5825"/>
        <filter val="6025"/>
        <filter val="1026"/>
        <filter val="3826"/>
        <filter val="827"/>
        <filter val="1027"/>
        <filter val="1428"/>
        <filter val="1829"/>
        <filter val="1030"/>
        <filter val="1430"/>
        <filter val="1830"/>
        <filter val="3030"/>
        <filter val="3430"/>
        <filter val="1032"/>
        <filter val="1432"/>
        <filter val="1035"/>
        <filter val="1835"/>
        <filter val="2835"/>
        <filter val="10435"/>
        <filter val="436"/>
        <filter val="4036"/>
        <filter val="837"/>
        <filter val="1039"/>
        <filter val="1040"/>
        <filter val="2040"/>
        <filter val="5040"/>
        <filter val="14840"/>
        <filter val="11041"/>
        <filter val="1844"/>
        <filter val="845"/>
        <filter val="1446"/>
        <filter val="448"/>
        <filter val="1048"/>
        <filter val="6048"/>
        <filter val="850"/>
        <filter val="1050"/>
        <filter val="1850"/>
        <filter val="2450"/>
        <filter val="2850"/>
        <filter val="3050"/>
        <filter val="5050"/>
        <filter val="852"/>
        <filter val="1052"/>
        <filter val="1452"/>
        <filter val="454"/>
        <filter val="1054"/>
        <filter val="455"/>
        <filter val="855"/>
        <filter val="456"/>
        <filter val="1056"/>
        <filter val="2056"/>
        <filter val="1458"/>
        <filter val="3858"/>
        <filter val="1059"/>
        <filter val="1060"/>
        <filter val="1860"/>
        <filter val="2460"/>
        <filter val="4860"/>
        <filter val="461"/>
        <filter val="1462"/>
        <filter val="5462"/>
        <filter val="1863"/>
        <filter val="864"/>
        <filter val="1464"/>
        <filter val="1864"/>
        <filter val="2064"/>
        <filter val="2464"/>
        <filter val="3066"/>
        <filter val="6066"/>
        <filter val="1868"/>
        <filter val="2868"/>
        <filter val="470"/>
        <filter val="1070"/>
        <filter val="1470"/>
        <filter val="3070"/>
        <filter val="5070"/>
        <filter val="1872"/>
        <filter val="2072"/>
        <filter val="5072"/>
        <filter val="3873"/>
        <filter val="1074"/>
        <filter val="2474"/>
        <filter val="10875"/>
        <filter val="476"/>
        <filter val="876"/>
        <filter val="2476"/>
        <filter val="7476"/>
        <filter val="877"/>
        <filter val="1480"/>
        <filter val="2080"/>
        <filter val="3080"/>
        <filter val="4080"/>
        <filter val="4880"/>
        <filter val="2481"/>
        <filter val="5481"/>
        <filter val="7881"/>
        <filter val="2082"/>
        <filter val="4482"/>
        <filter val="1083"/>
        <filter val="1483"/>
        <filter val="484"/>
        <filter val="884"/>
        <filter val="1484"/>
        <filter val="486"/>
        <filter val="886"/>
        <filter val="487"/>
        <filter val="7887"/>
        <filter val="888"/>
        <filter val="1888"/>
        <filter val="889"/>
        <filter val="490"/>
        <filter val="890"/>
        <filter val="1890"/>
        <filter val="1092"/>
        <filter val="1492"/>
        <filter val="1892"/>
        <filter val="1094"/>
        <filter val="495"/>
        <filter val="496"/>
        <filter val="2496"/>
        <filter val="3096"/>
        <filter val="1098"/>
        <filter val="6898"/>
        <filter val="499"/>
        <filter val="1899"/>
        <filter val="1743574.51"/>
      </filters>
    </filterColumn>
    <filterColumn colId="5">
      <filters blank="1">
        <filter val="80"/>
        <filter val="-100"/>
        <filter val="-1300"/>
        <filter val="#N/A"/>
        <filter val="-272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884"/>
  <sheetViews>
    <sheetView workbookViewId="0">
      <selection activeCell="A2" sqref="A2:A1048576"/>
    </sheetView>
  </sheetViews>
  <sheetFormatPr defaultColWidth="8" defaultRowHeight="12.75"/>
  <cols>
    <col min="1" max="1" width="29.125" style="1"/>
    <col min="2" max="16383" width="8" style="1"/>
  </cols>
  <sheetData>
    <row r="1" s="1" customFormat="1" spans="1:22">
      <c r="A1" s="2" t="s">
        <v>4391</v>
      </c>
      <c r="B1" s="2" t="s">
        <v>4392</v>
      </c>
      <c r="C1" s="2" t="s">
        <v>4393</v>
      </c>
      <c r="D1" s="2" t="s">
        <v>4394</v>
      </c>
      <c r="E1" s="2" t="s">
        <v>13</v>
      </c>
      <c r="F1" s="2" t="s">
        <v>5</v>
      </c>
      <c r="G1" s="2" t="s">
        <v>6</v>
      </c>
      <c r="H1" s="2" t="s">
        <v>4395</v>
      </c>
      <c r="I1" s="2" t="s">
        <v>4396</v>
      </c>
      <c r="J1" s="2" t="s">
        <v>4397</v>
      </c>
      <c r="K1" s="2" t="s">
        <v>4398</v>
      </c>
      <c r="L1" s="2" t="s">
        <v>4399</v>
      </c>
      <c r="M1" s="2" t="s">
        <v>4400</v>
      </c>
      <c r="N1" s="2" t="s">
        <v>4401</v>
      </c>
      <c r="O1" s="2" t="s">
        <v>4402</v>
      </c>
      <c r="P1" s="2" t="s">
        <v>4403</v>
      </c>
      <c r="Q1" s="2" t="s">
        <v>4404</v>
      </c>
      <c r="R1" s="2" t="s">
        <v>4405</v>
      </c>
      <c r="S1" s="2" t="s">
        <v>4406</v>
      </c>
      <c r="T1" s="2" t="s">
        <v>4407</v>
      </c>
      <c r="U1" s="2" t="s">
        <v>4408</v>
      </c>
      <c r="V1" s="2" t="s">
        <v>4409</v>
      </c>
    </row>
    <row r="2" s="1" customFormat="1" spans="1:22">
      <c r="A2" s="3">
        <v>999224871208947</v>
      </c>
      <c r="B2" s="1" t="s">
        <v>4410</v>
      </c>
      <c r="C2" s="1" t="s">
        <v>4411</v>
      </c>
      <c r="D2" s="1" t="s">
        <v>4412</v>
      </c>
      <c r="E2" s="1" t="s">
        <v>4413</v>
      </c>
      <c r="F2" s="1" t="s">
        <v>4414</v>
      </c>
      <c r="G2" s="1" t="s">
        <v>4415</v>
      </c>
      <c r="H2" s="1" t="s">
        <v>4416</v>
      </c>
      <c r="I2" s="1" t="s">
        <v>4417</v>
      </c>
      <c r="J2" s="1" t="s">
        <v>4418</v>
      </c>
      <c r="K2" s="1" t="s">
        <v>4417</v>
      </c>
      <c r="L2" s="1" t="s">
        <v>4417</v>
      </c>
      <c r="M2" s="1" t="s">
        <v>4419</v>
      </c>
      <c r="N2" s="1" t="s">
        <v>4419</v>
      </c>
      <c r="O2" s="1" t="s">
        <v>4420</v>
      </c>
      <c r="P2" s="1" t="s">
        <v>4421</v>
      </c>
      <c r="Q2" s="1" t="s">
        <v>4422</v>
      </c>
      <c r="R2" s="1" t="s">
        <v>4423</v>
      </c>
      <c r="S2" s="1" t="s">
        <v>4424</v>
      </c>
      <c r="T2" s="1" t="s">
        <v>4425</v>
      </c>
      <c r="U2" s="1" t="s">
        <v>4376</v>
      </c>
      <c r="V2" s="1" t="s">
        <v>4426</v>
      </c>
    </row>
    <row r="3" s="1" customFormat="1" spans="1:22">
      <c r="A3" s="3">
        <v>999224873028001</v>
      </c>
      <c r="B3" s="1" t="s">
        <v>4410</v>
      </c>
      <c r="C3" s="1" t="s">
        <v>4427</v>
      </c>
      <c r="D3" s="1" t="s">
        <v>4428</v>
      </c>
      <c r="E3" s="1" t="s">
        <v>4429</v>
      </c>
      <c r="F3" s="1" t="s">
        <v>4415</v>
      </c>
      <c r="G3" s="1" t="s">
        <v>4430</v>
      </c>
      <c r="H3" s="1" t="s">
        <v>4416</v>
      </c>
      <c r="I3" s="1" t="s">
        <v>4431</v>
      </c>
      <c r="J3" s="1" t="s">
        <v>4418</v>
      </c>
      <c r="K3" s="1" t="s">
        <v>4431</v>
      </c>
      <c r="L3" s="1" t="s">
        <v>4431</v>
      </c>
      <c r="M3" s="1" t="s">
        <v>4419</v>
      </c>
      <c r="N3" s="1" t="s">
        <v>4419</v>
      </c>
      <c r="O3" s="1" t="s">
        <v>4420</v>
      </c>
      <c r="P3" s="1" t="s">
        <v>4421</v>
      </c>
      <c r="Q3" s="1" t="s">
        <v>4422</v>
      </c>
      <c r="R3" s="1" t="s">
        <v>4432</v>
      </c>
      <c r="S3" s="1" t="s">
        <v>4424</v>
      </c>
      <c r="T3" s="1" t="s">
        <v>4425</v>
      </c>
      <c r="U3" s="1" t="s">
        <v>4376</v>
      </c>
      <c r="V3" s="1" t="s">
        <v>4426</v>
      </c>
    </row>
    <row r="4" s="1" customFormat="1" spans="1:22">
      <c r="A4" s="3">
        <v>999224873360019</v>
      </c>
      <c r="B4" s="1" t="s">
        <v>4410</v>
      </c>
      <c r="C4" s="1" t="s">
        <v>4433</v>
      </c>
      <c r="D4" s="1" t="s">
        <v>4428</v>
      </c>
      <c r="E4" s="1" t="s">
        <v>4434</v>
      </c>
      <c r="F4" s="1" t="s">
        <v>4415</v>
      </c>
      <c r="G4" s="1" t="s">
        <v>4430</v>
      </c>
      <c r="H4" s="1" t="s">
        <v>4416</v>
      </c>
      <c r="I4" s="1" t="s">
        <v>4435</v>
      </c>
      <c r="J4" s="1" t="s">
        <v>4418</v>
      </c>
      <c r="K4" s="1" t="s">
        <v>4435</v>
      </c>
      <c r="L4" s="1" t="s">
        <v>4435</v>
      </c>
      <c r="M4" s="1" t="s">
        <v>4419</v>
      </c>
      <c r="N4" s="1" t="s">
        <v>4419</v>
      </c>
      <c r="O4" s="1" t="s">
        <v>4420</v>
      </c>
      <c r="P4" s="1" t="s">
        <v>4421</v>
      </c>
      <c r="Q4" s="1" t="s">
        <v>4422</v>
      </c>
      <c r="R4" s="1" t="s">
        <v>4436</v>
      </c>
      <c r="S4" s="1" t="s">
        <v>4424</v>
      </c>
      <c r="T4" s="1" t="s">
        <v>4425</v>
      </c>
      <c r="U4" s="1" t="s">
        <v>4376</v>
      </c>
      <c r="V4" s="1" t="s">
        <v>4426</v>
      </c>
    </row>
    <row r="5" s="1" customFormat="1" spans="1:22">
      <c r="A5" s="3">
        <v>999224880747058</v>
      </c>
      <c r="B5" s="1" t="s">
        <v>4437</v>
      </c>
      <c r="C5" s="1" t="s">
        <v>4438</v>
      </c>
      <c r="D5" s="1" t="s">
        <v>4428</v>
      </c>
      <c r="E5" s="1" t="s">
        <v>4439</v>
      </c>
      <c r="F5" s="1" t="s">
        <v>4414</v>
      </c>
      <c r="G5" s="1" t="s">
        <v>4440</v>
      </c>
      <c r="H5" s="1" t="s">
        <v>4416</v>
      </c>
      <c r="I5" s="1" t="s">
        <v>4431</v>
      </c>
      <c r="J5" s="1" t="s">
        <v>4418</v>
      </c>
      <c r="K5" s="1" t="s">
        <v>4431</v>
      </c>
      <c r="L5" s="1" t="s">
        <v>4431</v>
      </c>
      <c r="M5" s="1" t="s">
        <v>4419</v>
      </c>
      <c r="N5" s="1" t="s">
        <v>4419</v>
      </c>
      <c r="O5" s="1" t="s">
        <v>4420</v>
      </c>
      <c r="P5" s="1" t="s">
        <v>4421</v>
      </c>
      <c r="Q5" s="1" t="s">
        <v>4422</v>
      </c>
      <c r="R5" s="1" t="s">
        <v>4441</v>
      </c>
      <c r="S5" s="1" t="s">
        <v>4424</v>
      </c>
      <c r="T5" s="1" t="s">
        <v>4425</v>
      </c>
      <c r="U5" s="1" t="s">
        <v>4376</v>
      </c>
      <c r="V5" s="1" t="s">
        <v>4426</v>
      </c>
    </row>
    <row r="6" s="1" customFormat="1" spans="1:22">
      <c r="A6" s="3">
        <v>999225040444810</v>
      </c>
      <c r="B6" s="1" t="s">
        <v>4442</v>
      </c>
      <c r="C6" s="1" t="s">
        <v>4443</v>
      </c>
      <c r="D6" s="1" t="s">
        <v>4444</v>
      </c>
      <c r="E6" s="1" t="s">
        <v>4445</v>
      </c>
      <c r="F6" s="1" t="s">
        <v>4415</v>
      </c>
      <c r="G6" s="1" t="s">
        <v>4430</v>
      </c>
      <c r="H6" s="1" t="s">
        <v>4416</v>
      </c>
      <c r="I6" s="1" t="s">
        <v>4446</v>
      </c>
      <c r="J6" s="1" t="s">
        <v>4418</v>
      </c>
      <c r="K6" s="1" t="s">
        <v>4446</v>
      </c>
      <c r="L6" s="1" t="s">
        <v>4446</v>
      </c>
      <c r="M6" s="1" t="s">
        <v>4419</v>
      </c>
      <c r="N6" s="1" t="s">
        <v>4419</v>
      </c>
      <c r="O6" s="1" t="s">
        <v>4420</v>
      </c>
      <c r="P6" s="1" t="s">
        <v>4421</v>
      </c>
      <c r="Q6" s="1" t="s">
        <v>4422</v>
      </c>
      <c r="R6" s="1" t="s">
        <v>4447</v>
      </c>
      <c r="S6" s="1" t="s">
        <v>4424</v>
      </c>
      <c r="T6" s="1" t="s">
        <v>4425</v>
      </c>
      <c r="U6" s="1" t="s">
        <v>4376</v>
      </c>
      <c r="V6" s="1" t="s">
        <v>4426</v>
      </c>
    </row>
    <row r="7" s="1" customFormat="1" spans="1:22">
      <c r="A7" s="3">
        <v>999225812553649</v>
      </c>
      <c r="B7" s="1" t="s">
        <v>4448</v>
      </c>
      <c r="C7" s="1" t="s">
        <v>4449</v>
      </c>
      <c r="D7" s="1" t="s">
        <v>4450</v>
      </c>
      <c r="E7" s="1" t="s">
        <v>4451</v>
      </c>
      <c r="F7" s="1" t="s">
        <v>4452</v>
      </c>
      <c r="G7" s="1" t="s">
        <v>4453</v>
      </c>
      <c r="H7" s="1" t="s">
        <v>4416</v>
      </c>
      <c r="I7" s="1" t="s">
        <v>4454</v>
      </c>
      <c r="J7" s="1" t="s">
        <v>4418</v>
      </c>
      <c r="K7" s="1" t="s">
        <v>4454</v>
      </c>
      <c r="L7" s="1" t="s">
        <v>4454</v>
      </c>
      <c r="M7" s="1" t="s">
        <v>4419</v>
      </c>
      <c r="N7" s="1" t="s">
        <v>4419</v>
      </c>
      <c r="O7" s="1" t="s">
        <v>4420</v>
      </c>
      <c r="P7" s="1" t="s">
        <v>4421</v>
      </c>
      <c r="Q7" s="1" t="s">
        <v>4422</v>
      </c>
      <c r="R7" s="1" t="s">
        <v>4455</v>
      </c>
      <c r="S7" s="1" t="s">
        <v>4456</v>
      </c>
      <c r="T7" s="1" t="s">
        <v>4425</v>
      </c>
      <c r="U7" s="1" t="s">
        <v>4376</v>
      </c>
      <c r="V7" s="1" t="s">
        <v>4457</v>
      </c>
    </row>
    <row r="8" s="1" customFormat="1" spans="1:22">
      <c r="A8" s="3">
        <v>999226268282005</v>
      </c>
      <c r="B8" s="1" t="s">
        <v>4458</v>
      </c>
      <c r="C8" s="1" t="s">
        <v>4459</v>
      </c>
      <c r="D8" s="1" t="s">
        <v>4460</v>
      </c>
      <c r="E8" s="1" t="s">
        <v>4461</v>
      </c>
      <c r="F8" s="1" t="s">
        <v>4440</v>
      </c>
      <c r="G8" s="1" t="s">
        <v>4462</v>
      </c>
      <c r="H8" s="1" t="s">
        <v>4416</v>
      </c>
      <c r="I8" s="1" t="s">
        <v>4463</v>
      </c>
      <c r="J8" s="1" t="s">
        <v>4418</v>
      </c>
      <c r="K8" s="1" t="s">
        <v>4463</v>
      </c>
      <c r="L8" s="1" t="s">
        <v>4463</v>
      </c>
      <c r="M8" s="1" t="s">
        <v>4419</v>
      </c>
      <c r="N8" s="1" t="s">
        <v>4419</v>
      </c>
      <c r="O8" s="1" t="s">
        <v>4420</v>
      </c>
      <c r="P8" s="1" t="s">
        <v>4421</v>
      </c>
      <c r="Q8" s="1" t="s">
        <v>4422</v>
      </c>
      <c r="R8" s="1" t="s">
        <v>4464</v>
      </c>
      <c r="S8" s="1" t="s">
        <v>4424</v>
      </c>
      <c r="T8" s="1" t="s">
        <v>4425</v>
      </c>
      <c r="U8" s="1" t="s">
        <v>4376</v>
      </c>
      <c r="V8" s="1" t="s">
        <v>4465</v>
      </c>
    </row>
    <row r="9" s="1" customFormat="1" spans="1:22">
      <c r="A9" s="3">
        <v>999226363052211</v>
      </c>
      <c r="B9" s="1" t="s">
        <v>4466</v>
      </c>
      <c r="C9" s="1" t="s">
        <v>4467</v>
      </c>
      <c r="D9" s="1" t="s">
        <v>4460</v>
      </c>
      <c r="E9" s="1" t="s">
        <v>4468</v>
      </c>
      <c r="F9" s="1" t="s">
        <v>4462</v>
      </c>
      <c r="G9" s="1" t="s">
        <v>4430</v>
      </c>
      <c r="H9" s="1" t="s">
        <v>4416</v>
      </c>
      <c r="I9" s="1" t="s">
        <v>4469</v>
      </c>
      <c r="J9" s="1" t="s">
        <v>4418</v>
      </c>
      <c r="K9" s="1" t="s">
        <v>4469</v>
      </c>
      <c r="L9" s="1" t="s">
        <v>4469</v>
      </c>
      <c r="M9" s="1" t="s">
        <v>4419</v>
      </c>
      <c r="N9" s="1" t="s">
        <v>4419</v>
      </c>
      <c r="O9" s="1" t="s">
        <v>4420</v>
      </c>
      <c r="P9" s="1" t="s">
        <v>4421</v>
      </c>
      <c r="Q9" s="1" t="s">
        <v>4422</v>
      </c>
      <c r="R9" s="1" t="s">
        <v>4470</v>
      </c>
      <c r="S9" s="1" t="s">
        <v>4424</v>
      </c>
      <c r="T9" s="1" t="s">
        <v>4425</v>
      </c>
      <c r="U9" s="1" t="s">
        <v>4376</v>
      </c>
      <c r="V9" s="1" t="s">
        <v>4465</v>
      </c>
    </row>
    <row r="10" s="1" customFormat="1" spans="1:22">
      <c r="A10" s="3">
        <v>999226666420247</v>
      </c>
      <c r="B10" s="1" t="s">
        <v>4471</v>
      </c>
      <c r="C10" s="1" t="s">
        <v>4472</v>
      </c>
      <c r="D10" s="1" t="s">
        <v>4473</v>
      </c>
      <c r="E10" s="1" t="s">
        <v>4474</v>
      </c>
      <c r="F10" s="1" t="s">
        <v>4440</v>
      </c>
      <c r="G10" s="1" t="s">
        <v>4415</v>
      </c>
      <c r="H10" s="1" t="s">
        <v>4416</v>
      </c>
      <c r="I10" s="1" t="s">
        <v>4475</v>
      </c>
      <c r="J10" s="1" t="s">
        <v>4418</v>
      </c>
      <c r="K10" s="1" t="s">
        <v>4475</v>
      </c>
      <c r="L10" s="1" t="s">
        <v>4475</v>
      </c>
      <c r="M10" s="1" t="s">
        <v>4419</v>
      </c>
      <c r="N10" s="1" t="s">
        <v>4419</v>
      </c>
      <c r="O10" s="1" t="s">
        <v>4420</v>
      </c>
      <c r="P10" s="1" t="s">
        <v>4421</v>
      </c>
      <c r="Q10" s="1" t="s">
        <v>4422</v>
      </c>
      <c r="R10" s="1" t="s">
        <v>4476</v>
      </c>
      <c r="S10" s="1" t="s">
        <v>4424</v>
      </c>
      <c r="T10" s="1" t="s">
        <v>4425</v>
      </c>
      <c r="U10" s="1" t="s">
        <v>4376</v>
      </c>
      <c r="V10" s="1" t="s">
        <v>4457</v>
      </c>
    </row>
    <row r="11" s="1" customFormat="1" spans="1:22">
      <c r="A11" s="3">
        <v>999226721381830</v>
      </c>
      <c r="B11" s="1" t="s">
        <v>4477</v>
      </c>
      <c r="C11" s="1" t="s">
        <v>4478</v>
      </c>
      <c r="D11" s="1" t="s">
        <v>4479</v>
      </c>
      <c r="E11" s="1" t="s">
        <v>4480</v>
      </c>
      <c r="F11" s="1" t="s">
        <v>4440</v>
      </c>
      <c r="G11" s="1" t="s">
        <v>4462</v>
      </c>
      <c r="H11" s="1" t="s">
        <v>4416</v>
      </c>
      <c r="I11" s="1" t="s">
        <v>4481</v>
      </c>
      <c r="J11" s="1" t="s">
        <v>4418</v>
      </c>
      <c r="K11" s="1" t="s">
        <v>4481</v>
      </c>
      <c r="L11" s="1" t="s">
        <v>4481</v>
      </c>
      <c r="M11" s="1" t="s">
        <v>4419</v>
      </c>
      <c r="N11" s="1" t="s">
        <v>4419</v>
      </c>
      <c r="O11" s="1" t="s">
        <v>4420</v>
      </c>
      <c r="P11" s="1" t="s">
        <v>4421</v>
      </c>
      <c r="Q11" s="1" t="s">
        <v>4422</v>
      </c>
      <c r="R11" s="1" t="s">
        <v>4482</v>
      </c>
      <c r="S11" s="1" t="s">
        <v>4424</v>
      </c>
      <c r="T11" s="1" t="s">
        <v>4425</v>
      </c>
      <c r="U11" s="1" t="s">
        <v>4376</v>
      </c>
      <c r="V11" s="1" t="s">
        <v>4465</v>
      </c>
    </row>
    <row r="12" s="1" customFormat="1" spans="1:22">
      <c r="A12" s="3">
        <v>999226766323729</v>
      </c>
      <c r="B12" s="1" t="s">
        <v>4483</v>
      </c>
      <c r="C12" s="1" t="s">
        <v>4484</v>
      </c>
      <c r="D12" s="1" t="s">
        <v>4485</v>
      </c>
      <c r="E12" s="1" t="s">
        <v>4486</v>
      </c>
      <c r="F12" s="1" t="s">
        <v>4440</v>
      </c>
      <c r="G12" s="1" t="s">
        <v>4415</v>
      </c>
      <c r="H12" s="1" t="s">
        <v>4416</v>
      </c>
      <c r="I12" s="1" t="s">
        <v>4487</v>
      </c>
      <c r="J12" s="1" t="s">
        <v>4418</v>
      </c>
      <c r="K12" s="1" t="s">
        <v>4487</v>
      </c>
      <c r="L12" s="1" t="s">
        <v>4487</v>
      </c>
      <c r="M12" s="1" t="s">
        <v>4419</v>
      </c>
      <c r="N12" s="1" t="s">
        <v>4419</v>
      </c>
      <c r="O12" s="1" t="s">
        <v>4420</v>
      </c>
      <c r="P12" s="1" t="s">
        <v>4421</v>
      </c>
      <c r="Q12" s="1" t="s">
        <v>4422</v>
      </c>
      <c r="R12" s="1" t="s">
        <v>4488</v>
      </c>
      <c r="S12" s="1" t="s">
        <v>4424</v>
      </c>
      <c r="T12" s="1" t="s">
        <v>4425</v>
      </c>
      <c r="U12" s="1" t="s">
        <v>4376</v>
      </c>
      <c r="V12" s="1" t="s">
        <v>4457</v>
      </c>
    </row>
    <row r="13" s="1" customFormat="1" spans="1:22">
      <c r="A13" s="3">
        <v>999226855291042</v>
      </c>
      <c r="B13" s="1" t="s">
        <v>4489</v>
      </c>
      <c r="C13" s="1" t="s">
        <v>4490</v>
      </c>
      <c r="D13" s="1" t="s">
        <v>4473</v>
      </c>
      <c r="E13" s="1" t="s">
        <v>4491</v>
      </c>
      <c r="F13" s="1" t="s">
        <v>4414</v>
      </c>
      <c r="G13" s="1" t="s">
        <v>4462</v>
      </c>
      <c r="H13" s="1" t="s">
        <v>4416</v>
      </c>
      <c r="I13" s="1" t="s">
        <v>4492</v>
      </c>
      <c r="J13" s="1" t="s">
        <v>4418</v>
      </c>
      <c r="K13" s="1" t="s">
        <v>4492</v>
      </c>
      <c r="L13" s="1" t="s">
        <v>4492</v>
      </c>
      <c r="M13" s="1" t="s">
        <v>4419</v>
      </c>
      <c r="N13" s="1" t="s">
        <v>4419</v>
      </c>
      <c r="O13" s="1" t="s">
        <v>4420</v>
      </c>
      <c r="P13" s="1" t="s">
        <v>4421</v>
      </c>
      <c r="Q13" s="1" t="s">
        <v>4422</v>
      </c>
      <c r="R13" s="1" t="s">
        <v>4493</v>
      </c>
      <c r="S13" s="1" t="s">
        <v>4424</v>
      </c>
      <c r="T13" s="1" t="s">
        <v>4425</v>
      </c>
      <c r="U13" s="1" t="s">
        <v>4376</v>
      </c>
      <c r="V13" s="1" t="s">
        <v>4457</v>
      </c>
    </row>
    <row r="14" s="1" customFormat="1" spans="1:22">
      <c r="A14" s="3">
        <v>999227308485450</v>
      </c>
      <c r="B14" s="1" t="s">
        <v>4494</v>
      </c>
      <c r="C14" s="1" t="s">
        <v>4495</v>
      </c>
      <c r="D14" s="1" t="s">
        <v>4460</v>
      </c>
      <c r="E14" s="1" t="s">
        <v>4496</v>
      </c>
      <c r="F14" s="1" t="s">
        <v>4415</v>
      </c>
      <c r="G14" s="1" t="s">
        <v>4462</v>
      </c>
      <c r="H14" s="1" t="s">
        <v>4416</v>
      </c>
      <c r="I14" s="1" t="s">
        <v>4497</v>
      </c>
      <c r="J14" s="1" t="s">
        <v>4418</v>
      </c>
      <c r="K14" s="1" t="s">
        <v>4497</v>
      </c>
      <c r="L14" s="1" t="s">
        <v>4497</v>
      </c>
      <c r="M14" s="1" t="s">
        <v>4419</v>
      </c>
      <c r="N14" s="1" t="s">
        <v>4419</v>
      </c>
      <c r="O14" s="1" t="s">
        <v>4420</v>
      </c>
      <c r="P14" s="1" t="s">
        <v>4421</v>
      </c>
      <c r="Q14" s="1" t="s">
        <v>4422</v>
      </c>
      <c r="R14" s="1" t="s">
        <v>4498</v>
      </c>
      <c r="S14" s="1" t="s">
        <v>4424</v>
      </c>
      <c r="T14" s="1" t="s">
        <v>4425</v>
      </c>
      <c r="U14" s="1" t="s">
        <v>4376</v>
      </c>
      <c r="V14" s="1" t="s">
        <v>4465</v>
      </c>
    </row>
    <row r="15" s="1" customFormat="1" spans="1:22">
      <c r="A15" s="3">
        <v>999227329504189</v>
      </c>
      <c r="B15" s="1" t="s">
        <v>4499</v>
      </c>
      <c r="C15" s="1" t="s">
        <v>4500</v>
      </c>
      <c r="D15" s="1" t="s">
        <v>4501</v>
      </c>
      <c r="E15" s="1" t="s">
        <v>4502</v>
      </c>
      <c r="F15" s="1" t="s">
        <v>4415</v>
      </c>
      <c r="G15" s="1" t="s">
        <v>4430</v>
      </c>
      <c r="H15" s="1" t="s">
        <v>4416</v>
      </c>
      <c r="I15" s="1" t="s">
        <v>4503</v>
      </c>
      <c r="J15" s="1" t="s">
        <v>4418</v>
      </c>
      <c r="K15" s="1" t="s">
        <v>4503</v>
      </c>
      <c r="L15" s="1" t="s">
        <v>4503</v>
      </c>
      <c r="M15" s="1" t="s">
        <v>4419</v>
      </c>
      <c r="N15" s="1" t="s">
        <v>4419</v>
      </c>
      <c r="O15" s="1" t="s">
        <v>4420</v>
      </c>
      <c r="P15" s="1" t="s">
        <v>4421</v>
      </c>
      <c r="Q15" s="1" t="s">
        <v>4422</v>
      </c>
      <c r="R15" s="1" t="s">
        <v>4504</v>
      </c>
      <c r="S15" s="1" t="s">
        <v>4424</v>
      </c>
      <c r="T15" s="1" t="s">
        <v>4425</v>
      </c>
      <c r="U15" s="1" t="s">
        <v>4376</v>
      </c>
      <c r="V15" s="1" t="s">
        <v>4426</v>
      </c>
    </row>
    <row r="16" s="1" customFormat="1" spans="1:22">
      <c r="A16" s="3">
        <v>999227337562904</v>
      </c>
      <c r="B16" s="1" t="s">
        <v>4505</v>
      </c>
      <c r="C16" s="1" t="s">
        <v>4506</v>
      </c>
      <c r="D16" s="1" t="s">
        <v>4460</v>
      </c>
      <c r="E16" s="1" t="s">
        <v>4496</v>
      </c>
      <c r="F16" s="1" t="s">
        <v>4415</v>
      </c>
      <c r="G16" s="1" t="s">
        <v>4462</v>
      </c>
      <c r="H16" s="1" t="s">
        <v>4416</v>
      </c>
      <c r="I16" s="1" t="s">
        <v>4507</v>
      </c>
      <c r="J16" s="1" t="s">
        <v>4418</v>
      </c>
      <c r="K16" s="1" t="s">
        <v>4507</v>
      </c>
      <c r="L16" s="1" t="s">
        <v>4507</v>
      </c>
      <c r="M16" s="1" t="s">
        <v>4419</v>
      </c>
      <c r="N16" s="1" t="s">
        <v>4419</v>
      </c>
      <c r="O16" s="1" t="s">
        <v>4420</v>
      </c>
      <c r="P16" s="1" t="s">
        <v>4421</v>
      </c>
      <c r="Q16" s="1" t="s">
        <v>4422</v>
      </c>
      <c r="R16" s="1" t="s">
        <v>4508</v>
      </c>
      <c r="S16" s="1" t="s">
        <v>4424</v>
      </c>
      <c r="T16" s="1" t="s">
        <v>4425</v>
      </c>
      <c r="U16" s="1" t="s">
        <v>4376</v>
      </c>
      <c r="V16" s="1" t="s">
        <v>4465</v>
      </c>
    </row>
    <row r="17" s="1" customFormat="1" spans="1:22">
      <c r="A17" s="3">
        <v>999227403435548</v>
      </c>
      <c r="B17" s="1" t="s">
        <v>4509</v>
      </c>
      <c r="C17" s="1" t="s">
        <v>4510</v>
      </c>
      <c r="D17" s="1" t="s">
        <v>4511</v>
      </c>
      <c r="E17" s="1" t="s">
        <v>4512</v>
      </c>
      <c r="F17" s="1" t="s">
        <v>4453</v>
      </c>
      <c r="G17" s="1" t="s">
        <v>4462</v>
      </c>
      <c r="H17" s="1" t="s">
        <v>4416</v>
      </c>
      <c r="I17" s="1" t="s">
        <v>4513</v>
      </c>
      <c r="J17" s="1" t="s">
        <v>4418</v>
      </c>
      <c r="K17" s="1" t="s">
        <v>4513</v>
      </c>
      <c r="L17" s="1" t="s">
        <v>4513</v>
      </c>
      <c r="M17" s="1" t="s">
        <v>4419</v>
      </c>
      <c r="N17" s="1" t="s">
        <v>4419</v>
      </c>
      <c r="O17" s="1" t="s">
        <v>4420</v>
      </c>
      <c r="P17" s="1" t="s">
        <v>4421</v>
      </c>
      <c r="Q17" s="1" t="s">
        <v>4422</v>
      </c>
      <c r="R17" s="1" t="s">
        <v>4514</v>
      </c>
      <c r="S17" s="1" t="s">
        <v>4424</v>
      </c>
      <c r="T17" s="1" t="s">
        <v>4425</v>
      </c>
      <c r="U17" s="1" t="s">
        <v>4376</v>
      </c>
      <c r="V17" s="1" t="s">
        <v>4465</v>
      </c>
    </row>
    <row r="18" s="1" customFormat="1" spans="1:22">
      <c r="A18" s="1" t="s">
        <v>4515</v>
      </c>
      <c r="B18" s="1" t="s">
        <v>4516</v>
      </c>
      <c r="C18" s="1" t="s">
        <v>4517</v>
      </c>
      <c r="D18" s="1" t="s">
        <v>4518</v>
      </c>
      <c r="E18" s="1" t="s">
        <v>4519</v>
      </c>
      <c r="F18" s="1" t="s">
        <v>4440</v>
      </c>
      <c r="G18" s="1" t="s">
        <v>4462</v>
      </c>
      <c r="H18" s="1" t="s">
        <v>4416</v>
      </c>
      <c r="I18" s="1" t="s">
        <v>4420</v>
      </c>
      <c r="J18" s="1" t="s">
        <v>4418</v>
      </c>
      <c r="K18" s="1" t="s">
        <v>4420</v>
      </c>
      <c r="L18" s="1" t="s">
        <v>4420</v>
      </c>
      <c r="M18" s="1" t="s">
        <v>4419</v>
      </c>
      <c r="N18" s="1" t="s">
        <v>4419</v>
      </c>
      <c r="O18" s="1" t="s">
        <v>4420</v>
      </c>
      <c r="P18" s="1" t="s">
        <v>4421</v>
      </c>
      <c r="Q18" s="1" t="s">
        <v>4422</v>
      </c>
      <c r="R18" s="1" t="s">
        <v>4520</v>
      </c>
      <c r="S18" s="1" t="s">
        <v>4424</v>
      </c>
      <c r="T18" s="1" t="s">
        <v>4425</v>
      </c>
      <c r="U18" s="1" t="s">
        <v>4376</v>
      </c>
      <c r="V18" s="1" t="s">
        <v>4465</v>
      </c>
    </row>
    <row r="19" s="1" customFormat="1" spans="1:22">
      <c r="A19" s="3">
        <v>999227982580468</v>
      </c>
      <c r="B19" s="1" t="s">
        <v>4521</v>
      </c>
      <c r="C19" s="1" t="s">
        <v>4522</v>
      </c>
      <c r="D19" s="1" t="s">
        <v>4523</v>
      </c>
      <c r="E19" s="1" t="s">
        <v>4524</v>
      </c>
      <c r="F19" s="1" t="s">
        <v>4452</v>
      </c>
      <c r="G19" s="1" t="s">
        <v>4462</v>
      </c>
      <c r="H19" s="1" t="s">
        <v>4416</v>
      </c>
      <c r="I19" s="1" t="s">
        <v>4525</v>
      </c>
      <c r="J19" s="1" t="s">
        <v>4418</v>
      </c>
      <c r="K19" s="1" t="s">
        <v>4525</v>
      </c>
      <c r="L19" s="1" t="s">
        <v>4525</v>
      </c>
      <c r="M19" s="1" t="s">
        <v>4419</v>
      </c>
      <c r="N19" s="1" t="s">
        <v>4419</v>
      </c>
      <c r="O19" s="1" t="s">
        <v>4420</v>
      </c>
      <c r="P19" s="1" t="s">
        <v>4421</v>
      </c>
      <c r="Q19" s="1" t="s">
        <v>4422</v>
      </c>
      <c r="R19" s="1" t="s">
        <v>4526</v>
      </c>
      <c r="S19" s="1" t="s">
        <v>4424</v>
      </c>
      <c r="T19" s="1" t="s">
        <v>4425</v>
      </c>
      <c r="U19" s="1" t="s">
        <v>4376</v>
      </c>
      <c r="V19" s="1" t="s">
        <v>4457</v>
      </c>
    </row>
    <row r="20" s="1" customFormat="1" spans="1:22">
      <c r="A20" s="3">
        <v>999227984045755</v>
      </c>
      <c r="B20" s="1" t="s">
        <v>4521</v>
      </c>
      <c r="C20" s="1" t="s">
        <v>4527</v>
      </c>
      <c r="D20" s="1" t="s">
        <v>4528</v>
      </c>
      <c r="E20" s="1" t="s">
        <v>4529</v>
      </c>
      <c r="F20" s="1" t="s">
        <v>4453</v>
      </c>
      <c r="G20" s="1" t="s">
        <v>4430</v>
      </c>
      <c r="H20" s="1" t="s">
        <v>4416</v>
      </c>
      <c r="I20" s="1" t="s">
        <v>4530</v>
      </c>
      <c r="J20" s="1" t="s">
        <v>4418</v>
      </c>
      <c r="K20" s="1" t="s">
        <v>4530</v>
      </c>
      <c r="L20" s="1" t="s">
        <v>4530</v>
      </c>
      <c r="M20" s="1" t="s">
        <v>4419</v>
      </c>
      <c r="N20" s="1" t="s">
        <v>4419</v>
      </c>
      <c r="O20" s="1" t="s">
        <v>4420</v>
      </c>
      <c r="P20" s="1" t="s">
        <v>4421</v>
      </c>
      <c r="Q20" s="1" t="s">
        <v>4422</v>
      </c>
      <c r="R20" s="1" t="s">
        <v>4531</v>
      </c>
      <c r="S20" s="1" t="s">
        <v>4424</v>
      </c>
      <c r="T20" s="1" t="s">
        <v>4425</v>
      </c>
      <c r="U20" s="1" t="s">
        <v>4376</v>
      </c>
      <c r="V20" s="1" t="s">
        <v>4465</v>
      </c>
    </row>
    <row r="21" s="1" customFormat="1" spans="1:22">
      <c r="A21" s="3">
        <v>999228064834026</v>
      </c>
      <c r="B21" s="1" t="s">
        <v>4532</v>
      </c>
      <c r="C21" s="1" t="s">
        <v>4533</v>
      </c>
      <c r="D21" s="1" t="s">
        <v>4534</v>
      </c>
      <c r="E21" s="1" t="s">
        <v>4535</v>
      </c>
      <c r="F21" s="1" t="s">
        <v>4414</v>
      </c>
      <c r="G21" s="1" t="s">
        <v>4462</v>
      </c>
      <c r="H21" s="1" t="s">
        <v>4416</v>
      </c>
      <c r="I21" s="1" t="s">
        <v>4536</v>
      </c>
      <c r="J21" s="1" t="s">
        <v>4418</v>
      </c>
      <c r="K21" s="1" t="s">
        <v>4536</v>
      </c>
      <c r="L21" s="1" t="s">
        <v>4536</v>
      </c>
      <c r="M21" s="1" t="s">
        <v>4419</v>
      </c>
      <c r="N21" s="1" t="s">
        <v>4419</v>
      </c>
      <c r="O21" s="1" t="s">
        <v>4420</v>
      </c>
      <c r="P21" s="1" t="s">
        <v>4421</v>
      </c>
      <c r="Q21" s="1" t="s">
        <v>4422</v>
      </c>
      <c r="R21" s="1" t="s">
        <v>4537</v>
      </c>
      <c r="S21" s="1" t="s">
        <v>4424</v>
      </c>
      <c r="T21" s="1" t="s">
        <v>4425</v>
      </c>
      <c r="U21" s="1" t="s">
        <v>4376</v>
      </c>
      <c r="V21" s="1" t="s">
        <v>4465</v>
      </c>
    </row>
    <row r="22" s="1" customFormat="1" spans="1:22">
      <c r="A22" s="3">
        <v>999228072459487</v>
      </c>
      <c r="B22" s="1" t="s">
        <v>4532</v>
      </c>
      <c r="C22" s="1" t="s">
        <v>4538</v>
      </c>
      <c r="D22" s="1" t="s">
        <v>4539</v>
      </c>
      <c r="E22" s="1" t="s">
        <v>4540</v>
      </c>
      <c r="F22" s="1" t="s">
        <v>4453</v>
      </c>
      <c r="G22" s="1" t="s">
        <v>4462</v>
      </c>
      <c r="H22" s="1" t="s">
        <v>4416</v>
      </c>
      <c r="I22" s="1" t="s">
        <v>4541</v>
      </c>
      <c r="J22" s="1" t="s">
        <v>4418</v>
      </c>
      <c r="K22" s="1" t="s">
        <v>4541</v>
      </c>
      <c r="L22" s="1" t="s">
        <v>4541</v>
      </c>
      <c r="M22" s="1" t="s">
        <v>4419</v>
      </c>
      <c r="N22" s="1" t="s">
        <v>4419</v>
      </c>
      <c r="O22" s="1" t="s">
        <v>4420</v>
      </c>
      <c r="P22" s="1" t="s">
        <v>4421</v>
      </c>
      <c r="Q22" s="1" t="s">
        <v>4422</v>
      </c>
      <c r="R22" s="1" t="s">
        <v>4542</v>
      </c>
      <c r="S22" s="1" t="s">
        <v>4424</v>
      </c>
      <c r="T22" s="1" t="s">
        <v>4425</v>
      </c>
      <c r="U22" s="1" t="s">
        <v>4376</v>
      </c>
      <c r="V22" s="1" t="s">
        <v>4426</v>
      </c>
    </row>
    <row r="23" s="1" customFormat="1" spans="1:22">
      <c r="A23" s="3">
        <v>999228217701481</v>
      </c>
      <c r="B23" s="1" t="s">
        <v>4543</v>
      </c>
      <c r="C23" s="1" t="s">
        <v>4544</v>
      </c>
      <c r="D23" s="1" t="s">
        <v>4545</v>
      </c>
      <c r="E23" s="1" t="s">
        <v>4546</v>
      </c>
      <c r="F23" s="1" t="s">
        <v>4440</v>
      </c>
      <c r="G23" s="1" t="s">
        <v>4430</v>
      </c>
      <c r="H23" s="1" t="s">
        <v>4416</v>
      </c>
      <c r="I23" s="1" t="s">
        <v>4547</v>
      </c>
      <c r="J23" s="1" t="s">
        <v>4418</v>
      </c>
      <c r="K23" s="1" t="s">
        <v>4547</v>
      </c>
      <c r="L23" s="1" t="s">
        <v>4547</v>
      </c>
      <c r="M23" s="1" t="s">
        <v>4419</v>
      </c>
      <c r="N23" s="1" t="s">
        <v>4419</v>
      </c>
      <c r="O23" s="1" t="s">
        <v>4420</v>
      </c>
      <c r="P23" s="1" t="s">
        <v>4421</v>
      </c>
      <c r="Q23" s="1" t="s">
        <v>4422</v>
      </c>
      <c r="R23" s="1" t="s">
        <v>4548</v>
      </c>
      <c r="S23" s="1" t="s">
        <v>4424</v>
      </c>
      <c r="T23" s="1" t="s">
        <v>4425</v>
      </c>
      <c r="U23" s="1" t="s">
        <v>4376</v>
      </c>
      <c r="V23" s="1" t="s">
        <v>4465</v>
      </c>
    </row>
    <row r="24" s="1" customFormat="1" spans="1:22">
      <c r="A24" s="3">
        <v>999228230591048</v>
      </c>
      <c r="B24" s="1" t="s">
        <v>4549</v>
      </c>
      <c r="C24" s="1" t="s">
        <v>4550</v>
      </c>
      <c r="D24" s="1" t="s">
        <v>4539</v>
      </c>
      <c r="E24" s="1" t="s">
        <v>4551</v>
      </c>
      <c r="F24" s="1" t="s">
        <v>4415</v>
      </c>
      <c r="G24" s="1" t="s">
        <v>4430</v>
      </c>
      <c r="H24" s="1" t="s">
        <v>4416</v>
      </c>
      <c r="I24" s="1" t="s">
        <v>4552</v>
      </c>
      <c r="J24" s="1" t="s">
        <v>4418</v>
      </c>
      <c r="K24" s="1" t="s">
        <v>4552</v>
      </c>
      <c r="L24" s="1" t="s">
        <v>4552</v>
      </c>
      <c r="M24" s="1" t="s">
        <v>4419</v>
      </c>
      <c r="N24" s="1" t="s">
        <v>4419</v>
      </c>
      <c r="O24" s="1" t="s">
        <v>4420</v>
      </c>
      <c r="P24" s="1" t="s">
        <v>4421</v>
      </c>
      <c r="Q24" s="1" t="s">
        <v>4422</v>
      </c>
      <c r="R24" s="1" t="s">
        <v>4553</v>
      </c>
      <c r="S24" s="1" t="s">
        <v>4424</v>
      </c>
      <c r="T24" s="1" t="s">
        <v>4425</v>
      </c>
      <c r="U24" s="1" t="s">
        <v>4376</v>
      </c>
      <c r="V24" s="1" t="s">
        <v>4426</v>
      </c>
    </row>
    <row r="25" s="1" customFormat="1" spans="1:22">
      <c r="A25" s="3">
        <v>999228230626842</v>
      </c>
      <c r="B25" s="1" t="s">
        <v>4549</v>
      </c>
      <c r="C25" s="1" t="s">
        <v>4554</v>
      </c>
      <c r="D25" s="1" t="s">
        <v>4539</v>
      </c>
      <c r="E25" s="1" t="s">
        <v>4555</v>
      </c>
      <c r="F25" s="1" t="s">
        <v>4415</v>
      </c>
      <c r="G25" s="1" t="s">
        <v>4430</v>
      </c>
      <c r="H25" s="1" t="s">
        <v>4416</v>
      </c>
      <c r="I25" s="1" t="s">
        <v>4552</v>
      </c>
      <c r="J25" s="1" t="s">
        <v>4418</v>
      </c>
      <c r="K25" s="1" t="s">
        <v>4552</v>
      </c>
      <c r="L25" s="1" t="s">
        <v>4552</v>
      </c>
      <c r="M25" s="1" t="s">
        <v>4419</v>
      </c>
      <c r="N25" s="1" t="s">
        <v>4419</v>
      </c>
      <c r="O25" s="1" t="s">
        <v>4420</v>
      </c>
      <c r="P25" s="1" t="s">
        <v>4421</v>
      </c>
      <c r="Q25" s="1" t="s">
        <v>4422</v>
      </c>
      <c r="R25" s="1" t="s">
        <v>4556</v>
      </c>
      <c r="S25" s="1" t="s">
        <v>4424</v>
      </c>
      <c r="T25" s="1" t="s">
        <v>4425</v>
      </c>
      <c r="U25" s="1" t="s">
        <v>4376</v>
      </c>
      <c r="V25" s="1" t="s">
        <v>4426</v>
      </c>
    </row>
    <row r="26" s="1" customFormat="1" spans="1:22">
      <c r="A26" s="3">
        <v>999228237940908</v>
      </c>
      <c r="B26" s="1" t="s">
        <v>4557</v>
      </c>
      <c r="C26" s="1" t="s">
        <v>4558</v>
      </c>
      <c r="D26" s="1" t="s">
        <v>4559</v>
      </c>
      <c r="E26" s="1" t="s">
        <v>4560</v>
      </c>
      <c r="F26" s="1" t="s">
        <v>4462</v>
      </c>
      <c r="G26" s="1" t="s">
        <v>4430</v>
      </c>
      <c r="H26" s="1" t="s">
        <v>4416</v>
      </c>
      <c r="I26" s="1" t="s">
        <v>4561</v>
      </c>
      <c r="J26" s="1" t="s">
        <v>4418</v>
      </c>
      <c r="K26" s="1" t="s">
        <v>4561</v>
      </c>
      <c r="L26" s="1" t="s">
        <v>4561</v>
      </c>
      <c r="M26" s="1" t="s">
        <v>4419</v>
      </c>
      <c r="N26" s="1" t="s">
        <v>4419</v>
      </c>
      <c r="O26" s="1" t="s">
        <v>4420</v>
      </c>
      <c r="P26" s="1" t="s">
        <v>4421</v>
      </c>
      <c r="Q26" s="1" t="s">
        <v>4422</v>
      </c>
      <c r="R26" s="1" t="s">
        <v>4562</v>
      </c>
      <c r="S26" s="1" t="s">
        <v>4424</v>
      </c>
      <c r="T26" s="1" t="s">
        <v>4425</v>
      </c>
      <c r="U26" s="1" t="s">
        <v>4376</v>
      </c>
      <c r="V26" s="1" t="s">
        <v>4465</v>
      </c>
    </row>
    <row r="27" s="1" customFormat="1" spans="1:22">
      <c r="A27" s="4">
        <v>9.99228241251828e+24</v>
      </c>
      <c r="B27" s="1" t="s">
        <v>4557</v>
      </c>
      <c r="C27" s="1" t="s">
        <v>4563</v>
      </c>
      <c r="D27" s="1" t="s">
        <v>4501</v>
      </c>
      <c r="E27" s="1" t="s">
        <v>4564</v>
      </c>
      <c r="F27" s="1" t="s">
        <v>4462</v>
      </c>
      <c r="G27" s="1" t="s">
        <v>4430</v>
      </c>
      <c r="H27" s="1" t="s">
        <v>4416</v>
      </c>
      <c r="I27" s="1" t="s">
        <v>4420</v>
      </c>
      <c r="J27" s="1" t="s">
        <v>4418</v>
      </c>
      <c r="K27" s="1" t="s">
        <v>4420</v>
      </c>
      <c r="L27" s="1" t="s">
        <v>4420</v>
      </c>
      <c r="M27" s="1" t="s">
        <v>4419</v>
      </c>
      <c r="N27" s="1" t="s">
        <v>4419</v>
      </c>
      <c r="O27" s="1" t="s">
        <v>4420</v>
      </c>
      <c r="P27" s="1" t="s">
        <v>4421</v>
      </c>
      <c r="Q27" s="1" t="s">
        <v>4422</v>
      </c>
      <c r="R27" s="1" t="s">
        <v>4565</v>
      </c>
      <c r="S27" s="1" t="s">
        <v>4424</v>
      </c>
      <c r="T27" s="1" t="s">
        <v>4425</v>
      </c>
      <c r="U27" s="1" t="s">
        <v>4376</v>
      </c>
      <c r="V27" s="1" t="s">
        <v>4426</v>
      </c>
    </row>
    <row r="28" s="1" customFormat="1" spans="1:22">
      <c r="A28" s="3">
        <v>999228261329248</v>
      </c>
      <c r="B28" s="1" t="s">
        <v>4557</v>
      </c>
      <c r="C28" s="1" t="s">
        <v>4566</v>
      </c>
      <c r="D28" s="1" t="s">
        <v>4545</v>
      </c>
      <c r="E28" s="1" t="s">
        <v>4567</v>
      </c>
      <c r="F28" s="1" t="s">
        <v>4415</v>
      </c>
      <c r="G28" s="1" t="s">
        <v>4430</v>
      </c>
      <c r="H28" s="1" t="s">
        <v>4416</v>
      </c>
      <c r="I28" s="1" t="s">
        <v>4568</v>
      </c>
      <c r="J28" s="1" t="s">
        <v>4418</v>
      </c>
      <c r="K28" s="1" t="s">
        <v>4568</v>
      </c>
      <c r="L28" s="1" t="s">
        <v>4568</v>
      </c>
      <c r="M28" s="1" t="s">
        <v>4419</v>
      </c>
      <c r="N28" s="1" t="s">
        <v>4419</v>
      </c>
      <c r="O28" s="1" t="s">
        <v>4420</v>
      </c>
      <c r="P28" s="1" t="s">
        <v>4421</v>
      </c>
      <c r="Q28" s="1" t="s">
        <v>4422</v>
      </c>
      <c r="R28" s="1" t="s">
        <v>4569</v>
      </c>
      <c r="S28" s="1" t="s">
        <v>4424</v>
      </c>
      <c r="T28" s="1" t="s">
        <v>4425</v>
      </c>
      <c r="U28" s="1" t="s">
        <v>4376</v>
      </c>
      <c r="V28" s="1" t="s">
        <v>4465</v>
      </c>
    </row>
    <row r="29" s="1" customFormat="1" spans="1:22">
      <c r="A29" s="3">
        <v>28262439970</v>
      </c>
      <c r="B29" s="1" t="s">
        <v>4557</v>
      </c>
      <c r="C29" s="1" t="s">
        <v>4570</v>
      </c>
      <c r="D29" s="1" t="s">
        <v>4539</v>
      </c>
      <c r="E29" s="1" t="s">
        <v>4571</v>
      </c>
      <c r="F29" s="1" t="s">
        <v>4414</v>
      </c>
      <c r="G29" s="1" t="s">
        <v>4462</v>
      </c>
      <c r="H29" s="1" t="s">
        <v>4416</v>
      </c>
      <c r="I29" s="1" t="s">
        <v>4572</v>
      </c>
      <c r="J29" s="1" t="s">
        <v>4418</v>
      </c>
      <c r="K29" s="1" t="s">
        <v>4572</v>
      </c>
      <c r="L29" s="1" t="s">
        <v>4572</v>
      </c>
      <c r="M29" s="1" t="s">
        <v>4419</v>
      </c>
      <c r="N29" s="1" t="s">
        <v>4419</v>
      </c>
      <c r="O29" s="1" t="s">
        <v>4420</v>
      </c>
      <c r="P29" s="1" t="s">
        <v>4421</v>
      </c>
      <c r="Q29" s="1" t="s">
        <v>4422</v>
      </c>
      <c r="R29" s="1" t="s">
        <v>4573</v>
      </c>
      <c r="S29" s="1" t="s">
        <v>4424</v>
      </c>
      <c r="T29" s="1" t="s">
        <v>4425</v>
      </c>
      <c r="U29" s="1" t="s">
        <v>4376</v>
      </c>
      <c r="V29" s="1" t="s">
        <v>4426</v>
      </c>
    </row>
    <row r="30" s="1" customFormat="1" spans="1:22">
      <c r="A30" s="3">
        <v>999228266571286</v>
      </c>
      <c r="B30" s="1" t="s">
        <v>4574</v>
      </c>
      <c r="C30" s="1" t="s">
        <v>4575</v>
      </c>
      <c r="D30" s="1" t="s">
        <v>4539</v>
      </c>
      <c r="E30" s="1" t="s">
        <v>4576</v>
      </c>
      <c r="F30" s="1" t="s">
        <v>4462</v>
      </c>
      <c r="G30" s="1" t="s">
        <v>4430</v>
      </c>
      <c r="H30" s="1" t="s">
        <v>4416</v>
      </c>
      <c r="I30" s="1" t="s">
        <v>4577</v>
      </c>
      <c r="J30" s="1" t="s">
        <v>4418</v>
      </c>
      <c r="K30" s="1" t="s">
        <v>4577</v>
      </c>
      <c r="L30" s="1" t="s">
        <v>4577</v>
      </c>
      <c r="M30" s="1" t="s">
        <v>4419</v>
      </c>
      <c r="N30" s="1" t="s">
        <v>4419</v>
      </c>
      <c r="O30" s="1" t="s">
        <v>4420</v>
      </c>
      <c r="P30" s="1" t="s">
        <v>4421</v>
      </c>
      <c r="Q30" s="1" t="s">
        <v>4422</v>
      </c>
      <c r="R30" s="1" t="s">
        <v>4578</v>
      </c>
      <c r="S30" s="1" t="s">
        <v>4424</v>
      </c>
      <c r="T30" s="1" t="s">
        <v>4425</v>
      </c>
      <c r="U30" s="1" t="s">
        <v>4376</v>
      </c>
      <c r="V30" s="1" t="s">
        <v>4426</v>
      </c>
    </row>
    <row r="31" s="1" customFormat="1" spans="1:22">
      <c r="A31" s="3">
        <v>999228272426793</v>
      </c>
      <c r="B31" s="1" t="s">
        <v>4574</v>
      </c>
      <c r="C31" s="1" t="s">
        <v>4579</v>
      </c>
      <c r="D31" s="1" t="s">
        <v>4528</v>
      </c>
      <c r="E31" s="1" t="s">
        <v>4580</v>
      </c>
      <c r="F31" s="1" t="s">
        <v>4453</v>
      </c>
      <c r="G31" s="1" t="s">
        <v>4462</v>
      </c>
      <c r="H31" s="1" t="s">
        <v>4416</v>
      </c>
      <c r="I31" s="1" t="s">
        <v>4581</v>
      </c>
      <c r="J31" s="1" t="s">
        <v>4418</v>
      </c>
      <c r="K31" s="1" t="s">
        <v>4581</v>
      </c>
      <c r="L31" s="1" t="s">
        <v>4581</v>
      </c>
      <c r="M31" s="1" t="s">
        <v>4419</v>
      </c>
      <c r="N31" s="1" t="s">
        <v>4419</v>
      </c>
      <c r="O31" s="1" t="s">
        <v>4420</v>
      </c>
      <c r="P31" s="1" t="s">
        <v>4421</v>
      </c>
      <c r="Q31" s="1" t="s">
        <v>4422</v>
      </c>
      <c r="R31" s="1" t="s">
        <v>4582</v>
      </c>
      <c r="S31" s="1" t="s">
        <v>4424</v>
      </c>
      <c r="T31" s="1" t="s">
        <v>4425</v>
      </c>
      <c r="U31" s="1" t="s">
        <v>4376</v>
      </c>
      <c r="V31" s="1" t="s">
        <v>4465</v>
      </c>
    </row>
    <row r="32" s="1" customFormat="1" spans="1:22">
      <c r="A32" s="1" t="s">
        <v>4583</v>
      </c>
      <c r="B32" s="1" t="s">
        <v>4584</v>
      </c>
      <c r="C32" s="1" t="s">
        <v>4585</v>
      </c>
      <c r="D32" s="1" t="s">
        <v>4586</v>
      </c>
      <c r="E32" s="1" t="s">
        <v>4587</v>
      </c>
      <c r="F32" s="1" t="s">
        <v>4415</v>
      </c>
      <c r="G32" s="1" t="s">
        <v>4430</v>
      </c>
      <c r="H32" s="1" t="s">
        <v>4416</v>
      </c>
      <c r="I32" s="1" t="s">
        <v>4420</v>
      </c>
      <c r="J32" s="1" t="s">
        <v>4418</v>
      </c>
      <c r="K32" s="1" t="s">
        <v>4420</v>
      </c>
      <c r="L32" s="1" t="s">
        <v>4420</v>
      </c>
      <c r="M32" s="1" t="s">
        <v>4419</v>
      </c>
      <c r="N32" s="1" t="s">
        <v>4419</v>
      </c>
      <c r="O32" s="1" t="s">
        <v>4420</v>
      </c>
      <c r="P32" s="1" t="s">
        <v>4421</v>
      </c>
      <c r="Q32" s="1" t="s">
        <v>4422</v>
      </c>
      <c r="R32" s="1" t="s">
        <v>4588</v>
      </c>
      <c r="S32" s="1" t="s">
        <v>4424</v>
      </c>
      <c r="T32" s="1" t="s">
        <v>4425</v>
      </c>
      <c r="U32" s="1" t="s">
        <v>4376</v>
      </c>
      <c r="V32" s="1" t="s">
        <v>4589</v>
      </c>
    </row>
    <row r="33" s="1" customFormat="1" spans="1:22">
      <c r="A33" s="3">
        <v>999228287748966</v>
      </c>
      <c r="B33" s="1" t="s">
        <v>4584</v>
      </c>
      <c r="C33" s="1" t="s">
        <v>4590</v>
      </c>
      <c r="D33" s="1" t="s">
        <v>4591</v>
      </c>
      <c r="E33" s="1" t="s">
        <v>4592</v>
      </c>
      <c r="F33" s="1" t="s">
        <v>4414</v>
      </c>
      <c r="G33" s="1" t="s">
        <v>4415</v>
      </c>
      <c r="H33" s="1" t="s">
        <v>4416</v>
      </c>
      <c r="I33" s="1" t="s">
        <v>4593</v>
      </c>
      <c r="J33" s="1" t="s">
        <v>4418</v>
      </c>
      <c r="K33" s="1" t="s">
        <v>4593</v>
      </c>
      <c r="L33" s="1" t="s">
        <v>4593</v>
      </c>
      <c r="M33" s="1" t="s">
        <v>4419</v>
      </c>
      <c r="N33" s="1" t="s">
        <v>4419</v>
      </c>
      <c r="O33" s="1" t="s">
        <v>4420</v>
      </c>
      <c r="P33" s="1" t="s">
        <v>4421</v>
      </c>
      <c r="Q33" s="1" t="s">
        <v>4422</v>
      </c>
      <c r="R33" s="1" t="s">
        <v>4594</v>
      </c>
      <c r="S33" s="1" t="s">
        <v>4424</v>
      </c>
      <c r="T33" s="1" t="s">
        <v>4425</v>
      </c>
      <c r="U33" s="1" t="s">
        <v>4376</v>
      </c>
      <c r="V33" s="1" t="s">
        <v>4465</v>
      </c>
    </row>
    <row r="34" s="1" customFormat="1" spans="1:22">
      <c r="A34" s="3">
        <v>999228293421737</v>
      </c>
      <c r="B34" s="1" t="s">
        <v>4595</v>
      </c>
      <c r="C34" s="1" t="s">
        <v>4596</v>
      </c>
      <c r="D34" s="1" t="s">
        <v>4501</v>
      </c>
      <c r="E34" s="1" t="s">
        <v>4597</v>
      </c>
      <c r="F34" s="1" t="s">
        <v>4415</v>
      </c>
      <c r="G34" s="1" t="s">
        <v>4430</v>
      </c>
      <c r="H34" s="1" t="s">
        <v>4416</v>
      </c>
      <c r="I34" s="1" t="s">
        <v>4598</v>
      </c>
      <c r="J34" s="1" t="s">
        <v>4418</v>
      </c>
      <c r="K34" s="1" t="s">
        <v>4598</v>
      </c>
      <c r="L34" s="1" t="s">
        <v>4598</v>
      </c>
      <c r="M34" s="1" t="s">
        <v>4419</v>
      </c>
      <c r="N34" s="1" t="s">
        <v>4419</v>
      </c>
      <c r="O34" s="1" t="s">
        <v>4420</v>
      </c>
      <c r="P34" s="1" t="s">
        <v>4421</v>
      </c>
      <c r="Q34" s="1" t="s">
        <v>4422</v>
      </c>
      <c r="R34" s="1" t="s">
        <v>4599</v>
      </c>
      <c r="S34" s="1" t="s">
        <v>4424</v>
      </c>
      <c r="T34" s="1" t="s">
        <v>4425</v>
      </c>
      <c r="U34" s="1" t="s">
        <v>4376</v>
      </c>
      <c r="V34" s="1" t="s">
        <v>4426</v>
      </c>
    </row>
    <row r="35" s="1" customFormat="1" spans="1:22">
      <c r="A35" s="1" t="s">
        <v>4600</v>
      </c>
      <c r="B35" s="1" t="s">
        <v>4601</v>
      </c>
      <c r="C35" s="1" t="s">
        <v>4602</v>
      </c>
      <c r="D35" s="1" t="s">
        <v>4501</v>
      </c>
      <c r="E35" s="1" t="s">
        <v>4603</v>
      </c>
      <c r="F35" s="1" t="s">
        <v>4440</v>
      </c>
      <c r="G35" s="1" t="s">
        <v>4462</v>
      </c>
      <c r="H35" s="1" t="s">
        <v>4416</v>
      </c>
      <c r="I35" s="1" t="s">
        <v>4420</v>
      </c>
      <c r="J35" s="1" t="s">
        <v>4418</v>
      </c>
      <c r="K35" s="1" t="s">
        <v>4420</v>
      </c>
      <c r="L35" s="1" t="s">
        <v>4420</v>
      </c>
      <c r="M35" s="1" t="s">
        <v>4419</v>
      </c>
      <c r="N35" s="1" t="s">
        <v>4419</v>
      </c>
      <c r="O35" s="1" t="s">
        <v>4420</v>
      </c>
      <c r="P35" s="1" t="s">
        <v>4421</v>
      </c>
      <c r="Q35" s="1" t="s">
        <v>4422</v>
      </c>
      <c r="R35" s="1" t="s">
        <v>4604</v>
      </c>
      <c r="S35" s="1" t="s">
        <v>4424</v>
      </c>
      <c r="T35" s="1" t="s">
        <v>4425</v>
      </c>
      <c r="U35" s="1" t="s">
        <v>4376</v>
      </c>
      <c r="V35" s="1" t="s">
        <v>4426</v>
      </c>
    </row>
    <row r="36" s="1" customFormat="1" spans="1:22">
      <c r="A36" s="3">
        <v>999228327195034</v>
      </c>
      <c r="B36" s="1" t="s">
        <v>4605</v>
      </c>
      <c r="C36" s="1" t="s">
        <v>4606</v>
      </c>
      <c r="D36" s="1" t="s">
        <v>4545</v>
      </c>
      <c r="E36" s="1" t="s">
        <v>4607</v>
      </c>
      <c r="F36" s="1" t="s">
        <v>4608</v>
      </c>
      <c r="G36" s="1" t="s">
        <v>4415</v>
      </c>
      <c r="H36" s="1" t="s">
        <v>4416</v>
      </c>
      <c r="I36" s="1" t="s">
        <v>4609</v>
      </c>
      <c r="J36" s="1" t="s">
        <v>4418</v>
      </c>
      <c r="K36" s="1" t="s">
        <v>4609</v>
      </c>
      <c r="L36" s="1" t="s">
        <v>4609</v>
      </c>
      <c r="M36" s="1" t="s">
        <v>4419</v>
      </c>
      <c r="N36" s="1" t="s">
        <v>4419</v>
      </c>
      <c r="O36" s="1" t="s">
        <v>4420</v>
      </c>
      <c r="P36" s="1" t="s">
        <v>4421</v>
      </c>
      <c r="Q36" s="1" t="s">
        <v>4422</v>
      </c>
      <c r="R36" s="1" t="s">
        <v>4610</v>
      </c>
      <c r="S36" s="1" t="s">
        <v>4424</v>
      </c>
      <c r="T36" s="1" t="s">
        <v>4425</v>
      </c>
      <c r="U36" s="1" t="s">
        <v>4376</v>
      </c>
      <c r="V36" s="1" t="s">
        <v>4465</v>
      </c>
    </row>
    <row r="37" s="1" customFormat="1" spans="1:22">
      <c r="A37" s="3">
        <v>999228329999621</v>
      </c>
      <c r="B37" s="1" t="s">
        <v>4605</v>
      </c>
      <c r="C37" s="1" t="s">
        <v>4611</v>
      </c>
      <c r="D37" s="1" t="s">
        <v>4612</v>
      </c>
      <c r="E37" s="1" t="s">
        <v>4613</v>
      </c>
      <c r="F37" s="1" t="s">
        <v>4614</v>
      </c>
      <c r="G37" s="1" t="s">
        <v>4430</v>
      </c>
      <c r="H37" s="1" t="s">
        <v>4416</v>
      </c>
      <c r="I37" s="1" t="s">
        <v>4615</v>
      </c>
      <c r="J37" s="1" t="s">
        <v>4418</v>
      </c>
      <c r="K37" s="1" t="s">
        <v>4615</v>
      </c>
      <c r="L37" s="1" t="s">
        <v>4615</v>
      </c>
      <c r="M37" s="1" t="s">
        <v>4419</v>
      </c>
      <c r="N37" s="1" t="s">
        <v>4419</v>
      </c>
      <c r="O37" s="1" t="s">
        <v>4420</v>
      </c>
      <c r="P37" s="1" t="s">
        <v>4421</v>
      </c>
      <c r="Q37" s="1" t="s">
        <v>4422</v>
      </c>
      <c r="R37" s="1" t="s">
        <v>4616</v>
      </c>
      <c r="S37" s="1" t="s">
        <v>4424</v>
      </c>
      <c r="T37" s="1" t="s">
        <v>4425</v>
      </c>
      <c r="U37" s="1" t="s">
        <v>4376</v>
      </c>
      <c r="V37" s="1" t="s">
        <v>4465</v>
      </c>
    </row>
    <row r="38" s="1" customFormat="1" spans="1:22">
      <c r="A38" s="3">
        <v>999228336577306</v>
      </c>
      <c r="B38" s="1" t="s">
        <v>4617</v>
      </c>
      <c r="C38" s="1" t="s">
        <v>4618</v>
      </c>
      <c r="D38" s="1" t="s">
        <v>4539</v>
      </c>
      <c r="E38" s="1" t="s">
        <v>4619</v>
      </c>
      <c r="F38" s="1" t="s">
        <v>4415</v>
      </c>
      <c r="G38" s="1" t="s">
        <v>4430</v>
      </c>
      <c r="H38" s="1" t="s">
        <v>4416</v>
      </c>
      <c r="I38" s="1" t="s">
        <v>4620</v>
      </c>
      <c r="J38" s="1" t="s">
        <v>4418</v>
      </c>
      <c r="K38" s="1" t="s">
        <v>4620</v>
      </c>
      <c r="L38" s="1" t="s">
        <v>4620</v>
      </c>
      <c r="M38" s="1" t="s">
        <v>4419</v>
      </c>
      <c r="N38" s="1" t="s">
        <v>4419</v>
      </c>
      <c r="O38" s="1" t="s">
        <v>4420</v>
      </c>
      <c r="P38" s="1" t="s">
        <v>4421</v>
      </c>
      <c r="Q38" s="1" t="s">
        <v>4422</v>
      </c>
      <c r="R38" s="1" t="s">
        <v>4621</v>
      </c>
      <c r="S38" s="1" t="s">
        <v>4424</v>
      </c>
      <c r="T38" s="1" t="s">
        <v>4425</v>
      </c>
      <c r="U38" s="1" t="s">
        <v>4376</v>
      </c>
      <c r="V38" s="1" t="s">
        <v>4426</v>
      </c>
    </row>
    <row r="39" s="1" customFormat="1" spans="1:22">
      <c r="A39" s="3">
        <v>999228343833149</v>
      </c>
      <c r="B39" s="1" t="s">
        <v>4617</v>
      </c>
      <c r="C39" s="1" t="s">
        <v>4622</v>
      </c>
      <c r="D39" s="1" t="s">
        <v>4623</v>
      </c>
      <c r="E39" s="1" t="s">
        <v>4624</v>
      </c>
      <c r="F39" s="1" t="s">
        <v>4462</v>
      </c>
      <c r="G39" s="1" t="s">
        <v>4430</v>
      </c>
      <c r="H39" s="1" t="s">
        <v>4416</v>
      </c>
      <c r="I39" s="1" t="s">
        <v>4625</v>
      </c>
      <c r="J39" s="1" t="s">
        <v>4418</v>
      </c>
      <c r="K39" s="1" t="s">
        <v>4625</v>
      </c>
      <c r="L39" s="1" t="s">
        <v>4625</v>
      </c>
      <c r="M39" s="1" t="s">
        <v>4419</v>
      </c>
      <c r="N39" s="1" t="s">
        <v>4419</v>
      </c>
      <c r="O39" s="1" t="s">
        <v>4420</v>
      </c>
      <c r="P39" s="1" t="s">
        <v>4421</v>
      </c>
      <c r="Q39" s="1" t="s">
        <v>4422</v>
      </c>
      <c r="R39" s="1" t="s">
        <v>4626</v>
      </c>
      <c r="S39" s="1" t="s">
        <v>4424</v>
      </c>
      <c r="T39" s="1" t="s">
        <v>4425</v>
      </c>
      <c r="U39" s="1" t="s">
        <v>4376</v>
      </c>
      <c r="V39" s="1" t="s">
        <v>4457</v>
      </c>
    </row>
    <row r="40" s="1" customFormat="1" spans="1:22">
      <c r="A40" s="3">
        <v>999228350148146</v>
      </c>
      <c r="B40" s="1" t="s">
        <v>4627</v>
      </c>
      <c r="C40" s="1" t="s">
        <v>4628</v>
      </c>
      <c r="D40" s="1" t="s">
        <v>4539</v>
      </c>
      <c r="E40" s="1" t="s">
        <v>4629</v>
      </c>
      <c r="F40" s="1" t="s">
        <v>4415</v>
      </c>
      <c r="G40" s="1" t="s">
        <v>4430</v>
      </c>
      <c r="H40" s="1" t="s">
        <v>4416</v>
      </c>
      <c r="I40" s="1" t="s">
        <v>4630</v>
      </c>
      <c r="J40" s="1" t="s">
        <v>4418</v>
      </c>
      <c r="K40" s="1" t="s">
        <v>4630</v>
      </c>
      <c r="L40" s="1" t="s">
        <v>4630</v>
      </c>
      <c r="M40" s="1" t="s">
        <v>4419</v>
      </c>
      <c r="N40" s="1" t="s">
        <v>4419</v>
      </c>
      <c r="O40" s="1" t="s">
        <v>4420</v>
      </c>
      <c r="P40" s="1" t="s">
        <v>4421</v>
      </c>
      <c r="Q40" s="1" t="s">
        <v>4422</v>
      </c>
      <c r="R40" s="1" t="s">
        <v>4631</v>
      </c>
      <c r="S40" s="1" t="s">
        <v>4424</v>
      </c>
      <c r="T40" s="1" t="s">
        <v>4425</v>
      </c>
      <c r="U40" s="1" t="s">
        <v>4376</v>
      </c>
      <c r="V40" s="1" t="s">
        <v>4426</v>
      </c>
    </row>
    <row r="41" s="1" customFormat="1" spans="1:22">
      <c r="A41" s="3">
        <v>999228358808970</v>
      </c>
      <c r="B41" s="1" t="s">
        <v>4627</v>
      </c>
      <c r="C41" s="1" t="s">
        <v>4632</v>
      </c>
      <c r="D41" s="1" t="s">
        <v>4633</v>
      </c>
      <c r="E41" s="1" t="s">
        <v>4634</v>
      </c>
      <c r="F41" s="1" t="s">
        <v>4635</v>
      </c>
      <c r="G41" s="1" t="s">
        <v>4415</v>
      </c>
      <c r="H41" s="1" t="s">
        <v>4416</v>
      </c>
      <c r="I41" s="1" t="s">
        <v>4636</v>
      </c>
      <c r="J41" s="1" t="s">
        <v>4418</v>
      </c>
      <c r="K41" s="1" t="s">
        <v>4636</v>
      </c>
      <c r="L41" s="1" t="s">
        <v>4636</v>
      </c>
      <c r="M41" s="1" t="s">
        <v>4419</v>
      </c>
      <c r="N41" s="1" t="s">
        <v>4419</v>
      </c>
      <c r="O41" s="1" t="s">
        <v>4420</v>
      </c>
      <c r="P41" s="1" t="s">
        <v>4421</v>
      </c>
      <c r="Q41" s="1" t="s">
        <v>4422</v>
      </c>
      <c r="R41" s="1" t="s">
        <v>4637</v>
      </c>
      <c r="S41" s="1" t="s">
        <v>4424</v>
      </c>
      <c r="T41" s="1" t="s">
        <v>4425</v>
      </c>
      <c r="U41" s="1" t="s">
        <v>4376</v>
      </c>
      <c r="V41" s="1" t="s">
        <v>4465</v>
      </c>
    </row>
    <row r="42" s="1" customFormat="1" spans="1:22">
      <c r="A42" s="3">
        <v>999228367914971</v>
      </c>
      <c r="B42" s="1" t="s">
        <v>4638</v>
      </c>
      <c r="C42" s="1" t="s">
        <v>4639</v>
      </c>
      <c r="D42" s="1" t="s">
        <v>4539</v>
      </c>
      <c r="E42" s="1" t="s">
        <v>4640</v>
      </c>
      <c r="F42" s="1" t="s">
        <v>4440</v>
      </c>
      <c r="G42" s="1" t="s">
        <v>4462</v>
      </c>
      <c r="H42" s="1" t="s">
        <v>4416</v>
      </c>
      <c r="I42" s="1" t="s">
        <v>4641</v>
      </c>
      <c r="J42" s="1" t="s">
        <v>4418</v>
      </c>
      <c r="K42" s="1" t="s">
        <v>4641</v>
      </c>
      <c r="L42" s="1" t="s">
        <v>4641</v>
      </c>
      <c r="M42" s="1" t="s">
        <v>4419</v>
      </c>
      <c r="N42" s="1" t="s">
        <v>4419</v>
      </c>
      <c r="O42" s="1" t="s">
        <v>4420</v>
      </c>
      <c r="P42" s="1" t="s">
        <v>4421</v>
      </c>
      <c r="Q42" s="1" t="s">
        <v>4422</v>
      </c>
      <c r="R42" s="1" t="s">
        <v>4642</v>
      </c>
      <c r="S42" s="1" t="s">
        <v>4424</v>
      </c>
      <c r="T42" s="1" t="s">
        <v>4425</v>
      </c>
      <c r="U42" s="1" t="s">
        <v>4376</v>
      </c>
      <c r="V42" s="1" t="s">
        <v>4426</v>
      </c>
    </row>
    <row r="43" s="1" customFormat="1" spans="1:22">
      <c r="A43" s="3">
        <v>999228369060595</v>
      </c>
      <c r="B43" s="1" t="s">
        <v>4643</v>
      </c>
      <c r="C43" s="1" t="s">
        <v>4644</v>
      </c>
      <c r="D43" s="1" t="s">
        <v>4645</v>
      </c>
      <c r="E43" s="1" t="s">
        <v>4646</v>
      </c>
      <c r="F43" s="1" t="s">
        <v>4415</v>
      </c>
      <c r="G43" s="1" t="s">
        <v>4462</v>
      </c>
      <c r="H43" s="1" t="s">
        <v>4416</v>
      </c>
      <c r="I43" s="1" t="s">
        <v>4647</v>
      </c>
      <c r="J43" s="1" t="s">
        <v>4418</v>
      </c>
      <c r="K43" s="1" t="s">
        <v>4647</v>
      </c>
      <c r="L43" s="1" t="s">
        <v>4647</v>
      </c>
      <c r="M43" s="1" t="s">
        <v>4419</v>
      </c>
      <c r="N43" s="1" t="s">
        <v>4419</v>
      </c>
      <c r="O43" s="1" t="s">
        <v>4420</v>
      </c>
      <c r="P43" s="1" t="s">
        <v>4421</v>
      </c>
      <c r="Q43" s="1" t="s">
        <v>4422</v>
      </c>
      <c r="R43" s="1" t="s">
        <v>4648</v>
      </c>
      <c r="S43" s="1" t="s">
        <v>4424</v>
      </c>
      <c r="T43" s="1" t="s">
        <v>4425</v>
      </c>
      <c r="U43" s="1" t="s">
        <v>4376</v>
      </c>
      <c r="V43" s="1" t="s">
        <v>4426</v>
      </c>
    </row>
    <row r="44" s="1" customFormat="1" spans="1:22">
      <c r="A44" s="3">
        <v>999228369337555</v>
      </c>
      <c r="B44" s="1" t="s">
        <v>4643</v>
      </c>
      <c r="C44" s="1" t="s">
        <v>4649</v>
      </c>
      <c r="D44" s="1" t="s">
        <v>4539</v>
      </c>
      <c r="E44" s="1" t="s">
        <v>4650</v>
      </c>
      <c r="F44" s="1" t="s">
        <v>4414</v>
      </c>
      <c r="G44" s="1" t="s">
        <v>4430</v>
      </c>
      <c r="H44" s="1" t="s">
        <v>4416</v>
      </c>
      <c r="I44" s="1" t="s">
        <v>4651</v>
      </c>
      <c r="J44" s="1" t="s">
        <v>4418</v>
      </c>
      <c r="K44" s="1" t="s">
        <v>4651</v>
      </c>
      <c r="L44" s="1" t="s">
        <v>4651</v>
      </c>
      <c r="M44" s="1" t="s">
        <v>4419</v>
      </c>
      <c r="N44" s="1" t="s">
        <v>4419</v>
      </c>
      <c r="O44" s="1" t="s">
        <v>4420</v>
      </c>
      <c r="P44" s="1" t="s">
        <v>4421</v>
      </c>
      <c r="Q44" s="1" t="s">
        <v>4422</v>
      </c>
      <c r="R44" s="1" t="s">
        <v>4652</v>
      </c>
      <c r="S44" s="1" t="s">
        <v>4424</v>
      </c>
      <c r="T44" s="1" t="s">
        <v>4425</v>
      </c>
      <c r="U44" s="1" t="s">
        <v>4376</v>
      </c>
      <c r="V44" s="1" t="s">
        <v>4426</v>
      </c>
    </row>
    <row r="45" s="1" customFormat="1" spans="1:22">
      <c r="A45" s="3">
        <v>999228370003886</v>
      </c>
      <c r="B45" s="1" t="s">
        <v>4643</v>
      </c>
      <c r="C45" s="1" t="s">
        <v>4653</v>
      </c>
      <c r="D45" s="1" t="s">
        <v>4539</v>
      </c>
      <c r="E45" s="1" t="s">
        <v>4654</v>
      </c>
      <c r="F45" s="1" t="s">
        <v>4414</v>
      </c>
      <c r="G45" s="1" t="s">
        <v>4430</v>
      </c>
      <c r="H45" s="1" t="s">
        <v>4416</v>
      </c>
      <c r="I45" s="1" t="s">
        <v>4655</v>
      </c>
      <c r="J45" s="1" t="s">
        <v>4418</v>
      </c>
      <c r="K45" s="1" t="s">
        <v>4655</v>
      </c>
      <c r="L45" s="1" t="s">
        <v>4656</v>
      </c>
      <c r="M45" s="1" t="s">
        <v>4657</v>
      </c>
      <c r="N45" s="1" t="s">
        <v>4657</v>
      </c>
      <c r="O45" s="1" t="s">
        <v>4420</v>
      </c>
      <c r="P45" s="1" t="s">
        <v>4421</v>
      </c>
      <c r="Q45" s="1" t="s">
        <v>4422</v>
      </c>
      <c r="R45" s="1" t="s">
        <v>4658</v>
      </c>
      <c r="S45" s="1" t="s">
        <v>4424</v>
      </c>
      <c r="T45" s="1" t="s">
        <v>4425</v>
      </c>
      <c r="U45" s="1" t="s">
        <v>4376</v>
      </c>
      <c r="V45" s="1" t="s">
        <v>4426</v>
      </c>
    </row>
    <row r="46" s="1" customFormat="1" spans="1:22">
      <c r="A46" s="3">
        <v>28371197185</v>
      </c>
      <c r="B46" s="1" t="s">
        <v>4643</v>
      </c>
      <c r="C46" s="1" t="s">
        <v>4659</v>
      </c>
      <c r="D46" s="1" t="s">
        <v>4539</v>
      </c>
      <c r="E46" s="1" t="s">
        <v>4660</v>
      </c>
      <c r="F46" s="1" t="s">
        <v>4440</v>
      </c>
      <c r="G46" s="1" t="s">
        <v>4430</v>
      </c>
      <c r="H46" s="1" t="s">
        <v>4416</v>
      </c>
      <c r="I46" s="1" t="s">
        <v>4661</v>
      </c>
      <c r="J46" s="1" t="s">
        <v>4418</v>
      </c>
      <c r="K46" s="1" t="s">
        <v>4661</v>
      </c>
      <c r="L46" s="1" t="s">
        <v>4661</v>
      </c>
      <c r="M46" s="1" t="s">
        <v>4419</v>
      </c>
      <c r="N46" s="1" t="s">
        <v>4419</v>
      </c>
      <c r="O46" s="1" t="s">
        <v>4420</v>
      </c>
      <c r="P46" s="1" t="s">
        <v>4421</v>
      </c>
      <c r="Q46" s="1" t="s">
        <v>4422</v>
      </c>
      <c r="R46" s="1" t="s">
        <v>4662</v>
      </c>
      <c r="S46" s="1" t="s">
        <v>4424</v>
      </c>
      <c r="T46" s="1" t="s">
        <v>4425</v>
      </c>
      <c r="U46" s="1" t="s">
        <v>4376</v>
      </c>
      <c r="V46" s="1" t="s">
        <v>4426</v>
      </c>
    </row>
    <row r="47" s="1" customFormat="1" spans="1:22">
      <c r="A47" s="3">
        <v>999228373627306</v>
      </c>
      <c r="B47" s="1" t="s">
        <v>4643</v>
      </c>
      <c r="C47" s="1" t="s">
        <v>4663</v>
      </c>
      <c r="D47" s="1" t="s">
        <v>4664</v>
      </c>
      <c r="E47" s="1" t="s">
        <v>4665</v>
      </c>
      <c r="F47" s="1" t="s">
        <v>4415</v>
      </c>
      <c r="G47" s="1" t="s">
        <v>4430</v>
      </c>
      <c r="H47" s="1" t="s">
        <v>4416</v>
      </c>
      <c r="I47" s="1" t="s">
        <v>4666</v>
      </c>
      <c r="J47" s="1" t="s">
        <v>4418</v>
      </c>
      <c r="K47" s="1" t="s">
        <v>4666</v>
      </c>
      <c r="L47" s="1" t="s">
        <v>4420</v>
      </c>
      <c r="M47" s="1" t="s">
        <v>4667</v>
      </c>
      <c r="N47" s="1" t="s">
        <v>4667</v>
      </c>
      <c r="O47" s="1" t="s">
        <v>4420</v>
      </c>
      <c r="P47" s="1" t="s">
        <v>4421</v>
      </c>
      <c r="Q47" s="1" t="s">
        <v>4422</v>
      </c>
      <c r="R47" s="1" t="s">
        <v>4668</v>
      </c>
      <c r="S47" s="1" t="s">
        <v>4424</v>
      </c>
      <c r="T47" s="1" t="s">
        <v>4425</v>
      </c>
      <c r="U47" s="1" t="s">
        <v>4376</v>
      </c>
      <c r="V47" s="1" t="s">
        <v>4426</v>
      </c>
    </row>
    <row r="48" s="1" customFormat="1" spans="1:22">
      <c r="A48" s="3">
        <v>999228393436554</v>
      </c>
      <c r="B48" s="1" t="s">
        <v>4669</v>
      </c>
      <c r="C48" s="1" t="s">
        <v>4670</v>
      </c>
      <c r="D48" s="1" t="s">
        <v>4671</v>
      </c>
      <c r="E48" s="1" t="s">
        <v>4672</v>
      </c>
      <c r="F48" s="1" t="s">
        <v>4415</v>
      </c>
      <c r="G48" s="1" t="s">
        <v>4430</v>
      </c>
      <c r="H48" s="1" t="s">
        <v>4416</v>
      </c>
      <c r="I48" s="1" t="s">
        <v>4673</v>
      </c>
      <c r="J48" s="1" t="s">
        <v>4418</v>
      </c>
      <c r="K48" s="1" t="s">
        <v>4673</v>
      </c>
      <c r="L48" s="1" t="s">
        <v>4673</v>
      </c>
      <c r="M48" s="1" t="s">
        <v>4419</v>
      </c>
      <c r="N48" s="1" t="s">
        <v>4419</v>
      </c>
      <c r="O48" s="1" t="s">
        <v>4420</v>
      </c>
      <c r="P48" s="1" t="s">
        <v>4421</v>
      </c>
      <c r="Q48" s="1" t="s">
        <v>4422</v>
      </c>
      <c r="R48" s="1" t="s">
        <v>4674</v>
      </c>
      <c r="S48" s="1" t="s">
        <v>4424</v>
      </c>
      <c r="T48" s="1" t="s">
        <v>4425</v>
      </c>
      <c r="U48" s="1" t="s">
        <v>4376</v>
      </c>
      <c r="V48" s="1" t="s">
        <v>4675</v>
      </c>
    </row>
    <row r="49" s="1" customFormat="1" spans="1:22">
      <c r="A49" s="3">
        <v>999228398050230</v>
      </c>
      <c r="B49" s="1" t="s">
        <v>4669</v>
      </c>
      <c r="C49" s="1" t="s">
        <v>4676</v>
      </c>
      <c r="D49" s="1" t="s">
        <v>4677</v>
      </c>
      <c r="E49" s="1" t="s">
        <v>4678</v>
      </c>
      <c r="F49" s="1" t="s">
        <v>4440</v>
      </c>
      <c r="G49" s="1" t="s">
        <v>4415</v>
      </c>
      <c r="H49" s="1" t="s">
        <v>4416</v>
      </c>
      <c r="I49" s="1" t="s">
        <v>4679</v>
      </c>
      <c r="J49" s="1" t="s">
        <v>4418</v>
      </c>
      <c r="K49" s="1" t="s">
        <v>4679</v>
      </c>
      <c r="L49" s="1" t="s">
        <v>4680</v>
      </c>
      <c r="M49" s="1" t="s">
        <v>4681</v>
      </c>
      <c r="N49" s="1" t="s">
        <v>4681</v>
      </c>
      <c r="O49" s="1" t="s">
        <v>4420</v>
      </c>
      <c r="P49" s="1" t="s">
        <v>4421</v>
      </c>
      <c r="Q49" s="1" t="s">
        <v>4422</v>
      </c>
      <c r="R49" s="1" t="s">
        <v>4682</v>
      </c>
      <c r="S49" s="1" t="s">
        <v>4424</v>
      </c>
      <c r="T49" s="1" t="s">
        <v>4425</v>
      </c>
      <c r="U49" s="1" t="s">
        <v>4376</v>
      </c>
      <c r="V49" s="1" t="s">
        <v>4683</v>
      </c>
    </row>
    <row r="50" s="1" customFormat="1" spans="1:22">
      <c r="A50" s="3">
        <v>999228440185664</v>
      </c>
      <c r="B50" s="1" t="s">
        <v>4684</v>
      </c>
      <c r="C50" s="1" t="s">
        <v>4685</v>
      </c>
      <c r="D50" s="1" t="s">
        <v>4686</v>
      </c>
      <c r="E50" s="1" t="s">
        <v>4687</v>
      </c>
      <c r="F50" s="1" t="s">
        <v>4608</v>
      </c>
      <c r="G50" s="1" t="s">
        <v>4415</v>
      </c>
      <c r="H50" s="1" t="s">
        <v>4416</v>
      </c>
      <c r="I50" s="1" t="s">
        <v>4688</v>
      </c>
      <c r="J50" s="1" t="s">
        <v>4418</v>
      </c>
      <c r="K50" s="1" t="s">
        <v>4688</v>
      </c>
      <c r="L50" s="1" t="s">
        <v>4688</v>
      </c>
      <c r="M50" s="1" t="s">
        <v>4419</v>
      </c>
      <c r="N50" s="1" t="s">
        <v>4419</v>
      </c>
      <c r="O50" s="1" t="s">
        <v>4420</v>
      </c>
      <c r="P50" s="1" t="s">
        <v>4421</v>
      </c>
      <c r="Q50" s="1" t="s">
        <v>4422</v>
      </c>
      <c r="R50" s="1" t="s">
        <v>4689</v>
      </c>
      <c r="S50" s="1" t="s">
        <v>4424</v>
      </c>
      <c r="T50" s="1" t="s">
        <v>4425</v>
      </c>
      <c r="U50" s="1" t="s">
        <v>4376</v>
      </c>
      <c r="V50" s="1" t="s">
        <v>4465</v>
      </c>
    </row>
    <row r="51" s="1" customFormat="1" spans="1:22">
      <c r="A51" s="3">
        <v>999228441571771</v>
      </c>
      <c r="B51" s="1" t="s">
        <v>4684</v>
      </c>
      <c r="C51" s="1" t="s">
        <v>4690</v>
      </c>
      <c r="D51" s="1" t="s">
        <v>4539</v>
      </c>
      <c r="E51" s="1" t="s">
        <v>4691</v>
      </c>
      <c r="F51" s="1" t="s">
        <v>4462</v>
      </c>
      <c r="G51" s="1" t="s">
        <v>4430</v>
      </c>
      <c r="H51" s="1" t="s">
        <v>4416</v>
      </c>
      <c r="I51" s="1" t="s">
        <v>4692</v>
      </c>
      <c r="J51" s="1" t="s">
        <v>4418</v>
      </c>
      <c r="K51" s="1" t="s">
        <v>4692</v>
      </c>
      <c r="L51" s="1" t="s">
        <v>4692</v>
      </c>
      <c r="M51" s="1" t="s">
        <v>4419</v>
      </c>
      <c r="N51" s="1" t="s">
        <v>4419</v>
      </c>
      <c r="O51" s="1" t="s">
        <v>4420</v>
      </c>
      <c r="P51" s="1" t="s">
        <v>4421</v>
      </c>
      <c r="Q51" s="1" t="s">
        <v>4422</v>
      </c>
      <c r="R51" s="1" t="s">
        <v>4693</v>
      </c>
      <c r="S51" s="1" t="s">
        <v>4424</v>
      </c>
      <c r="T51" s="1" t="s">
        <v>4425</v>
      </c>
      <c r="U51" s="1" t="s">
        <v>4376</v>
      </c>
      <c r="V51" s="1" t="s">
        <v>4426</v>
      </c>
    </row>
    <row r="52" s="1" customFormat="1" spans="1:22">
      <c r="A52" s="3">
        <v>999228442070498</v>
      </c>
      <c r="B52" s="1" t="s">
        <v>4684</v>
      </c>
      <c r="C52" s="1" t="s">
        <v>4694</v>
      </c>
      <c r="D52" s="1" t="s">
        <v>4539</v>
      </c>
      <c r="E52" s="1" t="s">
        <v>4695</v>
      </c>
      <c r="F52" s="1" t="s">
        <v>4440</v>
      </c>
      <c r="G52" s="1" t="s">
        <v>4462</v>
      </c>
      <c r="H52" s="1" t="s">
        <v>4416</v>
      </c>
      <c r="I52" s="1" t="s">
        <v>4696</v>
      </c>
      <c r="J52" s="1" t="s">
        <v>4418</v>
      </c>
      <c r="K52" s="1" t="s">
        <v>4696</v>
      </c>
      <c r="L52" s="1" t="s">
        <v>4696</v>
      </c>
      <c r="M52" s="1" t="s">
        <v>4419</v>
      </c>
      <c r="N52" s="1" t="s">
        <v>4419</v>
      </c>
      <c r="O52" s="1" t="s">
        <v>4420</v>
      </c>
      <c r="P52" s="1" t="s">
        <v>4421</v>
      </c>
      <c r="Q52" s="1" t="s">
        <v>4422</v>
      </c>
      <c r="R52" s="1" t="s">
        <v>4697</v>
      </c>
      <c r="S52" s="1" t="s">
        <v>4424</v>
      </c>
      <c r="T52" s="1" t="s">
        <v>4425</v>
      </c>
      <c r="U52" s="1" t="s">
        <v>4376</v>
      </c>
      <c r="V52" s="1" t="s">
        <v>4426</v>
      </c>
    </row>
    <row r="53" s="1" customFormat="1" spans="1:22">
      <c r="A53" s="3">
        <v>999228443305474</v>
      </c>
      <c r="B53" s="1" t="s">
        <v>4698</v>
      </c>
      <c r="C53" s="1" t="s">
        <v>4699</v>
      </c>
      <c r="D53" s="1" t="s">
        <v>4686</v>
      </c>
      <c r="E53" s="1" t="s">
        <v>4700</v>
      </c>
      <c r="F53" s="1" t="s">
        <v>4608</v>
      </c>
      <c r="G53" s="1" t="s">
        <v>4415</v>
      </c>
      <c r="H53" s="1" t="s">
        <v>4416</v>
      </c>
      <c r="I53" s="1" t="s">
        <v>4688</v>
      </c>
      <c r="J53" s="1" t="s">
        <v>4418</v>
      </c>
      <c r="K53" s="1" t="s">
        <v>4688</v>
      </c>
      <c r="L53" s="1" t="s">
        <v>4688</v>
      </c>
      <c r="M53" s="1" t="s">
        <v>4419</v>
      </c>
      <c r="N53" s="1" t="s">
        <v>4419</v>
      </c>
      <c r="O53" s="1" t="s">
        <v>4420</v>
      </c>
      <c r="P53" s="1" t="s">
        <v>4421</v>
      </c>
      <c r="Q53" s="1" t="s">
        <v>4422</v>
      </c>
      <c r="R53" s="1" t="s">
        <v>4701</v>
      </c>
      <c r="S53" s="1" t="s">
        <v>4424</v>
      </c>
      <c r="T53" s="1" t="s">
        <v>4425</v>
      </c>
      <c r="U53" s="1" t="s">
        <v>4376</v>
      </c>
      <c r="V53" s="1" t="s">
        <v>4465</v>
      </c>
    </row>
    <row r="54" s="1" customFormat="1" spans="1:22">
      <c r="A54" s="3">
        <v>999228446397566</v>
      </c>
      <c r="B54" s="1" t="s">
        <v>4698</v>
      </c>
      <c r="C54" s="1" t="s">
        <v>4702</v>
      </c>
      <c r="D54" s="1" t="s">
        <v>4703</v>
      </c>
      <c r="E54" s="1" t="s">
        <v>4704</v>
      </c>
      <c r="F54" s="1" t="s">
        <v>4440</v>
      </c>
      <c r="G54" s="1" t="s">
        <v>4415</v>
      </c>
      <c r="H54" s="1" t="s">
        <v>4416</v>
      </c>
      <c r="I54" s="1" t="s">
        <v>4705</v>
      </c>
      <c r="J54" s="1" t="s">
        <v>4418</v>
      </c>
      <c r="K54" s="1" t="s">
        <v>4705</v>
      </c>
      <c r="L54" s="1" t="s">
        <v>4705</v>
      </c>
      <c r="M54" s="1" t="s">
        <v>4419</v>
      </c>
      <c r="N54" s="1" t="s">
        <v>4419</v>
      </c>
      <c r="O54" s="1" t="s">
        <v>4420</v>
      </c>
      <c r="P54" s="1" t="s">
        <v>4421</v>
      </c>
      <c r="Q54" s="1" t="s">
        <v>4422</v>
      </c>
      <c r="R54" s="1" t="s">
        <v>4706</v>
      </c>
      <c r="S54" s="1" t="s">
        <v>4424</v>
      </c>
      <c r="T54" s="1" t="s">
        <v>4425</v>
      </c>
      <c r="U54" s="1" t="s">
        <v>4376</v>
      </c>
      <c r="V54" s="1" t="s">
        <v>4465</v>
      </c>
    </row>
    <row r="55" s="1" customFormat="1" spans="1:22">
      <c r="A55" s="3">
        <v>999228446531980</v>
      </c>
      <c r="B55" s="1" t="s">
        <v>4707</v>
      </c>
      <c r="C55" s="1" t="s">
        <v>4708</v>
      </c>
      <c r="D55" s="1" t="s">
        <v>4709</v>
      </c>
      <c r="E55" s="1" t="s">
        <v>4710</v>
      </c>
      <c r="F55" s="1" t="s">
        <v>4440</v>
      </c>
      <c r="G55" s="1" t="s">
        <v>4415</v>
      </c>
      <c r="H55" s="1" t="s">
        <v>4416</v>
      </c>
      <c r="I55" s="1" t="s">
        <v>4711</v>
      </c>
      <c r="J55" s="1" t="s">
        <v>4418</v>
      </c>
      <c r="K55" s="1" t="s">
        <v>4711</v>
      </c>
      <c r="L55" s="1" t="s">
        <v>4711</v>
      </c>
      <c r="M55" s="1" t="s">
        <v>4419</v>
      </c>
      <c r="N55" s="1" t="s">
        <v>4419</v>
      </c>
      <c r="O55" s="1" t="s">
        <v>4420</v>
      </c>
      <c r="P55" s="1" t="s">
        <v>4421</v>
      </c>
      <c r="Q55" s="1" t="s">
        <v>4422</v>
      </c>
      <c r="R55" s="1" t="s">
        <v>4712</v>
      </c>
      <c r="S55" s="1" t="s">
        <v>4424</v>
      </c>
      <c r="T55" s="1" t="s">
        <v>4425</v>
      </c>
      <c r="U55" s="1" t="s">
        <v>4376</v>
      </c>
      <c r="V55" s="1" t="s">
        <v>4457</v>
      </c>
    </row>
    <row r="56" s="1" customFormat="1" spans="1:22">
      <c r="A56" s="3">
        <v>999228483651123</v>
      </c>
      <c r="B56" s="1" t="s">
        <v>4707</v>
      </c>
      <c r="C56" s="1" t="s">
        <v>4713</v>
      </c>
      <c r="D56" s="1" t="s">
        <v>4714</v>
      </c>
      <c r="E56" s="1" t="s">
        <v>4715</v>
      </c>
      <c r="F56" s="1" t="s">
        <v>4462</v>
      </c>
      <c r="G56" s="1" t="s">
        <v>4430</v>
      </c>
      <c r="H56" s="1" t="s">
        <v>4416</v>
      </c>
      <c r="I56" s="1" t="s">
        <v>4716</v>
      </c>
      <c r="J56" s="1" t="s">
        <v>4418</v>
      </c>
      <c r="K56" s="1" t="s">
        <v>4716</v>
      </c>
      <c r="L56" s="1" t="s">
        <v>4716</v>
      </c>
      <c r="M56" s="1" t="s">
        <v>4419</v>
      </c>
      <c r="N56" s="1" t="s">
        <v>4419</v>
      </c>
      <c r="O56" s="1" t="s">
        <v>4420</v>
      </c>
      <c r="P56" s="1" t="s">
        <v>4421</v>
      </c>
      <c r="Q56" s="1" t="s">
        <v>4422</v>
      </c>
      <c r="R56" s="1" t="s">
        <v>4717</v>
      </c>
      <c r="S56" s="1" t="s">
        <v>4424</v>
      </c>
      <c r="T56" s="1" t="s">
        <v>4425</v>
      </c>
      <c r="U56" s="1" t="s">
        <v>4376</v>
      </c>
      <c r="V56" s="1" t="s">
        <v>4589</v>
      </c>
    </row>
    <row r="57" s="1" customFormat="1" spans="1:22">
      <c r="A57" s="3">
        <v>999228484389520</v>
      </c>
      <c r="B57" s="1" t="s">
        <v>4707</v>
      </c>
      <c r="C57" s="1" t="s">
        <v>4718</v>
      </c>
      <c r="D57" s="1" t="s">
        <v>4719</v>
      </c>
      <c r="E57" s="1" t="s">
        <v>4720</v>
      </c>
      <c r="F57" s="1" t="s">
        <v>4415</v>
      </c>
      <c r="G57" s="1" t="s">
        <v>4430</v>
      </c>
      <c r="H57" s="1" t="s">
        <v>4416</v>
      </c>
      <c r="I57" s="1" t="s">
        <v>4721</v>
      </c>
      <c r="J57" s="1" t="s">
        <v>4418</v>
      </c>
      <c r="K57" s="1" t="s">
        <v>4721</v>
      </c>
      <c r="L57" s="1" t="s">
        <v>4721</v>
      </c>
      <c r="M57" s="1" t="s">
        <v>4419</v>
      </c>
      <c r="N57" s="1" t="s">
        <v>4419</v>
      </c>
      <c r="O57" s="1" t="s">
        <v>4420</v>
      </c>
      <c r="P57" s="1" t="s">
        <v>4421</v>
      </c>
      <c r="Q57" s="1" t="s">
        <v>4422</v>
      </c>
      <c r="R57" s="1" t="s">
        <v>4722</v>
      </c>
      <c r="S57" s="1" t="s">
        <v>4424</v>
      </c>
      <c r="T57" s="1" t="s">
        <v>4425</v>
      </c>
      <c r="U57" s="1" t="s">
        <v>4376</v>
      </c>
      <c r="V57" s="1" t="s">
        <v>4675</v>
      </c>
    </row>
    <row r="58" s="1" customFormat="1" spans="1:22">
      <c r="A58" s="3">
        <v>999228488146455</v>
      </c>
      <c r="B58" s="1" t="s">
        <v>4723</v>
      </c>
      <c r="C58" s="1" t="s">
        <v>4724</v>
      </c>
      <c r="D58" s="1" t="s">
        <v>4725</v>
      </c>
      <c r="E58" s="1" t="s">
        <v>4726</v>
      </c>
      <c r="F58" s="1" t="s">
        <v>4440</v>
      </c>
      <c r="G58" s="1" t="s">
        <v>4430</v>
      </c>
      <c r="H58" s="1" t="s">
        <v>4416</v>
      </c>
      <c r="I58" s="1" t="s">
        <v>4727</v>
      </c>
      <c r="J58" s="1" t="s">
        <v>4418</v>
      </c>
      <c r="K58" s="1" t="s">
        <v>4727</v>
      </c>
      <c r="L58" s="1" t="s">
        <v>4727</v>
      </c>
      <c r="M58" s="1" t="s">
        <v>4419</v>
      </c>
      <c r="N58" s="1" t="s">
        <v>4419</v>
      </c>
      <c r="O58" s="1" t="s">
        <v>4420</v>
      </c>
      <c r="P58" s="1" t="s">
        <v>4421</v>
      </c>
      <c r="Q58" s="1" t="s">
        <v>4422</v>
      </c>
      <c r="R58" s="1" t="s">
        <v>4728</v>
      </c>
      <c r="S58" s="1" t="s">
        <v>4424</v>
      </c>
      <c r="T58" s="1" t="s">
        <v>4425</v>
      </c>
      <c r="U58" s="1" t="s">
        <v>4376</v>
      </c>
      <c r="V58" s="1" t="s">
        <v>4426</v>
      </c>
    </row>
    <row r="59" s="1" customFormat="1" spans="1:22">
      <c r="A59" s="3">
        <v>999228491407121</v>
      </c>
      <c r="B59" s="1" t="s">
        <v>4723</v>
      </c>
      <c r="C59" s="1" t="s">
        <v>4729</v>
      </c>
      <c r="D59" s="1" t="s">
        <v>4730</v>
      </c>
      <c r="E59" s="1" t="s">
        <v>4731</v>
      </c>
      <c r="F59" s="1" t="s">
        <v>4440</v>
      </c>
      <c r="G59" s="1" t="s">
        <v>4430</v>
      </c>
      <c r="H59" s="1" t="s">
        <v>4416</v>
      </c>
      <c r="I59" s="1" t="s">
        <v>4732</v>
      </c>
      <c r="J59" s="1" t="s">
        <v>4418</v>
      </c>
      <c r="K59" s="1" t="s">
        <v>4732</v>
      </c>
      <c r="L59" s="1" t="s">
        <v>4732</v>
      </c>
      <c r="M59" s="1" t="s">
        <v>4419</v>
      </c>
      <c r="N59" s="1" t="s">
        <v>4419</v>
      </c>
      <c r="O59" s="1" t="s">
        <v>4420</v>
      </c>
      <c r="P59" s="1" t="s">
        <v>4421</v>
      </c>
      <c r="Q59" s="1" t="s">
        <v>4422</v>
      </c>
      <c r="R59" s="1" t="s">
        <v>4733</v>
      </c>
      <c r="S59" s="1" t="s">
        <v>4424</v>
      </c>
      <c r="T59" s="1" t="s">
        <v>4425</v>
      </c>
      <c r="U59" s="1" t="s">
        <v>4376</v>
      </c>
      <c r="V59" s="1" t="s">
        <v>4589</v>
      </c>
    </row>
    <row r="60" s="1" customFormat="1" spans="1:22">
      <c r="A60" s="3">
        <v>999228491971982</v>
      </c>
      <c r="B60" s="1" t="s">
        <v>4723</v>
      </c>
      <c r="C60" s="1" t="s">
        <v>4734</v>
      </c>
      <c r="D60" s="1" t="s">
        <v>4735</v>
      </c>
      <c r="E60" s="1" t="s">
        <v>4736</v>
      </c>
      <c r="F60" s="1" t="s">
        <v>4453</v>
      </c>
      <c r="G60" s="1" t="s">
        <v>4430</v>
      </c>
      <c r="H60" s="1" t="s">
        <v>4416</v>
      </c>
      <c r="I60" s="1" t="s">
        <v>4737</v>
      </c>
      <c r="J60" s="1" t="s">
        <v>4418</v>
      </c>
      <c r="K60" s="1" t="s">
        <v>4737</v>
      </c>
      <c r="L60" s="1" t="s">
        <v>4737</v>
      </c>
      <c r="M60" s="1" t="s">
        <v>4419</v>
      </c>
      <c r="N60" s="1" t="s">
        <v>4419</v>
      </c>
      <c r="O60" s="1" t="s">
        <v>4420</v>
      </c>
      <c r="P60" s="1" t="s">
        <v>4421</v>
      </c>
      <c r="Q60" s="1" t="s">
        <v>4422</v>
      </c>
      <c r="R60" s="1" t="s">
        <v>4738</v>
      </c>
      <c r="S60" s="1" t="s">
        <v>4424</v>
      </c>
      <c r="T60" s="1" t="s">
        <v>4425</v>
      </c>
      <c r="U60" s="1" t="s">
        <v>4376</v>
      </c>
      <c r="V60" s="1" t="s">
        <v>4426</v>
      </c>
    </row>
    <row r="61" s="1" customFormat="1" spans="1:22">
      <c r="A61" s="3">
        <v>999228511707973</v>
      </c>
      <c r="B61" s="1" t="s">
        <v>4739</v>
      </c>
      <c r="C61" s="1" t="s">
        <v>4740</v>
      </c>
      <c r="D61" s="1" t="s">
        <v>4741</v>
      </c>
      <c r="E61" s="1" t="s">
        <v>4742</v>
      </c>
      <c r="F61" s="1" t="s">
        <v>4453</v>
      </c>
      <c r="G61" s="1" t="s">
        <v>4462</v>
      </c>
      <c r="H61" s="1" t="s">
        <v>4416</v>
      </c>
      <c r="I61" s="1" t="s">
        <v>4743</v>
      </c>
      <c r="J61" s="1" t="s">
        <v>4418</v>
      </c>
      <c r="K61" s="1" t="s">
        <v>4743</v>
      </c>
      <c r="L61" s="1" t="s">
        <v>4743</v>
      </c>
      <c r="M61" s="1" t="s">
        <v>4419</v>
      </c>
      <c r="N61" s="1" t="s">
        <v>4419</v>
      </c>
      <c r="O61" s="1" t="s">
        <v>4420</v>
      </c>
      <c r="P61" s="1" t="s">
        <v>4421</v>
      </c>
      <c r="Q61" s="1" t="s">
        <v>4422</v>
      </c>
      <c r="R61" s="1" t="s">
        <v>4744</v>
      </c>
      <c r="S61" s="1" t="s">
        <v>4424</v>
      </c>
      <c r="T61" s="1" t="s">
        <v>4425</v>
      </c>
      <c r="U61" s="1" t="s">
        <v>4376</v>
      </c>
      <c r="V61" s="1" t="s">
        <v>4465</v>
      </c>
    </row>
    <row r="62" s="1" customFormat="1" spans="1:22">
      <c r="A62" s="3">
        <v>999228511968978</v>
      </c>
      <c r="B62" s="1" t="s">
        <v>4739</v>
      </c>
      <c r="C62" s="1" t="s">
        <v>4745</v>
      </c>
      <c r="D62" s="1" t="s">
        <v>4746</v>
      </c>
      <c r="E62" s="1" t="s">
        <v>4747</v>
      </c>
      <c r="F62" s="1" t="s">
        <v>4452</v>
      </c>
      <c r="G62" s="1" t="s">
        <v>4415</v>
      </c>
      <c r="H62" s="1" t="s">
        <v>4416</v>
      </c>
      <c r="I62" s="1" t="s">
        <v>4748</v>
      </c>
      <c r="J62" s="1" t="s">
        <v>4418</v>
      </c>
      <c r="K62" s="1" t="s">
        <v>4748</v>
      </c>
      <c r="L62" s="1" t="s">
        <v>4748</v>
      </c>
      <c r="M62" s="1" t="s">
        <v>4419</v>
      </c>
      <c r="N62" s="1" t="s">
        <v>4419</v>
      </c>
      <c r="O62" s="1" t="s">
        <v>4420</v>
      </c>
      <c r="P62" s="1" t="s">
        <v>4421</v>
      </c>
      <c r="Q62" s="1" t="s">
        <v>4422</v>
      </c>
      <c r="R62" s="1" t="s">
        <v>4749</v>
      </c>
      <c r="S62" s="1" t="s">
        <v>4424</v>
      </c>
      <c r="T62" s="1" t="s">
        <v>4425</v>
      </c>
      <c r="U62" s="1" t="s">
        <v>4376</v>
      </c>
      <c r="V62" s="1" t="s">
        <v>4457</v>
      </c>
    </row>
    <row r="63" s="1" customFormat="1" spans="1:22">
      <c r="A63" s="3">
        <v>999228513202897</v>
      </c>
      <c r="B63" s="1" t="s">
        <v>4739</v>
      </c>
      <c r="C63" s="1" t="s">
        <v>4750</v>
      </c>
      <c r="D63" s="1" t="s">
        <v>4725</v>
      </c>
      <c r="E63" s="1" t="s">
        <v>4751</v>
      </c>
      <c r="F63" s="1" t="s">
        <v>4440</v>
      </c>
      <c r="G63" s="1" t="s">
        <v>4430</v>
      </c>
      <c r="H63" s="1" t="s">
        <v>4416</v>
      </c>
      <c r="I63" s="1" t="s">
        <v>4752</v>
      </c>
      <c r="J63" s="1" t="s">
        <v>4418</v>
      </c>
      <c r="K63" s="1" t="s">
        <v>4752</v>
      </c>
      <c r="L63" s="1" t="s">
        <v>4752</v>
      </c>
      <c r="M63" s="1" t="s">
        <v>4419</v>
      </c>
      <c r="N63" s="1" t="s">
        <v>4419</v>
      </c>
      <c r="O63" s="1" t="s">
        <v>4420</v>
      </c>
      <c r="P63" s="1" t="s">
        <v>4421</v>
      </c>
      <c r="Q63" s="1" t="s">
        <v>4422</v>
      </c>
      <c r="R63" s="1" t="s">
        <v>4753</v>
      </c>
      <c r="S63" s="1" t="s">
        <v>4424</v>
      </c>
      <c r="T63" s="1" t="s">
        <v>4425</v>
      </c>
      <c r="U63" s="1" t="s">
        <v>4376</v>
      </c>
      <c r="V63" s="1" t="s">
        <v>4426</v>
      </c>
    </row>
    <row r="64" s="1" customFormat="1" spans="1:22">
      <c r="A64" s="3">
        <v>999228514443194</v>
      </c>
      <c r="B64" s="1" t="s">
        <v>4739</v>
      </c>
      <c r="C64" s="1" t="s">
        <v>4754</v>
      </c>
      <c r="D64" s="1" t="s">
        <v>4686</v>
      </c>
      <c r="E64" s="1" t="s">
        <v>4755</v>
      </c>
      <c r="F64" s="1" t="s">
        <v>4440</v>
      </c>
      <c r="G64" s="1" t="s">
        <v>4430</v>
      </c>
      <c r="H64" s="1" t="s">
        <v>4416</v>
      </c>
      <c r="I64" s="1" t="s">
        <v>4756</v>
      </c>
      <c r="J64" s="1" t="s">
        <v>4418</v>
      </c>
      <c r="K64" s="1" t="s">
        <v>4756</v>
      </c>
      <c r="L64" s="1" t="s">
        <v>4756</v>
      </c>
      <c r="M64" s="1" t="s">
        <v>4419</v>
      </c>
      <c r="N64" s="1" t="s">
        <v>4419</v>
      </c>
      <c r="O64" s="1" t="s">
        <v>4420</v>
      </c>
      <c r="P64" s="1" t="s">
        <v>4421</v>
      </c>
      <c r="Q64" s="1" t="s">
        <v>4422</v>
      </c>
      <c r="R64" s="1" t="s">
        <v>4757</v>
      </c>
      <c r="S64" s="1" t="s">
        <v>4424</v>
      </c>
      <c r="T64" s="1" t="s">
        <v>4425</v>
      </c>
      <c r="U64" s="1" t="s">
        <v>4376</v>
      </c>
      <c r="V64" s="1" t="s">
        <v>4465</v>
      </c>
    </row>
    <row r="65" s="1" customFormat="1" spans="1:22">
      <c r="A65" s="3">
        <v>999228531128212</v>
      </c>
      <c r="B65" s="1" t="s">
        <v>4758</v>
      </c>
      <c r="C65" s="1" t="s">
        <v>4759</v>
      </c>
      <c r="D65" s="1" t="s">
        <v>4760</v>
      </c>
      <c r="E65" s="1" t="s">
        <v>4761</v>
      </c>
      <c r="F65" s="1" t="s">
        <v>4453</v>
      </c>
      <c r="G65" s="1" t="s">
        <v>4415</v>
      </c>
      <c r="H65" s="1" t="s">
        <v>4416</v>
      </c>
      <c r="I65" s="1" t="s">
        <v>4762</v>
      </c>
      <c r="J65" s="1" t="s">
        <v>4418</v>
      </c>
      <c r="K65" s="1" t="s">
        <v>4762</v>
      </c>
      <c r="L65" s="1" t="s">
        <v>4762</v>
      </c>
      <c r="M65" s="1" t="s">
        <v>4419</v>
      </c>
      <c r="N65" s="1" t="s">
        <v>4419</v>
      </c>
      <c r="O65" s="1" t="s">
        <v>4420</v>
      </c>
      <c r="P65" s="1" t="s">
        <v>4421</v>
      </c>
      <c r="Q65" s="1" t="s">
        <v>4422</v>
      </c>
      <c r="R65" s="1" t="s">
        <v>4763</v>
      </c>
      <c r="S65" s="1" t="s">
        <v>4424</v>
      </c>
      <c r="T65" s="1" t="s">
        <v>4425</v>
      </c>
      <c r="U65" s="1" t="s">
        <v>4376</v>
      </c>
      <c r="V65" s="1" t="s">
        <v>4465</v>
      </c>
    </row>
    <row r="66" s="1" customFormat="1" spans="1:22">
      <c r="A66" s="3">
        <v>999228535309024</v>
      </c>
      <c r="B66" s="1" t="s">
        <v>4764</v>
      </c>
      <c r="C66" s="1" t="s">
        <v>4765</v>
      </c>
      <c r="D66" s="1" t="s">
        <v>4766</v>
      </c>
      <c r="E66" s="1" t="s">
        <v>4767</v>
      </c>
      <c r="F66" s="1" t="s">
        <v>4608</v>
      </c>
      <c r="G66" s="1" t="s">
        <v>4415</v>
      </c>
      <c r="H66" s="1" t="s">
        <v>4416</v>
      </c>
      <c r="I66" s="1" t="s">
        <v>4768</v>
      </c>
      <c r="J66" s="1" t="s">
        <v>4418</v>
      </c>
      <c r="K66" s="1" t="s">
        <v>4768</v>
      </c>
      <c r="L66" s="1" t="s">
        <v>4768</v>
      </c>
      <c r="M66" s="1" t="s">
        <v>4419</v>
      </c>
      <c r="N66" s="1" t="s">
        <v>4419</v>
      </c>
      <c r="O66" s="1" t="s">
        <v>4420</v>
      </c>
      <c r="P66" s="1" t="s">
        <v>4421</v>
      </c>
      <c r="Q66" s="1" t="s">
        <v>4422</v>
      </c>
      <c r="R66" s="1" t="s">
        <v>4769</v>
      </c>
      <c r="S66" s="1" t="s">
        <v>4424</v>
      </c>
      <c r="T66" s="1" t="s">
        <v>4425</v>
      </c>
      <c r="U66" s="1" t="s">
        <v>4376</v>
      </c>
      <c r="V66" s="1" t="s">
        <v>4465</v>
      </c>
    </row>
    <row r="67" s="1" customFormat="1" spans="1:22">
      <c r="A67" s="3">
        <v>999228537545160</v>
      </c>
      <c r="B67" s="1" t="s">
        <v>4764</v>
      </c>
      <c r="C67" s="1" t="s">
        <v>4770</v>
      </c>
      <c r="D67" s="1" t="s">
        <v>4760</v>
      </c>
      <c r="E67" s="1" t="s">
        <v>4771</v>
      </c>
      <c r="F67" s="1" t="s">
        <v>4453</v>
      </c>
      <c r="G67" s="1" t="s">
        <v>4415</v>
      </c>
      <c r="H67" s="1" t="s">
        <v>4416</v>
      </c>
      <c r="I67" s="1" t="s">
        <v>4762</v>
      </c>
      <c r="J67" s="1" t="s">
        <v>4418</v>
      </c>
      <c r="K67" s="1" t="s">
        <v>4762</v>
      </c>
      <c r="L67" s="1" t="s">
        <v>4762</v>
      </c>
      <c r="M67" s="1" t="s">
        <v>4419</v>
      </c>
      <c r="N67" s="1" t="s">
        <v>4419</v>
      </c>
      <c r="O67" s="1" t="s">
        <v>4420</v>
      </c>
      <c r="P67" s="1" t="s">
        <v>4421</v>
      </c>
      <c r="Q67" s="1" t="s">
        <v>4422</v>
      </c>
      <c r="R67" s="1" t="s">
        <v>4772</v>
      </c>
      <c r="S67" s="1" t="s">
        <v>4424</v>
      </c>
      <c r="T67" s="1" t="s">
        <v>4425</v>
      </c>
      <c r="U67" s="1" t="s">
        <v>4376</v>
      </c>
      <c r="V67" s="1" t="s">
        <v>4465</v>
      </c>
    </row>
    <row r="68" s="1" customFormat="1" spans="1:22">
      <c r="A68" s="3">
        <v>999228541674945</v>
      </c>
      <c r="B68" s="1" t="s">
        <v>4764</v>
      </c>
      <c r="C68" s="1" t="s">
        <v>4773</v>
      </c>
      <c r="D68" s="1" t="s">
        <v>4591</v>
      </c>
      <c r="E68" s="1" t="s">
        <v>4774</v>
      </c>
      <c r="F68" s="1" t="s">
        <v>4414</v>
      </c>
      <c r="G68" s="1" t="s">
        <v>4415</v>
      </c>
      <c r="H68" s="1" t="s">
        <v>4416</v>
      </c>
      <c r="I68" s="1" t="s">
        <v>4775</v>
      </c>
      <c r="J68" s="1" t="s">
        <v>4418</v>
      </c>
      <c r="K68" s="1" t="s">
        <v>4775</v>
      </c>
      <c r="L68" s="1" t="s">
        <v>4775</v>
      </c>
      <c r="M68" s="1" t="s">
        <v>4419</v>
      </c>
      <c r="N68" s="1" t="s">
        <v>4419</v>
      </c>
      <c r="O68" s="1" t="s">
        <v>4420</v>
      </c>
      <c r="P68" s="1" t="s">
        <v>4421</v>
      </c>
      <c r="Q68" s="1" t="s">
        <v>4422</v>
      </c>
      <c r="R68" s="1" t="s">
        <v>4776</v>
      </c>
      <c r="S68" s="1" t="s">
        <v>4424</v>
      </c>
      <c r="T68" s="1" t="s">
        <v>4425</v>
      </c>
      <c r="U68" s="1" t="s">
        <v>4376</v>
      </c>
      <c r="V68" s="1" t="s">
        <v>4465</v>
      </c>
    </row>
    <row r="69" s="1" customFormat="1" spans="1:22">
      <c r="A69" s="3">
        <v>999228541774458</v>
      </c>
      <c r="B69" s="1" t="s">
        <v>4764</v>
      </c>
      <c r="C69" s="1" t="s">
        <v>4777</v>
      </c>
      <c r="D69" s="1" t="s">
        <v>4591</v>
      </c>
      <c r="E69" s="1" t="s">
        <v>4778</v>
      </c>
      <c r="F69" s="1" t="s">
        <v>4414</v>
      </c>
      <c r="G69" s="1" t="s">
        <v>4415</v>
      </c>
      <c r="H69" s="1" t="s">
        <v>4416</v>
      </c>
      <c r="I69" s="1" t="s">
        <v>4779</v>
      </c>
      <c r="J69" s="1" t="s">
        <v>4418</v>
      </c>
      <c r="K69" s="1" t="s">
        <v>4779</v>
      </c>
      <c r="L69" s="1" t="s">
        <v>4779</v>
      </c>
      <c r="M69" s="1" t="s">
        <v>4419</v>
      </c>
      <c r="N69" s="1" t="s">
        <v>4419</v>
      </c>
      <c r="O69" s="1" t="s">
        <v>4420</v>
      </c>
      <c r="P69" s="1" t="s">
        <v>4421</v>
      </c>
      <c r="Q69" s="1" t="s">
        <v>4422</v>
      </c>
      <c r="R69" s="1" t="s">
        <v>4780</v>
      </c>
      <c r="S69" s="1" t="s">
        <v>4424</v>
      </c>
      <c r="T69" s="1" t="s">
        <v>4425</v>
      </c>
      <c r="U69" s="1" t="s">
        <v>4376</v>
      </c>
      <c r="V69" s="1" t="s">
        <v>4465</v>
      </c>
    </row>
    <row r="70" s="1" customFormat="1" spans="1:22">
      <c r="A70" s="3">
        <v>999228546927720</v>
      </c>
      <c r="B70" s="1" t="s">
        <v>4781</v>
      </c>
      <c r="C70" s="1" t="s">
        <v>4782</v>
      </c>
      <c r="D70" s="1" t="s">
        <v>4539</v>
      </c>
      <c r="E70" s="1" t="s">
        <v>4783</v>
      </c>
      <c r="F70" s="1" t="s">
        <v>4415</v>
      </c>
      <c r="G70" s="1" t="s">
        <v>4462</v>
      </c>
      <c r="H70" s="1" t="s">
        <v>4416</v>
      </c>
      <c r="I70" s="1" t="s">
        <v>4692</v>
      </c>
      <c r="J70" s="1" t="s">
        <v>4418</v>
      </c>
      <c r="K70" s="1" t="s">
        <v>4692</v>
      </c>
      <c r="L70" s="1" t="s">
        <v>4692</v>
      </c>
      <c r="M70" s="1" t="s">
        <v>4419</v>
      </c>
      <c r="N70" s="1" t="s">
        <v>4419</v>
      </c>
      <c r="O70" s="1" t="s">
        <v>4420</v>
      </c>
      <c r="P70" s="1" t="s">
        <v>4421</v>
      </c>
      <c r="Q70" s="1" t="s">
        <v>4422</v>
      </c>
      <c r="R70" s="1" t="s">
        <v>4784</v>
      </c>
      <c r="S70" s="1" t="s">
        <v>4424</v>
      </c>
      <c r="T70" s="1" t="s">
        <v>4425</v>
      </c>
      <c r="U70" s="1" t="s">
        <v>4376</v>
      </c>
      <c r="V70" s="1" t="s">
        <v>4426</v>
      </c>
    </row>
    <row r="71" s="1" customFormat="1" spans="1:22">
      <c r="A71" s="1" t="s">
        <v>4785</v>
      </c>
      <c r="B71" s="1" t="s">
        <v>4781</v>
      </c>
      <c r="C71" s="1" t="s">
        <v>4786</v>
      </c>
      <c r="D71" s="1" t="s">
        <v>4787</v>
      </c>
      <c r="E71" s="1" t="s">
        <v>4788</v>
      </c>
      <c r="F71" s="1" t="s">
        <v>4462</v>
      </c>
      <c r="G71" s="1" t="s">
        <v>4430</v>
      </c>
      <c r="H71" s="1" t="s">
        <v>4416</v>
      </c>
      <c r="I71" s="1" t="s">
        <v>4420</v>
      </c>
      <c r="J71" s="1" t="s">
        <v>4418</v>
      </c>
      <c r="K71" s="1" t="s">
        <v>4420</v>
      </c>
      <c r="L71" s="1" t="s">
        <v>4420</v>
      </c>
      <c r="M71" s="1" t="s">
        <v>4419</v>
      </c>
      <c r="N71" s="1" t="s">
        <v>4419</v>
      </c>
      <c r="O71" s="1" t="s">
        <v>4420</v>
      </c>
      <c r="P71" s="1" t="s">
        <v>4421</v>
      </c>
      <c r="Q71" s="1" t="s">
        <v>4422</v>
      </c>
      <c r="R71" s="1" t="s">
        <v>4789</v>
      </c>
      <c r="S71" s="1" t="s">
        <v>4424</v>
      </c>
      <c r="T71" s="1" t="s">
        <v>4425</v>
      </c>
      <c r="U71" s="1" t="s">
        <v>4376</v>
      </c>
      <c r="V71" s="1" t="s">
        <v>4465</v>
      </c>
    </row>
    <row r="72" s="1" customFormat="1" spans="1:22">
      <c r="A72" s="3">
        <v>999228590778166</v>
      </c>
      <c r="B72" s="1" t="s">
        <v>4790</v>
      </c>
      <c r="C72" s="1" t="s">
        <v>4791</v>
      </c>
      <c r="D72" s="1" t="s">
        <v>4792</v>
      </c>
      <c r="E72" s="1" t="s">
        <v>4793</v>
      </c>
      <c r="F72" s="1" t="s">
        <v>4608</v>
      </c>
      <c r="G72" s="1" t="s">
        <v>4415</v>
      </c>
      <c r="H72" s="1" t="s">
        <v>4416</v>
      </c>
      <c r="I72" s="1" t="s">
        <v>4794</v>
      </c>
      <c r="J72" s="1" t="s">
        <v>4418</v>
      </c>
      <c r="K72" s="1" t="s">
        <v>4794</v>
      </c>
      <c r="L72" s="1" t="s">
        <v>4794</v>
      </c>
      <c r="M72" s="1" t="s">
        <v>4419</v>
      </c>
      <c r="N72" s="1" t="s">
        <v>4419</v>
      </c>
      <c r="O72" s="1" t="s">
        <v>4420</v>
      </c>
      <c r="P72" s="1" t="s">
        <v>4421</v>
      </c>
      <c r="Q72" s="1" t="s">
        <v>4422</v>
      </c>
      <c r="R72" s="1" t="s">
        <v>4795</v>
      </c>
      <c r="S72" s="1" t="s">
        <v>4424</v>
      </c>
      <c r="T72" s="1" t="s">
        <v>4425</v>
      </c>
      <c r="U72" s="1" t="s">
        <v>4376</v>
      </c>
      <c r="V72" s="1" t="s">
        <v>4465</v>
      </c>
    </row>
    <row r="73" s="1" customFormat="1" spans="1:22">
      <c r="A73" s="3">
        <v>999228597566921</v>
      </c>
      <c r="B73" s="1" t="s">
        <v>4790</v>
      </c>
      <c r="C73" s="1" t="s">
        <v>4796</v>
      </c>
      <c r="D73" s="1" t="s">
        <v>4797</v>
      </c>
      <c r="E73" s="1" t="s">
        <v>4798</v>
      </c>
      <c r="F73" s="1" t="s">
        <v>4440</v>
      </c>
      <c r="G73" s="1" t="s">
        <v>4415</v>
      </c>
      <c r="H73" s="1" t="s">
        <v>4416</v>
      </c>
      <c r="I73" s="1" t="s">
        <v>4799</v>
      </c>
      <c r="J73" s="1" t="s">
        <v>4418</v>
      </c>
      <c r="K73" s="1" t="s">
        <v>4799</v>
      </c>
      <c r="L73" s="1" t="s">
        <v>4799</v>
      </c>
      <c r="M73" s="1" t="s">
        <v>4419</v>
      </c>
      <c r="N73" s="1" t="s">
        <v>4419</v>
      </c>
      <c r="O73" s="1" t="s">
        <v>4420</v>
      </c>
      <c r="P73" s="1" t="s">
        <v>4421</v>
      </c>
      <c r="Q73" s="1" t="s">
        <v>4422</v>
      </c>
      <c r="R73" s="1" t="s">
        <v>4800</v>
      </c>
      <c r="S73" s="1" t="s">
        <v>4424</v>
      </c>
      <c r="T73" s="1" t="s">
        <v>4425</v>
      </c>
      <c r="U73" s="1" t="s">
        <v>4376</v>
      </c>
      <c r="V73" s="1" t="s">
        <v>4465</v>
      </c>
    </row>
    <row r="74" s="1" customFormat="1" spans="1:22">
      <c r="A74" s="3">
        <v>999228597640883</v>
      </c>
      <c r="B74" s="1" t="s">
        <v>4790</v>
      </c>
      <c r="C74" s="1" t="s">
        <v>4801</v>
      </c>
      <c r="D74" s="1" t="s">
        <v>4797</v>
      </c>
      <c r="E74" s="1" t="s">
        <v>4802</v>
      </c>
      <c r="F74" s="1" t="s">
        <v>4440</v>
      </c>
      <c r="G74" s="1" t="s">
        <v>4415</v>
      </c>
      <c r="H74" s="1" t="s">
        <v>4416</v>
      </c>
      <c r="I74" s="1" t="s">
        <v>4799</v>
      </c>
      <c r="J74" s="1" t="s">
        <v>4418</v>
      </c>
      <c r="K74" s="1" t="s">
        <v>4799</v>
      </c>
      <c r="L74" s="1" t="s">
        <v>4799</v>
      </c>
      <c r="M74" s="1" t="s">
        <v>4419</v>
      </c>
      <c r="N74" s="1" t="s">
        <v>4419</v>
      </c>
      <c r="O74" s="1" t="s">
        <v>4420</v>
      </c>
      <c r="P74" s="1" t="s">
        <v>4421</v>
      </c>
      <c r="Q74" s="1" t="s">
        <v>4422</v>
      </c>
      <c r="R74" s="1" t="s">
        <v>4803</v>
      </c>
      <c r="S74" s="1" t="s">
        <v>4424</v>
      </c>
      <c r="T74" s="1" t="s">
        <v>4425</v>
      </c>
      <c r="U74" s="1" t="s">
        <v>4376</v>
      </c>
      <c r="V74" s="1" t="s">
        <v>4465</v>
      </c>
    </row>
    <row r="75" s="1" customFormat="1" spans="1:22">
      <c r="A75" s="3">
        <v>999228633013520</v>
      </c>
      <c r="B75" s="1" t="s">
        <v>4804</v>
      </c>
      <c r="C75" s="1" t="s">
        <v>4805</v>
      </c>
      <c r="D75" s="1" t="s">
        <v>4806</v>
      </c>
      <c r="E75" s="1" t="s">
        <v>4807</v>
      </c>
      <c r="F75" s="1" t="s">
        <v>4440</v>
      </c>
      <c r="G75" s="1" t="s">
        <v>4462</v>
      </c>
      <c r="H75" s="1" t="s">
        <v>4416</v>
      </c>
      <c r="I75" s="1" t="s">
        <v>4808</v>
      </c>
      <c r="J75" s="1" t="s">
        <v>4418</v>
      </c>
      <c r="K75" s="1" t="s">
        <v>4808</v>
      </c>
      <c r="L75" s="1" t="s">
        <v>4808</v>
      </c>
      <c r="M75" s="1" t="s">
        <v>4419</v>
      </c>
      <c r="N75" s="1" t="s">
        <v>4419</v>
      </c>
      <c r="O75" s="1" t="s">
        <v>4420</v>
      </c>
      <c r="P75" s="1" t="s">
        <v>4421</v>
      </c>
      <c r="Q75" s="1" t="s">
        <v>4422</v>
      </c>
      <c r="R75" s="1" t="s">
        <v>4809</v>
      </c>
      <c r="S75" s="1" t="s">
        <v>4424</v>
      </c>
      <c r="T75" s="1" t="s">
        <v>4425</v>
      </c>
      <c r="U75" s="1" t="s">
        <v>4376</v>
      </c>
      <c r="V75" s="1" t="s">
        <v>4810</v>
      </c>
    </row>
    <row r="76" s="1" customFormat="1" spans="1:22">
      <c r="A76" s="3">
        <v>999228637135960</v>
      </c>
      <c r="B76" s="1" t="s">
        <v>4811</v>
      </c>
      <c r="C76" s="1" t="s">
        <v>4812</v>
      </c>
      <c r="D76" s="1" t="s">
        <v>4813</v>
      </c>
      <c r="E76" s="1" t="s">
        <v>4814</v>
      </c>
      <c r="F76" s="1" t="s">
        <v>4414</v>
      </c>
      <c r="G76" s="1" t="s">
        <v>4415</v>
      </c>
      <c r="H76" s="1" t="s">
        <v>4416</v>
      </c>
      <c r="I76" s="1" t="s">
        <v>4815</v>
      </c>
      <c r="J76" s="1" t="s">
        <v>4418</v>
      </c>
      <c r="K76" s="1" t="s">
        <v>4815</v>
      </c>
      <c r="L76" s="1" t="s">
        <v>4815</v>
      </c>
      <c r="M76" s="1" t="s">
        <v>4419</v>
      </c>
      <c r="N76" s="1" t="s">
        <v>4419</v>
      </c>
      <c r="O76" s="1" t="s">
        <v>4420</v>
      </c>
      <c r="P76" s="1" t="s">
        <v>4421</v>
      </c>
      <c r="Q76" s="1" t="s">
        <v>4422</v>
      </c>
      <c r="R76" s="1" t="s">
        <v>4816</v>
      </c>
      <c r="S76" s="1" t="s">
        <v>4424</v>
      </c>
      <c r="T76" s="1" t="s">
        <v>4425</v>
      </c>
      <c r="U76" s="1" t="s">
        <v>4376</v>
      </c>
      <c r="V76" s="1" t="s">
        <v>4589</v>
      </c>
    </row>
    <row r="77" s="1" customFormat="1" spans="1:22">
      <c r="A77" s="3">
        <v>999228645884994</v>
      </c>
      <c r="B77" s="1" t="s">
        <v>4811</v>
      </c>
      <c r="C77" s="1" t="s">
        <v>4817</v>
      </c>
      <c r="D77" s="1" t="s">
        <v>4539</v>
      </c>
      <c r="E77" s="1" t="s">
        <v>4818</v>
      </c>
      <c r="F77" s="1" t="s">
        <v>4414</v>
      </c>
      <c r="G77" s="1" t="s">
        <v>4462</v>
      </c>
      <c r="H77" s="1" t="s">
        <v>4416</v>
      </c>
      <c r="I77" s="1" t="s">
        <v>4819</v>
      </c>
      <c r="J77" s="1" t="s">
        <v>4418</v>
      </c>
      <c r="K77" s="1" t="s">
        <v>4819</v>
      </c>
      <c r="L77" s="1" t="s">
        <v>4819</v>
      </c>
      <c r="M77" s="1" t="s">
        <v>4419</v>
      </c>
      <c r="N77" s="1" t="s">
        <v>4419</v>
      </c>
      <c r="O77" s="1" t="s">
        <v>4420</v>
      </c>
      <c r="P77" s="1" t="s">
        <v>4421</v>
      </c>
      <c r="Q77" s="1" t="s">
        <v>4422</v>
      </c>
      <c r="R77" s="1" t="s">
        <v>4820</v>
      </c>
      <c r="S77" s="1" t="s">
        <v>4424</v>
      </c>
      <c r="T77" s="1" t="s">
        <v>4425</v>
      </c>
      <c r="U77" s="1" t="s">
        <v>4376</v>
      </c>
      <c r="V77" s="1" t="s">
        <v>4426</v>
      </c>
    </row>
    <row r="78" s="1" customFormat="1" spans="1:22">
      <c r="A78" s="3">
        <v>999228653820903</v>
      </c>
      <c r="B78" s="1" t="s">
        <v>4811</v>
      </c>
      <c r="C78" s="1" t="s">
        <v>4821</v>
      </c>
      <c r="D78" s="1" t="s">
        <v>4822</v>
      </c>
      <c r="E78" s="1" t="s">
        <v>4823</v>
      </c>
      <c r="F78" s="1" t="s">
        <v>4415</v>
      </c>
      <c r="G78" s="1" t="s">
        <v>4430</v>
      </c>
      <c r="H78" s="1" t="s">
        <v>4416</v>
      </c>
      <c r="I78" s="1" t="s">
        <v>4824</v>
      </c>
      <c r="J78" s="1" t="s">
        <v>4418</v>
      </c>
      <c r="K78" s="1" t="s">
        <v>4824</v>
      </c>
      <c r="L78" s="1" t="s">
        <v>4824</v>
      </c>
      <c r="M78" s="1" t="s">
        <v>4419</v>
      </c>
      <c r="N78" s="1" t="s">
        <v>4419</v>
      </c>
      <c r="O78" s="1" t="s">
        <v>4420</v>
      </c>
      <c r="P78" s="1" t="s">
        <v>4421</v>
      </c>
      <c r="Q78" s="1" t="s">
        <v>4422</v>
      </c>
      <c r="R78" s="1" t="s">
        <v>4825</v>
      </c>
      <c r="S78" s="1" t="s">
        <v>4424</v>
      </c>
      <c r="T78" s="1" t="s">
        <v>4425</v>
      </c>
      <c r="U78" s="1" t="s">
        <v>4376</v>
      </c>
      <c r="V78" s="1" t="s">
        <v>4465</v>
      </c>
    </row>
    <row r="79" s="1" customFormat="1" spans="1:22">
      <c r="A79" s="3">
        <v>28663893232</v>
      </c>
      <c r="B79" s="1" t="s">
        <v>4811</v>
      </c>
      <c r="C79" s="1" t="s">
        <v>4826</v>
      </c>
      <c r="D79" s="1" t="s">
        <v>4813</v>
      </c>
      <c r="E79" s="1" t="s">
        <v>4827</v>
      </c>
      <c r="F79" s="1" t="s">
        <v>4440</v>
      </c>
      <c r="G79" s="1" t="s">
        <v>4462</v>
      </c>
      <c r="H79" s="1" t="s">
        <v>4416</v>
      </c>
      <c r="I79" s="1" t="s">
        <v>4828</v>
      </c>
      <c r="J79" s="1" t="s">
        <v>4418</v>
      </c>
      <c r="K79" s="1" t="s">
        <v>4828</v>
      </c>
      <c r="L79" s="1" t="s">
        <v>4828</v>
      </c>
      <c r="M79" s="1" t="s">
        <v>4419</v>
      </c>
      <c r="N79" s="1" t="s">
        <v>4419</v>
      </c>
      <c r="O79" s="1" t="s">
        <v>4420</v>
      </c>
      <c r="P79" s="1" t="s">
        <v>4421</v>
      </c>
      <c r="Q79" s="1" t="s">
        <v>4422</v>
      </c>
      <c r="R79" s="1" t="s">
        <v>4829</v>
      </c>
      <c r="S79" s="1" t="s">
        <v>4424</v>
      </c>
      <c r="T79" s="1" t="s">
        <v>4425</v>
      </c>
      <c r="U79" s="1" t="s">
        <v>4376</v>
      </c>
      <c r="V79" s="1" t="s">
        <v>4589</v>
      </c>
    </row>
    <row r="80" s="1" customFormat="1" spans="1:22">
      <c r="A80" s="3">
        <v>999228730613342</v>
      </c>
      <c r="B80" s="1" t="s">
        <v>4830</v>
      </c>
      <c r="C80" s="1" t="s">
        <v>4831</v>
      </c>
      <c r="D80" s="1" t="s">
        <v>4545</v>
      </c>
      <c r="E80" s="1" t="s">
        <v>4832</v>
      </c>
      <c r="F80" s="1" t="s">
        <v>4440</v>
      </c>
      <c r="G80" s="1" t="s">
        <v>4430</v>
      </c>
      <c r="H80" s="1" t="s">
        <v>4416</v>
      </c>
      <c r="I80" s="1" t="s">
        <v>4833</v>
      </c>
      <c r="J80" s="1" t="s">
        <v>4418</v>
      </c>
      <c r="K80" s="1" t="s">
        <v>4833</v>
      </c>
      <c r="L80" s="1" t="s">
        <v>4833</v>
      </c>
      <c r="M80" s="1" t="s">
        <v>4419</v>
      </c>
      <c r="N80" s="1" t="s">
        <v>4419</v>
      </c>
      <c r="O80" s="1" t="s">
        <v>4420</v>
      </c>
      <c r="P80" s="1" t="s">
        <v>4421</v>
      </c>
      <c r="Q80" s="1" t="s">
        <v>4422</v>
      </c>
      <c r="R80" s="1" t="s">
        <v>4834</v>
      </c>
      <c r="S80" s="1" t="s">
        <v>4424</v>
      </c>
      <c r="T80" s="1" t="s">
        <v>4425</v>
      </c>
      <c r="U80" s="1" t="s">
        <v>4376</v>
      </c>
      <c r="V80" s="1" t="s">
        <v>4465</v>
      </c>
    </row>
    <row r="81" s="1" customFormat="1" spans="1:22">
      <c r="A81" s="3">
        <v>999228742289713</v>
      </c>
      <c r="B81" s="1" t="s">
        <v>4830</v>
      </c>
      <c r="C81" s="1" t="s">
        <v>4835</v>
      </c>
      <c r="D81" s="1" t="s">
        <v>4836</v>
      </c>
      <c r="E81" s="1" t="s">
        <v>4837</v>
      </c>
      <c r="F81" s="1" t="s">
        <v>4453</v>
      </c>
      <c r="G81" s="1" t="s">
        <v>4415</v>
      </c>
      <c r="H81" s="1" t="s">
        <v>4416</v>
      </c>
      <c r="I81" s="1" t="s">
        <v>4838</v>
      </c>
      <c r="J81" s="1" t="s">
        <v>4418</v>
      </c>
      <c r="K81" s="1" t="s">
        <v>4838</v>
      </c>
      <c r="L81" s="1" t="s">
        <v>4838</v>
      </c>
      <c r="M81" s="1" t="s">
        <v>4419</v>
      </c>
      <c r="N81" s="1" t="s">
        <v>4419</v>
      </c>
      <c r="O81" s="1" t="s">
        <v>4420</v>
      </c>
      <c r="P81" s="1" t="s">
        <v>4421</v>
      </c>
      <c r="Q81" s="1" t="s">
        <v>4422</v>
      </c>
      <c r="R81" s="1" t="s">
        <v>4839</v>
      </c>
      <c r="S81" s="1" t="s">
        <v>4424</v>
      </c>
      <c r="T81" s="1" t="s">
        <v>4425</v>
      </c>
      <c r="U81" s="1" t="s">
        <v>4376</v>
      </c>
      <c r="V81" s="1" t="s">
        <v>4457</v>
      </c>
    </row>
    <row r="82" s="1" customFormat="1" spans="1:22">
      <c r="A82" s="3">
        <v>999228747755685</v>
      </c>
      <c r="B82" s="1" t="s">
        <v>4840</v>
      </c>
      <c r="C82" s="1" t="s">
        <v>4841</v>
      </c>
      <c r="D82" s="1" t="s">
        <v>4545</v>
      </c>
      <c r="E82" s="1" t="s">
        <v>4842</v>
      </c>
      <c r="F82" s="1" t="s">
        <v>4440</v>
      </c>
      <c r="G82" s="1" t="s">
        <v>4462</v>
      </c>
      <c r="H82" s="1" t="s">
        <v>4416</v>
      </c>
      <c r="I82" s="1" t="s">
        <v>4843</v>
      </c>
      <c r="J82" s="1" t="s">
        <v>4418</v>
      </c>
      <c r="K82" s="1" t="s">
        <v>4843</v>
      </c>
      <c r="L82" s="1" t="s">
        <v>4843</v>
      </c>
      <c r="M82" s="1" t="s">
        <v>4419</v>
      </c>
      <c r="N82" s="1" t="s">
        <v>4419</v>
      </c>
      <c r="O82" s="1" t="s">
        <v>4420</v>
      </c>
      <c r="P82" s="1" t="s">
        <v>4421</v>
      </c>
      <c r="Q82" s="1" t="s">
        <v>4422</v>
      </c>
      <c r="R82" s="1" t="s">
        <v>4844</v>
      </c>
      <c r="S82" s="1" t="s">
        <v>4424</v>
      </c>
      <c r="T82" s="1" t="s">
        <v>4425</v>
      </c>
      <c r="U82" s="1" t="s">
        <v>4376</v>
      </c>
      <c r="V82" s="1" t="s">
        <v>4465</v>
      </c>
    </row>
    <row r="83" s="1" customFormat="1" spans="1:22">
      <c r="A83" s="1" t="s">
        <v>4845</v>
      </c>
      <c r="B83" s="1" t="s">
        <v>4840</v>
      </c>
      <c r="C83" s="1" t="s">
        <v>4846</v>
      </c>
      <c r="D83" s="1" t="s">
        <v>4714</v>
      </c>
      <c r="E83" s="1" t="s">
        <v>4847</v>
      </c>
      <c r="F83" s="1" t="s">
        <v>4415</v>
      </c>
      <c r="G83" s="1" t="s">
        <v>4462</v>
      </c>
      <c r="H83" s="1" t="s">
        <v>4416</v>
      </c>
      <c r="I83" s="1" t="s">
        <v>4420</v>
      </c>
      <c r="J83" s="1" t="s">
        <v>4418</v>
      </c>
      <c r="K83" s="1" t="s">
        <v>4420</v>
      </c>
      <c r="L83" s="1" t="s">
        <v>4420</v>
      </c>
      <c r="M83" s="1" t="s">
        <v>4419</v>
      </c>
      <c r="N83" s="1" t="s">
        <v>4419</v>
      </c>
      <c r="O83" s="1" t="s">
        <v>4420</v>
      </c>
      <c r="P83" s="1" t="s">
        <v>4421</v>
      </c>
      <c r="Q83" s="1" t="s">
        <v>4422</v>
      </c>
      <c r="R83" s="1" t="s">
        <v>4848</v>
      </c>
      <c r="S83" s="1" t="s">
        <v>4424</v>
      </c>
      <c r="T83" s="1" t="s">
        <v>4425</v>
      </c>
      <c r="U83" s="1" t="s">
        <v>4376</v>
      </c>
      <c r="V83" s="1" t="s">
        <v>4589</v>
      </c>
    </row>
    <row r="84" s="1" customFormat="1" spans="1:22">
      <c r="A84" s="3">
        <v>999229267570770</v>
      </c>
      <c r="B84" s="1" t="s">
        <v>4849</v>
      </c>
      <c r="C84" s="1" t="s">
        <v>4850</v>
      </c>
      <c r="D84" s="1" t="s">
        <v>4851</v>
      </c>
      <c r="E84" s="1" t="s">
        <v>4852</v>
      </c>
      <c r="F84" s="1" t="s">
        <v>4414</v>
      </c>
      <c r="G84" s="1" t="s">
        <v>4430</v>
      </c>
      <c r="H84" s="1" t="s">
        <v>4416</v>
      </c>
      <c r="I84" s="1" t="s">
        <v>4853</v>
      </c>
      <c r="J84" s="1" t="s">
        <v>4418</v>
      </c>
      <c r="K84" s="1" t="s">
        <v>4853</v>
      </c>
      <c r="L84" s="1" t="s">
        <v>4853</v>
      </c>
      <c r="M84" s="1" t="s">
        <v>4419</v>
      </c>
      <c r="N84" s="1" t="s">
        <v>4419</v>
      </c>
      <c r="O84" s="1" t="s">
        <v>4420</v>
      </c>
      <c r="P84" s="1" t="s">
        <v>4421</v>
      </c>
      <c r="Q84" s="1" t="s">
        <v>4422</v>
      </c>
      <c r="R84" s="1" t="s">
        <v>4854</v>
      </c>
      <c r="S84" s="1" t="s">
        <v>4424</v>
      </c>
      <c r="T84" s="1" t="s">
        <v>4425</v>
      </c>
      <c r="U84" s="1" t="s">
        <v>4376</v>
      </c>
      <c r="V84" s="1" t="s">
        <v>4457</v>
      </c>
    </row>
    <row r="85" s="1" customFormat="1" spans="1:22">
      <c r="A85" s="3">
        <v>999229273201481</v>
      </c>
      <c r="B85" s="1" t="s">
        <v>4849</v>
      </c>
      <c r="C85" s="1" t="s">
        <v>4855</v>
      </c>
      <c r="D85" s="1" t="s">
        <v>4686</v>
      </c>
      <c r="E85" s="1" t="s">
        <v>4856</v>
      </c>
      <c r="F85" s="1" t="s">
        <v>4440</v>
      </c>
      <c r="G85" s="1" t="s">
        <v>4430</v>
      </c>
      <c r="H85" s="1" t="s">
        <v>4416</v>
      </c>
      <c r="I85" s="1" t="s">
        <v>4857</v>
      </c>
      <c r="J85" s="1" t="s">
        <v>4418</v>
      </c>
      <c r="K85" s="1" t="s">
        <v>4857</v>
      </c>
      <c r="L85" s="1" t="s">
        <v>4857</v>
      </c>
      <c r="M85" s="1" t="s">
        <v>4419</v>
      </c>
      <c r="N85" s="1" t="s">
        <v>4419</v>
      </c>
      <c r="O85" s="1" t="s">
        <v>4420</v>
      </c>
      <c r="P85" s="1" t="s">
        <v>4421</v>
      </c>
      <c r="Q85" s="1" t="s">
        <v>4422</v>
      </c>
      <c r="R85" s="1" t="s">
        <v>4858</v>
      </c>
      <c r="S85" s="1" t="s">
        <v>4424</v>
      </c>
      <c r="T85" s="1" t="s">
        <v>4425</v>
      </c>
      <c r="U85" s="1" t="s">
        <v>4376</v>
      </c>
      <c r="V85" s="1" t="s">
        <v>4465</v>
      </c>
    </row>
    <row r="86" s="1" customFormat="1" spans="1:22">
      <c r="A86" s="3">
        <v>29274491301</v>
      </c>
      <c r="B86" s="1" t="s">
        <v>4849</v>
      </c>
      <c r="C86" s="1" t="s">
        <v>4859</v>
      </c>
      <c r="D86" s="1" t="s">
        <v>4860</v>
      </c>
      <c r="E86" s="1" t="s">
        <v>4861</v>
      </c>
      <c r="F86" s="1" t="s">
        <v>4453</v>
      </c>
      <c r="G86" s="1" t="s">
        <v>4430</v>
      </c>
      <c r="H86" s="1" t="s">
        <v>4416</v>
      </c>
      <c r="I86" s="1" t="s">
        <v>4862</v>
      </c>
      <c r="J86" s="1" t="s">
        <v>4418</v>
      </c>
      <c r="K86" s="1" t="s">
        <v>4862</v>
      </c>
      <c r="L86" s="1" t="s">
        <v>4862</v>
      </c>
      <c r="M86" s="1" t="s">
        <v>4419</v>
      </c>
      <c r="N86" s="1" t="s">
        <v>4419</v>
      </c>
      <c r="O86" s="1" t="s">
        <v>4420</v>
      </c>
      <c r="P86" s="1" t="s">
        <v>4421</v>
      </c>
      <c r="Q86" s="1" t="s">
        <v>4422</v>
      </c>
      <c r="R86" s="1" t="s">
        <v>4863</v>
      </c>
      <c r="S86" s="1" t="s">
        <v>4424</v>
      </c>
      <c r="T86" s="1" t="s">
        <v>4425</v>
      </c>
      <c r="U86" s="1" t="s">
        <v>4376</v>
      </c>
      <c r="V86" s="1" t="s">
        <v>4465</v>
      </c>
    </row>
    <row r="87" s="1" customFormat="1" spans="1:22">
      <c r="A87" s="3">
        <v>999229275839246</v>
      </c>
      <c r="B87" s="1" t="s">
        <v>4864</v>
      </c>
      <c r="C87" s="1" t="s">
        <v>4865</v>
      </c>
      <c r="D87" s="1" t="s">
        <v>4866</v>
      </c>
      <c r="E87" s="1" t="s">
        <v>4867</v>
      </c>
      <c r="F87" s="1" t="s">
        <v>4453</v>
      </c>
      <c r="G87" s="1" t="s">
        <v>4415</v>
      </c>
      <c r="H87" s="1" t="s">
        <v>4416</v>
      </c>
      <c r="I87" s="1" t="s">
        <v>4868</v>
      </c>
      <c r="J87" s="1" t="s">
        <v>4418</v>
      </c>
      <c r="K87" s="1" t="s">
        <v>4868</v>
      </c>
      <c r="L87" s="1" t="s">
        <v>4868</v>
      </c>
      <c r="M87" s="1" t="s">
        <v>4419</v>
      </c>
      <c r="N87" s="1" t="s">
        <v>4419</v>
      </c>
      <c r="O87" s="1" t="s">
        <v>4420</v>
      </c>
      <c r="P87" s="1" t="s">
        <v>4421</v>
      </c>
      <c r="Q87" s="1" t="s">
        <v>4422</v>
      </c>
      <c r="R87" s="1" t="s">
        <v>4869</v>
      </c>
      <c r="S87" s="1" t="s">
        <v>4424</v>
      </c>
      <c r="T87" s="1" t="s">
        <v>4425</v>
      </c>
      <c r="U87" s="1" t="s">
        <v>4376</v>
      </c>
      <c r="V87" s="1" t="s">
        <v>4589</v>
      </c>
    </row>
    <row r="88" s="1" customFormat="1" spans="1:22">
      <c r="A88" s="3">
        <v>999229276617804</v>
      </c>
      <c r="B88" s="1" t="s">
        <v>4864</v>
      </c>
      <c r="C88" s="1" t="s">
        <v>4870</v>
      </c>
      <c r="D88" s="1" t="s">
        <v>4871</v>
      </c>
      <c r="E88" s="1" t="s">
        <v>4872</v>
      </c>
      <c r="F88" s="1" t="s">
        <v>4440</v>
      </c>
      <c r="G88" s="1" t="s">
        <v>4415</v>
      </c>
      <c r="H88" s="1" t="s">
        <v>4416</v>
      </c>
      <c r="I88" s="1" t="s">
        <v>4873</v>
      </c>
      <c r="J88" s="1" t="s">
        <v>4418</v>
      </c>
      <c r="K88" s="1" t="s">
        <v>4873</v>
      </c>
      <c r="L88" s="1" t="s">
        <v>4873</v>
      </c>
      <c r="M88" s="1" t="s">
        <v>4419</v>
      </c>
      <c r="N88" s="1" t="s">
        <v>4419</v>
      </c>
      <c r="O88" s="1" t="s">
        <v>4420</v>
      </c>
      <c r="P88" s="1" t="s">
        <v>4421</v>
      </c>
      <c r="Q88" s="1" t="s">
        <v>4422</v>
      </c>
      <c r="R88" s="1" t="s">
        <v>4874</v>
      </c>
      <c r="S88" s="1" t="s">
        <v>4424</v>
      </c>
      <c r="T88" s="1" t="s">
        <v>4425</v>
      </c>
      <c r="U88" s="1" t="s">
        <v>4376</v>
      </c>
      <c r="V88" s="1" t="s">
        <v>4465</v>
      </c>
    </row>
    <row r="89" s="1" customFormat="1" spans="1:22">
      <c r="A89" s="3">
        <v>999229276622935</v>
      </c>
      <c r="B89" s="1" t="s">
        <v>4864</v>
      </c>
      <c r="C89" s="1" t="s">
        <v>4875</v>
      </c>
      <c r="D89" s="1" t="s">
        <v>4876</v>
      </c>
      <c r="E89" s="1" t="s">
        <v>4877</v>
      </c>
      <c r="F89" s="1" t="s">
        <v>4453</v>
      </c>
      <c r="G89" s="1" t="s">
        <v>4415</v>
      </c>
      <c r="H89" s="1" t="s">
        <v>4416</v>
      </c>
      <c r="I89" s="1" t="s">
        <v>4878</v>
      </c>
      <c r="J89" s="1" t="s">
        <v>4418</v>
      </c>
      <c r="K89" s="1" t="s">
        <v>4878</v>
      </c>
      <c r="L89" s="1" t="s">
        <v>4878</v>
      </c>
      <c r="M89" s="1" t="s">
        <v>4419</v>
      </c>
      <c r="N89" s="1" t="s">
        <v>4419</v>
      </c>
      <c r="O89" s="1" t="s">
        <v>4420</v>
      </c>
      <c r="P89" s="1" t="s">
        <v>4421</v>
      </c>
      <c r="Q89" s="1" t="s">
        <v>4422</v>
      </c>
      <c r="R89" s="1" t="s">
        <v>4879</v>
      </c>
      <c r="S89" s="1" t="s">
        <v>4424</v>
      </c>
      <c r="T89" s="1" t="s">
        <v>4425</v>
      </c>
      <c r="U89" s="1" t="s">
        <v>4376</v>
      </c>
      <c r="V89" s="1" t="s">
        <v>4465</v>
      </c>
    </row>
    <row r="90" s="1" customFormat="1" spans="1:22">
      <c r="A90" s="3">
        <v>999229276979769</v>
      </c>
      <c r="B90" s="1" t="s">
        <v>4864</v>
      </c>
      <c r="C90" s="1" t="s">
        <v>4880</v>
      </c>
      <c r="D90" s="1" t="s">
        <v>4881</v>
      </c>
      <c r="E90" s="1" t="s">
        <v>4882</v>
      </c>
      <c r="F90" s="1" t="s">
        <v>4440</v>
      </c>
      <c r="G90" s="1" t="s">
        <v>4415</v>
      </c>
      <c r="H90" s="1" t="s">
        <v>4416</v>
      </c>
      <c r="I90" s="1" t="s">
        <v>4883</v>
      </c>
      <c r="J90" s="1" t="s">
        <v>4418</v>
      </c>
      <c r="K90" s="1" t="s">
        <v>4883</v>
      </c>
      <c r="L90" s="1" t="s">
        <v>4883</v>
      </c>
      <c r="M90" s="1" t="s">
        <v>4419</v>
      </c>
      <c r="N90" s="1" t="s">
        <v>4419</v>
      </c>
      <c r="O90" s="1" t="s">
        <v>4420</v>
      </c>
      <c r="P90" s="1" t="s">
        <v>4421</v>
      </c>
      <c r="Q90" s="1" t="s">
        <v>4422</v>
      </c>
      <c r="R90" s="1" t="s">
        <v>4884</v>
      </c>
      <c r="S90" s="1" t="s">
        <v>4424</v>
      </c>
      <c r="T90" s="1" t="s">
        <v>4425</v>
      </c>
      <c r="U90" s="1" t="s">
        <v>4376</v>
      </c>
      <c r="V90" s="1" t="s">
        <v>4465</v>
      </c>
    </row>
    <row r="91" s="1" customFormat="1" spans="1:22">
      <c r="A91" s="3">
        <v>999229276987187</v>
      </c>
      <c r="B91" s="1" t="s">
        <v>4864</v>
      </c>
      <c r="C91" s="1" t="s">
        <v>4885</v>
      </c>
      <c r="D91" s="1" t="s">
        <v>4881</v>
      </c>
      <c r="E91" s="1" t="s">
        <v>4886</v>
      </c>
      <c r="F91" s="1" t="s">
        <v>4440</v>
      </c>
      <c r="G91" s="1" t="s">
        <v>4462</v>
      </c>
      <c r="H91" s="1" t="s">
        <v>4416</v>
      </c>
      <c r="I91" s="1" t="s">
        <v>4887</v>
      </c>
      <c r="J91" s="1" t="s">
        <v>4418</v>
      </c>
      <c r="K91" s="1" t="s">
        <v>4887</v>
      </c>
      <c r="L91" s="1" t="s">
        <v>4887</v>
      </c>
      <c r="M91" s="1" t="s">
        <v>4419</v>
      </c>
      <c r="N91" s="1" t="s">
        <v>4419</v>
      </c>
      <c r="O91" s="1" t="s">
        <v>4420</v>
      </c>
      <c r="P91" s="1" t="s">
        <v>4421</v>
      </c>
      <c r="Q91" s="1" t="s">
        <v>4422</v>
      </c>
      <c r="R91" s="1" t="s">
        <v>4888</v>
      </c>
      <c r="S91" s="1" t="s">
        <v>4424</v>
      </c>
      <c r="T91" s="1" t="s">
        <v>4425</v>
      </c>
      <c r="U91" s="1" t="s">
        <v>4376</v>
      </c>
      <c r="V91" s="1" t="s">
        <v>4465</v>
      </c>
    </row>
    <row r="92" s="1" customFormat="1" spans="1:22">
      <c r="A92" s="3">
        <v>999229277787457</v>
      </c>
      <c r="B92" s="1" t="s">
        <v>4864</v>
      </c>
      <c r="C92" s="1" t="s">
        <v>4889</v>
      </c>
      <c r="D92" s="1" t="s">
        <v>4881</v>
      </c>
      <c r="E92" s="1" t="s">
        <v>4890</v>
      </c>
      <c r="F92" s="1" t="s">
        <v>4440</v>
      </c>
      <c r="G92" s="1" t="s">
        <v>4462</v>
      </c>
      <c r="H92" s="1" t="s">
        <v>4416</v>
      </c>
      <c r="I92" s="1" t="s">
        <v>4891</v>
      </c>
      <c r="J92" s="1" t="s">
        <v>4418</v>
      </c>
      <c r="K92" s="1" t="s">
        <v>4891</v>
      </c>
      <c r="L92" s="1" t="s">
        <v>4891</v>
      </c>
      <c r="M92" s="1" t="s">
        <v>4419</v>
      </c>
      <c r="N92" s="1" t="s">
        <v>4419</v>
      </c>
      <c r="O92" s="1" t="s">
        <v>4420</v>
      </c>
      <c r="P92" s="1" t="s">
        <v>4421</v>
      </c>
      <c r="Q92" s="1" t="s">
        <v>4422</v>
      </c>
      <c r="R92" s="1" t="s">
        <v>4892</v>
      </c>
      <c r="S92" s="1" t="s">
        <v>4424</v>
      </c>
      <c r="T92" s="1" t="s">
        <v>4425</v>
      </c>
      <c r="U92" s="1" t="s">
        <v>4376</v>
      </c>
      <c r="V92" s="1" t="s">
        <v>4465</v>
      </c>
    </row>
    <row r="93" s="1" customFormat="1" spans="1:22">
      <c r="A93" s="3">
        <v>999229281618377</v>
      </c>
      <c r="B93" s="1" t="s">
        <v>4893</v>
      </c>
      <c r="C93" s="1" t="s">
        <v>4894</v>
      </c>
      <c r="D93" s="1" t="s">
        <v>4895</v>
      </c>
      <c r="E93" s="1" t="s">
        <v>4896</v>
      </c>
      <c r="F93" s="1" t="s">
        <v>4415</v>
      </c>
      <c r="G93" s="1" t="s">
        <v>4430</v>
      </c>
      <c r="H93" s="1" t="s">
        <v>4416</v>
      </c>
      <c r="I93" s="1" t="s">
        <v>4897</v>
      </c>
      <c r="J93" s="1" t="s">
        <v>4418</v>
      </c>
      <c r="K93" s="1" t="s">
        <v>4897</v>
      </c>
      <c r="L93" s="1" t="s">
        <v>4897</v>
      </c>
      <c r="M93" s="1" t="s">
        <v>4419</v>
      </c>
      <c r="N93" s="1" t="s">
        <v>4419</v>
      </c>
      <c r="O93" s="1" t="s">
        <v>4420</v>
      </c>
      <c r="P93" s="1" t="s">
        <v>4421</v>
      </c>
      <c r="Q93" s="1" t="s">
        <v>4422</v>
      </c>
      <c r="R93" s="1" t="s">
        <v>4898</v>
      </c>
      <c r="S93" s="1" t="s">
        <v>4424</v>
      </c>
      <c r="T93" s="1" t="s">
        <v>4425</v>
      </c>
      <c r="U93" s="1" t="s">
        <v>4376</v>
      </c>
      <c r="V93" s="1" t="s">
        <v>4465</v>
      </c>
    </row>
    <row r="94" s="1" customFormat="1" spans="1:22">
      <c r="A94" s="3">
        <v>999229281687753</v>
      </c>
      <c r="B94" s="1" t="s">
        <v>4893</v>
      </c>
      <c r="C94" s="1" t="s">
        <v>4899</v>
      </c>
      <c r="D94" s="1" t="s">
        <v>4895</v>
      </c>
      <c r="E94" s="1" t="s">
        <v>4900</v>
      </c>
      <c r="F94" s="1" t="s">
        <v>4415</v>
      </c>
      <c r="G94" s="1" t="s">
        <v>4430</v>
      </c>
      <c r="H94" s="1" t="s">
        <v>4416</v>
      </c>
      <c r="I94" s="1" t="s">
        <v>4897</v>
      </c>
      <c r="J94" s="1" t="s">
        <v>4418</v>
      </c>
      <c r="K94" s="1" t="s">
        <v>4897</v>
      </c>
      <c r="L94" s="1" t="s">
        <v>4897</v>
      </c>
      <c r="M94" s="1" t="s">
        <v>4419</v>
      </c>
      <c r="N94" s="1" t="s">
        <v>4419</v>
      </c>
      <c r="O94" s="1" t="s">
        <v>4420</v>
      </c>
      <c r="P94" s="1" t="s">
        <v>4421</v>
      </c>
      <c r="Q94" s="1" t="s">
        <v>4422</v>
      </c>
      <c r="R94" s="1" t="s">
        <v>4901</v>
      </c>
      <c r="S94" s="1" t="s">
        <v>4424</v>
      </c>
      <c r="T94" s="1" t="s">
        <v>4425</v>
      </c>
      <c r="U94" s="1" t="s">
        <v>4376</v>
      </c>
      <c r="V94" s="1" t="s">
        <v>4465</v>
      </c>
    </row>
    <row r="95" s="1" customFormat="1" spans="1:22">
      <c r="A95" s="3">
        <v>999229289286170</v>
      </c>
      <c r="B95" s="1" t="s">
        <v>4893</v>
      </c>
      <c r="C95" s="1" t="s">
        <v>4902</v>
      </c>
      <c r="D95" s="1" t="s">
        <v>4539</v>
      </c>
      <c r="E95" s="1" t="s">
        <v>4903</v>
      </c>
      <c r="F95" s="1" t="s">
        <v>4440</v>
      </c>
      <c r="G95" s="1" t="s">
        <v>4415</v>
      </c>
      <c r="H95" s="1" t="s">
        <v>4416</v>
      </c>
      <c r="I95" s="1" t="s">
        <v>4904</v>
      </c>
      <c r="J95" s="1" t="s">
        <v>4418</v>
      </c>
      <c r="K95" s="1" t="s">
        <v>4904</v>
      </c>
      <c r="L95" s="1" t="s">
        <v>4904</v>
      </c>
      <c r="M95" s="1" t="s">
        <v>4419</v>
      </c>
      <c r="N95" s="1" t="s">
        <v>4419</v>
      </c>
      <c r="O95" s="1" t="s">
        <v>4420</v>
      </c>
      <c r="P95" s="1" t="s">
        <v>4421</v>
      </c>
      <c r="Q95" s="1" t="s">
        <v>4422</v>
      </c>
      <c r="R95" s="1" t="s">
        <v>4905</v>
      </c>
      <c r="S95" s="1" t="s">
        <v>4424</v>
      </c>
      <c r="T95" s="1" t="s">
        <v>4425</v>
      </c>
      <c r="U95" s="1" t="s">
        <v>4376</v>
      </c>
      <c r="V95" s="1" t="s">
        <v>4426</v>
      </c>
    </row>
    <row r="96" s="1" customFormat="1" spans="1:22">
      <c r="A96" s="3">
        <v>999229289873605</v>
      </c>
      <c r="B96" s="1" t="s">
        <v>4893</v>
      </c>
      <c r="C96" s="1" t="s">
        <v>4906</v>
      </c>
      <c r="D96" s="1" t="s">
        <v>4907</v>
      </c>
      <c r="E96" s="1" t="s">
        <v>4908</v>
      </c>
      <c r="F96" s="1" t="s">
        <v>4453</v>
      </c>
      <c r="G96" s="1" t="s">
        <v>4462</v>
      </c>
      <c r="H96" s="1" t="s">
        <v>4416</v>
      </c>
      <c r="I96" s="1" t="s">
        <v>4909</v>
      </c>
      <c r="J96" s="1" t="s">
        <v>4418</v>
      </c>
      <c r="K96" s="1" t="s">
        <v>4909</v>
      </c>
      <c r="L96" s="1" t="s">
        <v>4909</v>
      </c>
      <c r="M96" s="1" t="s">
        <v>4419</v>
      </c>
      <c r="N96" s="1" t="s">
        <v>4419</v>
      </c>
      <c r="O96" s="1" t="s">
        <v>4420</v>
      </c>
      <c r="P96" s="1" t="s">
        <v>4421</v>
      </c>
      <c r="Q96" s="1" t="s">
        <v>4422</v>
      </c>
      <c r="R96" s="1" t="s">
        <v>4910</v>
      </c>
      <c r="S96" s="1" t="s">
        <v>4424</v>
      </c>
      <c r="T96" s="1" t="s">
        <v>4425</v>
      </c>
      <c r="U96" s="1" t="s">
        <v>4376</v>
      </c>
      <c r="V96" s="1" t="s">
        <v>4465</v>
      </c>
    </row>
    <row r="97" s="1" customFormat="1" spans="1:22">
      <c r="A97" s="3">
        <v>999229289979817</v>
      </c>
      <c r="B97" s="1" t="s">
        <v>4911</v>
      </c>
      <c r="C97" s="1" t="s">
        <v>4912</v>
      </c>
      <c r="D97" s="1" t="s">
        <v>4539</v>
      </c>
      <c r="E97" s="1" t="s">
        <v>4913</v>
      </c>
      <c r="F97" s="1" t="s">
        <v>4414</v>
      </c>
      <c r="G97" s="1" t="s">
        <v>4430</v>
      </c>
      <c r="H97" s="1" t="s">
        <v>4416</v>
      </c>
      <c r="I97" s="1" t="s">
        <v>4914</v>
      </c>
      <c r="J97" s="1" t="s">
        <v>4418</v>
      </c>
      <c r="K97" s="1" t="s">
        <v>4914</v>
      </c>
      <c r="L97" s="1" t="s">
        <v>4914</v>
      </c>
      <c r="M97" s="1" t="s">
        <v>4419</v>
      </c>
      <c r="N97" s="1" t="s">
        <v>4419</v>
      </c>
      <c r="O97" s="1" t="s">
        <v>4420</v>
      </c>
      <c r="P97" s="1" t="s">
        <v>4421</v>
      </c>
      <c r="Q97" s="1" t="s">
        <v>4422</v>
      </c>
      <c r="R97" s="1" t="s">
        <v>4915</v>
      </c>
      <c r="S97" s="1" t="s">
        <v>4424</v>
      </c>
      <c r="T97" s="1" t="s">
        <v>4425</v>
      </c>
      <c r="U97" s="1" t="s">
        <v>4376</v>
      </c>
      <c r="V97" s="1" t="s">
        <v>4426</v>
      </c>
    </row>
    <row r="98" s="1" customFormat="1" spans="1:22">
      <c r="A98" s="3">
        <v>999229289979910</v>
      </c>
      <c r="B98" s="1" t="s">
        <v>4911</v>
      </c>
      <c r="C98" s="1" t="s">
        <v>4916</v>
      </c>
      <c r="D98" s="1" t="s">
        <v>4822</v>
      </c>
      <c r="E98" s="1" t="s">
        <v>4917</v>
      </c>
      <c r="F98" s="1" t="s">
        <v>4453</v>
      </c>
      <c r="G98" s="1" t="s">
        <v>4462</v>
      </c>
      <c r="H98" s="1" t="s">
        <v>4416</v>
      </c>
      <c r="I98" s="1" t="s">
        <v>4918</v>
      </c>
      <c r="J98" s="1" t="s">
        <v>4418</v>
      </c>
      <c r="K98" s="1" t="s">
        <v>4918</v>
      </c>
      <c r="L98" s="1" t="s">
        <v>4918</v>
      </c>
      <c r="M98" s="1" t="s">
        <v>4419</v>
      </c>
      <c r="N98" s="1" t="s">
        <v>4419</v>
      </c>
      <c r="O98" s="1" t="s">
        <v>4420</v>
      </c>
      <c r="P98" s="1" t="s">
        <v>4421</v>
      </c>
      <c r="Q98" s="1" t="s">
        <v>4422</v>
      </c>
      <c r="R98" s="1" t="s">
        <v>4919</v>
      </c>
      <c r="S98" s="1" t="s">
        <v>4424</v>
      </c>
      <c r="T98" s="1" t="s">
        <v>4425</v>
      </c>
      <c r="U98" s="1" t="s">
        <v>4376</v>
      </c>
      <c r="V98" s="1" t="s">
        <v>4465</v>
      </c>
    </row>
    <row r="99" s="1" customFormat="1" spans="1:22">
      <c r="A99" s="3">
        <v>999229291028757</v>
      </c>
      <c r="B99" s="1" t="s">
        <v>4911</v>
      </c>
      <c r="C99" s="1" t="s">
        <v>4920</v>
      </c>
      <c r="D99" s="1" t="s">
        <v>4921</v>
      </c>
      <c r="E99" s="1" t="s">
        <v>4922</v>
      </c>
      <c r="F99" s="1" t="s">
        <v>4453</v>
      </c>
      <c r="G99" s="1" t="s">
        <v>4430</v>
      </c>
      <c r="H99" s="1" t="s">
        <v>4416</v>
      </c>
      <c r="I99" s="1" t="s">
        <v>4923</v>
      </c>
      <c r="J99" s="1" t="s">
        <v>4418</v>
      </c>
      <c r="K99" s="1" t="s">
        <v>4923</v>
      </c>
      <c r="L99" s="1" t="s">
        <v>4923</v>
      </c>
      <c r="M99" s="1" t="s">
        <v>4419</v>
      </c>
      <c r="N99" s="1" t="s">
        <v>4419</v>
      </c>
      <c r="O99" s="1" t="s">
        <v>4420</v>
      </c>
      <c r="P99" s="1" t="s">
        <v>4421</v>
      </c>
      <c r="Q99" s="1" t="s">
        <v>4422</v>
      </c>
      <c r="R99" s="1" t="s">
        <v>4924</v>
      </c>
      <c r="S99" s="1" t="s">
        <v>4424</v>
      </c>
      <c r="T99" s="1" t="s">
        <v>4425</v>
      </c>
      <c r="U99" s="1" t="s">
        <v>4376</v>
      </c>
      <c r="V99" s="1" t="s">
        <v>4465</v>
      </c>
    </row>
    <row r="100" s="1" customFormat="1" spans="1:22">
      <c r="A100" s="3">
        <v>999229291247037</v>
      </c>
      <c r="B100" s="1" t="s">
        <v>4911</v>
      </c>
      <c r="C100" s="1" t="s">
        <v>4925</v>
      </c>
      <c r="D100" s="1" t="s">
        <v>4539</v>
      </c>
      <c r="E100" s="1" t="s">
        <v>4926</v>
      </c>
      <c r="F100" s="1" t="s">
        <v>4415</v>
      </c>
      <c r="G100" s="1" t="s">
        <v>4462</v>
      </c>
      <c r="H100" s="1" t="s">
        <v>4416</v>
      </c>
      <c r="I100" s="1" t="s">
        <v>4904</v>
      </c>
      <c r="J100" s="1" t="s">
        <v>4418</v>
      </c>
      <c r="K100" s="1" t="s">
        <v>4904</v>
      </c>
      <c r="L100" s="1" t="s">
        <v>4904</v>
      </c>
      <c r="M100" s="1" t="s">
        <v>4419</v>
      </c>
      <c r="N100" s="1" t="s">
        <v>4419</v>
      </c>
      <c r="O100" s="1" t="s">
        <v>4420</v>
      </c>
      <c r="P100" s="1" t="s">
        <v>4421</v>
      </c>
      <c r="Q100" s="1" t="s">
        <v>4422</v>
      </c>
      <c r="R100" s="1" t="s">
        <v>4927</v>
      </c>
      <c r="S100" s="1" t="s">
        <v>4424</v>
      </c>
      <c r="T100" s="1" t="s">
        <v>4425</v>
      </c>
      <c r="U100" s="1" t="s">
        <v>4376</v>
      </c>
      <c r="V100" s="1" t="s">
        <v>4426</v>
      </c>
    </row>
    <row r="101" s="1" customFormat="1" spans="1:22">
      <c r="A101" s="3">
        <v>999229291353333</v>
      </c>
      <c r="B101" s="1" t="s">
        <v>4911</v>
      </c>
      <c r="C101" s="1" t="s">
        <v>4928</v>
      </c>
      <c r="D101" s="1" t="s">
        <v>4539</v>
      </c>
      <c r="E101" s="1" t="s">
        <v>4929</v>
      </c>
      <c r="F101" s="1" t="s">
        <v>4440</v>
      </c>
      <c r="G101" s="1" t="s">
        <v>4430</v>
      </c>
      <c r="H101" s="1" t="s">
        <v>4416</v>
      </c>
      <c r="I101" s="1" t="s">
        <v>4930</v>
      </c>
      <c r="J101" s="1" t="s">
        <v>4418</v>
      </c>
      <c r="K101" s="1" t="s">
        <v>4930</v>
      </c>
      <c r="L101" s="1" t="s">
        <v>4930</v>
      </c>
      <c r="M101" s="1" t="s">
        <v>4419</v>
      </c>
      <c r="N101" s="1" t="s">
        <v>4419</v>
      </c>
      <c r="O101" s="1" t="s">
        <v>4420</v>
      </c>
      <c r="P101" s="1" t="s">
        <v>4421</v>
      </c>
      <c r="Q101" s="1" t="s">
        <v>4422</v>
      </c>
      <c r="R101" s="1" t="s">
        <v>4931</v>
      </c>
      <c r="S101" s="1" t="s">
        <v>4424</v>
      </c>
      <c r="T101" s="1" t="s">
        <v>4425</v>
      </c>
      <c r="U101" s="1" t="s">
        <v>4376</v>
      </c>
      <c r="V101" s="1" t="s">
        <v>4426</v>
      </c>
    </row>
    <row r="102" s="1" customFormat="1" spans="1:22">
      <c r="A102" s="3">
        <v>999229292371784</v>
      </c>
      <c r="B102" s="1" t="s">
        <v>4911</v>
      </c>
      <c r="C102" s="1" t="s">
        <v>4932</v>
      </c>
      <c r="D102" s="1" t="s">
        <v>4822</v>
      </c>
      <c r="E102" s="1" t="s">
        <v>4933</v>
      </c>
      <c r="F102" s="1" t="s">
        <v>4934</v>
      </c>
      <c r="G102" s="1" t="s">
        <v>4415</v>
      </c>
      <c r="H102" s="1" t="s">
        <v>4416</v>
      </c>
      <c r="I102" s="1" t="s">
        <v>4935</v>
      </c>
      <c r="J102" s="1" t="s">
        <v>4418</v>
      </c>
      <c r="K102" s="1" t="s">
        <v>4935</v>
      </c>
      <c r="L102" s="1" t="s">
        <v>4935</v>
      </c>
      <c r="M102" s="1" t="s">
        <v>4419</v>
      </c>
      <c r="N102" s="1" t="s">
        <v>4419</v>
      </c>
      <c r="O102" s="1" t="s">
        <v>4420</v>
      </c>
      <c r="P102" s="1" t="s">
        <v>4421</v>
      </c>
      <c r="Q102" s="1" t="s">
        <v>4422</v>
      </c>
      <c r="R102" s="1" t="s">
        <v>4936</v>
      </c>
      <c r="S102" s="1" t="s">
        <v>4424</v>
      </c>
      <c r="T102" s="1" t="s">
        <v>4425</v>
      </c>
      <c r="U102" s="1" t="s">
        <v>4376</v>
      </c>
      <c r="V102" s="1" t="s">
        <v>4465</v>
      </c>
    </row>
    <row r="103" s="1" customFormat="1" spans="1:22">
      <c r="A103" s="3">
        <v>999229302393112</v>
      </c>
      <c r="B103" s="1" t="s">
        <v>4937</v>
      </c>
      <c r="C103" s="1" t="s">
        <v>4938</v>
      </c>
      <c r="D103" s="1" t="s">
        <v>4633</v>
      </c>
      <c r="E103" s="1" t="s">
        <v>4939</v>
      </c>
      <c r="F103" s="1" t="s">
        <v>4608</v>
      </c>
      <c r="G103" s="1" t="s">
        <v>4430</v>
      </c>
      <c r="H103" s="1" t="s">
        <v>4416</v>
      </c>
      <c r="I103" s="1" t="s">
        <v>4940</v>
      </c>
      <c r="J103" s="1" t="s">
        <v>4418</v>
      </c>
      <c r="K103" s="1" t="s">
        <v>4940</v>
      </c>
      <c r="L103" s="1" t="s">
        <v>4940</v>
      </c>
      <c r="M103" s="1" t="s">
        <v>4419</v>
      </c>
      <c r="N103" s="1" t="s">
        <v>4419</v>
      </c>
      <c r="O103" s="1" t="s">
        <v>4420</v>
      </c>
      <c r="P103" s="1" t="s">
        <v>4421</v>
      </c>
      <c r="Q103" s="1" t="s">
        <v>4422</v>
      </c>
      <c r="R103" s="1" t="s">
        <v>4941</v>
      </c>
      <c r="S103" s="1" t="s">
        <v>4424</v>
      </c>
      <c r="T103" s="1" t="s">
        <v>4425</v>
      </c>
      <c r="U103" s="1" t="s">
        <v>4376</v>
      </c>
      <c r="V103" s="1" t="s">
        <v>4465</v>
      </c>
    </row>
    <row r="104" s="1" customFormat="1" spans="1:22">
      <c r="A104" s="3">
        <v>999229305840731</v>
      </c>
      <c r="B104" s="1" t="s">
        <v>4937</v>
      </c>
      <c r="C104" s="1" t="s">
        <v>4942</v>
      </c>
      <c r="D104" s="1" t="s">
        <v>4741</v>
      </c>
      <c r="E104" s="1" t="s">
        <v>4943</v>
      </c>
      <c r="F104" s="1" t="s">
        <v>4934</v>
      </c>
      <c r="G104" s="1" t="s">
        <v>4415</v>
      </c>
      <c r="H104" s="1" t="s">
        <v>4416</v>
      </c>
      <c r="I104" s="1" t="s">
        <v>4944</v>
      </c>
      <c r="J104" s="1" t="s">
        <v>4418</v>
      </c>
      <c r="K104" s="1" t="s">
        <v>4944</v>
      </c>
      <c r="L104" s="1" t="s">
        <v>4944</v>
      </c>
      <c r="M104" s="1" t="s">
        <v>4419</v>
      </c>
      <c r="N104" s="1" t="s">
        <v>4419</v>
      </c>
      <c r="O104" s="1" t="s">
        <v>4420</v>
      </c>
      <c r="P104" s="1" t="s">
        <v>4421</v>
      </c>
      <c r="Q104" s="1" t="s">
        <v>4422</v>
      </c>
      <c r="R104" s="1" t="s">
        <v>4945</v>
      </c>
      <c r="S104" s="1" t="s">
        <v>4424</v>
      </c>
      <c r="T104" s="1" t="s">
        <v>4425</v>
      </c>
      <c r="U104" s="1" t="s">
        <v>4376</v>
      </c>
      <c r="V104" s="1" t="s">
        <v>4465</v>
      </c>
    </row>
    <row r="105" s="1" customFormat="1" spans="1:22">
      <c r="A105" s="3">
        <v>999229306240605</v>
      </c>
      <c r="B105" s="1" t="s">
        <v>4946</v>
      </c>
      <c r="C105" s="1" t="s">
        <v>4947</v>
      </c>
      <c r="D105" s="1" t="s">
        <v>4948</v>
      </c>
      <c r="E105" s="1" t="s">
        <v>4949</v>
      </c>
      <c r="F105" s="1" t="s">
        <v>4950</v>
      </c>
      <c r="G105" s="1" t="s">
        <v>4430</v>
      </c>
      <c r="H105" s="1" t="s">
        <v>4416</v>
      </c>
      <c r="I105" s="1" t="s">
        <v>4951</v>
      </c>
      <c r="J105" s="1" t="s">
        <v>4418</v>
      </c>
      <c r="K105" s="1" t="s">
        <v>4951</v>
      </c>
      <c r="L105" s="1" t="s">
        <v>4951</v>
      </c>
      <c r="M105" s="1" t="s">
        <v>4419</v>
      </c>
      <c r="N105" s="1" t="s">
        <v>4419</v>
      </c>
      <c r="O105" s="1" t="s">
        <v>4420</v>
      </c>
      <c r="P105" s="1" t="s">
        <v>4421</v>
      </c>
      <c r="Q105" s="1" t="s">
        <v>4422</v>
      </c>
      <c r="R105" s="1" t="s">
        <v>4952</v>
      </c>
      <c r="S105" s="1" t="s">
        <v>4424</v>
      </c>
      <c r="T105" s="1" t="s">
        <v>4425</v>
      </c>
      <c r="U105" s="1" t="s">
        <v>4376</v>
      </c>
      <c r="V105" s="1" t="s">
        <v>4465</v>
      </c>
    </row>
    <row r="106" s="1" customFormat="1" spans="1:22">
      <c r="A106" s="3">
        <v>999229308936093</v>
      </c>
      <c r="B106" s="1" t="s">
        <v>4946</v>
      </c>
      <c r="C106" s="1" t="s">
        <v>4953</v>
      </c>
      <c r="D106" s="1" t="s">
        <v>4954</v>
      </c>
      <c r="E106" s="1" t="s">
        <v>4955</v>
      </c>
      <c r="F106" s="1" t="s">
        <v>4415</v>
      </c>
      <c r="G106" s="1" t="s">
        <v>4430</v>
      </c>
      <c r="H106" s="1" t="s">
        <v>4416</v>
      </c>
      <c r="I106" s="1" t="s">
        <v>4956</v>
      </c>
      <c r="J106" s="1" t="s">
        <v>4418</v>
      </c>
      <c r="K106" s="1" t="s">
        <v>4956</v>
      </c>
      <c r="L106" s="1" t="s">
        <v>4956</v>
      </c>
      <c r="M106" s="1" t="s">
        <v>4419</v>
      </c>
      <c r="N106" s="1" t="s">
        <v>4419</v>
      </c>
      <c r="O106" s="1" t="s">
        <v>4420</v>
      </c>
      <c r="P106" s="1" t="s">
        <v>4421</v>
      </c>
      <c r="Q106" s="1" t="s">
        <v>4422</v>
      </c>
      <c r="R106" s="1" t="s">
        <v>4957</v>
      </c>
      <c r="S106" s="1" t="s">
        <v>4424</v>
      </c>
      <c r="T106" s="1" t="s">
        <v>4425</v>
      </c>
      <c r="U106" s="1" t="s">
        <v>4376</v>
      </c>
      <c r="V106" s="1" t="s">
        <v>4589</v>
      </c>
    </row>
    <row r="107" s="1" customFormat="1" spans="1:22">
      <c r="A107" s="3">
        <v>999229310305621</v>
      </c>
      <c r="B107" s="1" t="s">
        <v>4946</v>
      </c>
      <c r="C107" s="1" t="s">
        <v>4958</v>
      </c>
      <c r="D107" s="1" t="s">
        <v>4959</v>
      </c>
      <c r="E107" s="1" t="s">
        <v>4960</v>
      </c>
      <c r="F107" s="1" t="s">
        <v>4453</v>
      </c>
      <c r="G107" s="1" t="s">
        <v>4462</v>
      </c>
      <c r="H107" s="1" t="s">
        <v>4416</v>
      </c>
      <c r="I107" s="1" t="s">
        <v>4961</v>
      </c>
      <c r="J107" s="1" t="s">
        <v>4418</v>
      </c>
      <c r="K107" s="1" t="s">
        <v>4961</v>
      </c>
      <c r="L107" s="1" t="s">
        <v>4961</v>
      </c>
      <c r="M107" s="1" t="s">
        <v>4419</v>
      </c>
      <c r="N107" s="1" t="s">
        <v>4419</v>
      </c>
      <c r="O107" s="1" t="s">
        <v>4420</v>
      </c>
      <c r="P107" s="1" t="s">
        <v>4421</v>
      </c>
      <c r="Q107" s="1" t="s">
        <v>4422</v>
      </c>
      <c r="R107" s="1" t="s">
        <v>4962</v>
      </c>
      <c r="S107" s="1" t="s">
        <v>4424</v>
      </c>
      <c r="T107" s="1" t="s">
        <v>4425</v>
      </c>
      <c r="U107" s="1" t="s">
        <v>4376</v>
      </c>
      <c r="V107" s="1" t="s">
        <v>4589</v>
      </c>
    </row>
    <row r="108" s="1" customFormat="1" spans="1:22">
      <c r="A108" s="3">
        <v>999229330353502</v>
      </c>
      <c r="B108" s="1" t="s">
        <v>4946</v>
      </c>
      <c r="C108" s="1" t="s">
        <v>4963</v>
      </c>
      <c r="D108" s="1" t="s">
        <v>4534</v>
      </c>
      <c r="E108" s="1" t="s">
        <v>4964</v>
      </c>
      <c r="F108" s="1" t="s">
        <v>4415</v>
      </c>
      <c r="G108" s="1" t="s">
        <v>4430</v>
      </c>
      <c r="H108" s="1" t="s">
        <v>4416</v>
      </c>
      <c r="I108" s="1" t="s">
        <v>4873</v>
      </c>
      <c r="J108" s="1" t="s">
        <v>4418</v>
      </c>
      <c r="K108" s="1" t="s">
        <v>4873</v>
      </c>
      <c r="L108" s="1" t="s">
        <v>4873</v>
      </c>
      <c r="M108" s="1" t="s">
        <v>4419</v>
      </c>
      <c r="N108" s="1" t="s">
        <v>4419</v>
      </c>
      <c r="O108" s="1" t="s">
        <v>4420</v>
      </c>
      <c r="P108" s="1" t="s">
        <v>4421</v>
      </c>
      <c r="Q108" s="1" t="s">
        <v>4422</v>
      </c>
      <c r="R108" s="1" t="s">
        <v>4965</v>
      </c>
      <c r="S108" s="1" t="s">
        <v>4424</v>
      </c>
      <c r="T108" s="1" t="s">
        <v>4425</v>
      </c>
      <c r="U108" s="1" t="s">
        <v>4376</v>
      </c>
      <c r="V108" s="1" t="s">
        <v>4465</v>
      </c>
    </row>
    <row r="109" s="1" customFormat="1" spans="1:22">
      <c r="A109" s="3">
        <v>999229331943723</v>
      </c>
      <c r="B109" s="1" t="s">
        <v>4946</v>
      </c>
      <c r="C109" s="1" t="s">
        <v>4966</v>
      </c>
      <c r="D109" s="1" t="s">
        <v>4559</v>
      </c>
      <c r="E109" s="1" t="s">
        <v>4967</v>
      </c>
      <c r="F109" s="1" t="s">
        <v>4414</v>
      </c>
      <c r="G109" s="1" t="s">
        <v>4462</v>
      </c>
      <c r="H109" s="1" t="s">
        <v>4416</v>
      </c>
      <c r="I109" s="1" t="s">
        <v>4968</v>
      </c>
      <c r="J109" s="1" t="s">
        <v>4418</v>
      </c>
      <c r="K109" s="1" t="s">
        <v>4968</v>
      </c>
      <c r="L109" s="1" t="s">
        <v>4968</v>
      </c>
      <c r="M109" s="1" t="s">
        <v>4419</v>
      </c>
      <c r="N109" s="1" t="s">
        <v>4419</v>
      </c>
      <c r="O109" s="1" t="s">
        <v>4420</v>
      </c>
      <c r="P109" s="1" t="s">
        <v>4421</v>
      </c>
      <c r="Q109" s="1" t="s">
        <v>4422</v>
      </c>
      <c r="R109" s="1" t="s">
        <v>4969</v>
      </c>
      <c r="S109" s="1" t="s">
        <v>4424</v>
      </c>
      <c r="T109" s="1" t="s">
        <v>4425</v>
      </c>
      <c r="U109" s="1" t="s">
        <v>4376</v>
      </c>
      <c r="V109" s="1" t="s">
        <v>4465</v>
      </c>
    </row>
    <row r="110" s="1" customFormat="1" spans="1:22">
      <c r="A110" s="3">
        <v>999229332278405</v>
      </c>
      <c r="B110" s="1" t="s">
        <v>4946</v>
      </c>
      <c r="C110" s="1" t="s">
        <v>4970</v>
      </c>
      <c r="D110" s="1" t="s">
        <v>4971</v>
      </c>
      <c r="E110" s="1" t="s">
        <v>4972</v>
      </c>
      <c r="F110" s="1" t="s">
        <v>4415</v>
      </c>
      <c r="G110" s="1" t="s">
        <v>4462</v>
      </c>
      <c r="H110" s="1" t="s">
        <v>4416</v>
      </c>
      <c r="I110" s="1" t="s">
        <v>4973</v>
      </c>
      <c r="J110" s="1" t="s">
        <v>4418</v>
      </c>
      <c r="K110" s="1" t="s">
        <v>4973</v>
      </c>
      <c r="L110" s="1" t="s">
        <v>4973</v>
      </c>
      <c r="M110" s="1" t="s">
        <v>4419</v>
      </c>
      <c r="N110" s="1" t="s">
        <v>4419</v>
      </c>
      <c r="O110" s="1" t="s">
        <v>4420</v>
      </c>
      <c r="P110" s="1" t="s">
        <v>4421</v>
      </c>
      <c r="Q110" s="1" t="s">
        <v>4422</v>
      </c>
      <c r="R110" s="1" t="s">
        <v>4974</v>
      </c>
      <c r="S110" s="1" t="s">
        <v>4424</v>
      </c>
      <c r="T110" s="1" t="s">
        <v>4425</v>
      </c>
      <c r="U110" s="1" t="s">
        <v>4376</v>
      </c>
      <c r="V110" s="1" t="s">
        <v>4465</v>
      </c>
    </row>
    <row r="111" s="1" customFormat="1" spans="1:22">
      <c r="A111" s="3">
        <v>999229332321142</v>
      </c>
      <c r="B111" s="1" t="s">
        <v>4946</v>
      </c>
      <c r="C111" s="1" t="s">
        <v>4975</v>
      </c>
      <c r="D111" s="1" t="s">
        <v>4971</v>
      </c>
      <c r="E111" s="1" t="s">
        <v>4976</v>
      </c>
      <c r="F111" s="1" t="s">
        <v>4415</v>
      </c>
      <c r="G111" s="1" t="s">
        <v>4462</v>
      </c>
      <c r="H111" s="1" t="s">
        <v>4416</v>
      </c>
      <c r="I111" s="1" t="s">
        <v>4973</v>
      </c>
      <c r="J111" s="1" t="s">
        <v>4418</v>
      </c>
      <c r="K111" s="1" t="s">
        <v>4973</v>
      </c>
      <c r="L111" s="1" t="s">
        <v>4973</v>
      </c>
      <c r="M111" s="1" t="s">
        <v>4419</v>
      </c>
      <c r="N111" s="1" t="s">
        <v>4419</v>
      </c>
      <c r="O111" s="1" t="s">
        <v>4420</v>
      </c>
      <c r="P111" s="1" t="s">
        <v>4421</v>
      </c>
      <c r="Q111" s="1" t="s">
        <v>4422</v>
      </c>
      <c r="R111" s="1" t="s">
        <v>4977</v>
      </c>
      <c r="S111" s="1" t="s">
        <v>4424</v>
      </c>
      <c r="T111" s="1" t="s">
        <v>4425</v>
      </c>
      <c r="U111" s="1" t="s">
        <v>4376</v>
      </c>
      <c r="V111" s="1" t="s">
        <v>4465</v>
      </c>
    </row>
    <row r="112" s="1" customFormat="1" spans="1:22">
      <c r="A112" s="3">
        <v>999229337801614</v>
      </c>
      <c r="B112" s="1" t="s">
        <v>4978</v>
      </c>
      <c r="C112" s="1" t="s">
        <v>4979</v>
      </c>
      <c r="D112" s="1" t="s">
        <v>4559</v>
      </c>
      <c r="E112" s="1" t="s">
        <v>4980</v>
      </c>
      <c r="F112" s="1" t="s">
        <v>4414</v>
      </c>
      <c r="G112" s="1" t="s">
        <v>4462</v>
      </c>
      <c r="H112" s="1" t="s">
        <v>4416</v>
      </c>
      <c r="I112" s="1" t="s">
        <v>4968</v>
      </c>
      <c r="J112" s="1" t="s">
        <v>4418</v>
      </c>
      <c r="K112" s="1" t="s">
        <v>4968</v>
      </c>
      <c r="L112" s="1" t="s">
        <v>4968</v>
      </c>
      <c r="M112" s="1" t="s">
        <v>4419</v>
      </c>
      <c r="N112" s="1" t="s">
        <v>4419</v>
      </c>
      <c r="O112" s="1" t="s">
        <v>4420</v>
      </c>
      <c r="P112" s="1" t="s">
        <v>4421</v>
      </c>
      <c r="Q112" s="1" t="s">
        <v>4422</v>
      </c>
      <c r="R112" s="1" t="s">
        <v>4981</v>
      </c>
      <c r="S112" s="1" t="s">
        <v>4424</v>
      </c>
      <c r="T112" s="1" t="s">
        <v>4425</v>
      </c>
      <c r="U112" s="1" t="s">
        <v>4376</v>
      </c>
      <c r="V112" s="1" t="s">
        <v>4465</v>
      </c>
    </row>
    <row r="113" s="1" customFormat="1" spans="1:22">
      <c r="A113" s="3">
        <v>999229339019694</v>
      </c>
      <c r="B113" s="1" t="s">
        <v>4982</v>
      </c>
      <c r="C113" s="1" t="s">
        <v>4983</v>
      </c>
      <c r="D113" s="1" t="s">
        <v>4984</v>
      </c>
      <c r="E113" s="1" t="s">
        <v>4985</v>
      </c>
      <c r="F113" s="1" t="s">
        <v>4934</v>
      </c>
      <c r="G113" s="1" t="s">
        <v>4415</v>
      </c>
      <c r="H113" s="1" t="s">
        <v>4416</v>
      </c>
      <c r="I113" s="1" t="s">
        <v>4986</v>
      </c>
      <c r="J113" s="1" t="s">
        <v>4418</v>
      </c>
      <c r="K113" s="1" t="s">
        <v>4986</v>
      </c>
      <c r="L113" s="1" t="s">
        <v>4986</v>
      </c>
      <c r="M113" s="1" t="s">
        <v>4419</v>
      </c>
      <c r="N113" s="1" t="s">
        <v>4419</v>
      </c>
      <c r="O113" s="1" t="s">
        <v>4420</v>
      </c>
      <c r="P113" s="1" t="s">
        <v>4421</v>
      </c>
      <c r="Q113" s="1" t="s">
        <v>4422</v>
      </c>
      <c r="R113" s="1" t="s">
        <v>4987</v>
      </c>
      <c r="S113" s="1" t="s">
        <v>4424</v>
      </c>
      <c r="T113" s="1" t="s">
        <v>4425</v>
      </c>
      <c r="U113" s="1" t="s">
        <v>4376</v>
      </c>
      <c r="V113" s="1" t="s">
        <v>4457</v>
      </c>
    </row>
    <row r="114" s="1" customFormat="1" spans="1:22">
      <c r="A114" s="3">
        <v>999229339734784</v>
      </c>
      <c r="B114" s="1" t="s">
        <v>4982</v>
      </c>
      <c r="C114" s="1" t="s">
        <v>4988</v>
      </c>
      <c r="D114" s="1" t="s">
        <v>4760</v>
      </c>
      <c r="E114" s="1" t="s">
        <v>4989</v>
      </c>
      <c r="F114" s="1" t="s">
        <v>4414</v>
      </c>
      <c r="G114" s="1" t="s">
        <v>4415</v>
      </c>
      <c r="H114" s="1" t="s">
        <v>4416</v>
      </c>
      <c r="I114" s="1" t="s">
        <v>4990</v>
      </c>
      <c r="J114" s="1" t="s">
        <v>4418</v>
      </c>
      <c r="K114" s="1" t="s">
        <v>4990</v>
      </c>
      <c r="L114" s="1" t="s">
        <v>4990</v>
      </c>
      <c r="M114" s="1" t="s">
        <v>4419</v>
      </c>
      <c r="N114" s="1" t="s">
        <v>4419</v>
      </c>
      <c r="O114" s="1" t="s">
        <v>4420</v>
      </c>
      <c r="P114" s="1" t="s">
        <v>4421</v>
      </c>
      <c r="Q114" s="1" t="s">
        <v>4422</v>
      </c>
      <c r="R114" s="1" t="s">
        <v>4991</v>
      </c>
      <c r="S114" s="1" t="s">
        <v>4424</v>
      </c>
      <c r="T114" s="1" t="s">
        <v>4425</v>
      </c>
      <c r="U114" s="1" t="s">
        <v>4376</v>
      </c>
      <c r="V114" s="1" t="s">
        <v>4465</v>
      </c>
    </row>
    <row r="115" s="1" customFormat="1" spans="1:22">
      <c r="A115" s="3">
        <v>999229340008861</v>
      </c>
      <c r="B115" s="1" t="s">
        <v>4982</v>
      </c>
      <c r="C115" s="1" t="s">
        <v>4992</v>
      </c>
      <c r="D115" s="1" t="s">
        <v>4993</v>
      </c>
      <c r="E115" s="1" t="s">
        <v>4994</v>
      </c>
      <c r="F115" s="1" t="s">
        <v>4995</v>
      </c>
      <c r="G115" s="1" t="s">
        <v>4430</v>
      </c>
      <c r="H115" s="1" t="s">
        <v>4416</v>
      </c>
      <c r="I115" s="1" t="s">
        <v>4996</v>
      </c>
      <c r="J115" s="1" t="s">
        <v>4418</v>
      </c>
      <c r="K115" s="1" t="s">
        <v>4996</v>
      </c>
      <c r="L115" s="1" t="s">
        <v>4996</v>
      </c>
      <c r="M115" s="1" t="s">
        <v>4419</v>
      </c>
      <c r="N115" s="1" t="s">
        <v>4419</v>
      </c>
      <c r="O115" s="1" t="s">
        <v>4420</v>
      </c>
      <c r="P115" s="1" t="s">
        <v>4421</v>
      </c>
      <c r="Q115" s="1" t="s">
        <v>4422</v>
      </c>
      <c r="R115" s="1" t="s">
        <v>4997</v>
      </c>
      <c r="S115" s="1" t="s">
        <v>4424</v>
      </c>
      <c r="T115" s="1" t="s">
        <v>4425</v>
      </c>
      <c r="U115" s="1" t="s">
        <v>4376</v>
      </c>
      <c r="V115" s="1" t="s">
        <v>4465</v>
      </c>
    </row>
    <row r="116" s="1" customFormat="1" spans="1:22">
      <c r="A116" s="3">
        <v>999229340669202</v>
      </c>
      <c r="B116" s="1" t="s">
        <v>4982</v>
      </c>
      <c r="C116" s="1" t="s">
        <v>4998</v>
      </c>
      <c r="D116" s="1" t="s">
        <v>4836</v>
      </c>
      <c r="E116" s="1" t="s">
        <v>4999</v>
      </c>
      <c r="F116" s="1" t="s">
        <v>4440</v>
      </c>
      <c r="G116" s="1" t="s">
        <v>4430</v>
      </c>
      <c r="H116" s="1" t="s">
        <v>4416</v>
      </c>
      <c r="I116" s="1" t="s">
        <v>4487</v>
      </c>
      <c r="J116" s="1" t="s">
        <v>4418</v>
      </c>
      <c r="K116" s="1" t="s">
        <v>4487</v>
      </c>
      <c r="L116" s="1" t="s">
        <v>4487</v>
      </c>
      <c r="M116" s="1" t="s">
        <v>4419</v>
      </c>
      <c r="N116" s="1" t="s">
        <v>4419</v>
      </c>
      <c r="O116" s="1" t="s">
        <v>4420</v>
      </c>
      <c r="P116" s="1" t="s">
        <v>4421</v>
      </c>
      <c r="Q116" s="1" t="s">
        <v>4422</v>
      </c>
      <c r="R116" s="1" t="s">
        <v>5000</v>
      </c>
      <c r="S116" s="1" t="s">
        <v>4424</v>
      </c>
      <c r="T116" s="1" t="s">
        <v>4425</v>
      </c>
      <c r="U116" s="1" t="s">
        <v>4376</v>
      </c>
      <c r="V116" s="1" t="s">
        <v>4457</v>
      </c>
    </row>
    <row r="117" s="1" customFormat="1" spans="1:22">
      <c r="A117" s="3">
        <v>999229348257594</v>
      </c>
      <c r="B117" s="1" t="s">
        <v>5001</v>
      </c>
      <c r="C117" s="1" t="s">
        <v>5002</v>
      </c>
      <c r="D117" s="1" t="s">
        <v>5003</v>
      </c>
      <c r="E117" s="1" t="s">
        <v>5004</v>
      </c>
      <c r="F117" s="1" t="s">
        <v>4440</v>
      </c>
      <c r="G117" s="1" t="s">
        <v>4462</v>
      </c>
      <c r="H117" s="1" t="s">
        <v>4416</v>
      </c>
      <c r="I117" s="1" t="s">
        <v>5005</v>
      </c>
      <c r="J117" s="1" t="s">
        <v>4418</v>
      </c>
      <c r="K117" s="1" t="s">
        <v>5005</v>
      </c>
      <c r="L117" s="1" t="s">
        <v>5005</v>
      </c>
      <c r="M117" s="1" t="s">
        <v>4419</v>
      </c>
      <c r="N117" s="1" t="s">
        <v>4419</v>
      </c>
      <c r="O117" s="1" t="s">
        <v>4420</v>
      </c>
      <c r="P117" s="1" t="s">
        <v>4421</v>
      </c>
      <c r="Q117" s="1" t="s">
        <v>4422</v>
      </c>
      <c r="R117" s="1" t="s">
        <v>5006</v>
      </c>
      <c r="S117" s="1" t="s">
        <v>4424</v>
      </c>
      <c r="T117" s="1" t="s">
        <v>4425</v>
      </c>
      <c r="U117" s="1" t="s">
        <v>4376</v>
      </c>
      <c r="V117" s="1" t="s">
        <v>4589</v>
      </c>
    </row>
    <row r="118" s="1" customFormat="1" spans="1:22">
      <c r="A118" s="3">
        <v>999229348507501</v>
      </c>
      <c r="B118" s="1" t="s">
        <v>5001</v>
      </c>
      <c r="C118" s="1" t="s">
        <v>5007</v>
      </c>
      <c r="D118" s="1" t="s">
        <v>5008</v>
      </c>
      <c r="E118" s="1" t="s">
        <v>5009</v>
      </c>
      <c r="F118" s="1" t="s">
        <v>4452</v>
      </c>
      <c r="G118" s="1" t="s">
        <v>4462</v>
      </c>
      <c r="H118" s="1" t="s">
        <v>4416</v>
      </c>
      <c r="I118" s="1" t="s">
        <v>5010</v>
      </c>
      <c r="J118" s="1" t="s">
        <v>4418</v>
      </c>
      <c r="K118" s="1" t="s">
        <v>5010</v>
      </c>
      <c r="L118" s="1" t="s">
        <v>5010</v>
      </c>
      <c r="M118" s="1" t="s">
        <v>4419</v>
      </c>
      <c r="N118" s="1" t="s">
        <v>4419</v>
      </c>
      <c r="O118" s="1" t="s">
        <v>4420</v>
      </c>
      <c r="P118" s="1" t="s">
        <v>4421</v>
      </c>
      <c r="Q118" s="1" t="s">
        <v>4422</v>
      </c>
      <c r="R118" s="1" t="s">
        <v>5011</v>
      </c>
      <c r="S118" s="1" t="s">
        <v>4424</v>
      </c>
      <c r="T118" s="1" t="s">
        <v>4425</v>
      </c>
      <c r="U118" s="1" t="s">
        <v>4376</v>
      </c>
      <c r="V118" s="1" t="s">
        <v>4465</v>
      </c>
    </row>
    <row r="119" s="1" customFormat="1" spans="1:22">
      <c r="A119" s="3">
        <v>999229350030581</v>
      </c>
      <c r="B119" s="1" t="s">
        <v>5001</v>
      </c>
      <c r="C119" s="1" t="s">
        <v>5012</v>
      </c>
      <c r="D119" s="1" t="s">
        <v>5013</v>
      </c>
      <c r="E119" s="1" t="s">
        <v>5014</v>
      </c>
      <c r="F119" s="1" t="s">
        <v>4414</v>
      </c>
      <c r="G119" s="1" t="s">
        <v>4415</v>
      </c>
      <c r="H119" s="1" t="s">
        <v>4416</v>
      </c>
      <c r="I119" s="1" t="s">
        <v>5015</v>
      </c>
      <c r="J119" s="1" t="s">
        <v>4418</v>
      </c>
      <c r="K119" s="1" t="s">
        <v>5015</v>
      </c>
      <c r="L119" s="1" t="s">
        <v>5015</v>
      </c>
      <c r="M119" s="1" t="s">
        <v>4419</v>
      </c>
      <c r="N119" s="1" t="s">
        <v>4419</v>
      </c>
      <c r="O119" s="1" t="s">
        <v>4420</v>
      </c>
      <c r="P119" s="1" t="s">
        <v>4421</v>
      </c>
      <c r="Q119" s="1" t="s">
        <v>4422</v>
      </c>
      <c r="R119" s="1" t="s">
        <v>5016</v>
      </c>
      <c r="S119" s="1" t="s">
        <v>4424</v>
      </c>
      <c r="T119" s="1" t="s">
        <v>4425</v>
      </c>
      <c r="U119" s="1" t="s">
        <v>4376</v>
      </c>
      <c r="V119" s="1" t="s">
        <v>5017</v>
      </c>
    </row>
    <row r="120" s="1" customFormat="1" spans="1:22">
      <c r="A120" s="3">
        <v>999229351046445</v>
      </c>
      <c r="B120" s="1" t="s">
        <v>5001</v>
      </c>
      <c r="C120" s="1" t="s">
        <v>5018</v>
      </c>
      <c r="D120" s="1" t="s">
        <v>5019</v>
      </c>
      <c r="E120" s="1" t="s">
        <v>5020</v>
      </c>
      <c r="F120" s="1" t="s">
        <v>4415</v>
      </c>
      <c r="G120" s="1" t="s">
        <v>4430</v>
      </c>
      <c r="H120" s="1" t="s">
        <v>4416</v>
      </c>
      <c r="I120" s="1" t="s">
        <v>5021</v>
      </c>
      <c r="J120" s="1" t="s">
        <v>4418</v>
      </c>
      <c r="K120" s="1" t="s">
        <v>5021</v>
      </c>
      <c r="L120" s="1" t="s">
        <v>5021</v>
      </c>
      <c r="M120" s="1" t="s">
        <v>4419</v>
      </c>
      <c r="N120" s="1" t="s">
        <v>4419</v>
      </c>
      <c r="O120" s="1" t="s">
        <v>4420</v>
      </c>
      <c r="P120" s="1" t="s">
        <v>4421</v>
      </c>
      <c r="Q120" s="1" t="s">
        <v>4422</v>
      </c>
      <c r="R120" s="1" t="s">
        <v>5022</v>
      </c>
      <c r="S120" s="1" t="s">
        <v>4424</v>
      </c>
      <c r="T120" s="1" t="s">
        <v>4425</v>
      </c>
      <c r="U120" s="1" t="s">
        <v>4376</v>
      </c>
      <c r="V120" s="1" t="s">
        <v>4675</v>
      </c>
    </row>
    <row r="121" s="1" customFormat="1" spans="1:22">
      <c r="A121" s="3">
        <v>999229353741734</v>
      </c>
      <c r="B121" s="1" t="s">
        <v>5023</v>
      </c>
      <c r="C121" s="1" t="s">
        <v>5024</v>
      </c>
      <c r="D121" s="1" t="s">
        <v>4686</v>
      </c>
      <c r="E121" s="1" t="s">
        <v>5025</v>
      </c>
      <c r="F121" s="1" t="s">
        <v>4415</v>
      </c>
      <c r="G121" s="1" t="s">
        <v>4430</v>
      </c>
      <c r="H121" s="1" t="s">
        <v>4416</v>
      </c>
      <c r="I121" s="1" t="s">
        <v>5026</v>
      </c>
      <c r="J121" s="1" t="s">
        <v>4418</v>
      </c>
      <c r="K121" s="1" t="s">
        <v>5026</v>
      </c>
      <c r="L121" s="1" t="s">
        <v>5026</v>
      </c>
      <c r="M121" s="1" t="s">
        <v>4419</v>
      </c>
      <c r="N121" s="1" t="s">
        <v>4419</v>
      </c>
      <c r="O121" s="1" t="s">
        <v>4420</v>
      </c>
      <c r="P121" s="1" t="s">
        <v>4421</v>
      </c>
      <c r="Q121" s="1" t="s">
        <v>4422</v>
      </c>
      <c r="R121" s="1" t="s">
        <v>5027</v>
      </c>
      <c r="S121" s="1" t="s">
        <v>4424</v>
      </c>
      <c r="T121" s="1" t="s">
        <v>4425</v>
      </c>
      <c r="U121" s="1" t="s">
        <v>4376</v>
      </c>
      <c r="V121" s="1" t="s">
        <v>4465</v>
      </c>
    </row>
    <row r="122" s="1" customFormat="1" spans="1:22">
      <c r="A122" s="3">
        <v>999229354026684</v>
      </c>
      <c r="B122" s="1" t="s">
        <v>5023</v>
      </c>
      <c r="C122" s="1" t="s">
        <v>5028</v>
      </c>
      <c r="D122" s="1" t="s">
        <v>4686</v>
      </c>
      <c r="E122" s="1" t="s">
        <v>5029</v>
      </c>
      <c r="F122" s="1" t="s">
        <v>4415</v>
      </c>
      <c r="G122" s="1" t="s">
        <v>4430</v>
      </c>
      <c r="H122" s="1" t="s">
        <v>4416</v>
      </c>
      <c r="I122" s="1" t="s">
        <v>5026</v>
      </c>
      <c r="J122" s="1" t="s">
        <v>4418</v>
      </c>
      <c r="K122" s="1" t="s">
        <v>5026</v>
      </c>
      <c r="L122" s="1" t="s">
        <v>5026</v>
      </c>
      <c r="M122" s="1" t="s">
        <v>4419</v>
      </c>
      <c r="N122" s="1" t="s">
        <v>4419</v>
      </c>
      <c r="O122" s="1" t="s">
        <v>4420</v>
      </c>
      <c r="P122" s="1" t="s">
        <v>4421</v>
      </c>
      <c r="Q122" s="1" t="s">
        <v>4422</v>
      </c>
      <c r="R122" s="1" t="s">
        <v>5030</v>
      </c>
      <c r="S122" s="1" t="s">
        <v>4424</v>
      </c>
      <c r="T122" s="1" t="s">
        <v>4425</v>
      </c>
      <c r="U122" s="1" t="s">
        <v>4376</v>
      </c>
      <c r="V122" s="1" t="s">
        <v>4465</v>
      </c>
    </row>
    <row r="123" s="1" customFormat="1" spans="1:22">
      <c r="A123" s="3">
        <v>999229361185259</v>
      </c>
      <c r="B123" s="1" t="s">
        <v>5023</v>
      </c>
      <c r="C123" s="1" t="s">
        <v>5031</v>
      </c>
      <c r="D123" s="1" t="s">
        <v>5032</v>
      </c>
      <c r="E123" s="1" t="s">
        <v>5033</v>
      </c>
      <c r="F123" s="1" t="s">
        <v>4608</v>
      </c>
      <c r="G123" s="1" t="s">
        <v>4462</v>
      </c>
      <c r="H123" s="1" t="s">
        <v>4416</v>
      </c>
      <c r="I123" s="1" t="s">
        <v>5034</v>
      </c>
      <c r="J123" s="1" t="s">
        <v>4418</v>
      </c>
      <c r="K123" s="1" t="s">
        <v>5034</v>
      </c>
      <c r="L123" s="1" t="s">
        <v>5035</v>
      </c>
      <c r="M123" s="1" t="s">
        <v>5036</v>
      </c>
      <c r="N123" s="1" t="s">
        <v>5036</v>
      </c>
      <c r="O123" s="1" t="s">
        <v>4420</v>
      </c>
      <c r="P123" s="1" t="s">
        <v>4421</v>
      </c>
      <c r="Q123" s="1" t="s">
        <v>4422</v>
      </c>
      <c r="R123" s="1" t="s">
        <v>5037</v>
      </c>
      <c r="S123" s="1" t="s">
        <v>4424</v>
      </c>
      <c r="T123" s="1" t="s">
        <v>4425</v>
      </c>
      <c r="U123" s="1" t="s">
        <v>4375</v>
      </c>
      <c r="V123" s="1" t="s">
        <v>4589</v>
      </c>
    </row>
    <row r="124" s="1" customFormat="1" spans="1:22">
      <c r="A124" s="3">
        <v>999229362075289</v>
      </c>
      <c r="B124" s="1" t="s">
        <v>5038</v>
      </c>
      <c r="C124" s="1" t="s">
        <v>5039</v>
      </c>
      <c r="D124" s="1" t="s">
        <v>4735</v>
      </c>
      <c r="E124" s="1" t="s">
        <v>5040</v>
      </c>
      <c r="F124" s="1" t="s">
        <v>4440</v>
      </c>
      <c r="G124" s="1" t="s">
        <v>4415</v>
      </c>
      <c r="H124" s="1" t="s">
        <v>4416</v>
      </c>
      <c r="I124" s="1" t="s">
        <v>5041</v>
      </c>
      <c r="J124" s="1" t="s">
        <v>4418</v>
      </c>
      <c r="K124" s="1" t="s">
        <v>5041</v>
      </c>
      <c r="L124" s="1" t="s">
        <v>5041</v>
      </c>
      <c r="M124" s="1" t="s">
        <v>4419</v>
      </c>
      <c r="N124" s="1" t="s">
        <v>4419</v>
      </c>
      <c r="O124" s="1" t="s">
        <v>4420</v>
      </c>
      <c r="P124" s="1" t="s">
        <v>4421</v>
      </c>
      <c r="Q124" s="1" t="s">
        <v>4422</v>
      </c>
      <c r="R124" s="1" t="s">
        <v>5042</v>
      </c>
      <c r="S124" s="1" t="s">
        <v>4424</v>
      </c>
      <c r="T124" s="1" t="s">
        <v>4425</v>
      </c>
      <c r="U124" s="1" t="s">
        <v>4376</v>
      </c>
      <c r="V124" s="1" t="s">
        <v>4426</v>
      </c>
    </row>
    <row r="125" s="1" customFormat="1" spans="1:22">
      <c r="A125" s="3">
        <v>999229363935058</v>
      </c>
      <c r="B125" s="1" t="s">
        <v>5038</v>
      </c>
      <c r="C125" s="1" t="s">
        <v>5043</v>
      </c>
      <c r="D125" s="1" t="s">
        <v>5044</v>
      </c>
      <c r="E125" s="1" t="s">
        <v>5045</v>
      </c>
      <c r="F125" s="1" t="s">
        <v>4440</v>
      </c>
      <c r="G125" s="1" t="s">
        <v>4430</v>
      </c>
      <c r="H125" s="1" t="s">
        <v>4416</v>
      </c>
      <c r="I125" s="1" t="s">
        <v>5046</v>
      </c>
      <c r="J125" s="1" t="s">
        <v>4418</v>
      </c>
      <c r="K125" s="1" t="s">
        <v>5046</v>
      </c>
      <c r="L125" s="1" t="s">
        <v>5046</v>
      </c>
      <c r="M125" s="1" t="s">
        <v>4419</v>
      </c>
      <c r="N125" s="1" t="s">
        <v>4419</v>
      </c>
      <c r="O125" s="1" t="s">
        <v>4420</v>
      </c>
      <c r="P125" s="1" t="s">
        <v>4421</v>
      </c>
      <c r="Q125" s="1" t="s">
        <v>4422</v>
      </c>
      <c r="R125" s="1" t="s">
        <v>5047</v>
      </c>
      <c r="S125" s="1" t="s">
        <v>4424</v>
      </c>
      <c r="T125" s="1" t="s">
        <v>4425</v>
      </c>
      <c r="U125" s="1" t="s">
        <v>4376</v>
      </c>
      <c r="V125" s="1" t="s">
        <v>4465</v>
      </c>
    </row>
    <row r="126" s="1" customFormat="1" spans="1:22">
      <c r="A126" s="3">
        <v>999229364681967</v>
      </c>
      <c r="B126" s="1" t="s">
        <v>5048</v>
      </c>
      <c r="C126" s="1" t="s">
        <v>5049</v>
      </c>
      <c r="D126" s="1" t="s">
        <v>4907</v>
      </c>
      <c r="E126" s="1" t="s">
        <v>5050</v>
      </c>
      <c r="F126" s="1" t="s">
        <v>5051</v>
      </c>
      <c r="G126" s="1" t="s">
        <v>4415</v>
      </c>
      <c r="H126" s="1" t="s">
        <v>4416</v>
      </c>
      <c r="I126" s="1" t="s">
        <v>5052</v>
      </c>
      <c r="J126" s="1" t="s">
        <v>4418</v>
      </c>
      <c r="K126" s="1" t="s">
        <v>5052</v>
      </c>
      <c r="L126" s="1" t="s">
        <v>5052</v>
      </c>
      <c r="M126" s="1" t="s">
        <v>4419</v>
      </c>
      <c r="N126" s="1" t="s">
        <v>4419</v>
      </c>
      <c r="O126" s="1" t="s">
        <v>4420</v>
      </c>
      <c r="P126" s="1" t="s">
        <v>4421</v>
      </c>
      <c r="Q126" s="1" t="s">
        <v>4422</v>
      </c>
      <c r="R126" s="1" t="s">
        <v>5053</v>
      </c>
      <c r="S126" s="1" t="s">
        <v>4424</v>
      </c>
      <c r="T126" s="1" t="s">
        <v>4425</v>
      </c>
      <c r="U126" s="1" t="s">
        <v>4376</v>
      </c>
      <c r="V126" s="1" t="s">
        <v>4465</v>
      </c>
    </row>
    <row r="127" s="1" customFormat="1" spans="1:22">
      <c r="A127" s="3">
        <v>999229364968073</v>
      </c>
      <c r="B127" s="1" t="s">
        <v>5048</v>
      </c>
      <c r="C127" s="1" t="s">
        <v>5054</v>
      </c>
      <c r="D127" s="1" t="s">
        <v>5055</v>
      </c>
      <c r="E127" s="1" t="s">
        <v>5056</v>
      </c>
      <c r="F127" s="1" t="s">
        <v>4415</v>
      </c>
      <c r="G127" s="1" t="s">
        <v>4462</v>
      </c>
      <c r="H127" s="1" t="s">
        <v>4416</v>
      </c>
      <c r="I127" s="1" t="s">
        <v>5057</v>
      </c>
      <c r="J127" s="1" t="s">
        <v>4418</v>
      </c>
      <c r="K127" s="1" t="s">
        <v>5057</v>
      </c>
      <c r="L127" s="1" t="s">
        <v>5057</v>
      </c>
      <c r="M127" s="1" t="s">
        <v>4419</v>
      </c>
      <c r="N127" s="1" t="s">
        <v>4419</v>
      </c>
      <c r="O127" s="1" t="s">
        <v>4420</v>
      </c>
      <c r="P127" s="1" t="s">
        <v>4421</v>
      </c>
      <c r="Q127" s="1" t="s">
        <v>4422</v>
      </c>
      <c r="R127" s="1" t="s">
        <v>5058</v>
      </c>
      <c r="S127" s="1" t="s">
        <v>4424</v>
      </c>
      <c r="T127" s="1" t="s">
        <v>4425</v>
      </c>
      <c r="U127" s="1" t="s">
        <v>4376</v>
      </c>
      <c r="V127" s="1" t="s">
        <v>4465</v>
      </c>
    </row>
    <row r="128" s="1" customFormat="1" spans="1:22">
      <c r="A128" s="3">
        <v>999229365418438</v>
      </c>
      <c r="B128" s="1" t="s">
        <v>5048</v>
      </c>
      <c r="C128" s="1" t="s">
        <v>5059</v>
      </c>
      <c r="D128" s="1" t="s">
        <v>5060</v>
      </c>
      <c r="E128" s="1" t="s">
        <v>5061</v>
      </c>
      <c r="F128" s="1" t="s">
        <v>4453</v>
      </c>
      <c r="G128" s="1" t="s">
        <v>4415</v>
      </c>
      <c r="H128" s="1" t="s">
        <v>4416</v>
      </c>
      <c r="I128" s="1" t="s">
        <v>5062</v>
      </c>
      <c r="J128" s="1" t="s">
        <v>4418</v>
      </c>
      <c r="K128" s="1" t="s">
        <v>5062</v>
      </c>
      <c r="L128" s="1" t="s">
        <v>5062</v>
      </c>
      <c r="M128" s="1" t="s">
        <v>4419</v>
      </c>
      <c r="N128" s="1" t="s">
        <v>4419</v>
      </c>
      <c r="O128" s="1" t="s">
        <v>4420</v>
      </c>
      <c r="P128" s="1" t="s">
        <v>4421</v>
      </c>
      <c r="Q128" s="1" t="s">
        <v>4422</v>
      </c>
      <c r="R128" s="1" t="s">
        <v>5063</v>
      </c>
      <c r="S128" s="1" t="s">
        <v>4424</v>
      </c>
      <c r="T128" s="1" t="s">
        <v>4425</v>
      </c>
      <c r="U128" s="1" t="s">
        <v>4376</v>
      </c>
      <c r="V128" s="1" t="s">
        <v>4589</v>
      </c>
    </row>
    <row r="129" s="1" customFormat="1" spans="1:22">
      <c r="A129" s="3">
        <v>999229365571705</v>
      </c>
      <c r="B129" s="1" t="s">
        <v>5048</v>
      </c>
      <c r="C129" s="1" t="s">
        <v>5064</v>
      </c>
      <c r="D129" s="1" t="s">
        <v>4518</v>
      </c>
      <c r="E129" s="1" t="s">
        <v>4519</v>
      </c>
      <c r="F129" s="1" t="s">
        <v>4440</v>
      </c>
      <c r="G129" s="1" t="s">
        <v>4462</v>
      </c>
      <c r="H129" s="1" t="s">
        <v>4416</v>
      </c>
      <c r="I129" s="1" t="s">
        <v>4651</v>
      </c>
      <c r="J129" s="1" t="s">
        <v>4418</v>
      </c>
      <c r="K129" s="1" t="s">
        <v>4651</v>
      </c>
      <c r="L129" s="1" t="s">
        <v>4651</v>
      </c>
      <c r="M129" s="1" t="s">
        <v>4419</v>
      </c>
      <c r="N129" s="1" t="s">
        <v>4419</v>
      </c>
      <c r="O129" s="1" t="s">
        <v>4420</v>
      </c>
      <c r="P129" s="1" t="s">
        <v>4421</v>
      </c>
      <c r="Q129" s="1" t="s">
        <v>4422</v>
      </c>
      <c r="R129" s="1" t="s">
        <v>5065</v>
      </c>
      <c r="S129" s="1" t="s">
        <v>4424</v>
      </c>
      <c r="T129" s="1" t="s">
        <v>4425</v>
      </c>
      <c r="U129" s="1" t="s">
        <v>4376</v>
      </c>
      <c r="V129" s="1" t="s">
        <v>4465</v>
      </c>
    </row>
    <row r="130" s="1" customFormat="1" spans="1:22">
      <c r="A130" s="3">
        <v>999229378653386</v>
      </c>
      <c r="B130" s="1" t="s">
        <v>5066</v>
      </c>
      <c r="C130" s="1" t="s">
        <v>5067</v>
      </c>
      <c r="D130" s="1" t="s">
        <v>5008</v>
      </c>
      <c r="E130" s="1" t="s">
        <v>5068</v>
      </c>
      <c r="F130" s="1" t="s">
        <v>4415</v>
      </c>
      <c r="G130" s="1" t="s">
        <v>4430</v>
      </c>
      <c r="H130" s="1" t="s">
        <v>4416</v>
      </c>
      <c r="I130" s="1" t="s">
        <v>5069</v>
      </c>
      <c r="J130" s="1" t="s">
        <v>4418</v>
      </c>
      <c r="K130" s="1" t="s">
        <v>5069</v>
      </c>
      <c r="L130" s="1" t="s">
        <v>5069</v>
      </c>
      <c r="M130" s="1" t="s">
        <v>4419</v>
      </c>
      <c r="N130" s="1" t="s">
        <v>4419</v>
      </c>
      <c r="O130" s="1" t="s">
        <v>4420</v>
      </c>
      <c r="P130" s="1" t="s">
        <v>4421</v>
      </c>
      <c r="Q130" s="1" t="s">
        <v>4422</v>
      </c>
      <c r="R130" s="1" t="s">
        <v>5070</v>
      </c>
      <c r="S130" s="1" t="s">
        <v>4424</v>
      </c>
      <c r="T130" s="1" t="s">
        <v>4425</v>
      </c>
      <c r="U130" s="1" t="s">
        <v>4376</v>
      </c>
      <c r="V130" s="1" t="s">
        <v>4465</v>
      </c>
    </row>
    <row r="131" s="1" customFormat="1" spans="1:22">
      <c r="A131" s="3">
        <v>999229381846401</v>
      </c>
      <c r="B131" s="1" t="s">
        <v>5071</v>
      </c>
      <c r="C131" s="1" t="s">
        <v>5072</v>
      </c>
      <c r="D131" s="1" t="s">
        <v>5073</v>
      </c>
      <c r="E131" s="1" t="s">
        <v>5074</v>
      </c>
      <c r="F131" s="1" t="s">
        <v>4414</v>
      </c>
      <c r="G131" s="1" t="s">
        <v>4415</v>
      </c>
      <c r="H131" s="1" t="s">
        <v>4416</v>
      </c>
      <c r="I131" s="1" t="s">
        <v>5075</v>
      </c>
      <c r="J131" s="1" t="s">
        <v>4418</v>
      </c>
      <c r="K131" s="1" t="s">
        <v>5075</v>
      </c>
      <c r="L131" s="1" t="s">
        <v>5075</v>
      </c>
      <c r="M131" s="1" t="s">
        <v>4419</v>
      </c>
      <c r="N131" s="1" t="s">
        <v>4419</v>
      </c>
      <c r="O131" s="1" t="s">
        <v>4420</v>
      </c>
      <c r="P131" s="1" t="s">
        <v>4421</v>
      </c>
      <c r="Q131" s="1" t="s">
        <v>4422</v>
      </c>
      <c r="R131" s="1" t="s">
        <v>5076</v>
      </c>
      <c r="S131" s="1" t="s">
        <v>4424</v>
      </c>
      <c r="T131" s="1" t="s">
        <v>4425</v>
      </c>
      <c r="U131" s="1" t="s">
        <v>4376</v>
      </c>
      <c r="V131" s="1" t="s">
        <v>4465</v>
      </c>
    </row>
    <row r="132" s="1" customFormat="1" spans="1:22">
      <c r="A132" s="3">
        <v>999229381896503</v>
      </c>
      <c r="B132" s="1" t="s">
        <v>5071</v>
      </c>
      <c r="C132" s="1" t="s">
        <v>5077</v>
      </c>
      <c r="D132" s="1" t="s">
        <v>4623</v>
      </c>
      <c r="E132" s="1" t="s">
        <v>5078</v>
      </c>
      <c r="F132" s="1" t="s">
        <v>4415</v>
      </c>
      <c r="G132" s="1" t="s">
        <v>4430</v>
      </c>
      <c r="H132" s="1" t="s">
        <v>4416</v>
      </c>
      <c r="I132" s="1" t="s">
        <v>5079</v>
      </c>
      <c r="J132" s="1" t="s">
        <v>4418</v>
      </c>
      <c r="K132" s="1" t="s">
        <v>5079</v>
      </c>
      <c r="L132" s="1" t="s">
        <v>5079</v>
      </c>
      <c r="M132" s="1" t="s">
        <v>4419</v>
      </c>
      <c r="N132" s="1" t="s">
        <v>4419</v>
      </c>
      <c r="O132" s="1" t="s">
        <v>4420</v>
      </c>
      <c r="P132" s="1" t="s">
        <v>4421</v>
      </c>
      <c r="Q132" s="1" t="s">
        <v>4422</v>
      </c>
      <c r="R132" s="1" t="s">
        <v>5080</v>
      </c>
      <c r="S132" s="1" t="s">
        <v>4424</v>
      </c>
      <c r="T132" s="1" t="s">
        <v>4425</v>
      </c>
      <c r="U132" s="1" t="s">
        <v>4376</v>
      </c>
      <c r="V132" s="1" t="s">
        <v>4457</v>
      </c>
    </row>
    <row r="133" s="1" customFormat="1" spans="1:22">
      <c r="A133" s="3">
        <v>999229384356859</v>
      </c>
      <c r="B133" s="1" t="s">
        <v>5071</v>
      </c>
      <c r="C133" s="1" t="s">
        <v>5081</v>
      </c>
      <c r="D133" s="1" t="s">
        <v>5082</v>
      </c>
      <c r="E133" s="1" t="s">
        <v>5083</v>
      </c>
      <c r="F133" s="1" t="s">
        <v>4608</v>
      </c>
      <c r="G133" s="1" t="s">
        <v>4462</v>
      </c>
      <c r="H133" s="1" t="s">
        <v>4416</v>
      </c>
      <c r="I133" s="1" t="s">
        <v>5084</v>
      </c>
      <c r="J133" s="1" t="s">
        <v>4418</v>
      </c>
      <c r="K133" s="1" t="s">
        <v>5084</v>
      </c>
      <c r="L133" s="1" t="s">
        <v>5084</v>
      </c>
      <c r="M133" s="1" t="s">
        <v>4419</v>
      </c>
      <c r="N133" s="1" t="s">
        <v>4419</v>
      </c>
      <c r="O133" s="1" t="s">
        <v>4420</v>
      </c>
      <c r="P133" s="1" t="s">
        <v>4421</v>
      </c>
      <c r="Q133" s="1" t="s">
        <v>4422</v>
      </c>
      <c r="R133" s="1" t="s">
        <v>5085</v>
      </c>
      <c r="S133" s="1" t="s">
        <v>4424</v>
      </c>
      <c r="T133" s="1" t="s">
        <v>4425</v>
      </c>
      <c r="U133" s="1" t="s">
        <v>4376</v>
      </c>
      <c r="V133" s="1" t="s">
        <v>4465</v>
      </c>
    </row>
    <row r="134" s="1" customFormat="1" spans="1:22">
      <c r="A134" s="3">
        <v>999229386504292</v>
      </c>
      <c r="B134" s="1" t="s">
        <v>5086</v>
      </c>
      <c r="C134" s="1" t="s">
        <v>5087</v>
      </c>
      <c r="D134" s="1" t="s">
        <v>5088</v>
      </c>
      <c r="E134" s="1" t="s">
        <v>5089</v>
      </c>
      <c r="F134" s="1" t="s">
        <v>4415</v>
      </c>
      <c r="G134" s="1" t="s">
        <v>4430</v>
      </c>
      <c r="H134" s="1" t="s">
        <v>4416</v>
      </c>
      <c r="I134" s="1" t="s">
        <v>5090</v>
      </c>
      <c r="J134" s="1" t="s">
        <v>4418</v>
      </c>
      <c r="K134" s="1" t="s">
        <v>5090</v>
      </c>
      <c r="L134" s="1" t="s">
        <v>5090</v>
      </c>
      <c r="M134" s="1" t="s">
        <v>4419</v>
      </c>
      <c r="N134" s="1" t="s">
        <v>4419</v>
      </c>
      <c r="O134" s="1" t="s">
        <v>4420</v>
      </c>
      <c r="P134" s="1" t="s">
        <v>4421</v>
      </c>
      <c r="Q134" s="1" t="s">
        <v>4422</v>
      </c>
      <c r="R134" s="1" t="s">
        <v>5091</v>
      </c>
      <c r="S134" s="1" t="s">
        <v>4424</v>
      </c>
      <c r="T134" s="1" t="s">
        <v>4425</v>
      </c>
      <c r="U134" s="1" t="s">
        <v>4376</v>
      </c>
      <c r="V134" s="1" t="s">
        <v>4465</v>
      </c>
    </row>
    <row r="135" s="1" customFormat="1" spans="1:22">
      <c r="A135" s="3">
        <v>999229396829283</v>
      </c>
      <c r="B135" s="1" t="s">
        <v>5092</v>
      </c>
      <c r="C135" s="1" t="s">
        <v>5093</v>
      </c>
      <c r="D135" s="1" t="s">
        <v>4797</v>
      </c>
      <c r="E135" s="1" t="s">
        <v>5094</v>
      </c>
      <c r="F135" s="1" t="s">
        <v>4440</v>
      </c>
      <c r="G135" s="1" t="s">
        <v>4415</v>
      </c>
      <c r="H135" s="1" t="s">
        <v>4416</v>
      </c>
      <c r="I135" s="1" t="s">
        <v>5095</v>
      </c>
      <c r="J135" s="1" t="s">
        <v>4418</v>
      </c>
      <c r="K135" s="1" t="s">
        <v>5095</v>
      </c>
      <c r="L135" s="1" t="s">
        <v>5095</v>
      </c>
      <c r="M135" s="1" t="s">
        <v>4419</v>
      </c>
      <c r="N135" s="1" t="s">
        <v>4419</v>
      </c>
      <c r="O135" s="1" t="s">
        <v>4420</v>
      </c>
      <c r="P135" s="1" t="s">
        <v>4421</v>
      </c>
      <c r="Q135" s="1" t="s">
        <v>4422</v>
      </c>
      <c r="R135" s="1" t="s">
        <v>5096</v>
      </c>
      <c r="S135" s="1" t="s">
        <v>4424</v>
      </c>
      <c r="T135" s="1" t="s">
        <v>4425</v>
      </c>
      <c r="U135" s="1" t="s">
        <v>4376</v>
      </c>
      <c r="V135" s="1" t="s">
        <v>4465</v>
      </c>
    </row>
    <row r="136" s="1" customFormat="1" spans="1:22">
      <c r="A136" s="3">
        <v>999229403439013</v>
      </c>
      <c r="B136" s="1" t="s">
        <v>5097</v>
      </c>
      <c r="C136" s="1" t="s">
        <v>5098</v>
      </c>
      <c r="D136" s="1" t="s">
        <v>5099</v>
      </c>
      <c r="E136" s="1" t="s">
        <v>5100</v>
      </c>
      <c r="F136" s="1" t="s">
        <v>4414</v>
      </c>
      <c r="G136" s="1" t="s">
        <v>4415</v>
      </c>
      <c r="H136" s="1" t="s">
        <v>4416</v>
      </c>
      <c r="I136" s="1" t="s">
        <v>5101</v>
      </c>
      <c r="J136" s="1" t="s">
        <v>4418</v>
      </c>
      <c r="K136" s="1" t="s">
        <v>5101</v>
      </c>
      <c r="L136" s="1" t="s">
        <v>5101</v>
      </c>
      <c r="M136" s="1" t="s">
        <v>4419</v>
      </c>
      <c r="N136" s="1" t="s">
        <v>4419</v>
      </c>
      <c r="O136" s="1" t="s">
        <v>4420</v>
      </c>
      <c r="P136" s="1" t="s">
        <v>4421</v>
      </c>
      <c r="Q136" s="1" t="s">
        <v>4422</v>
      </c>
      <c r="R136" s="1" t="s">
        <v>5102</v>
      </c>
      <c r="S136" s="1" t="s">
        <v>4424</v>
      </c>
      <c r="T136" s="1" t="s">
        <v>4425</v>
      </c>
      <c r="U136" s="1" t="s">
        <v>4376</v>
      </c>
      <c r="V136" s="1" t="s">
        <v>4465</v>
      </c>
    </row>
    <row r="137" s="1" customFormat="1" spans="1:22">
      <c r="A137" s="3">
        <v>999229405364518</v>
      </c>
      <c r="B137" s="1" t="s">
        <v>5097</v>
      </c>
      <c r="C137" s="1" t="s">
        <v>5103</v>
      </c>
      <c r="D137" s="1" t="s">
        <v>5055</v>
      </c>
      <c r="E137" s="1" t="s">
        <v>5104</v>
      </c>
      <c r="F137" s="1" t="s">
        <v>4415</v>
      </c>
      <c r="G137" s="1" t="s">
        <v>4462</v>
      </c>
      <c r="H137" s="1" t="s">
        <v>4416</v>
      </c>
      <c r="I137" s="1" t="s">
        <v>5057</v>
      </c>
      <c r="J137" s="1" t="s">
        <v>4418</v>
      </c>
      <c r="K137" s="1" t="s">
        <v>5057</v>
      </c>
      <c r="L137" s="1" t="s">
        <v>5057</v>
      </c>
      <c r="M137" s="1" t="s">
        <v>4419</v>
      </c>
      <c r="N137" s="1" t="s">
        <v>4419</v>
      </c>
      <c r="O137" s="1" t="s">
        <v>4420</v>
      </c>
      <c r="P137" s="1" t="s">
        <v>4421</v>
      </c>
      <c r="Q137" s="1" t="s">
        <v>4422</v>
      </c>
      <c r="R137" s="1" t="s">
        <v>5105</v>
      </c>
      <c r="S137" s="1" t="s">
        <v>4424</v>
      </c>
      <c r="T137" s="1" t="s">
        <v>4425</v>
      </c>
      <c r="U137" s="1" t="s">
        <v>4376</v>
      </c>
      <c r="V137" s="1" t="s">
        <v>4465</v>
      </c>
    </row>
    <row r="138" s="1" customFormat="1" spans="1:22">
      <c r="A138" s="3">
        <v>29405756271</v>
      </c>
      <c r="B138" s="1" t="s">
        <v>5097</v>
      </c>
      <c r="C138" s="1" t="s">
        <v>5106</v>
      </c>
      <c r="D138" s="1" t="s">
        <v>5044</v>
      </c>
      <c r="E138" s="1" t="s">
        <v>5107</v>
      </c>
      <c r="F138" s="1" t="s">
        <v>4440</v>
      </c>
      <c r="G138" s="1" t="s">
        <v>4430</v>
      </c>
      <c r="H138" s="1" t="s">
        <v>4416</v>
      </c>
      <c r="I138" s="1" t="s">
        <v>5046</v>
      </c>
      <c r="J138" s="1" t="s">
        <v>4418</v>
      </c>
      <c r="K138" s="1" t="s">
        <v>5046</v>
      </c>
      <c r="L138" s="1" t="s">
        <v>5046</v>
      </c>
      <c r="M138" s="1" t="s">
        <v>4419</v>
      </c>
      <c r="N138" s="1" t="s">
        <v>4419</v>
      </c>
      <c r="O138" s="1" t="s">
        <v>4420</v>
      </c>
      <c r="P138" s="1" t="s">
        <v>4421</v>
      </c>
      <c r="Q138" s="1" t="s">
        <v>4422</v>
      </c>
      <c r="R138" s="1" t="s">
        <v>5108</v>
      </c>
      <c r="S138" s="1" t="s">
        <v>4424</v>
      </c>
      <c r="T138" s="1" t="s">
        <v>4425</v>
      </c>
      <c r="U138" s="1" t="s">
        <v>4376</v>
      </c>
      <c r="V138" s="1" t="s">
        <v>4465</v>
      </c>
    </row>
    <row r="139" s="1" customFormat="1" spans="1:22">
      <c r="A139" s="3">
        <v>999229407025537</v>
      </c>
      <c r="B139" s="1" t="s">
        <v>5097</v>
      </c>
      <c r="C139" s="1" t="s">
        <v>5109</v>
      </c>
      <c r="D139" s="1" t="s">
        <v>5110</v>
      </c>
      <c r="E139" s="1" t="s">
        <v>5111</v>
      </c>
      <c r="F139" s="1" t="s">
        <v>4440</v>
      </c>
      <c r="G139" s="1" t="s">
        <v>4430</v>
      </c>
      <c r="H139" s="1" t="s">
        <v>4416</v>
      </c>
      <c r="I139" s="1" t="s">
        <v>5112</v>
      </c>
      <c r="J139" s="1" t="s">
        <v>4418</v>
      </c>
      <c r="K139" s="1" t="s">
        <v>5112</v>
      </c>
      <c r="L139" s="1" t="s">
        <v>5112</v>
      </c>
      <c r="M139" s="1" t="s">
        <v>4419</v>
      </c>
      <c r="N139" s="1" t="s">
        <v>4419</v>
      </c>
      <c r="O139" s="1" t="s">
        <v>4420</v>
      </c>
      <c r="P139" s="1" t="s">
        <v>4421</v>
      </c>
      <c r="Q139" s="1" t="s">
        <v>4422</v>
      </c>
      <c r="R139" s="1" t="s">
        <v>5113</v>
      </c>
      <c r="S139" s="1" t="s">
        <v>4424</v>
      </c>
      <c r="T139" s="1" t="s">
        <v>4425</v>
      </c>
      <c r="U139" s="1" t="s">
        <v>4376</v>
      </c>
      <c r="V139" s="1" t="s">
        <v>4457</v>
      </c>
    </row>
    <row r="140" s="1" customFormat="1" spans="1:22">
      <c r="A140" s="3">
        <v>29408618779</v>
      </c>
      <c r="B140" s="1" t="s">
        <v>5114</v>
      </c>
      <c r="C140" s="1" t="s">
        <v>5115</v>
      </c>
      <c r="D140" s="1" t="s">
        <v>5116</v>
      </c>
      <c r="E140" s="1" t="s">
        <v>5117</v>
      </c>
      <c r="F140" s="1" t="s">
        <v>4415</v>
      </c>
      <c r="G140" s="1" t="s">
        <v>4462</v>
      </c>
      <c r="H140" s="1" t="s">
        <v>4416</v>
      </c>
      <c r="I140" s="1" t="s">
        <v>5118</v>
      </c>
      <c r="J140" s="1" t="s">
        <v>4418</v>
      </c>
      <c r="K140" s="1" t="s">
        <v>5118</v>
      </c>
      <c r="L140" s="1" t="s">
        <v>5118</v>
      </c>
      <c r="M140" s="1" t="s">
        <v>4419</v>
      </c>
      <c r="N140" s="1" t="s">
        <v>4419</v>
      </c>
      <c r="O140" s="1" t="s">
        <v>4420</v>
      </c>
      <c r="P140" s="1" t="s">
        <v>4421</v>
      </c>
      <c r="Q140" s="1" t="s">
        <v>4422</v>
      </c>
      <c r="R140" s="1" t="s">
        <v>5119</v>
      </c>
      <c r="S140" s="1" t="s">
        <v>4424</v>
      </c>
      <c r="T140" s="1" t="s">
        <v>4425</v>
      </c>
      <c r="U140" s="1" t="s">
        <v>4376</v>
      </c>
      <c r="V140" s="1" t="s">
        <v>4589</v>
      </c>
    </row>
    <row r="141" s="1" customFormat="1" spans="1:22">
      <c r="A141" s="1" t="s">
        <v>5120</v>
      </c>
      <c r="B141" s="1" t="s">
        <v>5114</v>
      </c>
      <c r="C141" s="1" t="s">
        <v>5121</v>
      </c>
      <c r="D141" s="1" t="s">
        <v>5099</v>
      </c>
      <c r="E141" s="1" t="s">
        <v>5122</v>
      </c>
      <c r="F141" s="1" t="s">
        <v>4453</v>
      </c>
      <c r="G141" s="1" t="s">
        <v>4462</v>
      </c>
      <c r="H141" s="1" t="s">
        <v>4416</v>
      </c>
      <c r="I141" s="1" t="s">
        <v>4420</v>
      </c>
      <c r="J141" s="1" t="s">
        <v>4418</v>
      </c>
      <c r="K141" s="1" t="s">
        <v>4420</v>
      </c>
      <c r="L141" s="1" t="s">
        <v>4420</v>
      </c>
      <c r="M141" s="1" t="s">
        <v>4419</v>
      </c>
      <c r="N141" s="1" t="s">
        <v>4419</v>
      </c>
      <c r="O141" s="1" t="s">
        <v>4420</v>
      </c>
      <c r="P141" s="1" t="s">
        <v>4421</v>
      </c>
      <c r="Q141" s="1" t="s">
        <v>4422</v>
      </c>
      <c r="R141" s="1" t="s">
        <v>5123</v>
      </c>
      <c r="S141" s="1" t="s">
        <v>4424</v>
      </c>
      <c r="T141" s="1" t="s">
        <v>4425</v>
      </c>
      <c r="U141" s="1" t="s">
        <v>4376</v>
      </c>
      <c r="V141" s="1" t="s">
        <v>4465</v>
      </c>
    </row>
    <row r="142" s="1" customFormat="1" spans="1:22">
      <c r="A142" s="3">
        <v>999229411258039</v>
      </c>
      <c r="B142" s="1" t="s">
        <v>5124</v>
      </c>
      <c r="C142" s="1" t="s">
        <v>5125</v>
      </c>
      <c r="D142" s="1" t="s">
        <v>5126</v>
      </c>
      <c r="E142" s="1" t="s">
        <v>5127</v>
      </c>
      <c r="F142" s="1" t="s">
        <v>4440</v>
      </c>
      <c r="G142" s="1" t="s">
        <v>4462</v>
      </c>
      <c r="H142" s="1" t="s">
        <v>4416</v>
      </c>
      <c r="I142" s="1" t="s">
        <v>5128</v>
      </c>
      <c r="J142" s="1" t="s">
        <v>4418</v>
      </c>
      <c r="K142" s="1" t="s">
        <v>5128</v>
      </c>
      <c r="L142" s="1" t="s">
        <v>5128</v>
      </c>
      <c r="M142" s="1" t="s">
        <v>4419</v>
      </c>
      <c r="N142" s="1" t="s">
        <v>4419</v>
      </c>
      <c r="O142" s="1" t="s">
        <v>4420</v>
      </c>
      <c r="P142" s="1" t="s">
        <v>4421</v>
      </c>
      <c r="Q142" s="1" t="s">
        <v>4422</v>
      </c>
      <c r="R142" s="1" t="s">
        <v>5129</v>
      </c>
      <c r="S142" s="1" t="s">
        <v>4424</v>
      </c>
      <c r="T142" s="1" t="s">
        <v>4425</v>
      </c>
      <c r="U142" s="1" t="s">
        <v>4376</v>
      </c>
      <c r="V142" s="1" t="s">
        <v>4457</v>
      </c>
    </row>
    <row r="143" s="1" customFormat="1" spans="1:22">
      <c r="A143" s="3">
        <v>999229411266872</v>
      </c>
      <c r="B143" s="1" t="s">
        <v>5124</v>
      </c>
      <c r="C143" s="1" t="s">
        <v>5130</v>
      </c>
      <c r="D143" s="1" t="s">
        <v>5044</v>
      </c>
      <c r="E143" s="1" t="s">
        <v>5131</v>
      </c>
      <c r="F143" s="1" t="s">
        <v>4440</v>
      </c>
      <c r="G143" s="1" t="s">
        <v>4430</v>
      </c>
      <c r="H143" s="1" t="s">
        <v>4416</v>
      </c>
      <c r="I143" s="1" t="s">
        <v>5132</v>
      </c>
      <c r="J143" s="1" t="s">
        <v>4418</v>
      </c>
      <c r="K143" s="1" t="s">
        <v>5132</v>
      </c>
      <c r="L143" s="1" t="s">
        <v>5132</v>
      </c>
      <c r="M143" s="1" t="s">
        <v>4419</v>
      </c>
      <c r="N143" s="1" t="s">
        <v>4419</v>
      </c>
      <c r="O143" s="1" t="s">
        <v>4420</v>
      </c>
      <c r="P143" s="1" t="s">
        <v>4421</v>
      </c>
      <c r="Q143" s="1" t="s">
        <v>4422</v>
      </c>
      <c r="R143" s="1" t="s">
        <v>5133</v>
      </c>
      <c r="S143" s="1" t="s">
        <v>4424</v>
      </c>
      <c r="T143" s="1" t="s">
        <v>4425</v>
      </c>
      <c r="U143" s="1" t="s">
        <v>4376</v>
      </c>
      <c r="V143" s="1" t="s">
        <v>4465</v>
      </c>
    </row>
    <row r="144" s="1" customFormat="1" spans="1:22">
      <c r="A144" s="3">
        <v>999229411551316</v>
      </c>
      <c r="B144" s="1" t="s">
        <v>5124</v>
      </c>
      <c r="C144" s="1" t="s">
        <v>5134</v>
      </c>
      <c r="D144" s="1" t="s">
        <v>5135</v>
      </c>
      <c r="E144" s="1" t="s">
        <v>5136</v>
      </c>
      <c r="F144" s="1" t="s">
        <v>4414</v>
      </c>
      <c r="G144" s="1" t="s">
        <v>4415</v>
      </c>
      <c r="H144" s="1" t="s">
        <v>4416</v>
      </c>
      <c r="I144" s="1" t="s">
        <v>5137</v>
      </c>
      <c r="J144" s="1" t="s">
        <v>4418</v>
      </c>
      <c r="K144" s="1" t="s">
        <v>5137</v>
      </c>
      <c r="L144" s="1" t="s">
        <v>5137</v>
      </c>
      <c r="M144" s="1" t="s">
        <v>4419</v>
      </c>
      <c r="N144" s="1" t="s">
        <v>4419</v>
      </c>
      <c r="O144" s="1" t="s">
        <v>4420</v>
      </c>
      <c r="P144" s="1" t="s">
        <v>4421</v>
      </c>
      <c r="Q144" s="1" t="s">
        <v>4422</v>
      </c>
      <c r="R144" s="1" t="s">
        <v>5138</v>
      </c>
      <c r="S144" s="1" t="s">
        <v>4424</v>
      </c>
      <c r="T144" s="1" t="s">
        <v>4425</v>
      </c>
      <c r="U144" s="1" t="s">
        <v>4376</v>
      </c>
      <c r="V144" s="1" t="s">
        <v>4465</v>
      </c>
    </row>
    <row r="145" s="1" customFormat="1" spans="1:22">
      <c r="A145" s="3">
        <v>999229414051398</v>
      </c>
      <c r="B145" s="1" t="s">
        <v>5124</v>
      </c>
      <c r="C145" s="1" t="s">
        <v>5139</v>
      </c>
      <c r="D145" s="1" t="s">
        <v>5032</v>
      </c>
      <c r="E145" s="1" t="s">
        <v>5140</v>
      </c>
      <c r="F145" s="1" t="s">
        <v>4415</v>
      </c>
      <c r="G145" s="1" t="s">
        <v>4430</v>
      </c>
      <c r="H145" s="1" t="s">
        <v>4416</v>
      </c>
      <c r="I145" s="1" t="s">
        <v>5141</v>
      </c>
      <c r="J145" s="1" t="s">
        <v>4418</v>
      </c>
      <c r="K145" s="1" t="s">
        <v>5141</v>
      </c>
      <c r="L145" s="1" t="s">
        <v>5141</v>
      </c>
      <c r="M145" s="1" t="s">
        <v>4419</v>
      </c>
      <c r="N145" s="1" t="s">
        <v>4419</v>
      </c>
      <c r="O145" s="1" t="s">
        <v>4420</v>
      </c>
      <c r="P145" s="1" t="s">
        <v>4421</v>
      </c>
      <c r="Q145" s="1" t="s">
        <v>4422</v>
      </c>
      <c r="R145" s="1" t="s">
        <v>5142</v>
      </c>
      <c r="S145" s="1" t="s">
        <v>4424</v>
      </c>
      <c r="T145" s="1" t="s">
        <v>4425</v>
      </c>
      <c r="U145" s="1" t="s">
        <v>4375</v>
      </c>
      <c r="V145" s="1" t="s">
        <v>4589</v>
      </c>
    </row>
    <row r="146" s="1" customFormat="1" spans="1:22">
      <c r="A146" s="3">
        <v>999229414300105</v>
      </c>
      <c r="B146" s="1" t="s">
        <v>5124</v>
      </c>
      <c r="C146" s="1" t="s">
        <v>5143</v>
      </c>
      <c r="D146" s="1" t="s">
        <v>5073</v>
      </c>
      <c r="E146" s="1" t="s">
        <v>5144</v>
      </c>
      <c r="F146" s="1" t="s">
        <v>4453</v>
      </c>
      <c r="G146" s="1" t="s">
        <v>4415</v>
      </c>
      <c r="H146" s="1" t="s">
        <v>4416</v>
      </c>
      <c r="I146" s="1" t="s">
        <v>5145</v>
      </c>
      <c r="J146" s="1" t="s">
        <v>4418</v>
      </c>
      <c r="K146" s="1" t="s">
        <v>5145</v>
      </c>
      <c r="L146" s="1" t="s">
        <v>5145</v>
      </c>
      <c r="M146" s="1" t="s">
        <v>4419</v>
      </c>
      <c r="N146" s="1" t="s">
        <v>4419</v>
      </c>
      <c r="O146" s="1" t="s">
        <v>4420</v>
      </c>
      <c r="P146" s="1" t="s">
        <v>4421</v>
      </c>
      <c r="Q146" s="1" t="s">
        <v>4422</v>
      </c>
      <c r="R146" s="1" t="s">
        <v>5146</v>
      </c>
      <c r="S146" s="1" t="s">
        <v>4424</v>
      </c>
      <c r="T146" s="1" t="s">
        <v>4425</v>
      </c>
      <c r="U146" s="1" t="s">
        <v>4376</v>
      </c>
      <c r="V146" s="1" t="s">
        <v>4465</v>
      </c>
    </row>
    <row r="147" s="1" customFormat="1" spans="1:22">
      <c r="A147" s="3">
        <v>999229414300101</v>
      </c>
      <c r="B147" s="1" t="s">
        <v>5124</v>
      </c>
      <c r="C147" s="1" t="s">
        <v>5147</v>
      </c>
      <c r="D147" s="1" t="s">
        <v>5073</v>
      </c>
      <c r="E147" s="1" t="s">
        <v>5144</v>
      </c>
      <c r="F147" s="1" t="s">
        <v>4415</v>
      </c>
      <c r="G147" s="1" t="s">
        <v>4430</v>
      </c>
      <c r="H147" s="1" t="s">
        <v>4416</v>
      </c>
      <c r="I147" s="1" t="s">
        <v>5145</v>
      </c>
      <c r="J147" s="1" t="s">
        <v>4418</v>
      </c>
      <c r="K147" s="1" t="s">
        <v>5145</v>
      </c>
      <c r="L147" s="1" t="s">
        <v>5145</v>
      </c>
      <c r="M147" s="1" t="s">
        <v>4419</v>
      </c>
      <c r="N147" s="1" t="s">
        <v>4419</v>
      </c>
      <c r="O147" s="1" t="s">
        <v>4420</v>
      </c>
      <c r="P147" s="1" t="s">
        <v>4421</v>
      </c>
      <c r="Q147" s="1" t="s">
        <v>4422</v>
      </c>
      <c r="R147" s="1" t="s">
        <v>5148</v>
      </c>
      <c r="S147" s="1" t="s">
        <v>4424</v>
      </c>
      <c r="T147" s="1" t="s">
        <v>4425</v>
      </c>
      <c r="U147" s="1" t="s">
        <v>4376</v>
      </c>
      <c r="V147" s="1" t="s">
        <v>4465</v>
      </c>
    </row>
    <row r="148" s="1" customFormat="1" spans="1:22">
      <c r="A148" s="3">
        <v>999229415304927</v>
      </c>
      <c r="B148" s="1" t="s">
        <v>5149</v>
      </c>
      <c r="C148" s="1" t="s">
        <v>5150</v>
      </c>
      <c r="D148" s="1" t="s">
        <v>5151</v>
      </c>
      <c r="E148" s="1" t="s">
        <v>5152</v>
      </c>
      <c r="F148" s="1" t="s">
        <v>4995</v>
      </c>
      <c r="G148" s="1" t="s">
        <v>4462</v>
      </c>
      <c r="H148" s="1" t="s">
        <v>4416</v>
      </c>
      <c r="I148" s="1" t="s">
        <v>5153</v>
      </c>
      <c r="J148" s="1" t="s">
        <v>4418</v>
      </c>
      <c r="K148" s="1" t="s">
        <v>5153</v>
      </c>
      <c r="L148" s="1" t="s">
        <v>5154</v>
      </c>
      <c r="M148" s="1" t="s">
        <v>5155</v>
      </c>
      <c r="N148" s="1" t="s">
        <v>5155</v>
      </c>
      <c r="O148" s="1" t="s">
        <v>4420</v>
      </c>
      <c r="P148" s="1" t="s">
        <v>4421</v>
      </c>
      <c r="Q148" s="1" t="s">
        <v>4422</v>
      </c>
      <c r="R148" s="1" t="s">
        <v>5156</v>
      </c>
      <c r="S148" s="1" t="s">
        <v>4424</v>
      </c>
      <c r="T148" s="1" t="s">
        <v>4425</v>
      </c>
      <c r="U148" s="1" t="s">
        <v>4376</v>
      </c>
      <c r="V148" s="1" t="s">
        <v>5157</v>
      </c>
    </row>
    <row r="149" s="1" customFormat="1" spans="1:22">
      <c r="A149" s="3">
        <v>999229418220562</v>
      </c>
      <c r="B149" s="1" t="s">
        <v>5149</v>
      </c>
      <c r="C149" s="1" t="s">
        <v>5158</v>
      </c>
      <c r="D149" s="1" t="s">
        <v>5126</v>
      </c>
      <c r="E149" s="1" t="s">
        <v>5159</v>
      </c>
      <c r="F149" s="1" t="s">
        <v>4415</v>
      </c>
      <c r="G149" s="1" t="s">
        <v>4430</v>
      </c>
      <c r="H149" s="1" t="s">
        <v>4416</v>
      </c>
      <c r="I149" s="1" t="s">
        <v>5160</v>
      </c>
      <c r="J149" s="1" t="s">
        <v>4418</v>
      </c>
      <c r="K149" s="1" t="s">
        <v>5160</v>
      </c>
      <c r="L149" s="1" t="s">
        <v>5160</v>
      </c>
      <c r="M149" s="1" t="s">
        <v>4419</v>
      </c>
      <c r="N149" s="1" t="s">
        <v>4419</v>
      </c>
      <c r="O149" s="1" t="s">
        <v>4420</v>
      </c>
      <c r="P149" s="1" t="s">
        <v>4421</v>
      </c>
      <c r="Q149" s="1" t="s">
        <v>4422</v>
      </c>
      <c r="R149" s="1" t="s">
        <v>5161</v>
      </c>
      <c r="S149" s="1" t="s">
        <v>4424</v>
      </c>
      <c r="T149" s="1" t="s">
        <v>4425</v>
      </c>
      <c r="U149" s="1" t="s">
        <v>4376</v>
      </c>
      <c r="V149" s="1" t="s">
        <v>4457</v>
      </c>
    </row>
    <row r="150" s="1" customFormat="1" spans="1:22">
      <c r="A150" s="3">
        <v>999229418906576</v>
      </c>
      <c r="B150" s="1" t="s">
        <v>5162</v>
      </c>
      <c r="C150" s="1" t="s">
        <v>5163</v>
      </c>
      <c r="D150" s="1" t="s">
        <v>5164</v>
      </c>
      <c r="E150" s="1" t="s">
        <v>5165</v>
      </c>
      <c r="F150" s="1" t="s">
        <v>4440</v>
      </c>
      <c r="G150" s="1" t="s">
        <v>4430</v>
      </c>
      <c r="H150" s="1" t="s">
        <v>4416</v>
      </c>
      <c r="I150" s="1" t="s">
        <v>5166</v>
      </c>
      <c r="J150" s="1" t="s">
        <v>4418</v>
      </c>
      <c r="K150" s="1" t="s">
        <v>5166</v>
      </c>
      <c r="L150" s="1" t="s">
        <v>5166</v>
      </c>
      <c r="M150" s="1" t="s">
        <v>4419</v>
      </c>
      <c r="N150" s="1" t="s">
        <v>4419</v>
      </c>
      <c r="O150" s="1" t="s">
        <v>4420</v>
      </c>
      <c r="P150" s="1" t="s">
        <v>4421</v>
      </c>
      <c r="Q150" s="1" t="s">
        <v>4422</v>
      </c>
      <c r="R150" s="1" t="s">
        <v>5167</v>
      </c>
      <c r="S150" s="1" t="s">
        <v>4424</v>
      </c>
      <c r="T150" s="1" t="s">
        <v>4425</v>
      </c>
      <c r="U150" s="1" t="s">
        <v>4376</v>
      </c>
      <c r="V150" s="1" t="s">
        <v>4675</v>
      </c>
    </row>
    <row r="151" s="1" customFormat="1" spans="1:22">
      <c r="A151" s="3">
        <v>999229419019911</v>
      </c>
      <c r="B151" s="1" t="s">
        <v>5162</v>
      </c>
      <c r="C151" s="1" t="s">
        <v>5168</v>
      </c>
      <c r="D151" s="1" t="s">
        <v>4984</v>
      </c>
      <c r="E151" s="1" t="s">
        <v>5169</v>
      </c>
      <c r="F151" s="1" t="s">
        <v>4608</v>
      </c>
      <c r="G151" s="1" t="s">
        <v>4415</v>
      </c>
      <c r="H151" s="1" t="s">
        <v>4416</v>
      </c>
      <c r="I151" s="1" t="s">
        <v>5170</v>
      </c>
      <c r="J151" s="1" t="s">
        <v>4418</v>
      </c>
      <c r="K151" s="1" t="s">
        <v>5170</v>
      </c>
      <c r="L151" s="1" t="s">
        <v>5170</v>
      </c>
      <c r="M151" s="1" t="s">
        <v>4419</v>
      </c>
      <c r="N151" s="1" t="s">
        <v>4419</v>
      </c>
      <c r="O151" s="1" t="s">
        <v>4420</v>
      </c>
      <c r="P151" s="1" t="s">
        <v>4421</v>
      </c>
      <c r="Q151" s="1" t="s">
        <v>4422</v>
      </c>
      <c r="R151" s="1" t="s">
        <v>5171</v>
      </c>
      <c r="S151" s="1" t="s">
        <v>4424</v>
      </c>
      <c r="T151" s="1" t="s">
        <v>4425</v>
      </c>
      <c r="U151" s="1" t="s">
        <v>4376</v>
      </c>
      <c r="V151" s="1" t="s">
        <v>4457</v>
      </c>
    </row>
    <row r="152" s="1" customFormat="1" spans="1:22">
      <c r="A152" s="3">
        <v>999229420048067</v>
      </c>
      <c r="B152" s="1" t="s">
        <v>5162</v>
      </c>
      <c r="C152" s="1" t="s">
        <v>5172</v>
      </c>
      <c r="D152" s="1" t="s">
        <v>5055</v>
      </c>
      <c r="E152" s="1" t="s">
        <v>5173</v>
      </c>
      <c r="F152" s="1" t="s">
        <v>4415</v>
      </c>
      <c r="G152" s="1" t="s">
        <v>4462</v>
      </c>
      <c r="H152" s="1" t="s">
        <v>4416</v>
      </c>
      <c r="I152" s="1" t="s">
        <v>5174</v>
      </c>
      <c r="J152" s="1" t="s">
        <v>4418</v>
      </c>
      <c r="K152" s="1" t="s">
        <v>5174</v>
      </c>
      <c r="L152" s="1" t="s">
        <v>5174</v>
      </c>
      <c r="M152" s="1" t="s">
        <v>4419</v>
      </c>
      <c r="N152" s="1" t="s">
        <v>4419</v>
      </c>
      <c r="O152" s="1" t="s">
        <v>4420</v>
      </c>
      <c r="P152" s="1" t="s">
        <v>4421</v>
      </c>
      <c r="Q152" s="1" t="s">
        <v>4422</v>
      </c>
      <c r="R152" s="1" t="s">
        <v>5175</v>
      </c>
      <c r="S152" s="1" t="s">
        <v>4424</v>
      </c>
      <c r="T152" s="1" t="s">
        <v>4425</v>
      </c>
      <c r="U152" s="1" t="s">
        <v>4376</v>
      </c>
      <c r="V152" s="1" t="s">
        <v>4465</v>
      </c>
    </row>
    <row r="153" s="1" customFormat="1" spans="1:22">
      <c r="A153" s="3">
        <v>999229421172795</v>
      </c>
      <c r="B153" s="1" t="s">
        <v>5162</v>
      </c>
      <c r="C153" s="1" t="s">
        <v>5176</v>
      </c>
      <c r="D153" s="1" t="s">
        <v>5177</v>
      </c>
      <c r="E153" s="1" t="s">
        <v>5178</v>
      </c>
      <c r="F153" s="1" t="s">
        <v>4608</v>
      </c>
      <c r="G153" s="1" t="s">
        <v>4415</v>
      </c>
      <c r="H153" s="1" t="s">
        <v>4416</v>
      </c>
      <c r="I153" s="1" t="s">
        <v>5179</v>
      </c>
      <c r="J153" s="1" t="s">
        <v>4418</v>
      </c>
      <c r="K153" s="1" t="s">
        <v>5179</v>
      </c>
      <c r="L153" s="1" t="s">
        <v>5179</v>
      </c>
      <c r="M153" s="1" t="s">
        <v>4419</v>
      </c>
      <c r="N153" s="1" t="s">
        <v>4419</v>
      </c>
      <c r="O153" s="1" t="s">
        <v>4420</v>
      </c>
      <c r="P153" s="1" t="s">
        <v>4421</v>
      </c>
      <c r="Q153" s="1" t="s">
        <v>4422</v>
      </c>
      <c r="R153" s="1" t="s">
        <v>5180</v>
      </c>
      <c r="S153" s="1" t="s">
        <v>4424</v>
      </c>
      <c r="T153" s="1" t="s">
        <v>4425</v>
      </c>
      <c r="U153" s="1" t="s">
        <v>4376</v>
      </c>
      <c r="V153" s="1" t="s">
        <v>4465</v>
      </c>
    </row>
    <row r="154" s="1" customFormat="1" spans="1:22">
      <c r="A154" s="3">
        <v>999229421364794</v>
      </c>
      <c r="B154" s="1" t="s">
        <v>5162</v>
      </c>
      <c r="C154" s="1" t="s">
        <v>5181</v>
      </c>
      <c r="D154" s="1" t="s">
        <v>5182</v>
      </c>
      <c r="E154" s="1" t="s">
        <v>5183</v>
      </c>
      <c r="F154" s="1" t="s">
        <v>4453</v>
      </c>
      <c r="G154" s="1" t="s">
        <v>4415</v>
      </c>
      <c r="H154" s="1" t="s">
        <v>4416</v>
      </c>
      <c r="I154" s="1" t="s">
        <v>5184</v>
      </c>
      <c r="J154" s="1" t="s">
        <v>4418</v>
      </c>
      <c r="K154" s="1" t="s">
        <v>5184</v>
      </c>
      <c r="L154" s="1" t="s">
        <v>5184</v>
      </c>
      <c r="M154" s="1" t="s">
        <v>4419</v>
      </c>
      <c r="N154" s="1" t="s">
        <v>4419</v>
      </c>
      <c r="O154" s="1" t="s">
        <v>4420</v>
      </c>
      <c r="P154" s="1" t="s">
        <v>4421</v>
      </c>
      <c r="Q154" s="1" t="s">
        <v>4422</v>
      </c>
      <c r="R154" s="1" t="s">
        <v>5185</v>
      </c>
      <c r="S154" s="1" t="s">
        <v>4424</v>
      </c>
      <c r="T154" s="1" t="s">
        <v>4425</v>
      </c>
      <c r="U154" s="1" t="s">
        <v>4376</v>
      </c>
      <c r="V154" s="1" t="s">
        <v>4457</v>
      </c>
    </row>
    <row r="155" s="1" customFormat="1" spans="1:22">
      <c r="A155" s="3">
        <v>999229422107745</v>
      </c>
      <c r="B155" s="1" t="s">
        <v>5162</v>
      </c>
      <c r="C155" s="1" t="s">
        <v>5186</v>
      </c>
      <c r="D155" s="1" t="s">
        <v>5019</v>
      </c>
      <c r="E155" s="1" t="s">
        <v>5187</v>
      </c>
      <c r="F155" s="1" t="s">
        <v>4440</v>
      </c>
      <c r="G155" s="1" t="s">
        <v>4430</v>
      </c>
      <c r="H155" s="1" t="s">
        <v>4416</v>
      </c>
      <c r="I155" s="1" t="s">
        <v>5188</v>
      </c>
      <c r="J155" s="1" t="s">
        <v>4418</v>
      </c>
      <c r="K155" s="1" t="s">
        <v>5188</v>
      </c>
      <c r="L155" s="1" t="s">
        <v>5188</v>
      </c>
      <c r="M155" s="1" t="s">
        <v>4419</v>
      </c>
      <c r="N155" s="1" t="s">
        <v>4419</v>
      </c>
      <c r="O155" s="1" t="s">
        <v>4420</v>
      </c>
      <c r="P155" s="1" t="s">
        <v>4421</v>
      </c>
      <c r="Q155" s="1" t="s">
        <v>4422</v>
      </c>
      <c r="R155" s="1" t="s">
        <v>5189</v>
      </c>
      <c r="S155" s="1" t="s">
        <v>4424</v>
      </c>
      <c r="T155" s="1" t="s">
        <v>4425</v>
      </c>
      <c r="U155" s="1" t="s">
        <v>4376</v>
      </c>
      <c r="V155" s="1" t="s">
        <v>4675</v>
      </c>
    </row>
    <row r="156" s="1" customFormat="1" spans="1:22">
      <c r="A156" s="3">
        <v>999229422698836</v>
      </c>
      <c r="B156" s="1" t="s">
        <v>5190</v>
      </c>
      <c r="C156" s="1" t="s">
        <v>5191</v>
      </c>
      <c r="D156" s="1" t="s">
        <v>5019</v>
      </c>
      <c r="E156" s="1" t="s">
        <v>5192</v>
      </c>
      <c r="F156" s="1" t="s">
        <v>4608</v>
      </c>
      <c r="G156" s="1" t="s">
        <v>4430</v>
      </c>
      <c r="H156" s="1" t="s">
        <v>4416</v>
      </c>
      <c r="I156" s="1" t="s">
        <v>5193</v>
      </c>
      <c r="J156" s="1" t="s">
        <v>4418</v>
      </c>
      <c r="K156" s="1" t="s">
        <v>5193</v>
      </c>
      <c r="L156" s="1" t="s">
        <v>5193</v>
      </c>
      <c r="M156" s="1" t="s">
        <v>4419</v>
      </c>
      <c r="N156" s="1" t="s">
        <v>4419</v>
      </c>
      <c r="O156" s="1" t="s">
        <v>4420</v>
      </c>
      <c r="P156" s="1" t="s">
        <v>4421</v>
      </c>
      <c r="Q156" s="1" t="s">
        <v>4422</v>
      </c>
      <c r="R156" s="1" t="s">
        <v>5194</v>
      </c>
      <c r="S156" s="1" t="s">
        <v>4424</v>
      </c>
      <c r="T156" s="1" t="s">
        <v>4425</v>
      </c>
      <c r="U156" s="1" t="s">
        <v>4376</v>
      </c>
      <c r="V156" s="1" t="s">
        <v>4675</v>
      </c>
    </row>
    <row r="157" s="1" customFormat="1" spans="1:22">
      <c r="A157" s="3">
        <v>999229426583637</v>
      </c>
      <c r="B157" s="1" t="s">
        <v>5195</v>
      </c>
      <c r="C157" s="1" t="s">
        <v>5196</v>
      </c>
      <c r="D157" s="1" t="s">
        <v>4645</v>
      </c>
      <c r="E157" s="1" t="s">
        <v>5197</v>
      </c>
      <c r="F157" s="1" t="s">
        <v>4440</v>
      </c>
      <c r="G157" s="1" t="s">
        <v>4430</v>
      </c>
      <c r="H157" s="1" t="s">
        <v>4416</v>
      </c>
      <c r="I157" s="1" t="s">
        <v>5198</v>
      </c>
      <c r="J157" s="1" t="s">
        <v>4418</v>
      </c>
      <c r="K157" s="1" t="s">
        <v>5198</v>
      </c>
      <c r="L157" s="1" t="s">
        <v>5198</v>
      </c>
      <c r="M157" s="1" t="s">
        <v>4419</v>
      </c>
      <c r="N157" s="1" t="s">
        <v>4419</v>
      </c>
      <c r="O157" s="1" t="s">
        <v>4420</v>
      </c>
      <c r="P157" s="1" t="s">
        <v>4421</v>
      </c>
      <c r="Q157" s="1" t="s">
        <v>4422</v>
      </c>
      <c r="R157" s="1" t="s">
        <v>5199</v>
      </c>
      <c r="S157" s="1" t="s">
        <v>4424</v>
      </c>
      <c r="T157" s="1" t="s">
        <v>4425</v>
      </c>
      <c r="U157" s="1" t="s">
        <v>4376</v>
      </c>
      <c r="V157" s="1" t="s">
        <v>4426</v>
      </c>
    </row>
    <row r="158" s="1" customFormat="1" spans="1:22">
      <c r="A158" s="3">
        <v>999229426584782</v>
      </c>
      <c r="B158" s="1" t="s">
        <v>5195</v>
      </c>
      <c r="C158" s="1" t="s">
        <v>5200</v>
      </c>
      <c r="D158" s="1" t="s">
        <v>5201</v>
      </c>
      <c r="E158" s="1" t="s">
        <v>5202</v>
      </c>
      <c r="F158" s="1" t="s">
        <v>4440</v>
      </c>
      <c r="G158" s="1" t="s">
        <v>4415</v>
      </c>
      <c r="H158" s="1" t="s">
        <v>4416</v>
      </c>
      <c r="I158" s="1" t="s">
        <v>5203</v>
      </c>
      <c r="J158" s="1" t="s">
        <v>4418</v>
      </c>
      <c r="K158" s="1" t="s">
        <v>5203</v>
      </c>
      <c r="L158" s="1" t="s">
        <v>5203</v>
      </c>
      <c r="M158" s="1" t="s">
        <v>4419</v>
      </c>
      <c r="N158" s="1" t="s">
        <v>4419</v>
      </c>
      <c r="O158" s="1" t="s">
        <v>4420</v>
      </c>
      <c r="P158" s="1" t="s">
        <v>4421</v>
      </c>
      <c r="Q158" s="1" t="s">
        <v>4422</v>
      </c>
      <c r="R158" s="1" t="s">
        <v>5204</v>
      </c>
      <c r="S158" s="1" t="s">
        <v>4424</v>
      </c>
      <c r="T158" s="1" t="s">
        <v>4425</v>
      </c>
      <c r="U158" s="1" t="s">
        <v>4376</v>
      </c>
      <c r="V158" s="1" t="s">
        <v>4675</v>
      </c>
    </row>
    <row r="159" s="1" customFormat="1" spans="1:22">
      <c r="A159" s="3">
        <v>999229427359621</v>
      </c>
      <c r="B159" s="1" t="s">
        <v>5195</v>
      </c>
      <c r="C159" s="1" t="s">
        <v>5205</v>
      </c>
      <c r="D159" s="1" t="s">
        <v>5206</v>
      </c>
      <c r="E159" s="1" t="s">
        <v>5207</v>
      </c>
      <c r="F159" s="1" t="s">
        <v>4440</v>
      </c>
      <c r="G159" s="1" t="s">
        <v>4462</v>
      </c>
      <c r="H159" s="1" t="s">
        <v>4416</v>
      </c>
      <c r="I159" s="1" t="s">
        <v>5208</v>
      </c>
      <c r="J159" s="1" t="s">
        <v>4418</v>
      </c>
      <c r="K159" s="1" t="s">
        <v>5208</v>
      </c>
      <c r="L159" s="1" t="s">
        <v>5208</v>
      </c>
      <c r="M159" s="1" t="s">
        <v>4419</v>
      </c>
      <c r="N159" s="1" t="s">
        <v>4419</v>
      </c>
      <c r="O159" s="1" t="s">
        <v>4420</v>
      </c>
      <c r="P159" s="1" t="s">
        <v>4421</v>
      </c>
      <c r="Q159" s="1" t="s">
        <v>4422</v>
      </c>
      <c r="R159" s="1" t="s">
        <v>5209</v>
      </c>
      <c r="S159" s="1" t="s">
        <v>4424</v>
      </c>
      <c r="T159" s="1" t="s">
        <v>4425</v>
      </c>
      <c r="U159" s="1" t="s">
        <v>4375</v>
      </c>
      <c r="V159" s="1" t="s">
        <v>4589</v>
      </c>
    </row>
    <row r="160" s="1" customFormat="1" spans="1:22">
      <c r="A160" s="3">
        <v>999229428347472</v>
      </c>
      <c r="B160" s="1" t="s">
        <v>5195</v>
      </c>
      <c r="C160" s="1" t="s">
        <v>5210</v>
      </c>
      <c r="D160" s="1" t="s">
        <v>5211</v>
      </c>
      <c r="E160" s="1" t="s">
        <v>5212</v>
      </c>
      <c r="F160" s="1" t="s">
        <v>4414</v>
      </c>
      <c r="G160" s="1" t="s">
        <v>4462</v>
      </c>
      <c r="H160" s="1" t="s">
        <v>4416</v>
      </c>
      <c r="I160" s="1" t="s">
        <v>5213</v>
      </c>
      <c r="J160" s="1" t="s">
        <v>4418</v>
      </c>
      <c r="K160" s="1" t="s">
        <v>5213</v>
      </c>
      <c r="L160" s="1" t="s">
        <v>5213</v>
      </c>
      <c r="M160" s="1" t="s">
        <v>4419</v>
      </c>
      <c r="N160" s="1" t="s">
        <v>4419</v>
      </c>
      <c r="O160" s="1" t="s">
        <v>4420</v>
      </c>
      <c r="P160" s="1" t="s">
        <v>4421</v>
      </c>
      <c r="Q160" s="1" t="s">
        <v>4422</v>
      </c>
      <c r="R160" s="1" t="s">
        <v>5214</v>
      </c>
      <c r="S160" s="1" t="s">
        <v>4424</v>
      </c>
      <c r="T160" s="1" t="s">
        <v>4425</v>
      </c>
      <c r="U160" s="1" t="s">
        <v>4376</v>
      </c>
      <c r="V160" s="1" t="s">
        <v>4675</v>
      </c>
    </row>
    <row r="161" s="1" customFormat="1" spans="1:22">
      <c r="A161" s="3">
        <v>999229428883407</v>
      </c>
      <c r="B161" s="1" t="s">
        <v>5195</v>
      </c>
      <c r="C161" s="1" t="s">
        <v>5215</v>
      </c>
      <c r="D161" s="1" t="s">
        <v>5216</v>
      </c>
      <c r="E161" s="1" t="s">
        <v>5217</v>
      </c>
      <c r="F161" s="1" t="s">
        <v>4453</v>
      </c>
      <c r="G161" s="1" t="s">
        <v>4415</v>
      </c>
      <c r="H161" s="1" t="s">
        <v>4416</v>
      </c>
      <c r="I161" s="1" t="s">
        <v>5218</v>
      </c>
      <c r="J161" s="1" t="s">
        <v>4418</v>
      </c>
      <c r="K161" s="1" t="s">
        <v>5218</v>
      </c>
      <c r="L161" s="1" t="s">
        <v>5218</v>
      </c>
      <c r="M161" s="1" t="s">
        <v>4419</v>
      </c>
      <c r="N161" s="1" t="s">
        <v>4419</v>
      </c>
      <c r="O161" s="1" t="s">
        <v>4420</v>
      </c>
      <c r="P161" s="1" t="s">
        <v>4421</v>
      </c>
      <c r="Q161" s="1" t="s">
        <v>4422</v>
      </c>
      <c r="R161" s="1" t="s">
        <v>5219</v>
      </c>
      <c r="S161" s="1" t="s">
        <v>4424</v>
      </c>
      <c r="T161" s="1" t="s">
        <v>4425</v>
      </c>
      <c r="U161" s="1" t="s">
        <v>4376</v>
      </c>
      <c r="V161" s="1" t="s">
        <v>4465</v>
      </c>
    </row>
    <row r="162" s="1" customFormat="1" spans="1:22">
      <c r="A162" s="3">
        <v>999229429741544</v>
      </c>
      <c r="B162" s="1" t="s">
        <v>5220</v>
      </c>
      <c r="C162" s="1" t="s">
        <v>5221</v>
      </c>
      <c r="D162" s="1" t="s">
        <v>4709</v>
      </c>
      <c r="E162" s="1" t="s">
        <v>5222</v>
      </c>
      <c r="F162" s="1" t="s">
        <v>4415</v>
      </c>
      <c r="G162" s="1" t="s">
        <v>4462</v>
      </c>
      <c r="H162" s="1" t="s">
        <v>4416</v>
      </c>
      <c r="I162" s="1" t="s">
        <v>5223</v>
      </c>
      <c r="J162" s="1" t="s">
        <v>4418</v>
      </c>
      <c r="K162" s="1" t="s">
        <v>5223</v>
      </c>
      <c r="L162" s="1" t="s">
        <v>5223</v>
      </c>
      <c r="M162" s="1" t="s">
        <v>4419</v>
      </c>
      <c r="N162" s="1" t="s">
        <v>4419</v>
      </c>
      <c r="O162" s="1" t="s">
        <v>4420</v>
      </c>
      <c r="P162" s="1" t="s">
        <v>4421</v>
      </c>
      <c r="Q162" s="1" t="s">
        <v>4422</v>
      </c>
      <c r="R162" s="1" t="s">
        <v>5224</v>
      </c>
      <c r="S162" s="1" t="s">
        <v>4424</v>
      </c>
      <c r="T162" s="1" t="s">
        <v>4425</v>
      </c>
      <c r="U162" s="1" t="s">
        <v>4376</v>
      </c>
      <c r="V162" s="1" t="s">
        <v>4457</v>
      </c>
    </row>
    <row r="163" s="1" customFormat="1" spans="1:22">
      <c r="A163" s="3">
        <v>999229429969581</v>
      </c>
      <c r="B163" s="1" t="s">
        <v>5220</v>
      </c>
      <c r="C163" s="1" t="s">
        <v>5225</v>
      </c>
      <c r="D163" s="1" t="s">
        <v>5226</v>
      </c>
      <c r="E163" s="1" t="s">
        <v>5227</v>
      </c>
      <c r="F163" s="1" t="s">
        <v>4415</v>
      </c>
      <c r="G163" s="1" t="s">
        <v>4430</v>
      </c>
      <c r="H163" s="1" t="s">
        <v>4416</v>
      </c>
      <c r="I163" s="1" t="s">
        <v>5228</v>
      </c>
      <c r="J163" s="1" t="s">
        <v>4418</v>
      </c>
      <c r="K163" s="1" t="s">
        <v>5228</v>
      </c>
      <c r="L163" s="1" t="s">
        <v>5228</v>
      </c>
      <c r="M163" s="1" t="s">
        <v>4419</v>
      </c>
      <c r="N163" s="1" t="s">
        <v>4419</v>
      </c>
      <c r="O163" s="1" t="s">
        <v>4420</v>
      </c>
      <c r="P163" s="1" t="s">
        <v>4421</v>
      </c>
      <c r="Q163" s="1" t="s">
        <v>4422</v>
      </c>
      <c r="R163" s="1" t="s">
        <v>5229</v>
      </c>
      <c r="S163" s="1" t="s">
        <v>4424</v>
      </c>
      <c r="T163" s="1" t="s">
        <v>4425</v>
      </c>
      <c r="U163" s="1" t="s">
        <v>4376</v>
      </c>
      <c r="V163" s="1" t="s">
        <v>4589</v>
      </c>
    </row>
    <row r="164" s="1" customFormat="1" spans="1:22">
      <c r="A164" s="3">
        <v>999229430976245</v>
      </c>
      <c r="B164" s="1" t="s">
        <v>5220</v>
      </c>
      <c r="C164" s="1" t="s">
        <v>5230</v>
      </c>
      <c r="D164" s="1" t="s">
        <v>5231</v>
      </c>
      <c r="E164" s="1" t="s">
        <v>5232</v>
      </c>
      <c r="F164" s="1" t="s">
        <v>4415</v>
      </c>
      <c r="G164" s="1" t="s">
        <v>4430</v>
      </c>
      <c r="H164" s="1" t="s">
        <v>4416</v>
      </c>
      <c r="I164" s="1" t="s">
        <v>5233</v>
      </c>
      <c r="J164" s="1" t="s">
        <v>4418</v>
      </c>
      <c r="K164" s="1" t="s">
        <v>5233</v>
      </c>
      <c r="L164" s="1" t="s">
        <v>5233</v>
      </c>
      <c r="M164" s="1" t="s">
        <v>4419</v>
      </c>
      <c r="N164" s="1" t="s">
        <v>4419</v>
      </c>
      <c r="O164" s="1" t="s">
        <v>4420</v>
      </c>
      <c r="P164" s="1" t="s">
        <v>4421</v>
      </c>
      <c r="Q164" s="1" t="s">
        <v>4422</v>
      </c>
      <c r="R164" s="1" t="s">
        <v>5234</v>
      </c>
      <c r="S164" s="1" t="s">
        <v>4424</v>
      </c>
      <c r="T164" s="1" t="s">
        <v>4425</v>
      </c>
      <c r="U164" s="1" t="s">
        <v>4376</v>
      </c>
      <c r="V164" s="1" t="s">
        <v>4465</v>
      </c>
    </row>
    <row r="165" s="1" customFormat="1" spans="1:22">
      <c r="A165" s="3">
        <v>999229431122083</v>
      </c>
      <c r="B165" s="1" t="s">
        <v>5220</v>
      </c>
      <c r="C165" s="1" t="s">
        <v>5235</v>
      </c>
      <c r="D165" s="1" t="s">
        <v>5099</v>
      </c>
      <c r="E165" s="1" t="s">
        <v>5236</v>
      </c>
      <c r="F165" s="1" t="s">
        <v>4414</v>
      </c>
      <c r="G165" s="1" t="s">
        <v>4415</v>
      </c>
      <c r="H165" s="1" t="s">
        <v>4416</v>
      </c>
      <c r="I165" s="1" t="s">
        <v>5237</v>
      </c>
      <c r="J165" s="1" t="s">
        <v>4418</v>
      </c>
      <c r="K165" s="1" t="s">
        <v>5237</v>
      </c>
      <c r="L165" s="1" t="s">
        <v>5237</v>
      </c>
      <c r="M165" s="1" t="s">
        <v>4419</v>
      </c>
      <c r="N165" s="1" t="s">
        <v>4419</v>
      </c>
      <c r="O165" s="1" t="s">
        <v>4420</v>
      </c>
      <c r="P165" s="1" t="s">
        <v>4421</v>
      </c>
      <c r="Q165" s="1" t="s">
        <v>4422</v>
      </c>
      <c r="R165" s="1" t="s">
        <v>5238</v>
      </c>
      <c r="S165" s="1" t="s">
        <v>4424</v>
      </c>
      <c r="T165" s="1" t="s">
        <v>4425</v>
      </c>
      <c r="U165" s="1" t="s">
        <v>4376</v>
      </c>
      <c r="V165" s="1" t="s">
        <v>4465</v>
      </c>
    </row>
    <row r="166" s="1" customFormat="1" spans="1:22">
      <c r="A166" s="3">
        <v>999229433913092</v>
      </c>
      <c r="B166" s="1" t="s">
        <v>5239</v>
      </c>
      <c r="C166" s="1" t="s">
        <v>5240</v>
      </c>
      <c r="D166" s="1" t="s">
        <v>5241</v>
      </c>
      <c r="E166" s="1" t="s">
        <v>5242</v>
      </c>
      <c r="F166" s="1" t="s">
        <v>4414</v>
      </c>
      <c r="G166" s="1" t="s">
        <v>4462</v>
      </c>
      <c r="H166" s="1" t="s">
        <v>4416</v>
      </c>
      <c r="I166" s="1" t="s">
        <v>5243</v>
      </c>
      <c r="J166" s="1" t="s">
        <v>4418</v>
      </c>
      <c r="K166" s="1" t="s">
        <v>5243</v>
      </c>
      <c r="L166" s="1" t="s">
        <v>5243</v>
      </c>
      <c r="M166" s="1" t="s">
        <v>4419</v>
      </c>
      <c r="N166" s="1" t="s">
        <v>4419</v>
      </c>
      <c r="O166" s="1" t="s">
        <v>4420</v>
      </c>
      <c r="P166" s="1" t="s">
        <v>4421</v>
      </c>
      <c r="Q166" s="1" t="s">
        <v>4422</v>
      </c>
      <c r="R166" s="1" t="s">
        <v>5244</v>
      </c>
      <c r="S166" s="1" t="s">
        <v>4424</v>
      </c>
      <c r="T166" s="1" t="s">
        <v>4425</v>
      </c>
      <c r="U166" s="1" t="s">
        <v>4376</v>
      </c>
      <c r="V166" s="1" t="s">
        <v>4675</v>
      </c>
    </row>
    <row r="167" s="1" customFormat="1" spans="1:22">
      <c r="A167" s="3">
        <v>999229434386417</v>
      </c>
      <c r="B167" s="1" t="s">
        <v>5239</v>
      </c>
      <c r="C167" s="1" t="s">
        <v>5245</v>
      </c>
      <c r="D167" s="1" t="s">
        <v>5164</v>
      </c>
      <c r="E167" s="1" t="s">
        <v>5246</v>
      </c>
      <c r="F167" s="1" t="s">
        <v>4415</v>
      </c>
      <c r="G167" s="1" t="s">
        <v>4430</v>
      </c>
      <c r="H167" s="1" t="s">
        <v>4416</v>
      </c>
      <c r="I167" s="1" t="s">
        <v>5247</v>
      </c>
      <c r="J167" s="1" t="s">
        <v>4418</v>
      </c>
      <c r="K167" s="1" t="s">
        <v>5247</v>
      </c>
      <c r="L167" s="1" t="s">
        <v>5247</v>
      </c>
      <c r="M167" s="1" t="s">
        <v>4419</v>
      </c>
      <c r="N167" s="1" t="s">
        <v>4419</v>
      </c>
      <c r="O167" s="1" t="s">
        <v>4420</v>
      </c>
      <c r="P167" s="1" t="s">
        <v>4421</v>
      </c>
      <c r="Q167" s="1" t="s">
        <v>4422</v>
      </c>
      <c r="R167" s="1" t="s">
        <v>5248</v>
      </c>
      <c r="S167" s="1" t="s">
        <v>4424</v>
      </c>
      <c r="T167" s="1" t="s">
        <v>4425</v>
      </c>
      <c r="U167" s="1" t="s">
        <v>4376</v>
      </c>
      <c r="V167" s="1" t="s">
        <v>4675</v>
      </c>
    </row>
    <row r="168" s="1" customFormat="1" spans="1:22">
      <c r="A168" s="3">
        <v>999229435279378</v>
      </c>
      <c r="B168" s="1" t="s">
        <v>5239</v>
      </c>
      <c r="C168" s="1" t="s">
        <v>5249</v>
      </c>
      <c r="D168" s="1" t="s">
        <v>4545</v>
      </c>
      <c r="E168" s="1" t="s">
        <v>5250</v>
      </c>
      <c r="F168" s="1" t="s">
        <v>4453</v>
      </c>
      <c r="G168" s="1" t="s">
        <v>4415</v>
      </c>
      <c r="H168" s="1" t="s">
        <v>4416</v>
      </c>
      <c r="I168" s="1" t="s">
        <v>5251</v>
      </c>
      <c r="J168" s="1" t="s">
        <v>4418</v>
      </c>
      <c r="K168" s="1" t="s">
        <v>5251</v>
      </c>
      <c r="L168" s="1" t="s">
        <v>5251</v>
      </c>
      <c r="M168" s="1" t="s">
        <v>4419</v>
      </c>
      <c r="N168" s="1" t="s">
        <v>4419</v>
      </c>
      <c r="O168" s="1" t="s">
        <v>4420</v>
      </c>
      <c r="P168" s="1" t="s">
        <v>4421</v>
      </c>
      <c r="Q168" s="1" t="s">
        <v>4422</v>
      </c>
      <c r="R168" s="1" t="s">
        <v>5252</v>
      </c>
      <c r="S168" s="1" t="s">
        <v>4424</v>
      </c>
      <c r="T168" s="1" t="s">
        <v>4425</v>
      </c>
      <c r="U168" s="1" t="s">
        <v>4376</v>
      </c>
      <c r="V168" s="1" t="s">
        <v>4465</v>
      </c>
    </row>
    <row r="169" s="1" customFormat="1" spans="1:22">
      <c r="A169" s="3">
        <v>999229436230528</v>
      </c>
      <c r="B169" s="1" t="s">
        <v>5239</v>
      </c>
      <c r="C169" s="1" t="s">
        <v>5253</v>
      </c>
      <c r="D169" s="1" t="s">
        <v>5254</v>
      </c>
      <c r="E169" s="1" t="s">
        <v>5255</v>
      </c>
      <c r="F169" s="1" t="s">
        <v>4414</v>
      </c>
      <c r="G169" s="1" t="s">
        <v>4462</v>
      </c>
      <c r="H169" s="1" t="s">
        <v>4416</v>
      </c>
      <c r="I169" s="1" t="s">
        <v>5256</v>
      </c>
      <c r="J169" s="1" t="s">
        <v>4418</v>
      </c>
      <c r="K169" s="1" t="s">
        <v>5256</v>
      </c>
      <c r="L169" s="1" t="s">
        <v>5256</v>
      </c>
      <c r="M169" s="1" t="s">
        <v>4419</v>
      </c>
      <c r="N169" s="1" t="s">
        <v>4419</v>
      </c>
      <c r="O169" s="1" t="s">
        <v>4420</v>
      </c>
      <c r="P169" s="1" t="s">
        <v>4421</v>
      </c>
      <c r="Q169" s="1" t="s">
        <v>4422</v>
      </c>
      <c r="R169" s="1" t="s">
        <v>5257</v>
      </c>
      <c r="S169" s="1" t="s">
        <v>4424</v>
      </c>
      <c r="T169" s="1" t="s">
        <v>4425</v>
      </c>
      <c r="U169" s="1" t="s">
        <v>4376</v>
      </c>
      <c r="V169" s="1" t="s">
        <v>4465</v>
      </c>
    </row>
    <row r="170" s="1" customFormat="1" spans="1:22">
      <c r="A170" s="3">
        <v>999229436391714</v>
      </c>
      <c r="B170" s="1" t="s">
        <v>5239</v>
      </c>
      <c r="C170" s="1" t="s">
        <v>5258</v>
      </c>
      <c r="D170" s="1" t="s">
        <v>4545</v>
      </c>
      <c r="E170" s="1" t="s">
        <v>5259</v>
      </c>
      <c r="F170" s="1" t="s">
        <v>4440</v>
      </c>
      <c r="G170" s="1" t="s">
        <v>4462</v>
      </c>
      <c r="H170" s="1" t="s">
        <v>4416</v>
      </c>
      <c r="I170" s="1" t="s">
        <v>5260</v>
      </c>
      <c r="J170" s="1" t="s">
        <v>4418</v>
      </c>
      <c r="K170" s="1" t="s">
        <v>5260</v>
      </c>
      <c r="L170" s="1" t="s">
        <v>5260</v>
      </c>
      <c r="M170" s="1" t="s">
        <v>4419</v>
      </c>
      <c r="N170" s="1" t="s">
        <v>4419</v>
      </c>
      <c r="O170" s="1" t="s">
        <v>4420</v>
      </c>
      <c r="P170" s="1" t="s">
        <v>4421</v>
      </c>
      <c r="Q170" s="1" t="s">
        <v>4422</v>
      </c>
      <c r="R170" s="1" t="s">
        <v>5261</v>
      </c>
      <c r="S170" s="1" t="s">
        <v>4424</v>
      </c>
      <c r="T170" s="1" t="s">
        <v>4425</v>
      </c>
      <c r="U170" s="1" t="s">
        <v>4376</v>
      </c>
      <c r="V170" s="1" t="s">
        <v>4465</v>
      </c>
    </row>
    <row r="171" s="1" customFormat="1" spans="1:22">
      <c r="A171" s="3">
        <v>999229436799813</v>
      </c>
      <c r="B171" s="1" t="s">
        <v>5239</v>
      </c>
      <c r="C171" s="1" t="s">
        <v>5262</v>
      </c>
      <c r="D171" s="1" t="s">
        <v>5263</v>
      </c>
      <c r="E171" s="1" t="s">
        <v>5264</v>
      </c>
      <c r="F171" s="1" t="s">
        <v>4934</v>
      </c>
      <c r="G171" s="1" t="s">
        <v>4415</v>
      </c>
      <c r="H171" s="1" t="s">
        <v>4416</v>
      </c>
      <c r="I171" s="1" t="s">
        <v>5265</v>
      </c>
      <c r="J171" s="1" t="s">
        <v>4418</v>
      </c>
      <c r="K171" s="1" t="s">
        <v>5265</v>
      </c>
      <c r="L171" s="1" t="s">
        <v>5265</v>
      </c>
      <c r="M171" s="1" t="s">
        <v>4419</v>
      </c>
      <c r="N171" s="1" t="s">
        <v>4419</v>
      </c>
      <c r="O171" s="1" t="s">
        <v>4420</v>
      </c>
      <c r="P171" s="1" t="s">
        <v>4421</v>
      </c>
      <c r="Q171" s="1" t="s">
        <v>4422</v>
      </c>
      <c r="R171" s="1" t="s">
        <v>5266</v>
      </c>
      <c r="S171" s="1" t="s">
        <v>4424</v>
      </c>
      <c r="T171" s="1" t="s">
        <v>4425</v>
      </c>
      <c r="U171" s="1" t="s">
        <v>4376</v>
      </c>
      <c r="V171" s="1" t="s">
        <v>4465</v>
      </c>
    </row>
    <row r="172" s="1" customFormat="1" spans="1:22">
      <c r="A172" s="3">
        <v>999229437276049</v>
      </c>
      <c r="B172" s="1" t="s">
        <v>5239</v>
      </c>
      <c r="C172" s="1" t="s">
        <v>5267</v>
      </c>
      <c r="D172" s="1" t="s">
        <v>5268</v>
      </c>
      <c r="E172" s="1" t="s">
        <v>5269</v>
      </c>
      <c r="F172" s="1" t="s">
        <v>4440</v>
      </c>
      <c r="G172" s="1" t="s">
        <v>4415</v>
      </c>
      <c r="H172" s="1" t="s">
        <v>4416</v>
      </c>
      <c r="I172" s="1" t="s">
        <v>5270</v>
      </c>
      <c r="J172" s="1" t="s">
        <v>4418</v>
      </c>
      <c r="K172" s="1" t="s">
        <v>5270</v>
      </c>
      <c r="L172" s="1" t="s">
        <v>5270</v>
      </c>
      <c r="M172" s="1" t="s">
        <v>4419</v>
      </c>
      <c r="N172" s="1" t="s">
        <v>4419</v>
      </c>
      <c r="O172" s="1" t="s">
        <v>4420</v>
      </c>
      <c r="P172" s="1" t="s">
        <v>4421</v>
      </c>
      <c r="Q172" s="1" t="s">
        <v>4422</v>
      </c>
      <c r="R172" s="1" t="s">
        <v>5271</v>
      </c>
      <c r="S172" s="1" t="s">
        <v>4424</v>
      </c>
      <c r="T172" s="1" t="s">
        <v>4425</v>
      </c>
      <c r="U172" s="1" t="s">
        <v>4376</v>
      </c>
      <c r="V172" s="1" t="s">
        <v>4465</v>
      </c>
    </row>
    <row r="173" s="1" customFormat="1" spans="1:22">
      <c r="A173" s="3">
        <v>999229437377209</v>
      </c>
      <c r="B173" s="1" t="s">
        <v>5239</v>
      </c>
      <c r="C173" s="1" t="s">
        <v>5272</v>
      </c>
      <c r="D173" s="1" t="s">
        <v>5073</v>
      </c>
      <c r="E173" s="1" t="s">
        <v>5273</v>
      </c>
      <c r="F173" s="1" t="s">
        <v>4608</v>
      </c>
      <c r="G173" s="1" t="s">
        <v>4453</v>
      </c>
      <c r="H173" s="1" t="s">
        <v>4416</v>
      </c>
      <c r="I173" s="1" t="s">
        <v>5274</v>
      </c>
      <c r="J173" s="1" t="s">
        <v>4418</v>
      </c>
      <c r="K173" s="1" t="s">
        <v>5274</v>
      </c>
      <c r="L173" s="1" t="s">
        <v>4420</v>
      </c>
      <c r="M173" s="1" t="s">
        <v>5275</v>
      </c>
      <c r="N173" s="1" t="s">
        <v>5275</v>
      </c>
      <c r="O173" s="1" t="s">
        <v>4420</v>
      </c>
      <c r="P173" s="1" t="s">
        <v>4421</v>
      </c>
      <c r="Q173" s="1" t="s">
        <v>4422</v>
      </c>
      <c r="R173" s="1" t="s">
        <v>5276</v>
      </c>
      <c r="S173" s="1" t="s">
        <v>4424</v>
      </c>
      <c r="T173" s="1" t="s">
        <v>4425</v>
      </c>
      <c r="U173" s="1" t="s">
        <v>4376</v>
      </c>
      <c r="V173" s="1" t="s">
        <v>4465</v>
      </c>
    </row>
    <row r="174" s="1" customFormat="1" spans="1:22">
      <c r="A174" s="3">
        <v>999229437726141</v>
      </c>
      <c r="B174" s="1" t="s">
        <v>5277</v>
      </c>
      <c r="C174" s="1" t="s">
        <v>5278</v>
      </c>
      <c r="D174" s="1" t="s">
        <v>5032</v>
      </c>
      <c r="E174" s="1" t="s">
        <v>5279</v>
      </c>
      <c r="F174" s="1" t="s">
        <v>4414</v>
      </c>
      <c r="G174" s="1" t="s">
        <v>4462</v>
      </c>
      <c r="H174" s="1" t="s">
        <v>4416</v>
      </c>
      <c r="I174" s="1" t="s">
        <v>5280</v>
      </c>
      <c r="J174" s="1" t="s">
        <v>4418</v>
      </c>
      <c r="K174" s="1" t="s">
        <v>5280</v>
      </c>
      <c r="L174" s="1" t="s">
        <v>5280</v>
      </c>
      <c r="M174" s="1" t="s">
        <v>4419</v>
      </c>
      <c r="N174" s="1" t="s">
        <v>4419</v>
      </c>
      <c r="O174" s="1" t="s">
        <v>4420</v>
      </c>
      <c r="P174" s="1" t="s">
        <v>4421</v>
      </c>
      <c r="Q174" s="1" t="s">
        <v>4422</v>
      </c>
      <c r="R174" s="1" t="s">
        <v>5281</v>
      </c>
      <c r="S174" s="1" t="s">
        <v>4424</v>
      </c>
      <c r="T174" s="1" t="s">
        <v>4425</v>
      </c>
      <c r="U174" s="1" t="s">
        <v>4375</v>
      </c>
      <c r="V174" s="1" t="s">
        <v>4589</v>
      </c>
    </row>
    <row r="175" s="1" customFormat="1" spans="1:22">
      <c r="A175" s="3">
        <v>999229438394215</v>
      </c>
      <c r="B175" s="1" t="s">
        <v>5277</v>
      </c>
      <c r="C175" s="1" t="s">
        <v>5282</v>
      </c>
      <c r="D175" s="1" t="s">
        <v>5283</v>
      </c>
      <c r="E175" s="1" t="s">
        <v>5284</v>
      </c>
      <c r="F175" s="1" t="s">
        <v>4440</v>
      </c>
      <c r="G175" s="1" t="s">
        <v>4430</v>
      </c>
      <c r="H175" s="1" t="s">
        <v>4416</v>
      </c>
      <c r="I175" s="1" t="s">
        <v>4732</v>
      </c>
      <c r="J175" s="1" t="s">
        <v>4418</v>
      </c>
      <c r="K175" s="1" t="s">
        <v>4732</v>
      </c>
      <c r="L175" s="1" t="s">
        <v>4732</v>
      </c>
      <c r="M175" s="1" t="s">
        <v>4419</v>
      </c>
      <c r="N175" s="1" t="s">
        <v>4419</v>
      </c>
      <c r="O175" s="1" t="s">
        <v>4420</v>
      </c>
      <c r="P175" s="1" t="s">
        <v>4421</v>
      </c>
      <c r="Q175" s="1" t="s">
        <v>4422</v>
      </c>
      <c r="R175" s="1" t="s">
        <v>5285</v>
      </c>
      <c r="S175" s="1" t="s">
        <v>4424</v>
      </c>
      <c r="T175" s="1" t="s">
        <v>4425</v>
      </c>
      <c r="U175" s="1" t="s">
        <v>4376</v>
      </c>
      <c r="V175" s="1" t="s">
        <v>4589</v>
      </c>
    </row>
    <row r="176" s="1" customFormat="1" spans="1:22">
      <c r="A176" s="3">
        <v>999229439770679</v>
      </c>
      <c r="B176" s="1" t="s">
        <v>5277</v>
      </c>
      <c r="C176" s="1" t="s">
        <v>5286</v>
      </c>
      <c r="D176" s="1" t="s">
        <v>5287</v>
      </c>
      <c r="E176" s="1" t="s">
        <v>5288</v>
      </c>
      <c r="F176" s="1" t="s">
        <v>4440</v>
      </c>
      <c r="G176" s="1" t="s">
        <v>4462</v>
      </c>
      <c r="H176" s="1" t="s">
        <v>4416</v>
      </c>
      <c r="I176" s="1" t="s">
        <v>5289</v>
      </c>
      <c r="J176" s="1" t="s">
        <v>4418</v>
      </c>
      <c r="K176" s="1" t="s">
        <v>5289</v>
      </c>
      <c r="L176" s="1" t="s">
        <v>5289</v>
      </c>
      <c r="M176" s="1" t="s">
        <v>4419</v>
      </c>
      <c r="N176" s="1" t="s">
        <v>4419</v>
      </c>
      <c r="O176" s="1" t="s">
        <v>4420</v>
      </c>
      <c r="P176" s="1" t="s">
        <v>4421</v>
      </c>
      <c r="Q176" s="1" t="s">
        <v>4422</v>
      </c>
      <c r="R176" s="1" t="s">
        <v>5290</v>
      </c>
      <c r="S176" s="1" t="s">
        <v>4424</v>
      </c>
      <c r="T176" s="1" t="s">
        <v>4425</v>
      </c>
      <c r="U176" s="1" t="s">
        <v>4376</v>
      </c>
      <c r="V176" s="1" t="s">
        <v>4465</v>
      </c>
    </row>
    <row r="177" s="1" customFormat="1" spans="1:22">
      <c r="A177" s="3">
        <v>999229439968952</v>
      </c>
      <c r="B177" s="1" t="s">
        <v>5277</v>
      </c>
      <c r="C177" s="1" t="s">
        <v>5291</v>
      </c>
      <c r="D177" s="1" t="s">
        <v>5126</v>
      </c>
      <c r="E177" s="1" t="s">
        <v>5292</v>
      </c>
      <c r="F177" s="1" t="s">
        <v>4415</v>
      </c>
      <c r="G177" s="1" t="s">
        <v>4462</v>
      </c>
      <c r="H177" s="1" t="s">
        <v>4416</v>
      </c>
      <c r="I177" s="1" t="s">
        <v>5228</v>
      </c>
      <c r="J177" s="1" t="s">
        <v>4418</v>
      </c>
      <c r="K177" s="1" t="s">
        <v>5228</v>
      </c>
      <c r="L177" s="1" t="s">
        <v>5228</v>
      </c>
      <c r="M177" s="1" t="s">
        <v>4419</v>
      </c>
      <c r="N177" s="1" t="s">
        <v>4419</v>
      </c>
      <c r="O177" s="1" t="s">
        <v>4420</v>
      </c>
      <c r="P177" s="1" t="s">
        <v>4421</v>
      </c>
      <c r="Q177" s="1" t="s">
        <v>4422</v>
      </c>
      <c r="R177" s="1" t="s">
        <v>5293</v>
      </c>
      <c r="S177" s="1" t="s">
        <v>4424</v>
      </c>
      <c r="T177" s="1" t="s">
        <v>4425</v>
      </c>
      <c r="U177" s="1" t="s">
        <v>4376</v>
      </c>
      <c r="V177" s="1" t="s">
        <v>4457</v>
      </c>
    </row>
    <row r="178" s="1" customFormat="1" spans="1:22">
      <c r="A178" s="3">
        <v>999229440149582</v>
      </c>
      <c r="B178" s="1" t="s">
        <v>5277</v>
      </c>
      <c r="C178" s="1" t="s">
        <v>5294</v>
      </c>
      <c r="D178" s="1" t="s">
        <v>5295</v>
      </c>
      <c r="E178" s="1" t="s">
        <v>5296</v>
      </c>
      <c r="F178" s="1" t="s">
        <v>4440</v>
      </c>
      <c r="G178" s="1" t="s">
        <v>4415</v>
      </c>
      <c r="H178" s="1" t="s">
        <v>4416</v>
      </c>
      <c r="I178" s="1" t="s">
        <v>5297</v>
      </c>
      <c r="J178" s="1" t="s">
        <v>4418</v>
      </c>
      <c r="K178" s="1" t="s">
        <v>5297</v>
      </c>
      <c r="L178" s="1" t="s">
        <v>5298</v>
      </c>
      <c r="M178" s="1" t="s">
        <v>5299</v>
      </c>
      <c r="N178" s="1" t="s">
        <v>5299</v>
      </c>
      <c r="O178" s="1" t="s">
        <v>4420</v>
      </c>
      <c r="P178" s="1" t="s">
        <v>4421</v>
      </c>
      <c r="Q178" s="1" t="s">
        <v>4422</v>
      </c>
      <c r="R178" s="1" t="s">
        <v>5300</v>
      </c>
      <c r="S178" s="1" t="s">
        <v>4424</v>
      </c>
      <c r="T178" s="1" t="s">
        <v>4425</v>
      </c>
      <c r="U178" s="1" t="s">
        <v>4376</v>
      </c>
      <c r="V178" s="1" t="s">
        <v>4465</v>
      </c>
    </row>
    <row r="179" s="1" customFormat="1" spans="1:22">
      <c r="A179" s="3">
        <v>999229440400987</v>
      </c>
      <c r="B179" s="1" t="s">
        <v>5277</v>
      </c>
      <c r="C179" s="1" t="s">
        <v>5301</v>
      </c>
      <c r="D179" s="1" t="s">
        <v>5302</v>
      </c>
      <c r="E179" s="1" t="s">
        <v>5303</v>
      </c>
      <c r="F179" s="1" t="s">
        <v>4415</v>
      </c>
      <c r="G179" s="1" t="s">
        <v>4430</v>
      </c>
      <c r="H179" s="1" t="s">
        <v>4416</v>
      </c>
      <c r="I179" s="1" t="s">
        <v>4469</v>
      </c>
      <c r="J179" s="1" t="s">
        <v>4418</v>
      </c>
      <c r="K179" s="1" t="s">
        <v>4469</v>
      </c>
      <c r="L179" s="1" t="s">
        <v>4469</v>
      </c>
      <c r="M179" s="1" t="s">
        <v>4419</v>
      </c>
      <c r="N179" s="1" t="s">
        <v>4419</v>
      </c>
      <c r="O179" s="1" t="s">
        <v>4420</v>
      </c>
      <c r="P179" s="1" t="s">
        <v>4421</v>
      </c>
      <c r="Q179" s="1" t="s">
        <v>4422</v>
      </c>
      <c r="R179" s="1" t="s">
        <v>5304</v>
      </c>
      <c r="S179" s="1" t="s">
        <v>4424</v>
      </c>
      <c r="T179" s="1" t="s">
        <v>4425</v>
      </c>
      <c r="U179" s="1" t="s">
        <v>4376</v>
      </c>
      <c r="V179" s="1" t="s">
        <v>4589</v>
      </c>
    </row>
    <row r="180" s="1" customFormat="1" spans="1:22">
      <c r="A180" s="3">
        <v>999229441244235</v>
      </c>
      <c r="B180" s="1" t="s">
        <v>5277</v>
      </c>
      <c r="C180" s="1" t="s">
        <v>5305</v>
      </c>
      <c r="D180" s="1" t="s">
        <v>4792</v>
      </c>
      <c r="E180" s="1" t="s">
        <v>5306</v>
      </c>
      <c r="F180" s="1" t="s">
        <v>4440</v>
      </c>
      <c r="G180" s="1" t="s">
        <v>4462</v>
      </c>
      <c r="H180" s="1" t="s">
        <v>4416</v>
      </c>
      <c r="I180" s="1" t="s">
        <v>5307</v>
      </c>
      <c r="J180" s="1" t="s">
        <v>4418</v>
      </c>
      <c r="K180" s="1" t="s">
        <v>5307</v>
      </c>
      <c r="L180" s="1" t="s">
        <v>5307</v>
      </c>
      <c r="M180" s="1" t="s">
        <v>4419</v>
      </c>
      <c r="N180" s="1" t="s">
        <v>4419</v>
      </c>
      <c r="O180" s="1" t="s">
        <v>4420</v>
      </c>
      <c r="P180" s="1" t="s">
        <v>4421</v>
      </c>
      <c r="Q180" s="1" t="s">
        <v>4422</v>
      </c>
      <c r="R180" s="1" t="s">
        <v>5308</v>
      </c>
      <c r="S180" s="1" t="s">
        <v>4424</v>
      </c>
      <c r="T180" s="1" t="s">
        <v>4425</v>
      </c>
      <c r="U180" s="1" t="s">
        <v>4376</v>
      </c>
      <c r="V180" s="1" t="s">
        <v>4465</v>
      </c>
    </row>
    <row r="181" s="1" customFormat="1" spans="1:22">
      <c r="A181" s="3">
        <v>999229442565384</v>
      </c>
      <c r="B181" s="1" t="s">
        <v>5309</v>
      </c>
      <c r="C181" s="1" t="s">
        <v>5310</v>
      </c>
      <c r="D181" s="1" t="s">
        <v>5311</v>
      </c>
      <c r="E181" s="1" t="s">
        <v>5312</v>
      </c>
      <c r="F181" s="1" t="s">
        <v>4415</v>
      </c>
      <c r="G181" s="1" t="s">
        <v>4430</v>
      </c>
      <c r="H181" s="1" t="s">
        <v>4416</v>
      </c>
      <c r="I181" s="1" t="s">
        <v>5313</v>
      </c>
      <c r="J181" s="1" t="s">
        <v>4418</v>
      </c>
      <c r="K181" s="1" t="s">
        <v>5313</v>
      </c>
      <c r="L181" s="1" t="s">
        <v>5313</v>
      </c>
      <c r="M181" s="1" t="s">
        <v>4419</v>
      </c>
      <c r="N181" s="1" t="s">
        <v>4419</v>
      </c>
      <c r="O181" s="1" t="s">
        <v>4420</v>
      </c>
      <c r="P181" s="1" t="s">
        <v>4421</v>
      </c>
      <c r="Q181" s="1" t="s">
        <v>4422</v>
      </c>
      <c r="R181" s="1" t="s">
        <v>5314</v>
      </c>
      <c r="S181" s="1" t="s">
        <v>4424</v>
      </c>
      <c r="T181" s="1" t="s">
        <v>4425</v>
      </c>
      <c r="U181" s="1" t="s">
        <v>4376</v>
      </c>
      <c r="V181" s="1" t="s">
        <v>4810</v>
      </c>
    </row>
    <row r="182" s="1" customFormat="1" spans="1:22">
      <c r="A182" s="3">
        <v>999229442650332</v>
      </c>
      <c r="B182" s="1" t="s">
        <v>5309</v>
      </c>
      <c r="C182" s="1" t="s">
        <v>5315</v>
      </c>
      <c r="D182" s="1" t="s">
        <v>5060</v>
      </c>
      <c r="E182" s="1" t="s">
        <v>5316</v>
      </c>
      <c r="F182" s="1" t="s">
        <v>4453</v>
      </c>
      <c r="G182" s="1" t="s">
        <v>4430</v>
      </c>
      <c r="H182" s="1" t="s">
        <v>4416</v>
      </c>
      <c r="I182" s="1" t="s">
        <v>5317</v>
      </c>
      <c r="J182" s="1" t="s">
        <v>4418</v>
      </c>
      <c r="K182" s="1" t="s">
        <v>5317</v>
      </c>
      <c r="L182" s="1" t="s">
        <v>5317</v>
      </c>
      <c r="M182" s="1" t="s">
        <v>4419</v>
      </c>
      <c r="N182" s="1" t="s">
        <v>4419</v>
      </c>
      <c r="O182" s="1" t="s">
        <v>4420</v>
      </c>
      <c r="P182" s="1" t="s">
        <v>4421</v>
      </c>
      <c r="Q182" s="1" t="s">
        <v>4422</v>
      </c>
      <c r="R182" s="1" t="s">
        <v>5318</v>
      </c>
      <c r="S182" s="1" t="s">
        <v>4424</v>
      </c>
      <c r="T182" s="1" t="s">
        <v>4425</v>
      </c>
      <c r="U182" s="1" t="s">
        <v>4376</v>
      </c>
      <c r="V182" s="1" t="s">
        <v>4589</v>
      </c>
    </row>
    <row r="183" s="1" customFormat="1" spans="1:22">
      <c r="A183" s="3">
        <v>999229442792698</v>
      </c>
      <c r="B183" s="1" t="s">
        <v>5309</v>
      </c>
      <c r="C183" s="1" t="s">
        <v>5319</v>
      </c>
      <c r="D183" s="1" t="s">
        <v>5320</v>
      </c>
      <c r="E183" s="1" t="s">
        <v>5312</v>
      </c>
      <c r="F183" s="1" t="s">
        <v>4453</v>
      </c>
      <c r="G183" s="1" t="s">
        <v>4415</v>
      </c>
      <c r="H183" s="1" t="s">
        <v>4416</v>
      </c>
      <c r="I183" s="1" t="s">
        <v>5321</v>
      </c>
      <c r="J183" s="1" t="s">
        <v>4418</v>
      </c>
      <c r="K183" s="1" t="s">
        <v>5321</v>
      </c>
      <c r="L183" s="1" t="s">
        <v>5321</v>
      </c>
      <c r="M183" s="1" t="s">
        <v>4419</v>
      </c>
      <c r="N183" s="1" t="s">
        <v>4419</v>
      </c>
      <c r="O183" s="1" t="s">
        <v>4420</v>
      </c>
      <c r="P183" s="1" t="s">
        <v>4421</v>
      </c>
      <c r="Q183" s="1" t="s">
        <v>4422</v>
      </c>
      <c r="R183" s="1" t="s">
        <v>5322</v>
      </c>
      <c r="S183" s="1" t="s">
        <v>4424</v>
      </c>
      <c r="T183" s="1" t="s">
        <v>4425</v>
      </c>
      <c r="U183" s="1" t="s">
        <v>4376</v>
      </c>
      <c r="V183" s="1" t="s">
        <v>4810</v>
      </c>
    </row>
    <row r="184" s="1" customFormat="1" spans="1:22">
      <c r="A184" s="3">
        <v>999229442907859</v>
      </c>
      <c r="B184" s="1" t="s">
        <v>5309</v>
      </c>
      <c r="C184" s="1" t="s">
        <v>5323</v>
      </c>
      <c r="D184" s="1" t="s">
        <v>5324</v>
      </c>
      <c r="E184" s="1" t="s">
        <v>5325</v>
      </c>
      <c r="F184" s="1" t="s">
        <v>4440</v>
      </c>
      <c r="G184" s="1" t="s">
        <v>4430</v>
      </c>
      <c r="H184" s="1" t="s">
        <v>4416</v>
      </c>
      <c r="I184" s="1" t="s">
        <v>5326</v>
      </c>
      <c r="J184" s="1" t="s">
        <v>4418</v>
      </c>
      <c r="K184" s="1" t="s">
        <v>5326</v>
      </c>
      <c r="L184" s="1" t="s">
        <v>5326</v>
      </c>
      <c r="M184" s="1" t="s">
        <v>4419</v>
      </c>
      <c r="N184" s="1" t="s">
        <v>4419</v>
      </c>
      <c r="O184" s="1" t="s">
        <v>4420</v>
      </c>
      <c r="P184" s="1" t="s">
        <v>4421</v>
      </c>
      <c r="Q184" s="1" t="s">
        <v>4422</v>
      </c>
      <c r="R184" s="1" t="s">
        <v>5327</v>
      </c>
      <c r="S184" s="1" t="s">
        <v>4424</v>
      </c>
      <c r="T184" s="1" t="s">
        <v>4425</v>
      </c>
      <c r="U184" s="1" t="s">
        <v>4376</v>
      </c>
      <c r="V184" s="1" t="s">
        <v>4465</v>
      </c>
    </row>
    <row r="185" s="1" customFormat="1" spans="1:22">
      <c r="A185" s="3">
        <v>999229445016461</v>
      </c>
      <c r="B185" s="1" t="s">
        <v>5309</v>
      </c>
      <c r="C185" s="1" t="s">
        <v>5328</v>
      </c>
      <c r="D185" s="1" t="s">
        <v>5329</v>
      </c>
      <c r="E185" s="1" t="s">
        <v>5330</v>
      </c>
      <c r="F185" s="1" t="s">
        <v>4415</v>
      </c>
      <c r="G185" s="1" t="s">
        <v>4430</v>
      </c>
      <c r="H185" s="1" t="s">
        <v>4416</v>
      </c>
      <c r="I185" s="1" t="s">
        <v>4688</v>
      </c>
      <c r="J185" s="1" t="s">
        <v>4418</v>
      </c>
      <c r="K185" s="1" t="s">
        <v>4688</v>
      </c>
      <c r="L185" s="1" t="s">
        <v>4688</v>
      </c>
      <c r="M185" s="1" t="s">
        <v>4419</v>
      </c>
      <c r="N185" s="1" t="s">
        <v>4419</v>
      </c>
      <c r="O185" s="1" t="s">
        <v>4420</v>
      </c>
      <c r="P185" s="1" t="s">
        <v>4421</v>
      </c>
      <c r="Q185" s="1" t="s">
        <v>4422</v>
      </c>
      <c r="R185" s="1" t="s">
        <v>5331</v>
      </c>
      <c r="S185" s="1" t="s">
        <v>4424</v>
      </c>
      <c r="T185" s="1" t="s">
        <v>4425</v>
      </c>
      <c r="U185" s="1" t="s">
        <v>4376</v>
      </c>
      <c r="V185" s="1" t="s">
        <v>4465</v>
      </c>
    </row>
    <row r="186" s="1" customFormat="1" spans="1:22">
      <c r="A186" s="3">
        <v>29447735284</v>
      </c>
      <c r="B186" s="1" t="s">
        <v>5332</v>
      </c>
      <c r="C186" s="1" t="s">
        <v>5333</v>
      </c>
      <c r="D186" s="1" t="s">
        <v>5206</v>
      </c>
      <c r="E186" s="1" t="s">
        <v>5334</v>
      </c>
      <c r="F186" s="1" t="s">
        <v>4453</v>
      </c>
      <c r="G186" s="1" t="s">
        <v>4430</v>
      </c>
      <c r="H186" s="1" t="s">
        <v>4416</v>
      </c>
      <c r="I186" s="1" t="s">
        <v>5335</v>
      </c>
      <c r="J186" s="1" t="s">
        <v>4418</v>
      </c>
      <c r="K186" s="1" t="s">
        <v>5335</v>
      </c>
      <c r="L186" s="1" t="s">
        <v>5335</v>
      </c>
      <c r="M186" s="1" t="s">
        <v>4419</v>
      </c>
      <c r="N186" s="1" t="s">
        <v>4419</v>
      </c>
      <c r="O186" s="1" t="s">
        <v>4420</v>
      </c>
      <c r="P186" s="1" t="s">
        <v>4421</v>
      </c>
      <c r="Q186" s="1" t="s">
        <v>4422</v>
      </c>
      <c r="R186" s="1" t="s">
        <v>5336</v>
      </c>
      <c r="S186" s="1" t="s">
        <v>4424</v>
      </c>
      <c r="T186" s="1" t="s">
        <v>4425</v>
      </c>
      <c r="U186" s="1" t="s">
        <v>4375</v>
      </c>
      <c r="V186" s="1" t="s">
        <v>4589</v>
      </c>
    </row>
    <row r="187" s="1" customFormat="1" spans="1:22">
      <c r="A187" s="3">
        <v>999229447967288</v>
      </c>
      <c r="B187" s="1" t="s">
        <v>5332</v>
      </c>
      <c r="C187" s="1" t="s">
        <v>5337</v>
      </c>
      <c r="D187" s="1" t="s">
        <v>5338</v>
      </c>
      <c r="E187" s="1" t="s">
        <v>5339</v>
      </c>
      <c r="F187" s="1" t="s">
        <v>4453</v>
      </c>
      <c r="G187" s="1" t="s">
        <v>4415</v>
      </c>
      <c r="H187" s="1" t="s">
        <v>4416</v>
      </c>
      <c r="I187" s="1" t="s">
        <v>5340</v>
      </c>
      <c r="J187" s="1" t="s">
        <v>4418</v>
      </c>
      <c r="K187" s="1" t="s">
        <v>5340</v>
      </c>
      <c r="L187" s="1" t="s">
        <v>5340</v>
      </c>
      <c r="M187" s="1" t="s">
        <v>4419</v>
      </c>
      <c r="N187" s="1" t="s">
        <v>4419</v>
      </c>
      <c r="O187" s="1" t="s">
        <v>4420</v>
      </c>
      <c r="P187" s="1" t="s">
        <v>4421</v>
      </c>
      <c r="Q187" s="1" t="s">
        <v>4422</v>
      </c>
      <c r="R187" s="1" t="s">
        <v>5341</v>
      </c>
      <c r="S187" s="1" t="s">
        <v>4424</v>
      </c>
      <c r="T187" s="1" t="s">
        <v>4425</v>
      </c>
      <c r="U187" s="1" t="s">
        <v>4376</v>
      </c>
      <c r="V187" s="1" t="s">
        <v>4589</v>
      </c>
    </row>
    <row r="188" s="1" customFormat="1" spans="1:22">
      <c r="A188" s="3">
        <v>999229448770942</v>
      </c>
      <c r="B188" s="1" t="s">
        <v>5332</v>
      </c>
      <c r="C188" s="1" t="s">
        <v>5342</v>
      </c>
      <c r="D188" s="1" t="s">
        <v>5206</v>
      </c>
      <c r="E188" s="1" t="s">
        <v>5343</v>
      </c>
      <c r="F188" s="1" t="s">
        <v>4440</v>
      </c>
      <c r="G188" s="1" t="s">
        <v>4415</v>
      </c>
      <c r="H188" s="1" t="s">
        <v>4416</v>
      </c>
      <c r="I188" s="1" t="s">
        <v>5344</v>
      </c>
      <c r="J188" s="1" t="s">
        <v>4418</v>
      </c>
      <c r="K188" s="1" t="s">
        <v>5344</v>
      </c>
      <c r="L188" s="1" t="s">
        <v>5344</v>
      </c>
      <c r="M188" s="1" t="s">
        <v>4419</v>
      </c>
      <c r="N188" s="1" t="s">
        <v>4419</v>
      </c>
      <c r="O188" s="1" t="s">
        <v>4420</v>
      </c>
      <c r="P188" s="1" t="s">
        <v>4421</v>
      </c>
      <c r="Q188" s="1" t="s">
        <v>4422</v>
      </c>
      <c r="R188" s="1" t="s">
        <v>5345</v>
      </c>
      <c r="S188" s="1" t="s">
        <v>4424</v>
      </c>
      <c r="T188" s="1" t="s">
        <v>4425</v>
      </c>
      <c r="U188" s="1" t="s">
        <v>4375</v>
      </c>
      <c r="V188" s="1" t="s">
        <v>4589</v>
      </c>
    </row>
    <row r="189" s="1" customFormat="1" spans="1:22">
      <c r="A189" s="3">
        <v>999229448960806</v>
      </c>
      <c r="B189" s="1" t="s">
        <v>5332</v>
      </c>
      <c r="C189" s="1" t="s">
        <v>5346</v>
      </c>
      <c r="D189" s="1" t="s">
        <v>5347</v>
      </c>
      <c r="E189" s="1" t="s">
        <v>5348</v>
      </c>
      <c r="F189" s="1" t="s">
        <v>4608</v>
      </c>
      <c r="G189" s="1" t="s">
        <v>4453</v>
      </c>
      <c r="H189" s="1" t="s">
        <v>4416</v>
      </c>
      <c r="I189" s="1" t="s">
        <v>5349</v>
      </c>
      <c r="J189" s="1" t="s">
        <v>4418</v>
      </c>
      <c r="K189" s="1" t="s">
        <v>5349</v>
      </c>
      <c r="L189" s="1" t="s">
        <v>4420</v>
      </c>
      <c r="M189" s="1" t="s">
        <v>5350</v>
      </c>
      <c r="N189" s="1" t="s">
        <v>5350</v>
      </c>
      <c r="O189" s="1" t="s">
        <v>4420</v>
      </c>
      <c r="P189" s="1" t="s">
        <v>4421</v>
      </c>
      <c r="Q189" s="1" t="s">
        <v>4422</v>
      </c>
      <c r="R189" s="1" t="s">
        <v>5351</v>
      </c>
      <c r="S189" s="1" t="s">
        <v>4424</v>
      </c>
      <c r="T189" s="1" t="s">
        <v>4425</v>
      </c>
      <c r="U189" s="1" t="s">
        <v>4376</v>
      </c>
      <c r="V189" s="1" t="s">
        <v>5017</v>
      </c>
    </row>
    <row r="190" s="1" customFormat="1" spans="1:22">
      <c r="A190" s="3">
        <v>29448967844</v>
      </c>
      <c r="B190" s="1" t="s">
        <v>5332</v>
      </c>
      <c r="C190" s="1" t="s">
        <v>5352</v>
      </c>
      <c r="D190" s="1" t="s">
        <v>5347</v>
      </c>
      <c r="E190" s="1" t="s">
        <v>5353</v>
      </c>
      <c r="F190" s="1" t="s">
        <v>4608</v>
      </c>
      <c r="G190" s="1" t="s">
        <v>4453</v>
      </c>
      <c r="H190" s="1" t="s">
        <v>4416</v>
      </c>
      <c r="I190" s="1" t="s">
        <v>5141</v>
      </c>
      <c r="J190" s="1" t="s">
        <v>4418</v>
      </c>
      <c r="K190" s="1" t="s">
        <v>5141</v>
      </c>
      <c r="L190" s="1" t="s">
        <v>4420</v>
      </c>
      <c r="M190" s="1" t="s">
        <v>5354</v>
      </c>
      <c r="N190" s="1" t="s">
        <v>5354</v>
      </c>
      <c r="O190" s="1" t="s">
        <v>4420</v>
      </c>
      <c r="P190" s="1" t="s">
        <v>4421</v>
      </c>
      <c r="Q190" s="1" t="s">
        <v>4422</v>
      </c>
      <c r="R190" s="1" t="s">
        <v>5355</v>
      </c>
      <c r="S190" s="1" t="s">
        <v>4424</v>
      </c>
      <c r="T190" s="1" t="s">
        <v>4425</v>
      </c>
      <c r="U190" s="1" t="s">
        <v>4376</v>
      </c>
      <c r="V190" s="1" t="s">
        <v>5017</v>
      </c>
    </row>
    <row r="191" s="1" customFormat="1" spans="1:22">
      <c r="A191" s="3">
        <v>999229449886315</v>
      </c>
      <c r="B191" s="1" t="s">
        <v>5332</v>
      </c>
      <c r="C191" s="1" t="s">
        <v>5356</v>
      </c>
      <c r="D191" s="1" t="s">
        <v>5032</v>
      </c>
      <c r="E191" s="1" t="s">
        <v>5357</v>
      </c>
      <c r="F191" s="1" t="s">
        <v>4462</v>
      </c>
      <c r="G191" s="1" t="s">
        <v>4430</v>
      </c>
      <c r="H191" s="1" t="s">
        <v>4416</v>
      </c>
      <c r="I191" s="1" t="s">
        <v>5358</v>
      </c>
      <c r="J191" s="1" t="s">
        <v>4418</v>
      </c>
      <c r="K191" s="1" t="s">
        <v>5358</v>
      </c>
      <c r="L191" s="1" t="s">
        <v>5358</v>
      </c>
      <c r="M191" s="1" t="s">
        <v>4419</v>
      </c>
      <c r="N191" s="1" t="s">
        <v>4419</v>
      </c>
      <c r="O191" s="1" t="s">
        <v>4420</v>
      </c>
      <c r="P191" s="1" t="s">
        <v>4421</v>
      </c>
      <c r="Q191" s="1" t="s">
        <v>4422</v>
      </c>
      <c r="R191" s="1" t="s">
        <v>5359</v>
      </c>
      <c r="S191" s="1" t="s">
        <v>4424</v>
      </c>
      <c r="T191" s="1" t="s">
        <v>4425</v>
      </c>
      <c r="U191" s="1" t="s">
        <v>4375</v>
      </c>
      <c r="V191" s="1" t="s">
        <v>4589</v>
      </c>
    </row>
    <row r="192" s="1" customFormat="1" spans="1:22">
      <c r="A192" s="3">
        <v>999229449888855</v>
      </c>
      <c r="B192" s="1" t="s">
        <v>5332</v>
      </c>
      <c r="C192" s="1" t="s">
        <v>5360</v>
      </c>
      <c r="D192" s="1" t="s">
        <v>5361</v>
      </c>
      <c r="E192" s="1" t="s">
        <v>5362</v>
      </c>
      <c r="F192" s="1" t="s">
        <v>4453</v>
      </c>
      <c r="G192" s="1" t="s">
        <v>4415</v>
      </c>
      <c r="H192" s="1" t="s">
        <v>4416</v>
      </c>
      <c r="I192" s="1" t="s">
        <v>5363</v>
      </c>
      <c r="J192" s="1" t="s">
        <v>4418</v>
      </c>
      <c r="K192" s="1" t="s">
        <v>5363</v>
      </c>
      <c r="L192" s="1" t="s">
        <v>5363</v>
      </c>
      <c r="M192" s="1" t="s">
        <v>4419</v>
      </c>
      <c r="N192" s="1" t="s">
        <v>4419</v>
      </c>
      <c r="O192" s="1" t="s">
        <v>4420</v>
      </c>
      <c r="P192" s="1" t="s">
        <v>4421</v>
      </c>
      <c r="Q192" s="1" t="s">
        <v>4422</v>
      </c>
      <c r="R192" s="1" t="s">
        <v>5364</v>
      </c>
      <c r="S192" s="1" t="s">
        <v>4424</v>
      </c>
      <c r="T192" s="1" t="s">
        <v>4425</v>
      </c>
      <c r="U192" s="1" t="s">
        <v>4376</v>
      </c>
      <c r="V192" s="1" t="s">
        <v>4465</v>
      </c>
    </row>
    <row r="193" s="1" customFormat="1" spans="1:22">
      <c r="A193" s="3">
        <v>999229452360460</v>
      </c>
      <c r="B193" s="1" t="s">
        <v>5365</v>
      </c>
      <c r="C193" s="1" t="s">
        <v>5366</v>
      </c>
      <c r="D193" s="1" t="s">
        <v>4954</v>
      </c>
      <c r="E193" s="1" t="s">
        <v>5367</v>
      </c>
      <c r="F193" s="1" t="s">
        <v>4440</v>
      </c>
      <c r="G193" s="1" t="s">
        <v>4462</v>
      </c>
      <c r="H193" s="1" t="s">
        <v>4416</v>
      </c>
      <c r="I193" s="1" t="s">
        <v>5368</v>
      </c>
      <c r="J193" s="1" t="s">
        <v>4418</v>
      </c>
      <c r="K193" s="1" t="s">
        <v>5368</v>
      </c>
      <c r="L193" s="1" t="s">
        <v>5368</v>
      </c>
      <c r="M193" s="1" t="s">
        <v>4419</v>
      </c>
      <c r="N193" s="1" t="s">
        <v>4419</v>
      </c>
      <c r="O193" s="1" t="s">
        <v>4420</v>
      </c>
      <c r="P193" s="1" t="s">
        <v>4421</v>
      </c>
      <c r="Q193" s="1" t="s">
        <v>4422</v>
      </c>
      <c r="R193" s="1" t="s">
        <v>5369</v>
      </c>
      <c r="S193" s="1" t="s">
        <v>4424</v>
      </c>
      <c r="T193" s="1" t="s">
        <v>4425</v>
      </c>
      <c r="U193" s="1" t="s">
        <v>4376</v>
      </c>
      <c r="V193" s="1" t="s">
        <v>4589</v>
      </c>
    </row>
    <row r="194" s="1" customFormat="1" spans="1:22">
      <c r="A194" s="3">
        <v>999229453042996</v>
      </c>
      <c r="B194" s="1" t="s">
        <v>5365</v>
      </c>
      <c r="C194" s="1" t="s">
        <v>5370</v>
      </c>
      <c r="D194" s="1" t="s">
        <v>5371</v>
      </c>
      <c r="E194" s="1" t="s">
        <v>5372</v>
      </c>
      <c r="F194" s="1" t="s">
        <v>4950</v>
      </c>
      <c r="G194" s="1" t="s">
        <v>4415</v>
      </c>
      <c r="H194" s="1" t="s">
        <v>4416</v>
      </c>
      <c r="I194" s="1" t="s">
        <v>5373</v>
      </c>
      <c r="J194" s="1" t="s">
        <v>4418</v>
      </c>
      <c r="K194" s="1" t="s">
        <v>5373</v>
      </c>
      <c r="L194" s="1" t="s">
        <v>5373</v>
      </c>
      <c r="M194" s="1" t="s">
        <v>4419</v>
      </c>
      <c r="N194" s="1" t="s">
        <v>4419</v>
      </c>
      <c r="O194" s="1" t="s">
        <v>4420</v>
      </c>
      <c r="P194" s="1" t="s">
        <v>4421</v>
      </c>
      <c r="Q194" s="1" t="s">
        <v>4422</v>
      </c>
      <c r="R194" s="1" t="s">
        <v>5374</v>
      </c>
      <c r="S194" s="1" t="s">
        <v>4424</v>
      </c>
      <c r="T194" s="1" t="s">
        <v>4425</v>
      </c>
      <c r="U194" s="1" t="s">
        <v>4376</v>
      </c>
      <c r="V194" s="1" t="s">
        <v>4465</v>
      </c>
    </row>
    <row r="195" s="1" customFormat="1" spans="1:22">
      <c r="A195" s="3">
        <v>999229453427870</v>
      </c>
      <c r="B195" s="1" t="s">
        <v>5365</v>
      </c>
      <c r="C195" s="1" t="s">
        <v>5375</v>
      </c>
      <c r="D195" s="1" t="s">
        <v>4523</v>
      </c>
      <c r="E195" s="1" t="s">
        <v>5376</v>
      </c>
      <c r="F195" s="1" t="s">
        <v>4440</v>
      </c>
      <c r="G195" s="1" t="s">
        <v>4462</v>
      </c>
      <c r="H195" s="1" t="s">
        <v>4416</v>
      </c>
      <c r="I195" s="1" t="s">
        <v>5377</v>
      </c>
      <c r="J195" s="1" t="s">
        <v>4418</v>
      </c>
      <c r="K195" s="1" t="s">
        <v>5377</v>
      </c>
      <c r="L195" s="1" t="s">
        <v>5377</v>
      </c>
      <c r="M195" s="1" t="s">
        <v>4419</v>
      </c>
      <c r="N195" s="1" t="s">
        <v>4419</v>
      </c>
      <c r="O195" s="1" t="s">
        <v>4420</v>
      </c>
      <c r="P195" s="1" t="s">
        <v>4421</v>
      </c>
      <c r="Q195" s="1" t="s">
        <v>4422</v>
      </c>
      <c r="R195" s="1" t="s">
        <v>5378</v>
      </c>
      <c r="S195" s="1" t="s">
        <v>4424</v>
      </c>
      <c r="T195" s="1" t="s">
        <v>4425</v>
      </c>
      <c r="U195" s="1" t="s">
        <v>4376</v>
      </c>
      <c r="V195" s="1" t="s">
        <v>4457</v>
      </c>
    </row>
    <row r="196" s="1" customFormat="1" spans="1:22">
      <c r="A196" s="3">
        <v>999229453827185</v>
      </c>
      <c r="B196" s="1" t="s">
        <v>5365</v>
      </c>
      <c r="C196" s="1" t="s">
        <v>5379</v>
      </c>
      <c r="D196" s="1" t="s">
        <v>5329</v>
      </c>
      <c r="E196" s="1" t="s">
        <v>5380</v>
      </c>
      <c r="F196" s="1" t="s">
        <v>4415</v>
      </c>
      <c r="G196" s="1" t="s">
        <v>4430</v>
      </c>
      <c r="H196" s="1" t="s">
        <v>4416</v>
      </c>
      <c r="I196" s="1" t="s">
        <v>5381</v>
      </c>
      <c r="J196" s="1" t="s">
        <v>4418</v>
      </c>
      <c r="K196" s="1" t="s">
        <v>5381</v>
      </c>
      <c r="L196" s="1" t="s">
        <v>5381</v>
      </c>
      <c r="M196" s="1" t="s">
        <v>4419</v>
      </c>
      <c r="N196" s="1" t="s">
        <v>4419</v>
      </c>
      <c r="O196" s="1" t="s">
        <v>4420</v>
      </c>
      <c r="P196" s="1" t="s">
        <v>4421</v>
      </c>
      <c r="Q196" s="1" t="s">
        <v>4422</v>
      </c>
      <c r="R196" s="1" t="s">
        <v>5382</v>
      </c>
      <c r="S196" s="1" t="s">
        <v>4424</v>
      </c>
      <c r="T196" s="1" t="s">
        <v>4425</v>
      </c>
      <c r="U196" s="1" t="s">
        <v>4376</v>
      </c>
      <c r="V196" s="1" t="s">
        <v>4465</v>
      </c>
    </row>
    <row r="197" s="1" customFormat="1" spans="1:22">
      <c r="A197" s="3">
        <v>999229454133294</v>
      </c>
      <c r="B197" s="1" t="s">
        <v>5383</v>
      </c>
      <c r="C197" s="1" t="s">
        <v>5384</v>
      </c>
      <c r="D197" s="1" t="s">
        <v>5268</v>
      </c>
      <c r="E197" s="1" t="s">
        <v>5385</v>
      </c>
      <c r="F197" s="1" t="s">
        <v>4453</v>
      </c>
      <c r="G197" s="1" t="s">
        <v>4415</v>
      </c>
      <c r="H197" s="1" t="s">
        <v>4416</v>
      </c>
      <c r="I197" s="1" t="s">
        <v>5386</v>
      </c>
      <c r="J197" s="1" t="s">
        <v>4418</v>
      </c>
      <c r="K197" s="1" t="s">
        <v>5386</v>
      </c>
      <c r="L197" s="1" t="s">
        <v>5386</v>
      </c>
      <c r="M197" s="1" t="s">
        <v>4419</v>
      </c>
      <c r="N197" s="1" t="s">
        <v>4419</v>
      </c>
      <c r="O197" s="1" t="s">
        <v>4420</v>
      </c>
      <c r="P197" s="1" t="s">
        <v>4421</v>
      </c>
      <c r="Q197" s="1" t="s">
        <v>4422</v>
      </c>
      <c r="R197" s="1" t="s">
        <v>5387</v>
      </c>
      <c r="S197" s="1" t="s">
        <v>4424</v>
      </c>
      <c r="T197" s="1" t="s">
        <v>4425</v>
      </c>
      <c r="U197" s="1" t="s">
        <v>4376</v>
      </c>
      <c r="V197" s="1" t="s">
        <v>4465</v>
      </c>
    </row>
    <row r="198" s="1" customFormat="1" spans="1:22">
      <c r="A198" s="3">
        <v>999229455933479</v>
      </c>
      <c r="B198" s="1" t="s">
        <v>5383</v>
      </c>
      <c r="C198" s="1" t="s">
        <v>5388</v>
      </c>
      <c r="D198" s="1" t="s">
        <v>5389</v>
      </c>
      <c r="E198" s="1" t="s">
        <v>5390</v>
      </c>
      <c r="F198" s="1" t="s">
        <v>4414</v>
      </c>
      <c r="G198" s="1" t="s">
        <v>4415</v>
      </c>
      <c r="H198" s="1" t="s">
        <v>4416</v>
      </c>
      <c r="I198" s="1" t="s">
        <v>5391</v>
      </c>
      <c r="J198" s="1" t="s">
        <v>4418</v>
      </c>
      <c r="K198" s="1" t="s">
        <v>5391</v>
      </c>
      <c r="L198" s="1" t="s">
        <v>5391</v>
      </c>
      <c r="M198" s="1" t="s">
        <v>4419</v>
      </c>
      <c r="N198" s="1" t="s">
        <v>4419</v>
      </c>
      <c r="O198" s="1" t="s">
        <v>4420</v>
      </c>
      <c r="P198" s="1" t="s">
        <v>4421</v>
      </c>
      <c r="Q198" s="1" t="s">
        <v>4422</v>
      </c>
      <c r="R198" s="1" t="s">
        <v>5392</v>
      </c>
      <c r="S198" s="1" t="s">
        <v>4424</v>
      </c>
      <c r="T198" s="1" t="s">
        <v>4425</v>
      </c>
      <c r="U198" s="1" t="s">
        <v>4376</v>
      </c>
      <c r="V198" s="1" t="s">
        <v>4810</v>
      </c>
    </row>
    <row r="199" s="1" customFormat="1" spans="1:22">
      <c r="A199" s="3">
        <v>999229455946522</v>
      </c>
      <c r="B199" s="1" t="s">
        <v>5383</v>
      </c>
      <c r="C199" s="1" t="s">
        <v>5393</v>
      </c>
      <c r="D199" s="1" t="s">
        <v>4545</v>
      </c>
      <c r="E199" s="1" t="s">
        <v>5394</v>
      </c>
      <c r="F199" s="1" t="s">
        <v>4415</v>
      </c>
      <c r="G199" s="1" t="s">
        <v>4430</v>
      </c>
      <c r="H199" s="1" t="s">
        <v>4416</v>
      </c>
      <c r="I199" s="1" t="s">
        <v>5395</v>
      </c>
      <c r="J199" s="1" t="s">
        <v>4418</v>
      </c>
      <c r="K199" s="1" t="s">
        <v>5395</v>
      </c>
      <c r="L199" s="1" t="s">
        <v>5395</v>
      </c>
      <c r="M199" s="1" t="s">
        <v>4419</v>
      </c>
      <c r="N199" s="1" t="s">
        <v>4419</v>
      </c>
      <c r="O199" s="1" t="s">
        <v>4420</v>
      </c>
      <c r="P199" s="1" t="s">
        <v>4421</v>
      </c>
      <c r="Q199" s="1" t="s">
        <v>4422</v>
      </c>
      <c r="R199" s="1" t="s">
        <v>5396</v>
      </c>
      <c r="S199" s="1" t="s">
        <v>4424</v>
      </c>
      <c r="T199" s="1" t="s">
        <v>4425</v>
      </c>
      <c r="U199" s="1" t="s">
        <v>4376</v>
      </c>
      <c r="V199" s="1" t="s">
        <v>4465</v>
      </c>
    </row>
    <row r="200" s="1" customFormat="1" spans="1:22">
      <c r="A200" s="3">
        <v>999229456612315</v>
      </c>
      <c r="B200" s="1" t="s">
        <v>5383</v>
      </c>
      <c r="C200" s="1" t="s">
        <v>5397</v>
      </c>
      <c r="D200" s="1" t="s">
        <v>5398</v>
      </c>
      <c r="E200" s="1" t="s">
        <v>5399</v>
      </c>
      <c r="F200" s="1" t="s">
        <v>4462</v>
      </c>
      <c r="G200" s="1" t="s">
        <v>4430</v>
      </c>
      <c r="H200" s="1" t="s">
        <v>4416</v>
      </c>
      <c r="I200" s="1" t="s">
        <v>5400</v>
      </c>
      <c r="J200" s="1" t="s">
        <v>4418</v>
      </c>
      <c r="K200" s="1" t="s">
        <v>5400</v>
      </c>
      <c r="L200" s="1" t="s">
        <v>5400</v>
      </c>
      <c r="M200" s="1" t="s">
        <v>4419</v>
      </c>
      <c r="N200" s="1" t="s">
        <v>4419</v>
      </c>
      <c r="O200" s="1" t="s">
        <v>4420</v>
      </c>
      <c r="P200" s="1" t="s">
        <v>4421</v>
      </c>
      <c r="Q200" s="1" t="s">
        <v>4422</v>
      </c>
      <c r="R200" s="1" t="s">
        <v>5401</v>
      </c>
      <c r="S200" s="1" t="s">
        <v>4424</v>
      </c>
      <c r="T200" s="1" t="s">
        <v>4425</v>
      </c>
      <c r="U200" s="1" t="s">
        <v>4376</v>
      </c>
      <c r="V200" s="1" t="s">
        <v>4683</v>
      </c>
    </row>
    <row r="201" s="1" customFormat="1" spans="1:22">
      <c r="A201" s="3">
        <v>999229456960733</v>
      </c>
      <c r="B201" s="1" t="s">
        <v>5383</v>
      </c>
      <c r="C201" s="1" t="s">
        <v>5402</v>
      </c>
      <c r="D201" s="1" t="s">
        <v>5403</v>
      </c>
      <c r="E201" s="1" t="s">
        <v>5404</v>
      </c>
      <c r="F201" s="1" t="s">
        <v>4415</v>
      </c>
      <c r="G201" s="1" t="s">
        <v>4430</v>
      </c>
      <c r="H201" s="1" t="s">
        <v>4416</v>
      </c>
      <c r="I201" s="1" t="s">
        <v>5405</v>
      </c>
      <c r="J201" s="1" t="s">
        <v>4418</v>
      </c>
      <c r="K201" s="1" t="s">
        <v>5405</v>
      </c>
      <c r="L201" s="1" t="s">
        <v>5405</v>
      </c>
      <c r="M201" s="1" t="s">
        <v>4419</v>
      </c>
      <c r="N201" s="1" t="s">
        <v>4419</v>
      </c>
      <c r="O201" s="1" t="s">
        <v>4420</v>
      </c>
      <c r="P201" s="1" t="s">
        <v>4421</v>
      </c>
      <c r="Q201" s="1" t="s">
        <v>4422</v>
      </c>
      <c r="R201" s="1" t="s">
        <v>5406</v>
      </c>
      <c r="S201" s="1" t="s">
        <v>4424</v>
      </c>
      <c r="T201" s="1" t="s">
        <v>4425</v>
      </c>
      <c r="U201" s="1" t="s">
        <v>4376</v>
      </c>
      <c r="V201" s="1" t="s">
        <v>4589</v>
      </c>
    </row>
    <row r="202" s="1" customFormat="1" spans="1:22">
      <c r="A202" s="3">
        <v>999229456975001</v>
      </c>
      <c r="B202" s="1" t="s">
        <v>5383</v>
      </c>
      <c r="C202" s="1" t="s">
        <v>5407</v>
      </c>
      <c r="D202" s="1" t="s">
        <v>5032</v>
      </c>
      <c r="E202" s="1" t="s">
        <v>5408</v>
      </c>
      <c r="F202" s="1" t="s">
        <v>4440</v>
      </c>
      <c r="G202" s="1" t="s">
        <v>4415</v>
      </c>
      <c r="H202" s="1" t="s">
        <v>4416</v>
      </c>
      <c r="I202" s="1" t="s">
        <v>5358</v>
      </c>
      <c r="J202" s="1" t="s">
        <v>4418</v>
      </c>
      <c r="K202" s="1" t="s">
        <v>5358</v>
      </c>
      <c r="L202" s="1" t="s">
        <v>5358</v>
      </c>
      <c r="M202" s="1" t="s">
        <v>4419</v>
      </c>
      <c r="N202" s="1" t="s">
        <v>4419</v>
      </c>
      <c r="O202" s="1" t="s">
        <v>4420</v>
      </c>
      <c r="P202" s="1" t="s">
        <v>4421</v>
      </c>
      <c r="Q202" s="1" t="s">
        <v>4422</v>
      </c>
      <c r="R202" s="1" t="s">
        <v>5409</v>
      </c>
      <c r="S202" s="1" t="s">
        <v>4424</v>
      </c>
      <c r="T202" s="1" t="s">
        <v>4425</v>
      </c>
      <c r="U202" s="1" t="s">
        <v>4375</v>
      </c>
      <c r="V202" s="1" t="s">
        <v>4589</v>
      </c>
    </row>
    <row r="203" s="1" customFormat="1" spans="1:22">
      <c r="A203" s="3">
        <v>999229457116715</v>
      </c>
      <c r="B203" s="1" t="s">
        <v>5383</v>
      </c>
      <c r="C203" s="1" t="s">
        <v>5410</v>
      </c>
      <c r="D203" s="1" t="s">
        <v>5411</v>
      </c>
      <c r="E203" s="1" t="s">
        <v>5412</v>
      </c>
      <c r="F203" s="1" t="s">
        <v>4415</v>
      </c>
      <c r="G203" s="1" t="s">
        <v>4430</v>
      </c>
      <c r="H203" s="1" t="s">
        <v>4416</v>
      </c>
      <c r="I203" s="1" t="s">
        <v>5413</v>
      </c>
      <c r="J203" s="1" t="s">
        <v>4418</v>
      </c>
      <c r="K203" s="1" t="s">
        <v>5413</v>
      </c>
      <c r="L203" s="1" t="s">
        <v>5413</v>
      </c>
      <c r="M203" s="1" t="s">
        <v>4419</v>
      </c>
      <c r="N203" s="1" t="s">
        <v>4419</v>
      </c>
      <c r="O203" s="1" t="s">
        <v>4420</v>
      </c>
      <c r="P203" s="1" t="s">
        <v>4421</v>
      </c>
      <c r="Q203" s="1" t="s">
        <v>4422</v>
      </c>
      <c r="R203" s="1" t="s">
        <v>5414</v>
      </c>
      <c r="S203" s="1" t="s">
        <v>4424</v>
      </c>
      <c r="T203" s="1" t="s">
        <v>4425</v>
      </c>
      <c r="U203" s="1" t="s">
        <v>4376</v>
      </c>
      <c r="V203" s="1" t="s">
        <v>4465</v>
      </c>
    </row>
    <row r="204" s="1" customFormat="1" spans="1:22">
      <c r="A204" s="3">
        <v>999229457363741</v>
      </c>
      <c r="B204" s="1" t="s">
        <v>5415</v>
      </c>
      <c r="C204" s="1" t="s">
        <v>5416</v>
      </c>
      <c r="D204" s="1" t="s">
        <v>4871</v>
      </c>
      <c r="E204" s="1" t="s">
        <v>5417</v>
      </c>
      <c r="F204" s="1" t="s">
        <v>4415</v>
      </c>
      <c r="G204" s="1" t="s">
        <v>4430</v>
      </c>
      <c r="H204" s="1" t="s">
        <v>4416</v>
      </c>
      <c r="I204" s="1" t="s">
        <v>5418</v>
      </c>
      <c r="J204" s="1" t="s">
        <v>4418</v>
      </c>
      <c r="K204" s="1" t="s">
        <v>5418</v>
      </c>
      <c r="L204" s="1" t="s">
        <v>5418</v>
      </c>
      <c r="M204" s="1" t="s">
        <v>4419</v>
      </c>
      <c r="N204" s="1" t="s">
        <v>4419</v>
      </c>
      <c r="O204" s="1" t="s">
        <v>4420</v>
      </c>
      <c r="P204" s="1" t="s">
        <v>4421</v>
      </c>
      <c r="Q204" s="1" t="s">
        <v>4422</v>
      </c>
      <c r="R204" s="1" t="s">
        <v>5419</v>
      </c>
      <c r="S204" s="1" t="s">
        <v>4424</v>
      </c>
      <c r="T204" s="1" t="s">
        <v>4425</v>
      </c>
      <c r="U204" s="1" t="s">
        <v>4376</v>
      </c>
      <c r="V204" s="1" t="s">
        <v>4465</v>
      </c>
    </row>
    <row r="205" s="1" customFormat="1" spans="1:22">
      <c r="A205" s="3">
        <v>999229457534974</v>
      </c>
      <c r="B205" s="1" t="s">
        <v>5415</v>
      </c>
      <c r="C205" s="1" t="s">
        <v>5420</v>
      </c>
      <c r="D205" s="1" t="s">
        <v>4871</v>
      </c>
      <c r="E205" s="1" t="s">
        <v>5421</v>
      </c>
      <c r="F205" s="1" t="s">
        <v>4462</v>
      </c>
      <c r="G205" s="1" t="s">
        <v>4430</v>
      </c>
      <c r="H205" s="1" t="s">
        <v>4416</v>
      </c>
      <c r="I205" s="1" t="s">
        <v>5422</v>
      </c>
      <c r="J205" s="1" t="s">
        <v>4418</v>
      </c>
      <c r="K205" s="1" t="s">
        <v>5422</v>
      </c>
      <c r="L205" s="1" t="s">
        <v>5422</v>
      </c>
      <c r="M205" s="1" t="s">
        <v>4419</v>
      </c>
      <c r="N205" s="1" t="s">
        <v>4419</v>
      </c>
      <c r="O205" s="1" t="s">
        <v>4420</v>
      </c>
      <c r="P205" s="1" t="s">
        <v>4421</v>
      </c>
      <c r="Q205" s="1" t="s">
        <v>4422</v>
      </c>
      <c r="R205" s="1" t="s">
        <v>5423</v>
      </c>
      <c r="S205" s="1" t="s">
        <v>4424</v>
      </c>
      <c r="T205" s="1" t="s">
        <v>4425</v>
      </c>
      <c r="U205" s="1" t="s">
        <v>4376</v>
      </c>
      <c r="V205" s="1" t="s">
        <v>4465</v>
      </c>
    </row>
    <row r="206" s="1" customFormat="1" spans="1:22">
      <c r="A206" s="3">
        <v>999229457957004</v>
      </c>
      <c r="B206" s="1" t="s">
        <v>5415</v>
      </c>
      <c r="C206" s="1" t="s">
        <v>5424</v>
      </c>
      <c r="D206" s="1" t="s">
        <v>5311</v>
      </c>
      <c r="E206" s="1" t="s">
        <v>5425</v>
      </c>
      <c r="F206" s="1" t="s">
        <v>4608</v>
      </c>
      <c r="G206" s="1" t="s">
        <v>4415</v>
      </c>
      <c r="H206" s="1" t="s">
        <v>4416</v>
      </c>
      <c r="I206" s="1" t="s">
        <v>5426</v>
      </c>
      <c r="J206" s="1" t="s">
        <v>4418</v>
      </c>
      <c r="K206" s="1" t="s">
        <v>5426</v>
      </c>
      <c r="L206" s="1" t="s">
        <v>5426</v>
      </c>
      <c r="M206" s="1" t="s">
        <v>4419</v>
      </c>
      <c r="N206" s="1" t="s">
        <v>4419</v>
      </c>
      <c r="O206" s="1" t="s">
        <v>4420</v>
      </c>
      <c r="P206" s="1" t="s">
        <v>4421</v>
      </c>
      <c r="Q206" s="1" t="s">
        <v>4422</v>
      </c>
      <c r="R206" s="1" t="s">
        <v>5427</v>
      </c>
      <c r="S206" s="1" t="s">
        <v>4424</v>
      </c>
      <c r="T206" s="1" t="s">
        <v>4425</v>
      </c>
      <c r="U206" s="1" t="s">
        <v>4376</v>
      </c>
      <c r="V206" s="1" t="s">
        <v>4810</v>
      </c>
    </row>
    <row r="207" s="1" customFormat="1" spans="1:22">
      <c r="A207" s="3">
        <v>999229458037067</v>
      </c>
      <c r="B207" s="1" t="s">
        <v>5415</v>
      </c>
      <c r="C207" s="1" t="s">
        <v>5428</v>
      </c>
      <c r="D207" s="1" t="s">
        <v>5429</v>
      </c>
      <c r="E207" s="1" t="s">
        <v>5430</v>
      </c>
      <c r="F207" s="1" t="s">
        <v>4440</v>
      </c>
      <c r="G207" s="1" t="s">
        <v>4415</v>
      </c>
      <c r="H207" s="1" t="s">
        <v>4416</v>
      </c>
      <c r="I207" s="1" t="s">
        <v>5431</v>
      </c>
      <c r="J207" s="1" t="s">
        <v>4418</v>
      </c>
      <c r="K207" s="1" t="s">
        <v>5431</v>
      </c>
      <c r="L207" s="1" t="s">
        <v>5431</v>
      </c>
      <c r="M207" s="1" t="s">
        <v>4419</v>
      </c>
      <c r="N207" s="1" t="s">
        <v>4419</v>
      </c>
      <c r="O207" s="1" t="s">
        <v>4420</v>
      </c>
      <c r="P207" s="1" t="s">
        <v>4421</v>
      </c>
      <c r="Q207" s="1" t="s">
        <v>4422</v>
      </c>
      <c r="R207" s="1" t="s">
        <v>5432</v>
      </c>
      <c r="S207" s="1" t="s">
        <v>4424</v>
      </c>
      <c r="T207" s="1" t="s">
        <v>4425</v>
      </c>
      <c r="U207" s="1" t="s">
        <v>4376</v>
      </c>
      <c r="V207" s="1" t="s">
        <v>4465</v>
      </c>
    </row>
    <row r="208" s="1" customFormat="1" spans="1:22">
      <c r="A208" s="3">
        <v>999229458360218</v>
      </c>
      <c r="B208" s="1" t="s">
        <v>5415</v>
      </c>
      <c r="C208" s="1" t="s">
        <v>5433</v>
      </c>
      <c r="D208" s="1" t="s">
        <v>5434</v>
      </c>
      <c r="E208" s="1" t="s">
        <v>5435</v>
      </c>
      <c r="F208" s="1" t="s">
        <v>4462</v>
      </c>
      <c r="G208" s="1" t="s">
        <v>4430</v>
      </c>
      <c r="H208" s="1" t="s">
        <v>4416</v>
      </c>
      <c r="I208" s="1" t="s">
        <v>5436</v>
      </c>
      <c r="J208" s="1" t="s">
        <v>4418</v>
      </c>
      <c r="K208" s="1" t="s">
        <v>5436</v>
      </c>
      <c r="L208" s="1" t="s">
        <v>5436</v>
      </c>
      <c r="M208" s="1" t="s">
        <v>4419</v>
      </c>
      <c r="N208" s="1" t="s">
        <v>4419</v>
      </c>
      <c r="O208" s="1" t="s">
        <v>4420</v>
      </c>
      <c r="P208" s="1" t="s">
        <v>4421</v>
      </c>
      <c r="Q208" s="1" t="s">
        <v>4422</v>
      </c>
      <c r="R208" s="1" t="s">
        <v>5437</v>
      </c>
      <c r="S208" s="1" t="s">
        <v>4424</v>
      </c>
      <c r="T208" s="1" t="s">
        <v>4425</v>
      </c>
      <c r="U208" s="1" t="s">
        <v>4376</v>
      </c>
      <c r="V208" s="1" t="s">
        <v>4675</v>
      </c>
    </row>
    <row r="209" s="1" customFormat="1" spans="1:22">
      <c r="A209" s="3">
        <v>999229458376413</v>
      </c>
      <c r="B209" s="1" t="s">
        <v>5415</v>
      </c>
      <c r="C209" s="1" t="s">
        <v>5438</v>
      </c>
      <c r="D209" s="1" t="s">
        <v>5371</v>
      </c>
      <c r="E209" s="1" t="s">
        <v>5439</v>
      </c>
      <c r="F209" s="1" t="s">
        <v>4453</v>
      </c>
      <c r="G209" s="1" t="s">
        <v>4415</v>
      </c>
      <c r="H209" s="1" t="s">
        <v>4416</v>
      </c>
      <c r="I209" s="1" t="s">
        <v>5440</v>
      </c>
      <c r="J209" s="1" t="s">
        <v>4418</v>
      </c>
      <c r="K209" s="1" t="s">
        <v>5440</v>
      </c>
      <c r="L209" s="1" t="s">
        <v>5440</v>
      </c>
      <c r="M209" s="1" t="s">
        <v>4419</v>
      </c>
      <c r="N209" s="1" t="s">
        <v>4419</v>
      </c>
      <c r="O209" s="1" t="s">
        <v>4420</v>
      </c>
      <c r="P209" s="1" t="s">
        <v>4421</v>
      </c>
      <c r="Q209" s="1" t="s">
        <v>4422</v>
      </c>
      <c r="R209" s="1" t="s">
        <v>5441</v>
      </c>
      <c r="S209" s="1" t="s">
        <v>4424</v>
      </c>
      <c r="T209" s="1" t="s">
        <v>4425</v>
      </c>
      <c r="U209" s="1" t="s">
        <v>4376</v>
      </c>
      <c r="V209" s="1" t="s">
        <v>4465</v>
      </c>
    </row>
    <row r="210" s="1" customFormat="1" spans="1:22">
      <c r="A210" s="3">
        <v>999229458425208</v>
      </c>
      <c r="B210" s="1" t="s">
        <v>5415</v>
      </c>
      <c r="C210" s="1" t="s">
        <v>5442</v>
      </c>
      <c r="D210" s="1" t="s">
        <v>5443</v>
      </c>
      <c r="E210" s="1" t="s">
        <v>5444</v>
      </c>
      <c r="F210" s="1" t="s">
        <v>4440</v>
      </c>
      <c r="G210" s="1" t="s">
        <v>4430</v>
      </c>
      <c r="H210" s="1" t="s">
        <v>4416</v>
      </c>
      <c r="I210" s="1" t="s">
        <v>5445</v>
      </c>
      <c r="J210" s="1" t="s">
        <v>4418</v>
      </c>
      <c r="K210" s="1" t="s">
        <v>5445</v>
      </c>
      <c r="L210" s="1" t="s">
        <v>5445</v>
      </c>
      <c r="M210" s="1" t="s">
        <v>4419</v>
      </c>
      <c r="N210" s="1" t="s">
        <v>4419</v>
      </c>
      <c r="O210" s="1" t="s">
        <v>4420</v>
      </c>
      <c r="P210" s="1" t="s">
        <v>4421</v>
      </c>
      <c r="Q210" s="1" t="s">
        <v>4422</v>
      </c>
      <c r="R210" s="1" t="s">
        <v>5446</v>
      </c>
      <c r="S210" s="1" t="s">
        <v>4424</v>
      </c>
      <c r="T210" s="1" t="s">
        <v>4425</v>
      </c>
      <c r="U210" s="1" t="s">
        <v>4376</v>
      </c>
      <c r="V210" s="1" t="s">
        <v>4465</v>
      </c>
    </row>
    <row r="211" s="1" customFormat="1" spans="1:22">
      <c r="A211" s="3">
        <v>999229459481065</v>
      </c>
      <c r="B211" s="1" t="s">
        <v>5415</v>
      </c>
      <c r="C211" s="1" t="s">
        <v>5447</v>
      </c>
      <c r="D211" s="1" t="s">
        <v>5448</v>
      </c>
      <c r="E211" s="1" t="s">
        <v>5449</v>
      </c>
      <c r="F211" s="1" t="s">
        <v>4608</v>
      </c>
      <c r="G211" s="1" t="s">
        <v>4415</v>
      </c>
      <c r="H211" s="1" t="s">
        <v>4416</v>
      </c>
      <c r="I211" s="1" t="s">
        <v>5450</v>
      </c>
      <c r="J211" s="1" t="s">
        <v>4418</v>
      </c>
      <c r="K211" s="1" t="s">
        <v>5450</v>
      </c>
      <c r="L211" s="1" t="s">
        <v>5450</v>
      </c>
      <c r="M211" s="1" t="s">
        <v>4419</v>
      </c>
      <c r="N211" s="1" t="s">
        <v>4419</v>
      </c>
      <c r="O211" s="1" t="s">
        <v>4420</v>
      </c>
      <c r="P211" s="1" t="s">
        <v>4421</v>
      </c>
      <c r="Q211" s="1" t="s">
        <v>4422</v>
      </c>
      <c r="R211" s="1" t="s">
        <v>5451</v>
      </c>
      <c r="S211" s="1" t="s">
        <v>4424</v>
      </c>
      <c r="T211" s="1" t="s">
        <v>4425</v>
      </c>
      <c r="U211" s="1" t="s">
        <v>4376</v>
      </c>
      <c r="V211" s="1" t="s">
        <v>4675</v>
      </c>
    </row>
    <row r="212" s="1" customFormat="1" spans="1:22">
      <c r="A212" s="3">
        <v>999229459710013</v>
      </c>
      <c r="B212" s="1" t="s">
        <v>5415</v>
      </c>
      <c r="C212" s="1" t="s">
        <v>5452</v>
      </c>
      <c r="D212" s="1" t="s">
        <v>5088</v>
      </c>
      <c r="E212" s="1" t="s">
        <v>5453</v>
      </c>
      <c r="F212" s="1" t="s">
        <v>4440</v>
      </c>
      <c r="G212" s="1" t="s">
        <v>4430</v>
      </c>
      <c r="H212" s="1" t="s">
        <v>4416</v>
      </c>
      <c r="I212" s="1" t="s">
        <v>5454</v>
      </c>
      <c r="J212" s="1" t="s">
        <v>4418</v>
      </c>
      <c r="K212" s="1" t="s">
        <v>5454</v>
      </c>
      <c r="L212" s="1" t="s">
        <v>5454</v>
      </c>
      <c r="M212" s="1" t="s">
        <v>4419</v>
      </c>
      <c r="N212" s="1" t="s">
        <v>4419</v>
      </c>
      <c r="O212" s="1" t="s">
        <v>4420</v>
      </c>
      <c r="P212" s="1" t="s">
        <v>4421</v>
      </c>
      <c r="Q212" s="1" t="s">
        <v>4422</v>
      </c>
      <c r="R212" s="1" t="s">
        <v>5455</v>
      </c>
      <c r="S212" s="1" t="s">
        <v>4424</v>
      </c>
      <c r="T212" s="1" t="s">
        <v>4425</v>
      </c>
      <c r="U212" s="1" t="s">
        <v>4376</v>
      </c>
      <c r="V212" s="1" t="s">
        <v>4465</v>
      </c>
    </row>
    <row r="213" s="1" customFormat="1" spans="1:22">
      <c r="A213" s="3">
        <v>999229459735744</v>
      </c>
      <c r="B213" s="1" t="s">
        <v>5415</v>
      </c>
      <c r="C213" s="1" t="s">
        <v>5456</v>
      </c>
      <c r="D213" s="1" t="s">
        <v>5457</v>
      </c>
      <c r="E213" s="1" t="s">
        <v>5458</v>
      </c>
      <c r="F213" s="1" t="s">
        <v>4440</v>
      </c>
      <c r="G213" s="1" t="s">
        <v>4415</v>
      </c>
      <c r="H213" s="1" t="s">
        <v>4416</v>
      </c>
      <c r="I213" s="1" t="s">
        <v>5459</v>
      </c>
      <c r="J213" s="1" t="s">
        <v>4418</v>
      </c>
      <c r="K213" s="1" t="s">
        <v>5459</v>
      </c>
      <c r="L213" s="1" t="s">
        <v>5459</v>
      </c>
      <c r="M213" s="1" t="s">
        <v>4419</v>
      </c>
      <c r="N213" s="1" t="s">
        <v>4419</v>
      </c>
      <c r="O213" s="1" t="s">
        <v>4420</v>
      </c>
      <c r="P213" s="1" t="s">
        <v>4421</v>
      </c>
      <c r="Q213" s="1" t="s">
        <v>4422</v>
      </c>
      <c r="R213" s="1" t="s">
        <v>5460</v>
      </c>
      <c r="S213" s="1" t="s">
        <v>4424</v>
      </c>
      <c r="T213" s="1" t="s">
        <v>4425</v>
      </c>
      <c r="U213" s="1" t="s">
        <v>4376</v>
      </c>
      <c r="V213" s="1" t="s">
        <v>4589</v>
      </c>
    </row>
    <row r="214" s="1" customFormat="1" spans="1:22">
      <c r="A214" s="3">
        <v>999229461194088</v>
      </c>
      <c r="B214" s="1" t="s">
        <v>5461</v>
      </c>
      <c r="C214" s="1" t="s">
        <v>5462</v>
      </c>
      <c r="D214" s="1" t="s">
        <v>5463</v>
      </c>
      <c r="E214" s="1" t="s">
        <v>5464</v>
      </c>
      <c r="F214" s="1" t="s">
        <v>4414</v>
      </c>
      <c r="G214" s="1" t="s">
        <v>4462</v>
      </c>
      <c r="H214" s="1" t="s">
        <v>4416</v>
      </c>
      <c r="I214" s="1" t="s">
        <v>5465</v>
      </c>
      <c r="J214" s="1" t="s">
        <v>4418</v>
      </c>
      <c r="K214" s="1" t="s">
        <v>5465</v>
      </c>
      <c r="L214" s="1" t="s">
        <v>5465</v>
      </c>
      <c r="M214" s="1" t="s">
        <v>4419</v>
      </c>
      <c r="N214" s="1" t="s">
        <v>4419</v>
      </c>
      <c r="O214" s="1" t="s">
        <v>4420</v>
      </c>
      <c r="P214" s="1" t="s">
        <v>4421</v>
      </c>
      <c r="Q214" s="1" t="s">
        <v>4422</v>
      </c>
      <c r="R214" s="1" t="s">
        <v>5466</v>
      </c>
      <c r="S214" s="1" t="s">
        <v>4424</v>
      </c>
      <c r="T214" s="1" t="s">
        <v>4425</v>
      </c>
      <c r="U214" s="1" t="s">
        <v>4376</v>
      </c>
      <c r="V214" s="1" t="s">
        <v>4465</v>
      </c>
    </row>
    <row r="215" s="1" customFormat="1" spans="1:22">
      <c r="A215" s="3">
        <v>29461223791</v>
      </c>
      <c r="B215" s="1" t="s">
        <v>5461</v>
      </c>
      <c r="C215" s="1" t="s">
        <v>5467</v>
      </c>
      <c r="D215" s="1" t="s">
        <v>5398</v>
      </c>
      <c r="E215" s="1" t="s">
        <v>5468</v>
      </c>
      <c r="F215" s="1" t="s">
        <v>4462</v>
      </c>
      <c r="G215" s="1" t="s">
        <v>4430</v>
      </c>
      <c r="H215" s="1" t="s">
        <v>4416</v>
      </c>
      <c r="I215" s="1" t="s">
        <v>5400</v>
      </c>
      <c r="J215" s="1" t="s">
        <v>4418</v>
      </c>
      <c r="K215" s="1" t="s">
        <v>5400</v>
      </c>
      <c r="L215" s="1" t="s">
        <v>5400</v>
      </c>
      <c r="M215" s="1" t="s">
        <v>4419</v>
      </c>
      <c r="N215" s="1" t="s">
        <v>4419</v>
      </c>
      <c r="O215" s="1" t="s">
        <v>4420</v>
      </c>
      <c r="P215" s="1" t="s">
        <v>4421</v>
      </c>
      <c r="Q215" s="1" t="s">
        <v>4422</v>
      </c>
      <c r="R215" s="1" t="s">
        <v>5469</v>
      </c>
      <c r="S215" s="1" t="s">
        <v>4424</v>
      </c>
      <c r="T215" s="1" t="s">
        <v>4425</v>
      </c>
      <c r="U215" s="1" t="s">
        <v>4376</v>
      </c>
      <c r="V215" s="1" t="s">
        <v>4683</v>
      </c>
    </row>
    <row r="216" s="1" customFormat="1" spans="1:22">
      <c r="A216" s="3">
        <v>999229461524362</v>
      </c>
      <c r="B216" s="1" t="s">
        <v>5461</v>
      </c>
      <c r="C216" s="1" t="s">
        <v>5470</v>
      </c>
      <c r="D216" s="1" t="s">
        <v>5126</v>
      </c>
      <c r="E216" s="1" t="s">
        <v>5471</v>
      </c>
      <c r="F216" s="1" t="s">
        <v>4415</v>
      </c>
      <c r="G216" s="1" t="s">
        <v>4462</v>
      </c>
      <c r="H216" s="1" t="s">
        <v>4416</v>
      </c>
      <c r="I216" s="1" t="s">
        <v>5228</v>
      </c>
      <c r="J216" s="1" t="s">
        <v>4418</v>
      </c>
      <c r="K216" s="1" t="s">
        <v>5228</v>
      </c>
      <c r="L216" s="1" t="s">
        <v>5228</v>
      </c>
      <c r="M216" s="1" t="s">
        <v>4419</v>
      </c>
      <c r="N216" s="1" t="s">
        <v>4419</v>
      </c>
      <c r="O216" s="1" t="s">
        <v>4420</v>
      </c>
      <c r="P216" s="1" t="s">
        <v>4421</v>
      </c>
      <c r="Q216" s="1" t="s">
        <v>4422</v>
      </c>
      <c r="R216" s="1" t="s">
        <v>5472</v>
      </c>
      <c r="S216" s="1" t="s">
        <v>4424</v>
      </c>
      <c r="T216" s="1" t="s">
        <v>4425</v>
      </c>
      <c r="U216" s="1" t="s">
        <v>4376</v>
      </c>
      <c r="V216" s="1" t="s">
        <v>4457</v>
      </c>
    </row>
    <row r="217" s="1" customFormat="1" spans="1:22">
      <c r="A217" s="3">
        <v>999229462738131</v>
      </c>
      <c r="B217" s="1" t="s">
        <v>5461</v>
      </c>
      <c r="C217" s="1" t="s">
        <v>5473</v>
      </c>
      <c r="D217" s="1" t="s">
        <v>5474</v>
      </c>
      <c r="E217" s="1" t="s">
        <v>5475</v>
      </c>
      <c r="F217" s="1" t="s">
        <v>4453</v>
      </c>
      <c r="G217" s="1" t="s">
        <v>4415</v>
      </c>
      <c r="H217" s="1" t="s">
        <v>4416</v>
      </c>
      <c r="I217" s="1" t="s">
        <v>5476</v>
      </c>
      <c r="J217" s="1" t="s">
        <v>4418</v>
      </c>
      <c r="K217" s="1" t="s">
        <v>5476</v>
      </c>
      <c r="L217" s="1" t="s">
        <v>5476</v>
      </c>
      <c r="M217" s="1" t="s">
        <v>4419</v>
      </c>
      <c r="N217" s="1" t="s">
        <v>4419</v>
      </c>
      <c r="O217" s="1" t="s">
        <v>4420</v>
      </c>
      <c r="P217" s="1" t="s">
        <v>4421</v>
      </c>
      <c r="Q217" s="1" t="s">
        <v>4422</v>
      </c>
      <c r="R217" s="1" t="s">
        <v>5477</v>
      </c>
      <c r="S217" s="1" t="s">
        <v>4424</v>
      </c>
      <c r="T217" s="1" t="s">
        <v>4425</v>
      </c>
      <c r="U217" s="1" t="s">
        <v>4376</v>
      </c>
      <c r="V217" s="1" t="s">
        <v>4465</v>
      </c>
    </row>
    <row r="218" s="1" customFormat="1" spans="1:22">
      <c r="A218" s="1" t="s">
        <v>5478</v>
      </c>
      <c r="B218" s="1" t="s">
        <v>5461</v>
      </c>
      <c r="C218" s="1" t="s">
        <v>5479</v>
      </c>
      <c r="D218" s="1" t="s">
        <v>4895</v>
      </c>
      <c r="E218" s="1" t="s">
        <v>5480</v>
      </c>
      <c r="F218" s="1" t="s">
        <v>4440</v>
      </c>
      <c r="G218" s="1" t="s">
        <v>4415</v>
      </c>
      <c r="H218" s="1" t="s">
        <v>4416</v>
      </c>
      <c r="I218" s="1" t="s">
        <v>4420</v>
      </c>
      <c r="J218" s="1" t="s">
        <v>4418</v>
      </c>
      <c r="K218" s="1" t="s">
        <v>4420</v>
      </c>
      <c r="L218" s="1" t="s">
        <v>4420</v>
      </c>
      <c r="M218" s="1" t="s">
        <v>4419</v>
      </c>
      <c r="N218" s="1" t="s">
        <v>4419</v>
      </c>
      <c r="O218" s="1" t="s">
        <v>4420</v>
      </c>
      <c r="P218" s="1" t="s">
        <v>4421</v>
      </c>
      <c r="Q218" s="1" t="s">
        <v>4422</v>
      </c>
      <c r="R218" s="1" t="s">
        <v>5481</v>
      </c>
      <c r="S218" s="1" t="s">
        <v>4424</v>
      </c>
      <c r="T218" s="1" t="s">
        <v>4425</v>
      </c>
      <c r="U218" s="1" t="s">
        <v>4376</v>
      </c>
      <c r="V218" s="1" t="s">
        <v>4465</v>
      </c>
    </row>
    <row r="219" s="1" customFormat="1" spans="1:22">
      <c r="A219" s="3">
        <v>999229462920069</v>
      </c>
      <c r="B219" s="1" t="s">
        <v>5461</v>
      </c>
      <c r="C219" s="1" t="s">
        <v>5482</v>
      </c>
      <c r="D219" s="1" t="s">
        <v>5403</v>
      </c>
      <c r="E219" s="1" t="s">
        <v>5483</v>
      </c>
      <c r="F219" s="1" t="s">
        <v>4462</v>
      </c>
      <c r="G219" s="1" t="s">
        <v>4430</v>
      </c>
      <c r="H219" s="1" t="s">
        <v>4416</v>
      </c>
      <c r="I219" s="1" t="s">
        <v>5484</v>
      </c>
      <c r="J219" s="1" t="s">
        <v>4418</v>
      </c>
      <c r="K219" s="1" t="s">
        <v>5484</v>
      </c>
      <c r="L219" s="1" t="s">
        <v>5484</v>
      </c>
      <c r="M219" s="1" t="s">
        <v>4419</v>
      </c>
      <c r="N219" s="1" t="s">
        <v>4419</v>
      </c>
      <c r="O219" s="1" t="s">
        <v>4420</v>
      </c>
      <c r="P219" s="1" t="s">
        <v>4421</v>
      </c>
      <c r="Q219" s="1" t="s">
        <v>4422</v>
      </c>
      <c r="R219" s="1" t="s">
        <v>5485</v>
      </c>
      <c r="S219" s="1" t="s">
        <v>4424</v>
      </c>
      <c r="T219" s="1" t="s">
        <v>4425</v>
      </c>
      <c r="U219" s="1" t="s">
        <v>4376</v>
      </c>
      <c r="V219" s="1" t="s">
        <v>4589</v>
      </c>
    </row>
    <row r="220" s="1" customFormat="1" spans="1:22">
      <c r="A220" s="3">
        <v>999229462938505</v>
      </c>
      <c r="B220" s="1" t="s">
        <v>5461</v>
      </c>
      <c r="C220" s="1" t="s">
        <v>5486</v>
      </c>
      <c r="D220" s="1" t="s">
        <v>5032</v>
      </c>
      <c r="E220" s="1" t="s">
        <v>5487</v>
      </c>
      <c r="F220" s="1" t="s">
        <v>4453</v>
      </c>
      <c r="G220" s="1" t="s">
        <v>4430</v>
      </c>
      <c r="H220" s="1" t="s">
        <v>4416</v>
      </c>
      <c r="I220" s="1" t="s">
        <v>5488</v>
      </c>
      <c r="J220" s="1" t="s">
        <v>4418</v>
      </c>
      <c r="K220" s="1" t="s">
        <v>5488</v>
      </c>
      <c r="L220" s="1" t="s">
        <v>5488</v>
      </c>
      <c r="M220" s="1" t="s">
        <v>4419</v>
      </c>
      <c r="N220" s="1" t="s">
        <v>4419</v>
      </c>
      <c r="O220" s="1" t="s">
        <v>4420</v>
      </c>
      <c r="P220" s="1" t="s">
        <v>4421</v>
      </c>
      <c r="Q220" s="1" t="s">
        <v>4422</v>
      </c>
      <c r="R220" s="1" t="s">
        <v>5489</v>
      </c>
      <c r="S220" s="1" t="s">
        <v>4424</v>
      </c>
      <c r="T220" s="1" t="s">
        <v>4425</v>
      </c>
      <c r="U220" s="1" t="s">
        <v>4375</v>
      </c>
      <c r="V220" s="1" t="s">
        <v>4589</v>
      </c>
    </row>
    <row r="221" s="1" customFormat="1" spans="1:22">
      <c r="A221" s="3">
        <v>999229463299007</v>
      </c>
      <c r="B221" s="1" t="s">
        <v>5461</v>
      </c>
      <c r="C221" s="1" t="s">
        <v>5490</v>
      </c>
      <c r="D221" s="1" t="s">
        <v>5231</v>
      </c>
      <c r="E221" s="1" t="s">
        <v>5491</v>
      </c>
      <c r="F221" s="1" t="s">
        <v>4440</v>
      </c>
      <c r="G221" s="1" t="s">
        <v>4430</v>
      </c>
      <c r="H221" s="1" t="s">
        <v>4416</v>
      </c>
      <c r="I221" s="1" t="s">
        <v>5492</v>
      </c>
      <c r="J221" s="1" t="s">
        <v>4418</v>
      </c>
      <c r="K221" s="1" t="s">
        <v>5492</v>
      </c>
      <c r="L221" s="1" t="s">
        <v>5492</v>
      </c>
      <c r="M221" s="1" t="s">
        <v>4419</v>
      </c>
      <c r="N221" s="1" t="s">
        <v>4419</v>
      </c>
      <c r="O221" s="1" t="s">
        <v>4420</v>
      </c>
      <c r="P221" s="1" t="s">
        <v>4421</v>
      </c>
      <c r="Q221" s="1" t="s">
        <v>4422</v>
      </c>
      <c r="R221" s="1" t="s">
        <v>5493</v>
      </c>
      <c r="S221" s="1" t="s">
        <v>4424</v>
      </c>
      <c r="T221" s="1" t="s">
        <v>4425</v>
      </c>
      <c r="U221" s="1" t="s">
        <v>4376</v>
      </c>
      <c r="V221" s="1" t="s">
        <v>4465</v>
      </c>
    </row>
    <row r="222" s="1" customFormat="1" spans="1:22">
      <c r="A222" s="3">
        <v>999229463439135</v>
      </c>
      <c r="B222" s="1" t="s">
        <v>5461</v>
      </c>
      <c r="C222" s="1" t="s">
        <v>5494</v>
      </c>
      <c r="D222" s="1" t="s">
        <v>5206</v>
      </c>
      <c r="E222" s="1" t="s">
        <v>5495</v>
      </c>
      <c r="F222" s="1" t="s">
        <v>4453</v>
      </c>
      <c r="G222" s="1" t="s">
        <v>4415</v>
      </c>
      <c r="H222" s="1" t="s">
        <v>4416</v>
      </c>
      <c r="I222" s="1" t="s">
        <v>5496</v>
      </c>
      <c r="J222" s="1" t="s">
        <v>4418</v>
      </c>
      <c r="K222" s="1" t="s">
        <v>5496</v>
      </c>
      <c r="L222" s="1" t="s">
        <v>5496</v>
      </c>
      <c r="M222" s="1" t="s">
        <v>4419</v>
      </c>
      <c r="N222" s="1" t="s">
        <v>4419</v>
      </c>
      <c r="O222" s="1" t="s">
        <v>4420</v>
      </c>
      <c r="P222" s="1" t="s">
        <v>4421</v>
      </c>
      <c r="Q222" s="1" t="s">
        <v>4422</v>
      </c>
      <c r="R222" s="1" t="s">
        <v>5497</v>
      </c>
      <c r="S222" s="1" t="s">
        <v>4424</v>
      </c>
      <c r="T222" s="1" t="s">
        <v>4425</v>
      </c>
      <c r="U222" s="1" t="s">
        <v>4375</v>
      </c>
      <c r="V222" s="1" t="s">
        <v>4589</v>
      </c>
    </row>
    <row r="223" s="1" customFormat="1" spans="1:22">
      <c r="A223" s="3">
        <v>999229463732658</v>
      </c>
      <c r="B223" s="1" t="s">
        <v>5461</v>
      </c>
      <c r="C223" s="1" t="s">
        <v>5498</v>
      </c>
      <c r="D223" s="1" t="s">
        <v>5151</v>
      </c>
      <c r="E223" s="1" t="s">
        <v>5499</v>
      </c>
      <c r="F223" s="1" t="s">
        <v>4415</v>
      </c>
      <c r="G223" s="1" t="s">
        <v>4430</v>
      </c>
      <c r="H223" s="1" t="s">
        <v>4416</v>
      </c>
      <c r="I223" s="1" t="s">
        <v>5500</v>
      </c>
      <c r="J223" s="1" t="s">
        <v>4418</v>
      </c>
      <c r="K223" s="1" t="s">
        <v>5500</v>
      </c>
      <c r="L223" s="1" t="s">
        <v>5500</v>
      </c>
      <c r="M223" s="1" t="s">
        <v>4419</v>
      </c>
      <c r="N223" s="1" t="s">
        <v>4419</v>
      </c>
      <c r="O223" s="1" t="s">
        <v>4420</v>
      </c>
      <c r="P223" s="1" t="s">
        <v>4421</v>
      </c>
      <c r="Q223" s="1" t="s">
        <v>4422</v>
      </c>
      <c r="R223" s="1" t="s">
        <v>5501</v>
      </c>
      <c r="S223" s="1" t="s">
        <v>4424</v>
      </c>
      <c r="T223" s="1" t="s">
        <v>4425</v>
      </c>
      <c r="U223" s="1" t="s">
        <v>4376</v>
      </c>
      <c r="V223" s="1" t="s">
        <v>5157</v>
      </c>
    </row>
    <row r="224" s="1" customFormat="1" spans="1:22">
      <c r="A224" s="3">
        <v>999229464030204</v>
      </c>
      <c r="B224" s="1" t="s">
        <v>5461</v>
      </c>
      <c r="C224" s="1" t="s">
        <v>5502</v>
      </c>
      <c r="D224" s="1" t="s">
        <v>5503</v>
      </c>
      <c r="E224" s="1" t="s">
        <v>5504</v>
      </c>
      <c r="F224" s="1" t="s">
        <v>4453</v>
      </c>
      <c r="G224" s="1" t="s">
        <v>4415</v>
      </c>
      <c r="H224" s="1" t="s">
        <v>4416</v>
      </c>
      <c r="I224" s="1" t="s">
        <v>4838</v>
      </c>
      <c r="J224" s="1" t="s">
        <v>4418</v>
      </c>
      <c r="K224" s="1" t="s">
        <v>4838</v>
      </c>
      <c r="L224" s="1" t="s">
        <v>4838</v>
      </c>
      <c r="M224" s="1" t="s">
        <v>4419</v>
      </c>
      <c r="N224" s="1" t="s">
        <v>4419</v>
      </c>
      <c r="O224" s="1" t="s">
        <v>4420</v>
      </c>
      <c r="P224" s="1" t="s">
        <v>4421</v>
      </c>
      <c r="Q224" s="1" t="s">
        <v>4422</v>
      </c>
      <c r="R224" s="1" t="s">
        <v>5505</v>
      </c>
      <c r="S224" s="1" t="s">
        <v>4424</v>
      </c>
      <c r="T224" s="1" t="s">
        <v>4425</v>
      </c>
      <c r="U224" s="1" t="s">
        <v>4376</v>
      </c>
      <c r="V224" s="1" t="s">
        <v>4465</v>
      </c>
    </row>
    <row r="225" s="1" customFormat="1" spans="1:22">
      <c r="A225" s="3">
        <v>999229464138896</v>
      </c>
      <c r="B225" s="1" t="s">
        <v>5461</v>
      </c>
      <c r="C225" s="1" t="s">
        <v>5506</v>
      </c>
      <c r="D225" s="1" t="s">
        <v>5283</v>
      </c>
      <c r="E225" s="1" t="s">
        <v>5507</v>
      </c>
      <c r="F225" s="1" t="s">
        <v>4462</v>
      </c>
      <c r="G225" s="1" t="s">
        <v>4430</v>
      </c>
      <c r="H225" s="1" t="s">
        <v>4416</v>
      </c>
      <c r="I225" s="1" t="s">
        <v>5508</v>
      </c>
      <c r="J225" s="1" t="s">
        <v>4418</v>
      </c>
      <c r="K225" s="1" t="s">
        <v>5508</v>
      </c>
      <c r="L225" s="1" t="s">
        <v>5508</v>
      </c>
      <c r="M225" s="1" t="s">
        <v>4419</v>
      </c>
      <c r="N225" s="1" t="s">
        <v>4419</v>
      </c>
      <c r="O225" s="1" t="s">
        <v>4420</v>
      </c>
      <c r="P225" s="1" t="s">
        <v>4421</v>
      </c>
      <c r="Q225" s="1" t="s">
        <v>4422</v>
      </c>
      <c r="R225" s="1" t="s">
        <v>5509</v>
      </c>
      <c r="S225" s="1" t="s">
        <v>4424</v>
      </c>
      <c r="T225" s="1" t="s">
        <v>4425</v>
      </c>
      <c r="U225" s="1" t="s">
        <v>4376</v>
      </c>
      <c r="V225" s="1" t="s">
        <v>4589</v>
      </c>
    </row>
    <row r="226" s="1" customFormat="1" spans="1:22">
      <c r="A226" s="3">
        <v>999229464506127</v>
      </c>
      <c r="B226" s="1" t="s">
        <v>5461</v>
      </c>
      <c r="C226" s="1" t="s">
        <v>5510</v>
      </c>
      <c r="D226" s="1" t="s">
        <v>5411</v>
      </c>
      <c r="E226" s="1" t="s">
        <v>5511</v>
      </c>
      <c r="F226" s="1" t="s">
        <v>4440</v>
      </c>
      <c r="G226" s="1" t="s">
        <v>4462</v>
      </c>
      <c r="H226" s="1" t="s">
        <v>4416</v>
      </c>
      <c r="I226" s="1" t="s">
        <v>5512</v>
      </c>
      <c r="J226" s="1" t="s">
        <v>4418</v>
      </c>
      <c r="K226" s="1" t="s">
        <v>5512</v>
      </c>
      <c r="L226" s="1" t="s">
        <v>5512</v>
      </c>
      <c r="M226" s="1" t="s">
        <v>4419</v>
      </c>
      <c r="N226" s="1" t="s">
        <v>4419</v>
      </c>
      <c r="O226" s="1" t="s">
        <v>4420</v>
      </c>
      <c r="P226" s="1" t="s">
        <v>4421</v>
      </c>
      <c r="Q226" s="1" t="s">
        <v>4422</v>
      </c>
      <c r="R226" s="1" t="s">
        <v>5513</v>
      </c>
      <c r="S226" s="1" t="s">
        <v>4424</v>
      </c>
      <c r="T226" s="1" t="s">
        <v>4425</v>
      </c>
      <c r="U226" s="1" t="s">
        <v>4376</v>
      </c>
      <c r="V226" s="1" t="s">
        <v>4465</v>
      </c>
    </row>
    <row r="227" s="1" customFormat="1" spans="1:22">
      <c r="A227" s="3">
        <v>999229464583635</v>
      </c>
      <c r="B227" s="1" t="s">
        <v>5461</v>
      </c>
      <c r="C227" s="1" t="s">
        <v>5514</v>
      </c>
      <c r="D227" s="1" t="s">
        <v>5283</v>
      </c>
      <c r="E227" s="1" t="s">
        <v>5515</v>
      </c>
      <c r="F227" s="1" t="s">
        <v>4415</v>
      </c>
      <c r="G227" s="1" t="s">
        <v>4430</v>
      </c>
      <c r="H227" s="1" t="s">
        <v>4416</v>
      </c>
      <c r="I227" s="1" t="s">
        <v>5516</v>
      </c>
      <c r="J227" s="1" t="s">
        <v>4418</v>
      </c>
      <c r="K227" s="1" t="s">
        <v>5516</v>
      </c>
      <c r="L227" s="1" t="s">
        <v>5516</v>
      </c>
      <c r="M227" s="1" t="s">
        <v>4419</v>
      </c>
      <c r="N227" s="1" t="s">
        <v>4419</v>
      </c>
      <c r="O227" s="1" t="s">
        <v>4420</v>
      </c>
      <c r="P227" s="1" t="s">
        <v>4421</v>
      </c>
      <c r="Q227" s="1" t="s">
        <v>4422</v>
      </c>
      <c r="R227" s="1" t="s">
        <v>5517</v>
      </c>
      <c r="S227" s="1" t="s">
        <v>4424</v>
      </c>
      <c r="T227" s="1" t="s">
        <v>4425</v>
      </c>
      <c r="U227" s="1" t="s">
        <v>4376</v>
      </c>
      <c r="V227" s="1" t="s">
        <v>4589</v>
      </c>
    </row>
    <row r="228" s="1" customFormat="1" spans="1:22">
      <c r="A228" s="3">
        <v>999229464680944</v>
      </c>
      <c r="B228" s="1" t="s">
        <v>4635</v>
      </c>
      <c r="C228" s="1" t="s">
        <v>5518</v>
      </c>
      <c r="D228" s="1" t="s">
        <v>5206</v>
      </c>
      <c r="E228" s="1" t="s">
        <v>5519</v>
      </c>
      <c r="F228" s="1" t="s">
        <v>4440</v>
      </c>
      <c r="G228" s="1" t="s">
        <v>4415</v>
      </c>
      <c r="H228" s="1" t="s">
        <v>4416</v>
      </c>
      <c r="I228" s="1" t="s">
        <v>5344</v>
      </c>
      <c r="J228" s="1" t="s">
        <v>4418</v>
      </c>
      <c r="K228" s="1" t="s">
        <v>5344</v>
      </c>
      <c r="L228" s="1" t="s">
        <v>5344</v>
      </c>
      <c r="M228" s="1" t="s">
        <v>4419</v>
      </c>
      <c r="N228" s="1" t="s">
        <v>4419</v>
      </c>
      <c r="O228" s="1" t="s">
        <v>4420</v>
      </c>
      <c r="P228" s="1" t="s">
        <v>4421</v>
      </c>
      <c r="Q228" s="1" t="s">
        <v>4422</v>
      </c>
      <c r="R228" s="1" t="s">
        <v>5520</v>
      </c>
      <c r="S228" s="1" t="s">
        <v>4424</v>
      </c>
      <c r="T228" s="1" t="s">
        <v>4425</v>
      </c>
      <c r="U228" s="1" t="s">
        <v>4375</v>
      </c>
      <c r="V228" s="1" t="s">
        <v>4589</v>
      </c>
    </row>
    <row r="229" s="1" customFormat="1" spans="1:22">
      <c r="A229" s="3">
        <v>999229465232362</v>
      </c>
      <c r="B229" s="1" t="s">
        <v>4635</v>
      </c>
      <c r="C229" s="1" t="s">
        <v>5521</v>
      </c>
      <c r="D229" s="1" t="s">
        <v>4871</v>
      </c>
      <c r="E229" s="1" t="s">
        <v>5522</v>
      </c>
      <c r="F229" s="1" t="s">
        <v>4440</v>
      </c>
      <c r="G229" s="1" t="s">
        <v>4462</v>
      </c>
      <c r="H229" s="1" t="s">
        <v>4416</v>
      </c>
      <c r="I229" s="1" t="s">
        <v>5523</v>
      </c>
      <c r="J229" s="1" t="s">
        <v>4418</v>
      </c>
      <c r="K229" s="1" t="s">
        <v>5523</v>
      </c>
      <c r="L229" s="1" t="s">
        <v>5523</v>
      </c>
      <c r="M229" s="1" t="s">
        <v>4419</v>
      </c>
      <c r="N229" s="1" t="s">
        <v>4419</v>
      </c>
      <c r="O229" s="1" t="s">
        <v>4420</v>
      </c>
      <c r="P229" s="1" t="s">
        <v>4421</v>
      </c>
      <c r="Q229" s="1" t="s">
        <v>4422</v>
      </c>
      <c r="R229" s="1" t="s">
        <v>5524</v>
      </c>
      <c r="S229" s="1" t="s">
        <v>4424</v>
      </c>
      <c r="T229" s="1" t="s">
        <v>4425</v>
      </c>
      <c r="U229" s="1" t="s">
        <v>4376</v>
      </c>
      <c r="V229" s="1" t="s">
        <v>4465</v>
      </c>
    </row>
    <row r="230" s="1" customFormat="1" spans="1:22">
      <c r="A230" s="3">
        <v>999229466003588</v>
      </c>
      <c r="B230" s="1" t="s">
        <v>4635</v>
      </c>
      <c r="C230" s="1" t="s">
        <v>5525</v>
      </c>
      <c r="D230" s="1" t="s">
        <v>4623</v>
      </c>
      <c r="E230" s="1" t="s">
        <v>5526</v>
      </c>
      <c r="F230" s="1" t="s">
        <v>4453</v>
      </c>
      <c r="G230" s="1" t="s">
        <v>4415</v>
      </c>
      <c r="H230" s="1" t="s">
        <v>4416</v>
      </c>
      <c r="I230" s="1" t="s">
        <v>5527</v>
      </c>
      <c r="J230" s="1" t="s">
        <v>4418</v>
      </c>
      <c r="K230" s="1" t="s">
        <v>5527</v>
      </c>
      <c r="L230" s="1" t="s">
        <v>5527</v>
      </c>
      <c r="M230" s="1" t="s">
        <v>4419</v>
      </c>
      <c r="N230" s="1" t="s">
        <v>4419</v>
      </c>
      <c r="O230" s="1" t="s">
        <v>4420</v>
      </c>
      <c r="P230" s="1" t="s">
        <v>4421</v>
      </c>
      <c r="Q230" s="1" t="s">
        <v>4422</v>
      </c>
      <c r="R230" s="1" t="s">
        <v>5528</v>
      </c>
      <c r="S230" s="1" t="s">
        <v>4424</v>
      </c>
      <c r="T230" s="1" t="s">
        <v>4425</v>
      </c>
      <c r="U230" s="1" t="s">
        <v>4376</v>
      </c>
      <c r="V230" s="1" t="s">
        <v>4457</v>
      </c>
    </row>
    <row r="231" s="1" customFormat="1" spans="1:22">
      <c r="A231" s="3">
        <v>999229466366454</v>
      </c>
      <c r="B231" s="1" t="s">
        <v>4635</v>
      </c>
      <c r="C231" s="1" t="s">
        <v>5529</v>
      </c>
      <c r="D231" s="1" t="s">
        <v>5019</v>
      </c>
      <c r="E231" s="1" t="s">
        <v>5530</v>
      </c>
      <c r="F231" s="1" t="s">
        <v>4608</v>
      </c>
      <c r="G231" s="1" t="s">
        <v>4462</v>
      </c>
      <c r="H231" s="1" t="s">
        <v>4416</v>
      </c>
      <c r="I231" s="1" t="s">
        <v>5531</v>
      </c>
      <c r="J231" s="1" t="s">
        <v>4418</v>
      </c>
      <c r="K231" s="1" t="s">
        <v>5531</v>
      </c>
      <c r="L231" s="1" t="s">
        <v>5531</v>
      </c>
      <c r="M231" s="1" t="s">
        <v>4419</v>
      </c>
      <c r="N231" s="1" t="s">
        <v>4419</v>
      </c>
      <c r="O231" s="1" t="s">
        <v>4420</v>
      </c>
      <c r="P231" s="1" t="s">
        <v>4421</v>
      </c>
      <c r="Q231" s="1" t="s">
        <v>4422</v>
      </c>
      <c r="R231" s="1" t="s">
        <v>5532</v>
      </c>
      <c r="S231" s="1" t="s">
        <v>4424</v>
      </c>
      <c r="T231" s="1" t="s">
        <v>4425</v>
      </c>
      <c r="U231" s="1" t="s">
        <v>4376</v>
      </c>
      <c r="V231" s="1" t="s">
        <v>4675</v>
      </c>
    </row>
    <row r="232" s="1" customFormat="1" spans="1:22">
      <c r="A232" s="3">
        <v>999229466672672</v>
      </c>
      <c r="B232" s="1" t="s">
        <v>4635</v>
      </c>
      <c r="C232" s="1" t="s">
        <v>5533</v>
      </c>
      <c r="D232" s="1" t="s">
        <v>5398</v>
      </c>
      <c r="E232" s="1" t="s">
        <v>5534</v>
      </c>
      <c r="F232" s="1" t="s">
        <v>4440</v>
      </c>
      <c r="G232" s="1" t="s">
        <v>4415</v>
      </c>
      <c r="H232" s="1" t="s">
        <v>4416</v>
      </c>
      <c r="I232" s="1" t="s">
        <v>5535</v>
      </c>
      <c r="J232" s="1" t="s">
        <v>4418</v>
      </c>
      <c r="K232" s="1" t="s">
        <v>5535</v>
      </c>
      <c r="L232" s="1" t="s">
        <v>5535</v>
      </c>
      <c r="M232" s="1" t="s">
        <v>4419</v>
      </c>
      <c r="N232" s="1" t="s">
        <v>4419</v>
      </c>
      <c r="O232" s="1" t="s">
        <v>4420</v>
      </c>
      <c r="P232" s="1" t="s">
        <v>4421</v>
      </c>
      <c r="Q232" s="1" t="s">
        <v>4422</v>
      </c>
      <c r="R232" s="1" t="s">
        <v>5536</v>
      </c>
      <c r="S232" s="1" t="s">
        <v>4424</v>
      </c>
      <c r="T232" s="1" t="s">
        <v>4425</v>
      </c>
      <c r="U232" s="1" t="s">
        <v>4376</v>
      </c>
      <c r="V232" s="1" t="s">
        <v>4683</v>
      </c>
    </row>
    <row r="233" s="1" customFormat="1" spans="1:22">
      <c r="A233" s="3">
        <v>999229467979008</v>
      </c>
      <c r="B233" s="1" t="s">
        <v>4635</v>
      </c>
      <c r="C233" s="1" t="s">
        <v>5537</v>
      </c>
      <c r="D233" s="1" t="s">
        <v>4959</v>
      </c>
      <c r="E233" s="1" t="s">
        <v>5538</v>
      </c>
      <c r="F233" s="1" t="s">
        <v>4462</v>
      </c>
      <c r="G233" s="1" t="s">
        <v>4430</v>
      </c>
      <c r="H233" s="1" t="s">
        <v>4416</v>
      </c>
      <c r="I233" s="1" t="s">
        <v>5539</v>
      </c>
      <c r="J233" s="1" t="s">
        <v>4418</v>
      </c>
      <c r="K233" s="1" t="s">
        <v>5539</v>
      </c>
      <c r="L233" s="1" t="s">
        <v>5539</v>
      </c>
      <c r="M233" s="1" t="s">
        <v>4419</v>
      </c>
      <c r="N233" s="1" t="s">
        <v>4419</v>
      </c>
      <c r="O233" s="1" t="s">
        <v>4420</v>
      </c>
      <c r="P233" s="1" t="s">
        <v>4421</v>
      </c>
      <c r="Q233" s="1" t="s">
        <v>4422</v>
      </c>
      <c r="R233" s="1" t="s">
        <v>5540</v>
      </c>
      <c r="S233" s="1" t="s">
        <v>4424</v>
      </c>
      <c r="T233" s="1" t="s">
        <v>4425</v>
      </c>
      <c r="U233" s="1" t="s">
        <v>4376</v>
      </c>
      <c r="V233" s="1" t="s">
        <v>4589</v>
      </c>
    </row>
    <row r="234" s="1" customFormat="1" spans="1:22">
      <c r="A234" s="3">
        <v>999229473661904</v>
      </c>
      <c r="B234" s="1" t="s">
        <v>4635</v>
      </c>
      <c r="C234" s="1" t="s">
        <v>5541</v>
      </c>
      <c r="D234" s="1" t="s">
        <v>5411</v>
      </c>
      <c r="E234" s="1" t="s">
        <v>5542</v>
      </c>
      <c r="F234" s="1" t="s">
        <v>4415</v>
      </c>
      <c r="G234" s="1" t="s">
        <v>4430</v>
      </c>
      <c r="H234" s="1" t="s">
        <v>4416</v>
      </c>
      <c r="I234" s="1" t="s">
        <v>5512</v>
      </c>
      <c r="J234" s="1" t="s">
        <v>4418</v>
      </c>
      <c r="K234" s="1" t="s">
        <v>5512</v>
      </c>
      <c r="L234" s="1" t="s">
        <v>5512</v>
      </c>
      <c r="M234" s="1" t="s">
        <v>4419</v>
      </c>
      <c r="N234" s="1" t="s">
        <v>4419</v>
      </c>
      <c r="O234" s="1" t="s">
        <v>4420</v>
      </c>
      <c r="P234" s="1" t="s">
        <v>4421</v>
      </c>
      <c r="Q234" s="1" t="s">
        <v>4422</v>
      </c>
      <c r="R234" s="1" t="s">
        <v>5543</v>
      </c>
      <c r="S234" s="1" t="s">
        <v>4424</v>
      </c>
      <c r="T234" s="1" t="s">
        <v>4425</v>
      </c>
      <c r="U234" s="1" t="s">
        <v>4376</v>
      </c>
      <c r="V234" s="1" t="s">
        <v>4465</v>
      </c>
    </row>
    <row r="235" s="1" customFormat="1" spans="1:22">
      <c r="A235" s="3">
        <v>999229473940436</v>
      </c>
      <c r="B235" s="1" t="s">
        <v>4635</v>
      </c>
      <c r="C235" s="1" t="s">
        <v>5544</v>
      </c>
      <c r="D235" s="1" t="s">
        <v>5283</v>
      </c>
      <c r="E235" s="1" t="s">
        <v>5545</v>
      </c>
      <c r="F235" s="1" t="s">
        <v>4462</v>
      </c>
      <c r="G235" s="1" t="s">
        <v>4430</v>
      </c>
      <c r="H235" s="1" t="s">
        <v>4416</v>
      </c>
      <c r="I235" s="1" t="s">
        <v>5546</v>
      </c>
      <c r="J235" s="1" t="s">
        <v>4418</v>
      </c>
      <c r="K235" s="1" t="s">
        <v>5546</v>
      </c>
      <c r="L235" s="1" t="s">
        <v>5546</v>
      </c>
      <c r="M235" s="1" t="s">
        <v>4419</v>
      </c>
      <c r="N235" s="1" t="s">
        <v>4419</v>
      </c>
      <c r="O235" s="1" t="s">
        <v>4420</v>
      </c>
      <c r="P235" s="1" t="s">
        <v>4421</v>
      </c>
      <c r="Q235" s="1" t="s">
        <v>4422</v>
      </c>
      <c r="R235" s="1" t="s">
        <v>5547</v>
      </c>
      <c r="S235" s="1" t="s">
        <v>4424</v>
      </c>
      <c r="T235" s="1" t="s">
        <v>4425</v>
      </c>
      <c r="U235" s="1" t="s">
        <v>4376</v>
      </c>
      <c r="V235" s="1" t="s">
        <v>4589</v>
      </c>
    </row>
    <row r="236" s="1" customFormat="1" spans="1:22">
      <c r="A236" s="3">
        <v>999229475724287</v>
      </c>
      <c r="B236" s="1" t="s">
        <v>5548</v>
      </c>
      <c r="C236" s="1" t="s">
        <v>5549</v>
      </c>
      <c r="D236" s="1" t="s">
        <v>4760</v>
      </c>
      <c r="E236" s="1" t="s">
        <v>5550</v>
      </c>
      <c r="F236" s="1" t="s">
        <v>4453</v>
      </c>
      <c r="G236" s="1" t="s">
        <v>4415</v>
      </c>
      <c r="H236" s="1" t="s">
        <v>4416</v>
      </c>
      <c r="I236" s="1" t="s">
        <v>5551</v>
      </c>
      <c r="J236" s="1" t="s">
        <v>4418</v>
      </c>
      <c r="K236" s="1" t="s">
        <v>5551</v>
      </c>
      <c r="L236" s="1" t="s">
        <v>5551</v>
      </c>
      <c r="M236" s="1" t="s">
        <v>4419</v>
      </c>
      <c r="N236" s="1" t="s">
        <v>4419</v>
      </c>
      <c r="O236" s="1" t="s">
        <v>4420</v>
      </c>
      <c r="P236" s="1" t="s">
        <v>4421</v>
      </c>
      <c r="Q236" s="1" t="s">
        <v>4422</v>
      </c>
      <c r="R236" s="1" t="s">
        <v>5552</v>
      </c>
      <c r="S236" s="1" t="s">
        <v>4424</v>
      </c>
      <c r="T236" s="1" t="s">
        <v>4425</v>
      </c>
      <c r="U236" s="1" t="s">
        <v>4376</v>
      </c>
      <c r="V236" s="1" t="s">
        <v>4465</v>
      </c>
    </row>
    <row r="237" s="1" customFormat="1" spans="1:22">
      <c r="A237" s="3">
        <v>999229476041053</v>
      </c>
      <c r="B237" s="1" t="s">
        <v>5548</v>
      </c>
      <c r="C237" s="1" t="s">
        <v>5553</v>
      </c>
      <c r="D237" s="1" t="s">
        <v>5554</v>
      </c>
      <c r="E237" s="1" t="s">
        <v>5555</v>
      </c>
      <c r="F237" s="1" t="s">
        <v>4462</v>
      </c>
      <c r="G237" s="1" t="s">
        <v>4430</v>
      </c>
      <c r="H237" s="1" t="s">
        <v>4416</v>
      </c>
      <c r="I237" s="1" t="s">
        <v>5556</v>
      </c>
      <c r="J237" s="1" t="s">
        <v>4418</v>
      </c>
      <c r="K237" s="1" t="s">
        <v>5556</v>
      </c>
      <c r="L237" s="1" t="s">
        <v>5556</v>
      </c>
      <c r="M237" s="1" t="s">
        <v>4419</v>
      </c>
      <c r="N237" s="1" t="s">
        <v>4419</v>
      </c>
      <c r="O237" s="1" t="s">
        <v>4420</v>
      </c>
      <c r="P237" s="1" t="s">
        <v>4421</v>
      </c>
      <c r="Q237" s="1" t="s">
        <v>4422</v>
      </c>
      <c r="R237" s="1" t="s">
        <v>5557</v>
      </c>
      <c r="S237" s="1" t="s">
        <v>4424</v>
      </c>
      <c r="T237" s="1" t="s">
        <v>4425</v>
      </c>
      <c r="U237" s="1" t="s">
        <v>4376</v>
      </c>
      <c r="V237" s="1" t="s">
        <v>4465</v>
      </c>
    </row>
    <row r="238" s="1" customFormat="1" spans="1:22">
      <c r="A238" s="3">
        <v>999229476098110</v>
      </c>
      <c r="B238" s="1" t="s">
        <v>5548</v>
      </c>
      <c r="C238" s="1" t="s">
        <v>5558</v>
      </c>
      <c r="D238" s="1" t="s">
        <v>5559</v>
      </c>
      <c r="E238" s="1" t="s">
        <v>5560</v>
      </c>
      <c r="F238" s="1" t="s">
        <v>4415</v>
      </c>
      <c r="G238" s="1" t="s">
        <v>4430</v>
      </c>
      <c r="H238" s="1" t="s">
        <v>4416</v>
      </c>
      <c r="I238" s="1" t="s">
        <v>5561</v>
      </c>
      <c r="J238" s="1" t="s">
        <v>4418</v>
      </c>
      <c r="K238" s="1" t="s">
        <v>5561</v>
      </c>
      <c r="L238" s="1" t="s">
        <v>5561</v>
      </c>
      <c r="M238" s="1" t="s">
        <v>4419</v>
      </c>
      <c r="N238" s="1" t="s">
        <v>4419</v>
      </c>
      <c r="O238" s="1" t="s">
        <v>4420</v>
      </c>
      <c r="P238" s="1" t="s">
        <v>4421</v>
      </c>
      <c r="Q238" s="1" t="s">
        <v>4422</v>
      </c>
      <c r="R238" s="1" t="s">
        <v>5562</v>
      </c>
      <c r="S238" s="1" t="s">
        <v>4424</v>
      </c>
      <c r="T238" s="1" t="s">
        <v>4425</v>
      </c>
      <c r="U238" s="1" t="s">
        <v>4376</v>
      </c>
      <c r="V238" s="1" t="s">
        <v>4810</v>
      </c>
    </row>
    <row r="239" s="1" customFormat="1" spans="1:22">
      <c r="A239" s="3">
        <v>999229477323886</v>
      </c>
      <c r="B239" s="1" t="s">
        <v>5548</v>
      </c>
      <c r="C239" s="1" t="s">
        <v>5563</v>
      </c>
      <c r="D239" s="1" t="s">
        <v>5564</v>
      </c>
      <c r="E239" s="1" t="s">
        <v>5565</v>
      </c>
      <c r="F239" s="1" t="s">
        <v>4453</v>
      </c>
      <c r="G239" s="1" t="s">
        <v>4462</v>
      </c>
      <c r="H239" s="1" t="s">
        <v>4416</v>
      </c>
      <c r="I239" s="1" t="s">
        <v>5566</v>
      </c>
      <c r="J239" s="1" t="s">
        <v>4418</v>
      </c>
      <c r="K239" s="1" t="s">
        <v>5566</v>
      </c>
      <c r="L239" s="1" t="s">
        <v>5566</v>
      </c>
      <c r="M239" s="1" t="s">
        <v>4419</v>
      </c>
      <c r="N239" s="1" t="s">
        <v>4419</v>
      </c>
      <c r="O239" s="1" t="s">
        <v>4420</v>
      </c>
      <c r="P239" s="1" t="s">
        <v>4421</v>
      </c>
      <c r="Q239" s="1" t="s">
        <v>4422</v>
      </c>
      <c r="R239" s="1" t="s">
        <v>5567</v>
      </c>
      <c r="S239" s="1" t="s">
        <v>4424</v>
      </c>
      <c r="T239" s="1" t="s">
        <v>4425</v>
      </c>
      <c r="U239" s="1" t="s">
        <v>4376</v>
      </c>
      <c r="V239" s="1" t="s">
        <v>4465</v>
      </c>
    </row>
    <row r="240" s="1" customFormat="1" spans="1:22">
      <c r="A240" s="3">
        <v>999229480293433</v>
      </c>
      <c r="B240" s="1" t="s">
        <v>5548</v>
      </c>
      <c r="C240" s="1" t="s">
        <v>5568</v>
      </c>
      <c r="D240" s="1" t="s">
        <v>4623</v>
      </c>
      <c r="E240" s="1" t="s">
        <v>5569</v>
      </c>
      <c r="F240" s="1" t="s">
        <v>4453</v>
      </c>
      <c r="G240" s="1" t="s">
        <v>4415</v>
      </c>
      <c r="H240" s="1" t="s">
        <v>4416</v>
      </c>
      <c r="I240" s="1" t="s">
        <v>5570</v>
      </c>
      <c r="J240" s="1" t="s">
        <v>4418</v>
      </c>
      <c r="K240" s="1" t="s">
        <v>5570</v>
      </c>
      <c r="L240" s="1" t="s">
        <v>5570</v>
      </c>
      <c r="M240" s="1" t="s">
        <v>4419</v>
      </c>
      <c r="N240" s="1" t="s">
        <v>4419</v>
      </c>
      <c r="O240" s="1" t="s">
        <v>4420</v>
      </c>
      <c r="P240" s="1" t="s">
        <v>4421</v>
      </c>
      <c r="Q240" s="1" t="s">
        <v>4422</v>
      </c>
      <c r="R240" s="1" t="s">
        <v>5571</v>
      </c>
      <c r="S240" s="1" t="s">
        <v>4424</v>
      </c>
      <c r="T240" s="1" t="s">
        <v>4425</v>
      </c>
      <c r="U240" s="1" t="s">
        <v>4376</v>
      </c>
      <c r="V240" s="1" t="s">
        <v>4457</v>
      </c>
    </row>
    <row r="241" s="1" customFormat="1" spans="1:22">
      <c r="A241" s="3">
        <v>999229481239795</v>
      </c>
      <c r="B241" s="1" t="s">
        <v>5548</v>
      </c>
      <c r="C241" s="1" t="s">
        <v>5572</v>
      </c>
      <c r="D241" s="1" t="s">
        <v>5032</v>
      </c>
      <c r="E241" s="1" t="s">
        <v>5573</v>
      </c>
      <c r="F241" s="1" t="s">
        <v>4440</v>
      </c>
      <c r="G241" s="1" t="s">
        <v>4430</v>
      </c>
      <c r="H241" s="1" t="s">
        <v>4416</v>
      </c>
      <c r="I241" s="1" t="s">
        <v>5574</v>
      </c>
      <c r="J241" s="1" t="s">
        <v>4418</v>
      </c>
      <c r="K241" s="1" t="s">
        <v>5574</v>
      </c>
      <c r="L241" s="1" t="s">
        <v>5574</v>
      </c>
      <c r="M241" s="1" t="s">
        <v>4419</v>
      </c>
      <c r="N241" s="1" t="s">
        <v>4419</v>
      </c>
      <c r="O241" s="1" t="s">
        <v>4420</v>
      </c>
      <c r="P241" s="1" t="s">
        <v>4421</v>
      </c>
      <c r="Q241" s="1" t="s">
        <v>4422</v>
      </c>
      <c r="R241" s="1" t="s">
        <v>5575</v>
      </c>
      <c r="S241" s="1" t="s">
        <v>4424</v>
      </c>
      <c r="T241" s="1" t="s">
        <v>4425</v>
      </c>
      <c r="U241" s="1" t="s">
        <v>4375</v>
      </c>
      <c r="V241" s="1" t="s">
        <v>4589</v>
      </c>
    </row>
    <row r="242" s="1" customFormat="1" spans="1:22">
      <c r="A242" s="3">
        <v>999229481605482</v>
      </c>
      <c r="B242" s="1" t="s">
        <v>5548</v>
      </c>
      <c r="C242" s="1" t="s">
        <v>5576</v>
      </c>
      <c r="D242" s="1" t="s">
        <v>5577</v>
      </c>
      <c r="E242" s="1" t="s">
        <v>5578</v>
      </c>
      <c r="F242" s="1" t="s">
        <v>4462</v>
      </c>
      <c r="G242" s="1" t="s">
        <v>4430</v>
      </c>
      <c r="H242" s="1" t="s">
        <v>4416</v>
      </c>
      <c r="I242" s="1" t="s">
        <v>5579</v>
      </c>
      <c r="J242" s="1" t="s">
        <v>4418</v>
      </c>
      <c r="K242" s="1" t="s">
        <v>5579</v>
      </c>
      <c r="L242" s="1" t="s">
        <v>5579</v>
      </c>
      <c r="M242" s="1" t="s">
        <v>4419</v>
      </c>
      <c r="N242" s="1" t="s">
        <v>4419</v>
      </c>
      <c r="O242" s="1" t="s">
        <v>4420</v>
      </c>
      <c r="P242" s="1" t="s">
        <v>4421</v>
      </c>
      <c r="Q242" s="1" t="s">
        <v>4422</v>
      </c>
      <c r="R242" s="1" t="s">
        <v>5580</v>
      </c>
      <c r="S242" s="1" t="s">
        <v>4424</v>
      </c>
      <c r="T242" s="1" t="s">
        <v>4425</v>
      </c>
      <c r="U242" s="1" t="s">
        <v>4376</v>
      </c>
      <c r="V242" s="1" t="s">
        <v>4675</v>
      </c>
    </row>
    <row r="243" s="1" customFormat="1" spans="1:22">
      <c r="A243" s="3">
        <v>999229481885287</v>
      </c>
      <c r="B243" s="1" t="s">
        <v>5548</v>
      </c>
      <c r="C243" s="1" t="s">
        <v>5581</v>
      </c>
      <c r="D243" s="1" t="s">
        <v>5582</v>
      </c>
      <c r="E243" s="1" t="s">
        <v>5583</v>
      </c>
      <c r="F243" s="1" t="s">
        <v>4415</v>
      </c>
      <c r="G243" s="1" t="s">
        <v>4462</v>
      </c>
      <c r="H243" s="1" t="s">
        <v>4416</v>
      </c>
      <c r="I243" s="1" t="s">
        <v>5584</v>
      </c>
      <c r="J243" s="1" t="s">
        <v>4418</v>
      </c>
      <c r="K243" s="1" t="s">
        <v>5584</v>
      </c>
      <c r="L243" s="1" t="s">
        <v>5584</v>
      </c>
      <c r="M243" s="1" t="s">
        <v>4419</v>
      </c>
      <c r="N243" s="1" t="s">
        <v>4419</v>
      </c>
      <c r="O243" s="1" t="s">
        <v>4420</v>
      </c>
      <c r="P243" s="1" t="s">
        <v>4421</v>
      </c>
      <c r="Q243" s="1" t="s">
        <v>4422</v>
      </c>
      <c r="R243" s="1" t="s">
        <v>5585</v>
      </c>
      <c r="S243" s="1" t="s">
        <v>4424</v>
      </c>
      <c r="T243" s="1" t="s">
        <v>4425</v>
      </c>
      <c r="U243" s="1" t="s">
        <v>4376</v>
      </c>
      <c r="V243" s="1" t="s">
        <v>4683</v>
      </c>
    </row>
    <row r="244" s="1" customFormat="1" spans="1:22">
      <c r="A244" s="3">
        <v>999229482121528</v>
      </c>
      <c r="B244" s="1" t="s">
        <v>5548</v>
      </c>
      <c r="C244" s="1" t="s">
        <v>5586</v>
      </c>
      <c r="D244" s="1" t="s">
        <v>5587</v>
      </c>
      <c r="E244" s="1" t="s">
        <v>5588</v>
      </c>
      <c r="F244" s="1" t="s">
        <v>4414</v>
      </c>
      <c r="G244" s="1" t="s">
        <v>4462</v>
      </c>
      <c r="H244" s="1" t="s">
        <v>4416</v>
      </c>
      <c r="I244" s="1" t="s">
        <v>5589</v>
      </c>
      <c r="J244" s="1" t="s">
        <v>4418</v>
      </c>
      <c r="K244" s="1" t="s">
        <v>5589</v>
      </c>
      <c r="L244" s="1" t="s">
        <v>5589</v>
      </c>
      <c r="M244" s="1" t="s">
        <v>4419</v>
      </c>
      <c r="N244" s="1" t="s">
        <v>4419</v>
      </c>
      <c r="O244" s="1" t="s">
        <v>4420</v>
      </c>
      <c r="P244" s="1" t="s">
        <v>4421</v>
      </c>
      <c r="Q244" s="1" t="s">
        <v>4422</v>
      </c>
      <c r="R244" s="1" t="s">
        <v>5590</v>
      </c>
      <c r="S244" s="1" t="s">
        <v>4424</v>
      </c>
      <c r="T244" s="1" t="s">
        <v>4425</v>
      </c>
      <c r="U244" s="1" t="s">
        <v>4376</v>
      </c>
      <c r="V244" s="1" t="s">
        <v>4465</v>
      </c>
    </row>
    <row r="245" s="1" customFormat="1" spans="1:22">
      <c r="A245" s="3">
        <v>999229489893251</v>
      </c>
      <c r="B245" s="1" t="s">
        <v>5548</v>
      </c>
      <c r="C245" s="1" t="s">
        <v>5591</v>
      </c>
      <c r="D245" s="1" t="s">
        <v>5032</v>
      </c>
      <c r="E245" s="1" t="s">
        <v>5592</v>
      </c>
      <c r="F245" s="1" t="s">
        <v>4453</v>
      </c>
      <c r="G245" s="1" t="s">
        <v>4415</v>
      </c>
      <c r="H245" s="1" t="s">
        <v>4416</v>
      </c>
      <c r="I245" s="1" t="s">
        <v>5593</v>
      </c>
      <c r="J245" s="1" t="s">
        <v>4418</v>
      </c>
      <c r="K245" s="1" t="s">
        <v>5593</v>
      </c>
      <c r="L245" s="1" t="s">
        <v>5593</v>
      </c>
      <c r="M245" s="1" t="s">
        <v>4419</v>
      </c>
      <c r="N245" s="1" t="s">
        <v>4419</v>
      </c>
      <c r="O245" s="1" t="s">
        <v>4420</v>
      </c>
      <c r="P245" s="1" t="s">
        <v>4421</v>
      </c>
      <c r="Q245" s="1" t="s">
        <v>4422</v>
      </c>
      <c r="R245" s="1" t="s">
        <v>5594</v>
      </c>
      <c r="S245" s="1" t="s">
        <v>4424</v>
      </c>
      <c r="T245" s="1" t="s">
        <v>4425</v>
      </c>
      <c r="U245" s="1" t="s">
        <v>4375</v>
      </c>
      <c r="V245" s="1" t="s">
        <v>4589</v>
      </c>
    </row>
    <row r="246" s="1" customFormat="1" spans="1:22">
      <c r="A246" s="3">
        <v>999229490523509</v>
      </c>
      <c r="B246" s="1" t="s">
        <v>5548</v>
      </c>
      <c r="C246" s="1" t="s">
        <v>5595</v>
      </c>
      <c r="D246" s="1" t="s">
        <v>5596</v>
      </c>
      <c r="E246" s="1" t="s">
        <v>5597</v>
      </c>
      <c r="F246" s="1" t="s">
        <v>5598</v>
      </c>
      <c r="G246" s="1" t="s">
        <v>4462</v>
      </c>
      <c r="H246" s="1" t="s">
        <v>4416</v>
      </c>
      <c r="I246" s="1" t="s">
        <v>5599</v>
      </c>
      <c r="J246" s="1" t="s">
        <v>4418</v>
      </c>
      <c r="K246" s="1" t="s">
        <v>5599</v>
      </c>
      <c r="L246" s="1" t="s">
        <v>5599</v>
      </c>
      <c r="M246" s="1" t="s">
        <v>4419</v>
      </c>
      <c r="N246" s="1" t="s">
        <v>4419</v>
      </c>
      <c r="O246" s="1" t="s">
        <v>4420</v>
      </c>
      <c r="P246" s="1" t="s">
        <v>4421</v>
      </c>
      <c r="Q246" s="1" t="s">
        <v>4422</v>
      </c>
      <c r="R246" s="1" t="s">
        <v>5600</v>
      </c>
      <c r="S246" s="1" t="s">
        <v>4424</v>
      </c>
      <c r="T246" s="1" t="s">
        <v>4425</v>
      </c>
      <c r="U246" s="1" t="s">
        <v>4376</v>
      </c>
      <c r="V246" s="1" t="s">
        <v>5601</v>
      </c>
    </row>
    <row r="247" s="1" customFormat="1" spans="1:22">
      <c r="A247" s="3">
        <v>999229491077990</v>
      </c>
      <c r="B247" s="1" t="s">
        <v>5548</v>
      </c>
      <c r="C247" s="1" t="s">
        <v>5602</v>
      </c>
      <c r="D247" s="1" t="s">
        <v>5603</v>
      </c>
      <c r="E247" s="1" t="s">
        <v>5604</v>
      </c>
      <c r="F247" s="1" t="s">
        <v>4453</v>
      </c>
      <c r="G247" s="1" t="s">
        <v>4430</v>
      </c>
      <c r="H247" s="1" t="s">
        <v>4416</v>
      </c>
      <c r="I247" s="1" t="s">
        <v>5605</v>
      </c>
      <c r="J247" s="1" t="s">
        <v>4418</v>
      </c>
      <c r="K247" s="1" t="s">
        <v>5605</v>
      </c>
      <c r="L247" s="1" t="s">
        <v>5605</v>
      </c>
      <c r="M247" s="1" t="s">
        <v>4419</v>
      </c>
      <c r="N247" s="1" t="s">
        <v>4419</v>
      </c>
      <c r="O247" s="1" t="s">
        <v>4420</v>
      </c>
      <c r="P247" s="1" t="s">
        <v>4421</v>
      </c>
      <c r="Q247" s="1" t="s">
        <v>4422</v>
      </c>
      <c r="R247" s="1" t="s">
        <v>5606</v>
      </c>
      <c r="S247" s="1" t="s">
        <v>4424</v>
      </c>
      <c r="T247" s="1" t="s">
        <v>4425</v>
      </c>
      <c r="U247" s="1" t="s">
        <v>4376</v>
      </c>
      <c r="V247" s="1" t="s">
        <v>4589</v>
      </c>
    </row>
    <row r="248" s="1" customFormat="1" spans="1:22">
      <c r="A248" s="3">
        <v>999229492273106</v>
      </c>
      <c r="B248" s="1" t="s">
        <v>5548</v>
      </c>
      <c r="C248" s="1" t="s">
        <v>5607</v>
      </c>
      <c r="D248" s="1" t="s">
        <v>5032</v>
      </c>
      <c r="E248" s="1" t="s">
        <v>5608</v>
      </c>
      <c r="F248" s="1" t="s">
        <v>4440</v>
      </c>
      <c r="G248" s="1" t="s">
        <v>4430</v>
      </c>
      <c r="H248" s="1" t="s">
        <v>4416</v>
      </c>
      <c r="I248" s="1" t="s">
        <v>5609</v>
      </c>
      <c r="J248" s="1" t="s">
        <v>4418</v>
      </c>
      <c r="K248" s="1" t="s">
        <v>5609</v>
      </c>
      <c r="L248" s="1" t="s">
        <v>5609</v>
      </c>
      <c r="M248" s="1" t="s">
        <v>4419</v>
      </c>
      <c r="N248" s="1" t="s">
        <v>4419</v>
      </c>
      <c r="O248" s="1" t="s">
        <v>4420</v>
      </c>
      <c r="P248" s="1" t="s">
        <v>4421</v>
      </c>
      <c r="Q248" s="1" t="s">
        <v>4422</v>
      </c>
      <c r="R248" s="1" t="s">
        <v>5610</v>
      </c>
      <c r="S248" s="1" t="s">
        <v>4424</v>
      </c>
      <c r="T248" s="1" t="s">
        <v>4425</v>
      </c>
      <c r="U248" s="1" t="s">
        <v>4375</v>
      </c>
      <c r="V248" s="1" t="s">
        <v>4589</v>
      </c>
    </row>
    <row r="249" s="1" customFormat="1" spans="1:22">
      <c r="A249" s="3">
        <v>999229493690318</v>
      </c>
      <c r="B249" s="1" t="s">
        <v>5548</v>
      </c>
      <c r="C249" s="1" t="s">
        <v>5611</v>
      </c>
      <c r="D249" s="1" t="s">
        <v>5603</v>
      </c>
      <c r="E249" s="1" t="s">
        <v>5612</v>
      </c>
      <c r="F249" s="1" t="s">
        <v>4415</v>
      </c>
      <c r="G249" s="1" t="s">
        <v>4462</v>
      </c>
      <c r="H249" s="1" t="s">
        <v>4416</v>
      </c>
      <c r="I249" s="1" t="s">
        <v>5613</v>
      </c>
      <c r="J249" s="1" t="s">
        <v>4418</v>
      </c>
      <c r="K249" s="1" t="s">
        <v>5613</v>
      </c>
      <c r="L249" s="1" t="s">
        <v>5613</v>
      </c>
      <c r="M249" s="1" t="s">
        <v>4419</v>
      </c>
      <c r="N249" s="1" t="s">
        <v>4419</v>
      </c>
      <c r="O249" s="1" t="s">
        <v>4420</v>
      </c>
      <c r="P249" s="1" t="s">
        <v>4421</v>
      </c>
      <c r="Q249" s="1" t="s">
        <v>4422</v>
      </c>
      <c r="R249" s="1" t="s">
        <v>5614</v>
      </c>
      <c r="S249" s="1" t="s">
        <v>4424</v>
      </c>
      <c r="T249" s="1" t="s">
        <v>4425</v>
      </c>
      <c r="U249" s="1" t="s">
        <v>4376</v>
      </c>
      <c r="V249" s="1" t="s">
        <v>4589</v>
      </c>
    </row>
    <row r="250" s="1" customFormat="1" spans="1:22">
      <c r="A250" s="3">
        <v>999229494308865</v>
      </c>
      <c r="B250" s="1" t="s">
        <v>5548</v>
      </c>
      <c r="C250" s="1" t="s">
        <v>5615</v>
      </c>
      <c r="D250" s="1" t="s">
        <v>5283</v>
      </c>
      <c r="E250" s="1" t="s">
        <v>5616</v>
      </c>
      <c r="F250" s="1" t="s">
        <v>4440</v>
      </c>
      <c r="G250" s="1" t="s">
        <v>4415</v>
      </c>
      <c r="H250" s="1" t="s">
        <v>4416</v>
      </c>
      <c r="I250" s="1" t="s">
        <v>5546</v>
      </c>
      <c r="J250" s="1" t="s">
        <v>4418</v>
      </c>
      <c r="K250" s="1" t="s">
        <v>5546</v>
      </c>
      <c r="L250" s="1" t="s">
        <v>5546</v>
      </c>
      <c r="M250" s="1" t="s">
        <v>4419</v>
      </c>
      <c r="N250" s="1" t="s">
        <v>4419</v>
      </c>
      <c r="O250" s="1" t="s">
        <v>4420</v>
      </c>
      <c r="P250" s="1" t="s">
        <v>4421</v>
      </c>
      <c r="Q250" s="1" t="s">
        <v>4422</v>
      </c>
      <c r="R250" s="1" t="s">
        <v>5617</v>
      </c>
      <c r="S250" s="1" t="s">
        <v>4424</v>
      </c>
      <c r="T250" s="1" t="s">
        <v>4425</v>
      </c>
      <c r="U250" s="1" t="s">
        <v>4376</v>
      </c>
      <c r="V250" s="1" t="s">
        <v>4589</v>
      </c>
    </row>
    <row r="251" s="1" customFormat="1" spans="1:22">
      <c r="A251" s="3">
        <v>999229494773772</v>
      </c>
      <c r="B251" s="1" t="s">
        <v>5548</v>
      </c>
      <c r="C251" s="1" t="s">
        <v>5618</v>
      </c>
      <c r="D251" s="1" t="s">
        <v>5032</v>
      </c>
      <c r="E251" s="1" t="s">
        <v>5619</v>
      </c>
      <c r="F251" s="1" t="s">
        <v>4415</v>
      </c>
      <c r="G251" s="1" t="s">
        <v>4430</v>
      </c>
      <c r="H251" s="1" t="s">
        <v>4416</v>
      </c>
      <c r="I251" s="1" t="s">
        <v>5620</v>
      </c>
      <c r="J251" s="1" t="s">
        <v>4418</v>
      </c>
      <c r="K251" s="1" t="s">
        <v>5620</v>
      </c>
      <c r="L251" s="1" t="s">
        <v>5620</v>
      </c>
      <c r="M251" s="1" t="s">
        <v>4419</v>
      </c>
      <c r="N251" s="1" t="s">
        <v>4419</v>
      </c>
      <c r="O251" s="1" t="s">
        <v>4420</v>
      </c>
      <c r="P251" s="1" t="s">
        <v>4421</v>
      </c>
      <c r="Q251" s="1" t="s">
        <v>4422</v>
      </c>
      <c r="R251" s="1" t="s">
        <v>5621</v>
      </c>
      <c r="S251" s="1" t="s">
        <v>4424</v>
      </c>
      <c r="T251" s="1" t="s">
        <v>4425</v>
      </c>
      <c r="U251" s="1" t="s">
        <v>4375</v>
      </c>
      <c r="V251" s="1" t="s">
        <v>4589</v>
      </c>
    </row>
    <row r="252" s="1" customFormat="1" spans="1:22">
      <c r="A252" s="3">
        <v>999229495303278</v>
      </c>
      <c r="B252" s="1" t="s">
        <v>5548</v>
      </c>
      <c r="C252" s="1" t="s">
        <v>5622</v>
      </c>
      <c r="D252" s="1" t="s">
        <v>5324</v>
      </c>
      <c r="E252" s="1" t="s">
        <v>5623</v>
      </c>
      <c r="F252" s="1" t="s">
        <v>4453</v>
      </c>
      <c r="G252" s="1" t="s">
        <v>4462</v>
      </c>
      <c r="H252" s="1" t="s">
        <v>4416</v>
      </c>
      <c r="I252" s="1" t="s">
        <v>5624</v>
      </c>
      <c r="J252" s="1" t="s">
        <v>4418</v>
      </c>
      <c r="K252" s="1" t="s">
        <v>5624</v>
      </c>
      <c r="L252" s="1" t="s">
        <v>5624</v>
      </c>
      <c r="M252" s="1" t="s">
        <v>4419</v>
      </c>
      <c r="N252" s="1" t="s">
        <v>4419</v>
      </c>
      <c r="O252" s="1" t="s">
        <v>4420</v>
      </c>
      <c r="P252" s="1" t="s">
        <v>4421</v>
      </c>
      <c r="Q252" s="1" t="s">
        <v>4422</v>
      </c>
      <c r="R252" s="1" t="s">
        <v>5625</v>
      </c>
      <c r="S252" s="1" t="s">
        <v>4424</v>
      </c>
      <c r="T252" s="1" t="s">
        <v>4425</v>
      </c>
      <c r="U252" s="1" t="s">
        <v>4376</v>
      </c>
      <c r="V252" s="1" t="s">
        <v>4465</v>
      </c>
    </row>
    <row r="253" s="1" customFormat="1" spans="1:22">
      <c r="A253" s="3">
        <v>999229495828078</v>
      </c>
      <c r="B253" s="1" t="s">
        <v>5626</v>
      </c>
      <c r="C253" s="1" t="s">
        <v>5627</v>
      </c>
      <c r="D253" s="1" t="s">
        <v>5032</v>
      </c>
      <c r="E253" s="1" t="s">
        <v>5628</v>
      </c>
      <c r="F253" s="1" t="s">
        <v>4462</v>
      </c>
      <c r="G253" s="1" t="s">
        <v>4430</v>
      </c>
      <c r="H253" s="1" t="s">
        <v>4416</v>
      </c>
      <c r="I253" s="1" t="s">
        <v>5620</v>
      </c>
      <c r="J253" s="1" t="s">
        <v>4418</v>
      </c>
      <c r="K253" s="1" t="s">
        <v>5620</v>
      </c>
      <c r="L253" s="1" t="s">
        <v>5620</v>
      </c>
      <c r="M253" s="1" t="s">
        <v>4419</v>
      </c>
      <c r="N253" s="1" t="s">
        <v>4419</v>
      </c>
      <c r="O253" s="1" t="s">
        <v>4420</v>
      </c>
      <c r="P253" s="1" t="s">
        <v>4421</v>
      </c>
      <c r="Q253" s="1" t="s">
        <v>4422</v>
      </c>
      <c r="R253" s="1" t="s">
        <v>5629</v>
      </c>
      <c r="S253" s="1" t="s">
        <v>4424</v>
      </c>
      <c r="T253" s="1" t="s">
        <v>4425</v>
      </c>
      <c r="U253" s="1" t="s">
        <v>4375</v>
      </c>
      <c r="V253" s="1" t="s">
        <v>4589</v>
      </c>
    </row>
    <row r="254" s="1" customFormat="1" spans="1:22">
      <c r="A254" s="3">
        <v>29496198234</v>
      </c>
      <c r="B254" s="1" t="s">
        <v>5626</v>
      </c>
      <c r="C254" s="1" t="s">
        <v>5630</v>
      </c>
      <c r="D254" s="1" t="s">
        <v>5032</v>
      </c>
      <c r="E254" s="1" t="s">
        <v>5631</v>
      </c>
      <c r="F254" s="1" t="s">
        <v>4440</v>
      </c>
      <c r="G254" s="1" t="s">
        <v>4415</v>
      </c>
      <c r="H254" s="1" t="s">
        <v>4416</v>
      </c>
      <c r="I254" s="1" t="s">
        <v>5632</v>
      </c>
      <c r="J254" s="1" t="s">
        <v>4418</v>
      </c>
      <c r="K254" s="1" t="s">
        <v>5632</v>
      </c>
      <c r="L254" s="1" t="s">
        <v>5632</v>
      </c>
      <c r="M254" s="1" t="s">
        <v>4419</v>
      </c>
      <c r="N254" s="1" t="s">
        <v>4419</v>
      </c>
      <c r="O254" s="1" t="s">
        <v>4420</v>
      </c>
      <c r="P254" s="1" t="s">
        <v>4421</v>
      </c>
      <c r="Q254" s="1" t="s">
        <v>4422</v>
      </c>
      <c r="R254" s="1" t="s">
        <v>5633</v>
      </c>
      <c r="S254" s="1" t="s">
        <v>4424</v>
      </c>
      <c r="T254" s="1" t="s">
        <v>4425</v>
      </c>
      <c r="U254" s="1" t="s">
        <v>4375</v>
      </c>
      <c r="V254" s="1" t="s">
        <v>4589</v>
      </c>
    </row>
    <row r="255" s="1" customFormat="1" spans="1:22">
      <c r="A255" s="3">
        <v>999229497130986</v>
      </c>
      <c r="B255" s="1" t="s">
        <v>5626</v>
      </c>
      <c r="C255" s="1" t="s">
        <v>5634</v>
      </c>
      <c r="D255" s="1" t="s">
        <v>5635</v>
      </c>
      <c r="E255" s="1" t="s">
        <v>5636</v>
      </c>
      <c r="F255" s="1" t="s">
        <v>4415</v>
      </c>
      <c r="G255" s="1" t="s">
        <v>4430</v>
      </c>
      <c r="H255" s="1" t="s">
        <v>4416</v>
      </c>
      <c r="I255" s="1" t="s">
        <v>5637</v>
      </c>
      <c r="J255" s="1" t="s">
        <v>4418</v>
      </c>
      <c r="K255" s="1" t="s">
        <v>5637</v>
      </c>
      <c r="L255" s="1" t="s">
        <v>5637</v>
      </c>
      <c r="M255" s="1" t="s">
        <v>4419</v>
      </c>
      <c r="N255" s="1" t="s">
        <v>4419</v>
      </c>
      <c r="O255" s="1" t="s">
        <v>4420</v>
      </c>
      <c r="P255" s="1" t="s">
        <v>4421</v>
      </c>
      <c r="Q255" s="1" t="s">
        <v>4422</v>
      </c>
      <c r="R255" s="1" t="s">
        <v>5638</v>
      </c>
      <c r="S255" s="1" t="s">
        <v>4424</v>
      </c>
      <c r="T255" s="1" t="s">
        <v>4425</v>
      </c>
      <c r="U255" s="1" t="s">
        <v>4376</v>
      </c>
      <c r="V255" s="1" t="s">
        <v>4457</v>
      </c>
    </row>
    <row r="256" s="1" customFormat="1" spans="1:22">
      <c r="A256" s="3">
        <v>999229497615076</v>
      </c>
      <c r="B256" s="1" t="s">
        <v>5626</v>
      </c>
      <c r="C256" s="1" t="s">
        <v>5639</v>
      </c>
      <c r="D256" s="1" t="s">
        <v>5116</v>
      </c>
      <c r="E256" s="1" t="s">
        <v>5640</v>
      </c>
      <c r="F256" s="1" t="s">
        <v>4440</v>
      </c>
      <c r="G256" s="1" t="s">
        <v>4415</v>
      </c>
      <c r="H256" s="1" t="s">
        <v>4416</v>
      </c>
      <c r="I256" s="1" t="s">
        <v>5641</v>
      </c>
      <c r="J256" s="1" t="s">
        <v>4418</v>
      </c>
      <c r="K256" s="1" t="s">
        <v>5641</v>
      </c>
      <c r="L256" s="1" t="s">
        <v>5641</v>
      </c>
      <c r="M256" s="1" t="s">
        <v>4419</v>
      </c>
      <c r="N256" s="1" t="s">
        <v>4419</v>
      </c>
      <c r="O256" s="1" t="s">
        <v>4420</v>
      </c>
      <c r="P256" s="1" t="s">
        <v>4421</v>
      </c>
      <c r="Q256" s="1" t="s">
        <v>4422</v>
      </c>
      <c r="R256" s="1" t="s">
        <v>5642</v>
      </c>
      <c r="S256" s="1" t="s">
        <v>4424</v>
      </c>
      <c r="T256" s="1" t="s">
        <v>4425</v>
      </c>
      <c r="U256" s="1" t="s">
        <v>4376</v>
      </c>
      <c r="V256" s="1" t="s">
        <v>4589</v>
      </c>
    </row>
    <row r="257" s="1" customFormat="1" spans="1:22">
      <c r="A257" s="3">
        <v>29497812797</v>
      </c>
      <c r="B257" s="1" t="s">
        <v>5626</v>
      </c>
      <c r="C257" s="1" t="s">
        <v>5643</v>
      </c>
      <c r="D257" s="1" t="s">
        <v>5644</v>
      </c>
      <c r="E257" s="1" t="s">
        <v>5645</v>
      </c>
      <c r="F257" s="1" t="s">
        <v>4415</v>
      </c>
      <c r="G257" s="1" t="s">
        <v>4430</v>
      </c>
      <c r="H257" s="1" t="s">
        <v>4416</v>
      </c>
      <c r="I257" s="1" t="s">
        <v>5646</v>
      </c>
      <c r="J257" s="1" t="s">
        <v>4418</v>
      </c>
      <c r="K257" s="1" t="s">
        <v>5646</v>
      </c>
      <c r="L257" s="1" t="s">
        <v>5646</v>
      </c>
      <c r="M257" s="1" t="s">
        <v>4419</v>
      </c>
      <c r="N257" s="1" t="s">
        <v>4419</v>
      </c>
      <c r="O257" s="1" t="s">
        <v>4420</v>
      </c>
      <c r="P257" s="1" t="s">
        <v>4421</v>
      </c>
      <c r="Q257" s="1" t="s">
        <v>4422</v>
      </c>
      <c r="R257" s="1" t="s">
        <v>5647</v>
      </c>
      <c r="S257" s="1" t="s">
        <v>4424</v>
      </c>
      <c r="T257" s="1" t="s">
        <v>4425</v>
      </c>
      <c r="U257" s="1" t="s">
        <v>4376</v>
      </c>
      <c r="V257" s="1" t="s">
        <v>4589</v>
      </c>
    </row>
    <row r="258" s="1" customFormat="1" spans="1:22">
      <c r="A258" s="3">
        <v>999229498308563</v>
      </c>
      <c r="B258" s="1" t="s">
        <v>5626</v>
      </c>
      <c r="C258" s="1" t="s">
        <v>5648</v>
      </c>
      <c r="D258" s="1" t="s">
        <v>5649</v>
      </c>
      <c r="E258" s="1" t="s">
        <v>5650</v>
      </c>
      <c r="F258" s="1" t="s">
        <v>4440</v>
      </c>
      <c r="G258" s="1" t="s">
        <v>4462</v>
      </c>
      <c r="H258" s="1" t="s">
        <v>4416</v>
      </c>
      <c r="I258" s="1" t="s">
        <v>5651</v>
      </c>
      <c r="J258" s="1" t="s">
        <v>4418</v>
      </c>
      <c r="K258" s="1" t="s">
        <v>5651</v>
      </c>
      <c r="L258" s="1" t="s">
        <v>5651</v>
      </c>
      <c r="M258" s="1" t="s">
        <v>4419</v>
      </c>
      <c r="N258" s="1" t="s">
        <v>4419</v>
      </c>
      <c r="O258" s="1" t="s">
        <v>4420</v>
      </c>
      <c r="P258" s="1" t="s">
        <v>4421</v>
      </c>
      <c r="Q258" s="1" t="s">
        <v>4422</v>
      </c>
      <c r="R258" s="1" t="s">
        <v>5652</v>
      </c>
      <c r="S258" s="1" t="s">
        <v>4424</v>
      </c>
      <c r="T258" s="1" t="s">
        <v>4425</v>
      </c>
      <c r="U258" s="1" t="s">
        <v>4376</v>
      </c>
      <c r="V258" s="1" t="s">
        <v>4589</v>
      </c>
    </row>
    <row r="259" s="1" customFormat="1" spans="1:22">
      <c r="A259" s="3">
        <v>999229498451088</v>
      </c>
      <c r="B259" s="1" t="s">
        <v>5626</v>
      </c>
      <c r="C259" s="1" t="s">
        <v>5653</v>
      </c>
      <c r="D259" s="1" t="s">
        <v>5283</v>
      </c>
      <c r="E259" s="1" t="s">
        <v>5654</v>
      </c>
      <c r="F259" s="1" t="s">
        <v>4462</v>
      </c>
      <c r="G259" s="1" t="s">
        <v>4430</v>
      </c>
      <c r="H259" s="1" t="s">
        <v>4416</v>
      </c>
      <c r="I259" s="1" t="s">
        <v>5546</v>
      </c>
      <c r="J259" s="1" t="s">
        <v>4418</v>
      </c>
      <c r="K259" s="1" t="s">
        <v>5546</v>
      </c>
      <c r="L259" s="1" t="s">
        <v>5546</v>
      </c>
      <c r="M259" s="1" t="s">
        <v>4419</v>
      </c>
      <c r="N259" s="1" t="s">
        <v>4419</v>
      </c>
      <c r="O259" s="1" t="s">
        <v>4420</v>
      </c>
      <c r="P259" s="1" t="s">
        <v>4421</v>
      </c>
      <c r="Q259" s="1" t="s">
        <v>4422</v>
      </c>
      <c r="R259" s="1" t="s">
        <v>5655</v>
      </c>
      <c r="S259" s="1" t="s">
        <v>4424</v>
      </c>
      <c r="T259" s="1" t="s">
        <v>4425</v>
      </c>
      <c r="U259" s="1" t="s">
        <v>4376</v>
      </c>
      <c r="V259" s="1" t="s">
        <v>4589</v>
      </c>
    </row>
    <row r="260" s="1" customFormat="1" spans="1:22">
      <c r="A260" s="3">
        <v>999229499175438</v>
      </c>
      <c r="B260" s="1" t="s">
        <v>5626</v>
      </c>
      <c r="C260" s="1" t="s">
        <v>5656</v>
      </c>
      <c r="D260" s="1" t="s">
        <v>4586</v>
      </c>
      <c r="E260" s="1" t="s">
        <v>4587</v>
      </c>
      <c r="F260" s="1" t="s">
        <v>4415</v>
      </c>
      <c r="G260" s="1" t="s">
        <v>4430</v>
      </c>
      <c r="H260" s="1" t="s">
        <v>4416</v>
      </c>
      <c r="I260" s="1" t="s">
        <v>5657</v>
      </c>
      <c r="J260" s="1" t="s">
        <v>4418</v>
      </c>
      <c r="K260" s="1" t="s">
        <v>5657</v>
      </c>
      <c r="L260" s="1" t="s">
        <v>5657</v>
      </c>
      <c r="M260" s="1" t="s">
        <v>4419</v>
      </c>
      <c r="N260" s="1" t="s">
        <v>4419</v>
      </c>
      <c r="O260" s="1" t="s">
        <v>4420</v>
      </c>
      <c r="P260" s="1" t="s">
        <v>4421</v>
      </c>
      <c r="Q260" s="1" t="s">
        <v>4422</v>
      </c>
      <c r="R260" s="1" t="s">
        <v>5658</v>
      </c>
      <c r="S260" s="1" t="s">
        <v>4424</v>
      </c>
      <c r="T260" s="1" t="s">
        <v>4425</v>
      </c>
      <c r="U260" s="1" t="s">
        <v>4376</v>
      </c>
      <c r="V260" s="1" t="s">
        <v>4589</v>
      </c>
    </row>
    <row r="261" s="1" customFormat="1" spans="1:22">
      <c r="A261" s="3">
        <v>999229500156422</v>
      </c>
      <c r="B261" s="1" t="s">
        <v>5626</v>
      </c>
      <c r="C261" s="1" t="s">
        <v>5659</v>
      </c>
      <c r="D261" s="1" t="s">
        <v>5032</v>
      </c>
      <c r="E261" s="1" t="s">
        <v>5660</v>
      </c>
      <c r="F261" s="1" t="s">
        <v>4440</v>
      </c>
      <c r="G261" s="1" t="s">
        <v>4430</v>
      </c>
      <c r="H261" s="1" t="s">
        <v>4416</v>
      </c>
      <c r="I261" s="1" t="s">
        <v>5661</v>
      </c>
      <c r="J261" s="1" t="s">
        <v>4418</v>
      </c>
      <c r="K261" s="1" t="s">
        <v>5661</v>
      </c>
      <c r="L261" s="1" t="s">
        <v>5661</v>
      </c>
      <c r="M261" s="1" t="s">
        <v>4419</v>
      </c>
      <c r="N261" s="1" t="s">
        <v>4419</v>
      </c>
      <c r="O261" s="1" t="s">
        <v>4420</v>
      </c>
      <c r="P261" s="1" t="s">
        <v>4421</v>
      </c>
      <c r="Q261" s="1" t="s">
        <v>4422</v>
      </c>
      <c r="R261" s="1" t="s">
        <v>5662</v>
      </c>
      <c r="S261" s="1" t="s">
        <v>4424</v>
      </c>
      <c r="T261" s="1" t="s">
        <v>4425</v>
      </c>
      <c r="U261" s="1" t="s">
        <v>4375</v>
      </c>
      <c r="V261" s="1" t="s">
        <v>4589</v>
      </c>
    </row>
    <row r="262" s="1" customFormat="1" spans="1:22">
      <c r="A262" s="3">
        <v>999229529013025</v>
      </c>
      <c r="B262" s="1" t="s">
        <v>5626</v>
      </c>
      <c r="C262" s="1" t="s">
        <v>5663</v>
      </c>
      <c r="D262" s="1" t="s">
        <v>5603</v>
      </c>
      <c r="E262" s="1" t="s">
        <v>5664</v>
      </c>
      <c r="F262" s="1" t="s">
        <v>4440</v>
      </c>
      <c r="G262" s="1" t="s">
        <v>4462</v>
      </c>
      <c r="H262" s="1" t="s">
        <v>4416</v>
      </c>
      <c r="I262" s="1" t="s">
        <v>5665</v>
      </c>
      <c r="J262" s="1" t="s">
        <v>4418</v>
      </c>
      <c r="K262" s="1" t="s">
        <v>5665</v>
      </c>
      <c r="L262" s="1" t="s">
        <v>5665</v>
      </c>
      <c r="M262" s="1" t="s">
        <v>4419</v>
      </c>
      <c r="N262" s="1" t="s">
        <v>4419</v>
      </c>
      <c r="O262" s="1" t="s">
        <v>4420</v>
      </c>
      <c r="P262" s="1" t="s">
        <v>4421</v>
      </c>
      <c r="Q262" s="1" t="s">
        <v>4422</v>
      </c>
      <c r="R262" s="1" t="s">
        <v>5666</v>
      </c>
      <c r="S262" s="1" t="s">
        <v>4424</v>
      </c>
      <c r="T262" s="1" t="s">
        <v>4425</v>
      </c>
      <c r="U262" s="1" t="s">
        <v>4376</v>
      </c>
      <c r="V262" s="1" t="s">
        <v>4589</v>
      </c>
    </row>
    <row r="263" s="1" customFormat="1" spans="1:22">
      <c r="A263" s="3">
        <v>999229529373046</v>
      </c>
      <c r="B263" s="1" t="s">
        <v>5626</v>
      </c>
      <c r="C263" s="1" t="s">
        <v>5667</v>
      </c>
      <c r="D263" s="1" t="s">
        <v>5110</v>
      </c>
      <c r="E263" s="1" t="s">
        <v>5668</v>
      </c>
      <c r="F263" s="1" t="s">
        <v>4453</v>
      </c>
      <c r="G263" s="1" t="s">
        <v>4415</v>
      </c>
      <c r="H263" s="1" t="s">
        <v>4416</v>
      </c>
      <c r="I263" s="1" t="s">
        <v>5669</v>
      </c>
      <c r="J263" s="1" t="s">
        <v>4418</v>
      </c>
      <c r="K263" s="1" t="s">
        <v>5669</v>
      </c>
      <c r="L263" s="1" t="s">
        <v>5669</v>
      </c>
      <c r="M263" s="1" t="s">
        <v>4419</v>
      </c>
      <c r="N263" s="1" t="s">
        <v>4419</v>
      </c>
      <c r="O263" s="1" t="s">
        <v>4420</v>
      </c>
      <c r="P263" s="1" t="s">
        <v>4421</v>
      </c>
      <c r="Q263" s="1" t="s">
        <v>4422</v>
      </c>
      <c r="R263" s="1" t="s">
        <v>5670</v>
      </c>
      <c r="S263" s="1" t="s">
        <v>4424</v>
      </c>
      <c r="T263" s="1" t="s">
        <v>4425</v>
      </c>
      <c r="U263" s="1" t="s">
        <v>4376</v>
      </c>
      <c r="V263" s="1" t="s">
        <v>4457</v>
      </c>
    </row>
    <row r="264" s="1" customFormat="1" spans="1:22">
      <c r="A264" s="3">
        <v>999229529396871</v>
      </c>
      <c r="B264" s="1" t="s">
        <v>5626</v>
      </c>
      <c r="C264" s="1" t="s">
        <v>5671</v>
      </c>
      <c r="D264" s="1" t="s">
        <v>5211</v>
      </c>
      <c r="E264" s="1" t="s">
        <v>5672</v>
      </c>
      <c r="F264" s="1" t="s">
        <v>4934</v>
      </c>
      <c r="G264" s="1" t="s">
        <v>4415</v>
      </c>
      <c r="H264" s="1" t="s">
        <v>4416</v>
      </c>
      <c r="I264" s="1" t="s">
        <v>5673</v>
      </c>
      <c r="J264" s="1" t="s">
        <v>4418</v>
      </c>
      <c r="K264" s="1" t="s">
        <v>5673</v>
      </c>
      <c r="L264" s="1" t="s">
        <v>5673</v>
      </c>
      <c r="M264" s="1" t="s">
        <v>4419</v>
      </c>
      <c r="N264" s="1" t="s">
        <v>4419</v>
      </c>
      <c r="O264" s="1" t="s">
        <v>4420</v>
      </c>
      <c r="P264" s="1" t="s">
        <v>4421</v>
      </c>
      <c r="Q264" s="1" t="s">
        <v>4422</v>
      </c>
      <c r="R264" s="1" t="s">
        <v>5674</v>
      </c>
      <c r="S264" s="1" t="s">
        <v>4424</v>
      </c>
      <c r="T264" s="1" t="s">
        <v>4425</v>
      </c>
      <c r="U264" s="1" t="s">
        <v>4376</v>
      </c>
      <c r="V264" s="1" t="s">
        <v>4675</v>
      </c>
    </row>
    <row r="265" s="1" customFormat="1" spans="1:22">
      <c r="A265" s="3">
        <v>999229530123494</v>
      </c>
      <c r="B265" s="1" t="s">
        <v>5626</v>
      </c>
      <c r="C265" s="1" t="s">
        <v>5675</v>
      </c>
      <c r="D265" s="1" t="s">
        <v>5283</v>
      </c>
      <c r="E265" s="1" t="s">
        <v>5676</v>
      </c>
      <c r="F265" s="1" t="s">
        <v>4462</v>
      </c>
      <c r="G265" s="1" t="s">
        <v>4430</v>
      </c>
      <c r="H265" s="1" t="s">
        <v>4416</v>
      </c>
      <c r="I265" s="1" t="s">
        <v>5546</v>
      </c>
      <c r="J265" s="1" t="s">
        <v>4418</v>
      </c>
      <c r="K265" s="1" t="s">
        <v>5546</v>
      </c>
      <c r="L265" s="1" t="s">
        <v>5546</v>
      </c>
      <c r="M265" s="1" t="s">
        <v>4419</v>
      </c>
      <c r="N265" s="1" t="s">
        <v>4419</v>
      </c>
      <c r="O265" s="1" t="s">
        <v>4420</v>
      </c>
      <c r="P265" s="1" t="s">
        <v>4421</v>
      </c>
      <c r="Q265" s="1" t="s">
        <v>4422</v>
      </c>
      <c r="R265" s="1" t="s">
        <v>5677</v>
      </c>
      <c r="S265" s="1" t="s">
        <v>4424</v>
      </c>
      <c r="T265" s="1" t="s">
        <v>4425</v>
      </c>
      <c r="U265" s="1" t="s">
        <v>4376</v>
      </c>
      <c r="V265" s="1" t="s">
        <v>4589</v>
      </c>
    </row>
    <row r="266" s="1" customFormat="1" spans="1:22">
      <c r="A266" s="3">
        <v>29530913762</v>
      </c>
      <c r="B266" s="1" t="s">
        <v>5626</v>
      </c>
      <c r="C266" s="1" t="s">
        <v>5678</v>
      </c>
      <c r="D266" s="1" t="s">
        <v>5679</v>
      </c>
      <c r="E266" s="1" t="s">
        <v>5680</v>
      </c>
      <c r="F266" s="1" t="s">
        <v>4440</v>
      </c>
      <c r="G266" s="1" t="s">
        <v>4462</v>
      </c>
      <c r="H266" s="1" t="s">
        <v>4416</v>
      </c>
      <c r="I266" s="1" t="s">
        <v>5681</v>
      </c>
      <c r="J266" s="1" t="s">
        <v>4418</v>
      </c>
      <c r="K266" s="1" t="s">
        <v>5681</v>
      </c>
      <c r="L266" s="1" t="s">
        <v>5681</v>
      </c>
      <c r="M266" s="1" t="s">
        <v>4419</v>
      </c>
      <c r="N266" s="1" t="s">
        <v>4419</v>
      </c>
      <c r="O266" s="1" t="s">
        <v>4420</v>
      </c>
      <c r="P266" s="1" t="s">
        <v>4421</v>
      </c>
      <c r="Q266" s="1" t="s">
        <v>4422</v>
      </c>
      <c r="R266" s="1" t="s">
        <v>5682</v>
      </c>
      <c r="S266" s="1" t="s">
        <v>4424</v>
      </c>
      <c r="T266" s="1" t="s">
        <v>4425</v>
      </c>
      <c r="U266" s="1" t="s">
        <v>4376</v>
      </c>
      <c r="V266" s="1" t="s">
        <v>4465</v>
      </c>
    </row>
    <row r="267" s="1" customFormat="1" spans="1:22">
      <c r="A267" s="3">
        <v>999229531779057</v>
      </c>
      <c r="B267" s="1" t="s">
        <v>5626</v>
      </c>
      <c r="C267" s="1" t="s">
        <v>5683</v>
      </c>
      <c r="D267" s="1" t="s">
        <v>5684</v>
      </c>
      <c r="E267" s="1" t="s">
        <v>5685</v>
      </c>
      <c r="F267" s="1" t="s">
        <v>4415</v>
      </c>
      <c r="G267" s="1" t="s">
        <v>4430</v>
      </c>
      <c r="H267" s="1" t="s">
        <v>4416</v>
      </c>
      <c r="I267" s="1" t="s">
        <v>5686</v>
      </c>
      <c r="J267" s="1" t="s">
        <v>4418</v>
      </c>
      <c r="K267" s="1" t="s">
        <v>5686</v>
      </c>
      <c r="L267" s="1" t="s">
        <v>5686</v>
      </c>
      <c r="M267" s="1" t="s">
        <v>4419</v>
      </c>
      <c r="N267" s="1" t="s">
        <v>4419</v>
      </c>
      <c r="O267" s="1" t="s">
        <v>4420</v>
      </c>
      <c r="P267" s="1" t="s">
        <v>4421</v>
      </c>
      <c r="Q267" s="1" t="s">
        <v>4422</v>
      </c>
      <c r="R267" s="1" t="s">
        <v>5687</v>
      </c>
      <c r="S267" s="1" t="s">
        <v>4424</v>
      </c>
      <c r="T267" s="1" t="s">
        <v>4425</v>
      </c>
      <c r="U267" s="1" t="s">
        <v>4376</v>
      </c>
      <c r="V267" s="1" t="s">
        <v>4426</v>
      </c>
    </row>
    <row r="268" s="1" customFormat="1" spans="1:22">
      <c r="A268" s="3">
        <v>999229533179834</v>
      </c>
      <c r="B268" s="1" t="s">
        <v>5626</v>
      </c>
      <c r="C268" s="1" t="s">
        <v>5688</v>
      </c>
      <c r="D268" s="1" t="s">
        <v>5689</v>
      </c>
      <c r="E268" s="1" t="s">
        <v>5690</v>
      </c>
      <c r="F268" s="1" t="s">
        <v>4415</v>
      </c>
      <c r="G268" s="1" t="s">
        <v>4462</v>
      </c>
      <c r="H268" s="1" t="s">
        <v>4416</v>
      </c>
      <c r="I268" s="1" t="s">
        <v>5691</v>
      </c>
      <c r="J268" s="1" t="s">
        <v>4418</v>
      </c>
      <c r="K268" s="1" t="s">
        <v>5691</v>
      </c>
      <c r="L268" s="1" t="s">
        <v>5691</v>
      </c>
      <c r="M268" s="1" t="s">
        <v>4419</v>
      </c>
      <c r="N268" s="1" t="s">
        <v>4419</v>
      </c>
      <c r="O268" s="1" t="s">
        <v>4420</v>
      </c>
      <c r="P268" s="1" t="s">
        <v>4421</v>
      </c>
      <c r="Q268" s="1" t="s">
        <v>4422</v>
      </c>
      <c r="R268" s="1" t="s">
        <v>5692</v>
      </c>
      <c r="S268" s="1" t="s">
        <v>4424</v>
      </c>
      <c r="T268" s="1" t="s">
        <v>4425</v>
      </c>
      <c r="U268" s="1" t="s">
        <v>4376</v>
      </c>
      <c r="V268" s="1" t="s">
        <v>4465</v>
      </c>
    </row>
    <row r="269" s="1" customFormat="1" spans="1:22">
      <c r="A269" s="3">
        <v>999229534742223</v>
      </c>
      <c r="B269" s="1" t="s">
        <v>5693</v>
      </c>
      <c r="C269" s="1" t="s">
        <v>5694</v>
      </c>
      <c r="D269" s="1" t="s">
        <v>5206</v>
      </c>
      <c r="E269" s="1" t="s">
        <v>5695</v>
      </c>
      <c r="F269" s="1" t="s">
        <v>4414</v>
      </c>
      <c r="G269" s="1" t="s">
        <v>4415</v>
      </c>
      <c r="H269" s="1" t="s">
        <v>4416</v>
      </c>
      <c r="I269" s="1" t="s">
        <v>5696</v>
      </c>
      <c r="J269" s="1" t="s">
        <v>4418</v>
      </c>
      <c r="K269" s="1" t="s">
        <v>5696</v>
      </c>
      <c r="L269" s="1" t="s">
        <v>5696</v>
      </c>
      <c r="M269" s="1" t="s">
        <v>4419</v>
      </c>
      <c r="N269" s="1" t="s">
        <v>4419</v>
      </c>
      <c r="O269" s="1" t="s">
        <v>4420</v>
      </c>
      <c r="P269" s="1" t="s">
        <v>4421</v>
      </c>
      <c r="Q269" s="1" t="s">
        <v>4422</v>
      </c>
      <c r="R269" s="1" t="s">
        <v>5697</v>
      </c>
      <c r="S269" s="1" t="s">
        <v>4424</v>
      </c>
      <c r="T269" s="1" t="s">
        <v>4425</v>
      </c>
      <c r="U269" s="1" t="s">
        <v>4375</v>
      </c>
      <c r="V269" s="1" t="s">
        <v>4589</v>
      </c>
    </row>
    <row r="270" s="1" customFormat="1" spans="1:22">
      <c r="A270" s="3">
        <v>999229535147936</v>
      </c>
      <c r="B270" s="1" t="s">
        <v>5693</v>
      </c>
      <c r="C270" s="1" t="s">
        <v>5698</v>
      </c>
      <c r="D270" s="1" t="s">
        <v>5699</v>
      </c>
      <c r="E270" s="1" t="s">
        <v>5700</v>
      </c>
      <c r="F270" s="1" t="s">
        <v>4414</v>
      </c>
      <c r="G270" s="1" t="s">
        <v>4462</v>
      </c>
      <c r="H270" s="1" t="s">
        <v>4416</v>
      </c>
      <c r="I270" s="1" t="s">
        <v>5701</v>
      </c>
      <c r="J270" s="1" t="s">
        <v>4418</v>
      </c>
      <c r="K270" s="1" t="s">
        <v>5701</v>
      </c>
      <c r="L270" s="1" t="s">
        <v>5701</v>
      </c>
      <c r="M270" s="1" t="s">
        <v>4419</v>
      </c>
      <c r="N270" s="1" t="s">
        <v>4419</v>
      </c>
      <c r="O270" s="1" t="s">
        <v>4420</v>
      </c>
      <c r="P270" s="1" t="s">
        <v>4421</v>
      </c>
      <c r="Q270" s="1" t="s">
        <v>4422</v>
      </c>
      <c r="R270" s="1" t="s">
        <v>5702</v>
      </c>
      <c r="S270" s="1" t="s">
        <v>4424</v>
      </c>
      <c r="T270" s="1" t="s">
        <v>4425</v>
      </c>
      <c r="U270" s="1" t="s">
        <v>4376</v>
      </c>
      <c r="V270" s="1" t="s">
        <v>4465</v>
      </c>
    </row>
    <row r="271" s="1" customFormat="1" spans="1:22">
      <c r="A271" s="3">
        <v>999229536032756</v>
      </c>
      <c r="B271" s="1" t="s">
        <v>5693</v>
      </c>
      <c r="C271" s="1" t="s">
        <v>5703</v>
      </c>
      <c r="D271" s="1" t="s">
        <v>5704</v>
      </c>
      <c r="E271" s="1" t="s">
        <v>5705</v>
      </c>
      <c r="F271" s="1" t="s">
        <v>4462</v>
      </c>
      <c r="G271" s="1" t="s">
        <v>4430</v>
      </c>
      <c r="H271" s="1" t="s">
        <v>4416</v>
      </c>
      <c r="I271" s="1" t="s">
        <v>5706</v>
      </c>
      <c r="J271" s="1" t="s">
        <v>4418</v>
      </c>
      <c r="K271" s="1" t="s">
        <v>5706</v>
      </c>
      <c r="L271" s="1" t="s">
        <v>5706</v>
      </c>
      <c r="M271" s="1" t="s">
        <v>4419</v>
      </c>
      <c r="N271" s="1" t="s">
        <v>4419</v>
      </c>
      <c r="O271" s="1" t="s">
        <v>4420</v>
      </c>
      <c r="P271" s="1" t="s">
        <v>4421</v>
      </c>
      <c r="Q271" s="1" t="s">
        <v>4422</v>
      </c>
      <c r="R271" s="1" t="s">
        <v>5707</v>
      </c>
      <c r="S271" s="1" t="s">
        <v>4424</v>
      </c>
      <c r="T271" s="1" t="s">
        <v>4425</v>
      </c>
      <c r="U271" s="1" t="s">
        <v>4376</v>
      </c>
      <c r="V271" s="1" t="s">
        <v>4589</v>
      </c>
    </row>
    <row r="272" s="1" customFormat="1" spans="1:22">
      <c r="A272" s="3">
        <v>999229541786435</v>
      </c>
      <c r="B272" s="1" t="s">
        <v>5693</v>
      </c>
      <c r="C272" s="1" t="s">
        <v>5708</v>
      </c>
      <c r="D272" s="1" t="s">
        <v>5709</v>
      </c>
      <c r="E272" s="1" t="s">
        <v>5710</v>
      </c>
      <c r="F272" s="1" t="s">
        <v>4415</v>
      </c>
      <c r="G272" s="1" t="s">
        <v>4462</v>
      </c>
      <c r="H272" s="1" t="s">
        <v>4416</v>
      </c>
      <c r="I272" s="1" t="s">
        <v>5711</v>
      </c>
      <c r="J272" s="1" t="s">
        <v>4418</v>
      </c>
      <c r="K272" s="1" t="s">
        <v>5711</v>
      </c>
      <c r="L272" s="1" t="s">
        <v>5711</v>
      </c>
      <c r="M272" s="1" t="s">
        <v>4419</v>
      </c>
      <c r="N272" s="1" t="s">
        <v>4419</v>
      </c>
      <c r="O272" s="1" t="s">
        <v>4420</v>
      </c>
      <c r="P272" s="1" t="s">
        <v>4421</v>
      </c>
      <c r="Q272" s="1" t="s">
        <v>4422</v>
      </c>
      <c r="R272" s="1" t="s">
        <v>5712</v>
      </c>
      <c r="S272" s="1" t="s">
        <v>4424</v>
      </c>
      <c r="T272" s="1" t="s">
        <v>4425</v>
      </c>
      <c r="U272" s="1" t="s">
        <v>4376</v>
      </c>
      <c r="V272" s="1" t="s">
        <v>4465</v>
      </c>
    </row>
    <row r="273" s="1" customFormat="1" spans="1:22">
      <c r="A273" s="3">
        <v>999229542825213</v>
      </c>
      <c r="B273" s="1" t="s">
        <v>5693</v>
      </c>
      <c r="C273" s="1" t="s">
        <v>5713</v>
      </c>
      <c r="D273" s="1" t="s">
        <v>5338</v>
      </c>
      <c r="E273" s="1" t="s">
        <v>5714</v>
      </c>
      <c r="F273" s="1" t="s">
        <v>4440</v>
      </c>
      <c r="G273" s="1" t="s">
        <v>4462</v>
      </c>
      <c r="H273" s="1" t="s">
        <v>4416</v>
      </c>
      <c r="I273" s="1" t="s">
        <v>5646</v>
      </c>
      <c r="J273" s="1" t="s">
        <v>4418</v>
      </c>
      <c r="K273" s="1" t="s">
        <v>5646</v>
      </c>
      <c r="L273" s="1" t="s">
        <v>5646</v>
      </c>
      <c r="M273" s="1" t="s">
        <v>4419</v>
      </c>
      <c r="N273" s="1" t="s">
        <v>4419</v>
      </c>
      <c r="O273" s="1" t="s">
        <v>4420</v>
      </c>
      <c r="P273" s="1" t="s">
        <v>4421</v>
      </c>
      <c r="Q273" s="1" t="s">
        <v>4422</v>
      </c>
      <c r="R273" s="1" t="s">
        <v>5715</v>
      </c>
      <c r="S273" s="1" t="s">
        <v>4424</v>
      </c>
      <c r="T273" s="1" t="s">
        <v>4425</v>
      </c>
      <c r="U273" s="1" t="s">
        <v>4376</v>
      </c>
      <c r="V273" s="1" t="s">
        <v>4589</v>
      </c>
    </row>
    <row r="274" s="1" customFormat="1" spans="1:22">
      <c r="A274" s="3">
        <v>999229543213958</v>
      </c>
      <c r="B274" s="1" t="s">
        <v>5693</v>
      </c>
      <c r="C274" s="1" t="s">
        <v>5716</v>
      </c>
      <c r="D274" s="1" t="s">
        <v>5717</v>
      </c>
      <c r="E274" s="1" t="s">
        <v>5718</v>
      </c>
      <c r="F274" s="1" t="s">
        <v>4415</v>
      </c>
      <c r="G274" s="1" t="s">
        <v>4462</v>
      </c>
      <c r="H274" s="1" t="s">
        <v>4416</v>
      </c>
      <c r="I274" s="1" t="s">
        <v>4887</v>
      </c>
      <c r="J274" s="1" t="s">
        <v>4418</v>
      </c>
      <c r="K274" s="1" t="s">
        <v>4887</v>
      </c>
      <c r="L274" s="1" t="s">
        <v>4887</v>
      </c>
      <c r="M274" s="1" t="s">
        <v>4419</v>
      </c>
      <c r="N274" s="1" t="s">
        <v>4419</v>
      </c>
      <c r="O274" s="1" t="s">
        <v>4420</v>
      </c>
      <c r="P274" s="1" t="s">
        <v>4421</v>
      </c>
      <c r="Q274" s="1" t="s">
        <v>4422</v>
      </c>
      <c r="R274" s="1" t="s">
        <v>5719</v>
      </c>
      <c r="S274" s="1" t="s">
        <v>4424</v>
      </c>
      <c r="T274" s="1" t="s">
        <v>4425</v>
      </c>
      <c r="U274" s="1" t="s">
        <v>4376</v>
      </c>
      <c r="V274" s="1" t="s">
        <v>4465</v>
      </c>
    </row>
    <row r="275" s="1" customFormat="1" spans="1:22">
      <c r="A275" s="3">
        <v>29543696693</v>
      </c>
      <c r="B275" s="1" t="s">
        <v>5693</v>
      </c>
      <c r="C275" s="1" t="s">
        <v>5720</v>
      </c>
      <c r="D275" s="1" t="s">
        <v>5263</v>
      </c>
      <c r="E275" s="1" t="s">
        <v>5721</v>
      </c>
      <c r="F275" s="1" t="s">
        <v>4440</v>
      </c>
      <c r="G275" s="1" t="s">
        <v>4430</v>
      </c>
      <c r="H275" s="1" t="s">
        <v>4416</v>
      </c>
      <c r="I275" s="1" t="s">
        <v>5722</v>
      </c>
      <c r="J275" s="1" t="s">
        <v>4418</v>
      </c>
      <c r="K275" s="1" t="s">
        <v>5722</v>
      </c>
      <c r="L275" s="1" t="s">
        <v>5722</v>
      </c>
      <c r="M275" s="1" t="s">
        <v>4419</v>
      </c>
      <c r="N275" s="1" t="s">
        <v>4419</v>
      </c>
      <c r="O275" s="1" t="s">
        <v>4420</v>
      </c>
      <c r="P275" s="1" t="s">
        <v>4421</v>
      </c>
      <c r="Q275" s="1" t="s">
        <v>4422</v>
      </c>
      <c r="R275" s="1" t="s">
        <v>5723</v>
      </c>
      <c r="S275" s="1" t="s">
        <v>4424</v>
      </c>
      <c r="T275" s="1" t="s">
        <v>4425</v>
      </c>
      <c r="U275" s="1" t="s">
        <v>4376</v>
      </c>
      <c r="V275" s="1" t="s">
        <v>4465</v>
      </c>
    </row>
    <row r="276" s="1" customFormat="1" spans="1:22">
      <c r="A276" s="3">
        <v>29543696689</v>
      </c>
      <c r="B276" s="1" t="s">
        <v>5693</v>
      </c>
      <c r="C276" s="1" t="s">
        <v>5724</v>
      </c>
      <c r="D276" s="1" t="s">
        <v>5263</v>
      </c>
      <c r="E276" s="1" t="s">
        <v>5725</v>
      </c>
      <c r="F276" s="1" t="s">
        <v>4440</v>
      </c>
      <c r="G276" s="1" t="s">
        <v>4430</v>
      </c>
      <c r="H276" s="1" t="s">
        <v>4416</v>
      </c>
      <c r="I276" s="1" t="s">
        <v>5726</v>
      </c>
      <c r="J276" s="1" t="s">
        <v>4418</v>
      </c>
      <c r="K276" s="1" t="s">
        <v>5726</v>
      </c>
      <c r="L276" s="1" t="s">
        <v>5726</v>
      </c>
      <c r="M276" s="1" t="s">
        <v>4419</v>
      </c>
      <c r="N276" s="1" t="s">
        <v>4419</v>
      </c>
      <c r="O276" s="1" t="s">
        <v>4420</v>
      </c>
      <c r="P276" s="1" t="s">
        <v>4421</v>
      </c>
      <c r="Q276" s="1" t="s">
        <v>4422</v>
      </c>
      <c r="R276" s="1" t="s">
        <v>5727</v>
      </c>
      <c r="S276" s="1" t="s">
        <v>4424</v>
      </c>
      <c r="T276" s="1" t="s">
        <v>4425</v>
      </c>
      <c r="U276" s="1" t="s">
        <v>4376</v>
      </c>
      <c r="V276" s="1" t="s">
        <v>4465</v>
      </c>
    </row>
    <row r="277" s="1" customFormat="1" spans="1:22">
      <c r="A277" s="3">
        <v>999229544030095</v>
      </c>
      <c r="B277" s="1" t="s">
        <v>5051</v>
      </c>
      <c r="C277" s="1" t="s">
        <v>5728</v>
      </c>
      <c r="D277" s="1" t="s">
        <v>5729</v>
      </c>
      <c r="E277" s="1" t="s">
        <v>5730</v>
      </c>
      <c r="F277" s="1" t="s">
        <v>4414</v>
      </c>
      <c r="G277" s="1" t="s">
        <v>4415</v>
      </c>
      <c r="H277" s="1" t="s">
        <v>4416</v>
      </c>
      <c r="I277" s="1" t="s">
        <v>5731</v>
      </c>
      <c r="J277" s="1" t="s">
        <v>4418</v>
      </c>
      <c r="K277" s="1" t="s">
        <v>5731</v>
      </c>
      <c r="L277" s="1" t="s">
        <v>5731</v>
      </c>
      <c r="M277" s="1" t="s">
        <v>4419</v>
      </c>
      <c r="N277" s="1" t="s">
        <v>4419</v>
      </c>
      <c r="O277" s="1" t="s">
        <v>4420</v>
      </c>
      <c r="P277" s="1" t="s">
        <v>4421</v>
      </c>
      <c r="Q277" s="1" t="s">
        <v>4422</v>
      </c>
      <c r="R277" s="1" t="s">
        <v>5732</v>
      </c>
      <c r="S277" s="1" t="s">
        <v>4424</v>
      </c>
      <c r="T277" s="1" t="s">
        <v>4425</v>
      </c>
      <c r="U277" s="1" t="s">
        <v>4376</v>
      </c>
      <c r="V277" s="1" t="s">
        <v>4465</v>
      </c>
    </row>
    <row r="278" s="1" customFormat="1" spans="1:22">
      <c r="A278" s="3">
        <v>999229544499297</v>
      </c>
      <c r="B278" s="1" t="s">
        <v>5051</v>
      </c>
      <c r="C278" s="1" t="s">
        <v>5733</v>
      </c>
      <c r="D278" s="1" t="s">
        <v>4984</v>
      </c>
      <c r="E278" s="1" t="s">
        <v>5734</v>
      </c>
      <c r="F278" s="1" t="s">
        <v>4440</v>
      </c>
      <c r="G278" s="1" t="s">
        <v>4415</v>
      </c>
      <c r="H278" s="1" t="s">
        <v>4416</v>
      </c>
      <c r="I278" s="1" t="s">
        <v>5735</v>
      </c>
      <c r="J278" s="1" t="s">
        <v>4418</v>
      </c>
      <c r="K278" s="1" t="s">
        <v>5735</v>
      </c>
      <c r="L278" s="1" t="s">
        <v>5735</v>
      </c>
      <c r="M278" s="1" t="s">
        <v>4419</v>
      </c>
      <c r="N278" s="1" t="s">
        <v>4419</v>
      </c>
      <c r="O278" s="1" t="s">
        <v>4420</v>
      </c>
      <c r="P278" s="1" t="s">
        <v>4421</v>
      </c>
      <c r="Q278" s="1" t="s">
        <v>4422</v>
      </c>
      <c r="R278" s="1" t="s">
        <v>5736</v>
      </c>
      <c r="S278" s="1" t="s">
        <v>4424</v>
      </c>
      <c r="T278" s="1" t="s">
        <v>4425</v>
      </c>
      <c r="U278" s="1" t="s">
        <v>4376</v>
      </c>
      <c r="V278" s="1" t="s">
        <v>4457</v>
      </c>
    </row>
    <row r="279" s="1" customFormat="1" spans="1:22">
      <c r="A279" s="3">
        <v>999229544761447</v>
      </c>
      <c r="B279" s="1" t="s">
        <v>5051</v>
      </c>
      <c r="C279" s="1" t="s">
        <v>5737</v>
      </c>
      <c r="D279" s="1" t="s">
        <v>5055</v>
      </c>
      <c r="E279" s="1" t="s">
        <v>5738</v>
      </c>
      <c r="F279" s="1" t="s">
        <v>4462</v>
      </c>
      <c r="G279" s="1" t="s">
        <v>4430</v>
      </c>
      <c r="H279" s="1" t="s">
        <v>4416</v>
      </c>
      <c r="I279" s="1" t="s">
        <v>5739</v>
      </c>
      <c r="J279" s="1" t="s">
        <v>4418</v>
      </c>
      <c r="K279" s="1" t="s">
        <v>5739</v>
      </c>
      <c r="L279" s="1" t="s">
        <v>5739</v>
      </c>
      <c r="M279" s="1" t="s">
        <v>4419</v>
      </c>
      <c r="N279" s="1" t="s">
        <v>4419</v>
      </c>
      <c r="O279" s="1" t="s">
        <v>4420</v>
      </c>
      <c r="P279" s="1" t="s">
        <v>4421</v>
      </c>
      <c r="Q279" s="1" t="s">
        <v>4422</v>
      </c>
      <c r="R279" s="1" t="s">
        <v>5740</v>
      </c>
      <c r="S279" s="1" t="s">
        <v>4424</v>
      </c>
      <c r="T279" s="1" t="s">
        <v>4425</v>
      </c>
      <c r="U279" s="1" t="s">
        <v>4376</v>
      </c>
      <c r="V279" s="1" t="s">
        <v>4465</v>
      </c>
    </row>
    <row r="280" s="1" customFormat="1" spans="1:22">
      <c r="A280" s="3">
        <v>999229544889457</v>
      </c>
      <c r="B280" s="1" t="s">
        <v>5051</v>
      </c>
      <c r="C280" s="1" t="s">
        <v>5741</v>
      </c>
      <c r="D280" s="1" t="s">
        <v>5283</v>
      </c>
      <c r="E280" s="1" t="s">
        <v>5742</v>
      </c>
      <c r="F280" s="1" t="s">
        <v>4415</v>
      </c>
      <c r="G280" s="1" t="s">
        <v>4430</v>
      </c>
      <c r="H280" s="1" t="s">
        <v>4416</v>
      </c>
      <c r="I280" s="1" t="s">
        <v>5508</v>
      </c>
      <c r="J280" s="1" t="s">
        <v>4418</v>
      </c>
      <c r="K280" s="1" t="s">
        <v>5508</v>
      </c>
      <c r="L280" s="1" t="s">
        <v>5508</v>
      </c>
      <c r="M280" s="1" t="s">
        <v>4419</v>
      </c>
      <c r="N280" s="1" t="s">
        <v>4419</v>
      </c>
      <c r="O280" s="1" t="s">
        <v>4420</v>
      </c>
      <c r="P280" s="1" t="s">
        <v>4421</v>
      </c>
      <c r="Q280" s="1" t="s">
        <v>4422</v>
      </c>
      <c r="R280" s="1" t="s">
        <v>5743</v>
      </c>
      <c r="S280" s="1" t="s">
        <v>4424</v>
      </c>
      <c r="T280" s="1" t="s">
        <v>4425</v>
      </c>
      <c r="U280" s="1" t="s">
        <v>4376</v>
      </c>
      <c r="V280" s="1" t="s">
        <v>4589</v>
      </c>
    </row>
    <row r="281" s="1" customFormat="1" spans="1:22">
      <c r="A281" s="3">
        <v>999229545047304</v>
      </c>
      <c r="B281" s="1" t="s">
        <v>5051</v>
      </c>
      <c r="C281" s="1" t="s">
        <v>5744</v>
      </c>
      <c r="D281" s="1" t="s">
        <v>5088</v>
      </c>
      <c r="E281" s="1" t="s">
        <v>5745</v>
      </c>
      <c r="F281" s="1" t="s">
        <v>4440</v>
      </c>
      <c r="G281" s="1" t="s">
        <v>4430</v>
      </c>
      <c r="H281" s="1" t="s">
        <v>4416</v>
      </c>
      <c r="I281" s="1" t="s">
        <v>5746</v>
      </c>
      <c r="J281" s="1" t="s">
        <v>4418</v>
      </c>
      <c r="K281" s="1" t="s">
        <v>5746</v>
      </c>
      <c r="L281" s="1" t="s">
        <v>5746</v>
      </c>
      <c r="M281" s="1" t="s">
        <v>4419</v>
      </c>
      <c r="N281" s="1" t="s">
        <v>4419</v>
      </c>
      <c r="O281" s="1" t="s">
        <v>4420</v>
      </c>
      <c r="P281" s="1" t="s">
        <v>4421</v>
      </c>
      <c r="Q281" s="1" t="s">
        <v>4422</v>
      </c>
      <c r="R281" s="1" t="s">
        <v>5747</v>
      </c>
      <c r="S281" s="1" t="s">
        <v>4424</v>
      </c>
      <c r="T281" s="1" t="s">
        <v>4425</v>
      </c>
      <c r="U281" s="1" t="s">
        <v>4376</v>
      </c>
      <c r="V281" s="1" t="s">
        <v>4465</v>
      </c>
    </row>
    <row r="282" s="1" customFormat="1" spans="1:22">
      <c r="A282" s="3">
        <v>999229545024697</v>
      </c>
      <c r="B282" s="1" t="s">
        <v>5051</v>
      </c>
      <c r="C282" s="1" t="s">
        <v>5748</v>
      </c>
      <c r="D282" s="1" t="s">
        <v>5032</v>
      </c>
      <c r="E282" s="1" t="s">
        <v>5749</v>
      </c>
      <c r="F282" s="1" t="s">
        <v>4440</v>
      </c>
      <c r="G282" s="1" t="s">
        <v>4415</v>
      </c>
      <c r="H282" s="1" t="s">
        <v>4416</v>
      </c>
      <c r="I282" s="1" t="s">
        <v>5750</v>
      </c>
      <c r="J282" s="1" t="s">
        <v>4418</v>
      </c>
      <c r="K282" s="1" t="s">
        <v>5750</v>
      </c>
      <c r="L282" s="1" t="s">
        <v>5750</v>
      </c>
      <c r="M282" s="1" t="s">
        <v>4419</v>
      </c>
      <c r="N282" s="1" t="s">
        <v>4419</v>
      </c>
      <c r="O282" s="1" t="s">
        <v>4420</v>
      </c>
      <c r="P282" s="1" t="s">
        <v>4421</v>
      </c>
      <c r="Q282" s="1" t="s">
        <v>4422</v>
      </c>
      <c r="R282" s="1" t="s">
        <v>5751</v>
      </c>
      <c r="S282" s="1" t="s">
        <v>4424</v>
      </c>
      <c r="T282" s="1" t="s">
        <v>4425</v>
      </c>
      <c r="U282" s="1" t="s">
        <v>4375</v>
      </c>
      <c r="V282" s="1" t="s">
        <v>4589</v>
      </c>
    </row>
    <row r="283" s="1" customFormat="1" spans="1:22">
      <c r="A283" s="3">
        <v>999229545070353</v>
      </c>
      <c r="B283" s="1" t="s">
        <v>5051</v>
      </c>
      <c r="C283" s="1" t="s">
        <v>5752</v>
      </c>
      <c r="D283" s="1" t="s">
        <v>5032</v>
      </c>
      <c r="E283" s="1" t="s">
        <v>5753</v>
      </c>
      <c r="F283" s="1" t="s">
        <v>4440</v>
      </c>
      <c r="G283" s="1" t="s">
        <v>4415</v>
      </c>
      <c r="H283" s="1" t="s">
        <v>4416</v>
      </c>
      <c r="I283" s="1" t="s">
        <v>5754</v>
      </c>
      <c r="J283" s="1" t="s">
        <v>4418</v>
      </c>
      <c r="K283" s="1" t="s">
        <v>5754</v>
      </c>
      <c r="L283" s="1" t="s">
        <v>5754</v>
      </c>
      <c r="M283" s="1" t="s">
        <v>4419</v>
      </c>
      <c r="N283" s="1" t="s">
        <v>4419</v>
      </c>
      <c r="O283" s="1" t="s">
        <v>4420</v>
      </c>
      <c r="P283" s="1" t="s">
        <v>4421</v>
      </c>
      <c r="Q283" s="1" t="s">
        <v>4422</v>
      </c>
      <c r="R283" s="1" t="s">
        <v>5755</v>
      </c>
      <c r="S283" s="1" t="s">
        <v>4424</v>
      </c>
      <c r="T283" s="1" t="s">
        <v>4425</v>
      </c>
      <c r="U283" s="1" t="s">
        <v>4375</v>
      </c>
      <c r="V283" s="1" t="s">
        <v>4589</v>
      </c>
    </row>
    <row r="284" s="1" customFormat="1" spans="1:22">
      <c r="A284" s="3">
        <v>999229545257634</v>
      </c>
      <c r="B284" s="1" t="s">
        <v>5051</v>
      </c>
      <c r="C284" s="1" t="s">
        <v>5756</v>
      </c>
      <c r="D284" s="1" t="s">
        <v>5211</v>
      </c>
      <c r="E284" s="1" t="s">
        <v>5757</v>
      </c>
      <c r="F284" s="1" t="s">
        <v>4462</v>
      </c>
      <c r="G284" s="1" t="s">
        <v>4430</v>
      </c>
      <c r="H284" s="1" t="s">
        <v>4416</v>
      </c>
      <c r="I284" s="1" t="s">
        <v>5758</v>
      </c>
      <c r="J284" s="1" t="s">
        <v>4418</v>
      </c>
      <c r="K284" s="1" t="s">
        <v>5758</v>
      </c>
      <c r="L284" s="1" t="s">
        <v>5758</v>
      </c>
      <c r="M284" s="1" t="s">
        <v>4419</v>
      </c>
      <c r="N284" s="1" t="s">
        <v>4419</v>
      </c>
      <c r="O284" s="1" t="s">
        <v>4420</v>
      </c>
      <c r="P284" s="1" t="s">
        <v>4421</v>
      </c>
      <c r="Q284" s="1" t="s">
        <v>4422</v>
      </c>
      <c r="R284" s="1" t="s">
        <v>5759</v>
      </c>
      <c r="S284" s="1" t="s">
        <v>4424</v>
      </c>
      <c r="T284" s="1" t="s">
        <v>4425</v>
      </c>
      <c r="U284" s="1" t="s">
        <v>4376</v>
      </c>
      <c r="V284" s="1" t="s">
        <v>4675</v>
      </c>
    </row>
    <row r="285" s="1" customFormat="1" spans="1:22">
      <c r="A285" s="1" t="s">
        <v>5760</v>
      </c>
      <c r="B285" s="1" t="s">
        <v>5051</v>
      </c>
      <c r="C285" s="1" t="s">
        <v>5761</v>
      </c>
      <c r="D285" s="1" t="s">
        <v>5564</v>
      </c>
      <c r="E285" s="1" t="s">
        <v>5762</v>
      </c>
      <c r="F285" s="1" t="s">
        <v>4415</v>
      </c>
      <c r="G285" s="1" t="s">
        <v>4430</v>
      </c>
      <c r="H285" s="1" t="s">
        <v>4416</v>
      </c>
      <c r="I285" s="1" t="s">
        <v>4420</v>
      </c>
      <c r="J285" s="1" t="s">
        <v>4418</v>
      </c>
      <c r="K285" s="1" t="s">
        <v>4420</v>
      </c>
      <c r="L285" s="1" t="s">
        <v>4420</v>
      </c>
      <c r="M285" s="1" t="s">
        <v>4419</v>
      </c>
      <c r="N285" s="1" t="s">
        <v>4419</v>
      </c>
      <c r="O285" s="1" t="s">
        <v>4420</v>
      </c>
      <c r="P285" s="1" t="s">
        <v>4421</v>
      </c>
      <c r="Q285" s="1" t="s">
        <v>4422</v>
      </c>
      <c r="R285" s="1" t="s">
        <v>5763</v>
      </c>
      <c r="S285" s="1" t="s">
        <v>4424</v>
      </c>
      <c r="T285" s="1" t="s">
        <v>4425</v>
      </c>
      <c r="U285" s="1" t="s">
        <v>4376</v>
      </c>
      <c r="V285" s="1" t="s">
        <v>4465</v>
      </c>
    </row>
    <row r="286" s="1" customFormat="1" spans="1:22">
      <c r="A286" s="3">
        <v>999229549721834</v>
      </c>
      <c r="B286" s="1" t="s">
        <v>5051</v>
      </c>
      <c r="C286" s="1" t="s">
        <v>5764</v>
      </c>
      <c r="D286" s="1" t="s">
        <v>5729</v>
      </c>
      <c r="E286" s="1" t="s">
        <v>5765</v>
      </c>
      <c r="F286" s="1" t="s">
        <v>4440</v>
      </c>
      <c r="G286" s="1" t="s">
        <v>4430</v>
      </c>
      <c r="H286" s="1" t="s">
        <v>4416</v>
      </c>
      <c r="I286" s="1" t="s">
        <v>5731</v>
      </c>
      <c r="J286" s="1" t="s">
        <v>4418</v>
      </c>
      <c r="K286" s="1" t="s">
        <v>5731</v>
      </c>
      <c r="L286" s="1" t="s">
        <v>5731</v>
      </c>
      <c r="M286" s="1" t="s">
        <v>4419</v>
      </c>
      <c r="N286" s="1" t="s">
        <v>4419</v>
      </c>
      <c r="O286" s="1" t="s">
        <v>4420</v>
      </c>
      <c r="P286" s="1" t="s">
        <v>4421</v>
      </c>
      <c r="Q286" s="1" t="s">
        <v>4422</v>
      </c>
      <c r="R286" s="1" t="s">
        <v>5766</v>
      </c>
      <c r="S286" s="1" t="s">
        <v>4424</v>
      </c>
      <c r="T286" s="1" t="s">
        <v>4425</v>
      </c>
      <c r="U286" s="1" t="s">
        <v>4376</v>
      </c>
      <c r="V286" s="1" t="s">
        <v>4465</v>
      </c>
    </row>
    <row r="287" s="1" customFormat="1" spans="1:22">
      <c r="A287" s="3">
        <v>999229551248984</v>
      </c>
      <c r="B287" s="1" t="s">
        <v>5051</v>
      </c>
      <c r="C287" s="1" t="s">
        <v>5767</v>
      </c>
      <c r="D287" s="1" t="s">
        <v>5768</v>
      </c>
      <c r="E287" s="1" t="s">
        <v>5769</v>
      </c>
      <c r="F287" s="1" t="s">
        <v>4415</v>
      </c>
      <c r="G287" s="1" t="s">
        <v>4430</v>
      </c>
      <c r="H287" s="1" t="s">
        <v>4416</v>
      </c>
      <c r="I287" s="1" t="s">
        <v>5770</v>
      </c>
      <c r="J287" s="1" t="s">
        <v>4418</v>
      </c>
      <c r="K287" s="1" t="s">
        <v>5770</v>
      </c>
      <c r="L287" s="1" t="s">
        <v>5770</v>
      </c>
      <c r="M287" s="1" t="s">
        <v>4419</v>
      </c>
      <c r="N287" s="1" t="s">
        <v>4419</v>
      </c>
      <c r="O287" s="1" t="s">
        <v>4420</v>
      </c>
      <c r="P287" s="1" t="s">
        <v>4421</v>
      </c>
      <c r="Q287" s="1" t="s">
        <v>4422</v>
      </c>
      <c r="R287" s="1" t="s">
        <v>5771</v>
      </c>
      <c r="S287" s="1" t="s">
        <v>4424</v>
      </c>
      <c r="T287" s="1" t="s">
        <v>4425</v>
      </c>
      <c r="U287" s="1" t="s">
        <v>4376</v>
      </c>
      <c r="V287" s="1" t="s">
        <v>4457</v>
      </c>
    </row>
    <row r="288" s="1" customFormat="1" spans="1:22">
      <c r="A288" s="3">
        <v>999229551408343</v>
      </c>
      <c r="B288" s="1" t="s">
        <v>5051</v>
      </c>
      <c r="C288" s="1" t="s">
        <v>5772</v>
      </c>
      <c r="D288" s="1" t="s">
        <v>5768</v>
      </c>
      <c r="E288" s="1" t="s">
        <v>5773</v>
      </c>
      <c r="F288" s="1" t="s">
        <v>4415</v>
      </c>
      <c r="G288" s="1" t="s">
        <v>4430</v>
      </c>
      <c r="H288" s="1" t="s">
        <v>4416</v>
      </c>
      <c r="I288" s="1" t="s">
        <v>5770</v>
      </c>
      <c r="J288" s="1" t="s">
        <v>4418</v>
      </c>
      <c r="K288" s="1" t="s">
        <v>5770</v>
      </c>
      <c r="L288" s="1" t="s">
        <v>5770</v>
      </c>
      <c r="M288" s="1" t="s">
        <v>4419</v>
      </c>
      <c r="N288" s="1" t="s">
        <v>4419</v>
      </c>
      <c r="O288" s="1" t="s">
        <v>4420</v>
      </c>
      <c r="P288" s="1" t="s">
        <v>4421</v>
      </c>
      <c r="Q288" s="1" t="s">
        <v>4422</v>
      </c>
      <c r="R288" s="1" t="s">
        <v>5774</v>
      </c>
      <c r="S288" s="1" t="s">
        <v>4424</v>
      </c>
      <c r="T288" s="1" t="s">
        <v>4425</v>
      </c>
      <c r="U288" s="1" t="s">
        <v>4376</v>
      </c>
      <c r="V288" s="1" t="s">
        <v>4457</v>
      </c>
    </row>
    <row r="289" s="1" customFormat="1" spans="1:22">
      <c r="A289" s="3">
        <v>999229551882951</v>
      </c>
      <c r="B289" s="1" t="s">
        <v>5051</v>
      </c>
      <c r="C289" s="1" t="s">
        <v>5775</v>
      </c>
      <c r="D289" s="1" t="s">
        <v>5206</v>
      </c>
      <c r="E289" s="1" t="s">
        <v>5776</v>
      </c>
      <c r="F289" s="1" t="s">
        <v>4440</v>
      </c>
      <c r="G289" s="1" t="s">
        <v>4415</v>
      </c>
      <c r="H289" s="1" t="s">
        <v>4416</v>
      </c>
      <c r="I289" s="1" t="s">
        <v>5777</v>
      </c>
      <c r="J289" s="1" t="s">
        <v>4418</v>
      </c>
      <c r="K289" s="1" t="s">
        <v>5777</v>
      </c>
      <c r="L289" s="1" t="s">
        <v>5777</v>
      </c>
      <c r="M289" s="1" t="s">
        <v>4419</v>
      </c>
      <c r="N289" s="1" t="s">
        <v>4419</v>
      </c>
      <c r="O289" s="1" t="s">
        <v>4420</v>
      </c>
      <c r="P289" s="1" t="s">
        <v>4421</v>
      </c>
      <c r="Q289" s="1" t="s">
        <v>4422</v>
      </c>
      <c r="R289" s="1" t="s">
        <v>5778</v>
      </c>
      <c r="S289" s="1" t="s">
        <v>4424</v>
      </c>
      <c r="T289" s="1" t="s">
        <v>4425</v>
      </c>
      <c r="U289" s="1" t="s">
        <v>4375</v>
      </c>
      <c r="V289" s="1" t="s">
        <v>4589</v>
      </c>
    </row>
    <row r="290" s="1" customFormat="1" spans="1:22">
      <c r="A290" s="3">
        <v>999229552726406</v>
      </c>
      <c r="B290" s="1" t="s">
        <v>5051</v>
      </c>
      <c r="C290" s="1" t="s">
        <v>5779</v>
      </c>
      <c r="D290" s="1" t="s">
        <v>4760</v>
      </c>
      <c r="E290" s="1" t="s">
        <v>5780</v>
      </c>
      <c r="F290" s="1" t="s">
        <v>4934</v>
      </c>
      <c r="G290" s="1" t="s">
        <v>4415</v>
      </c>
      <c r="H290" s="1" t="s">
        <v>4416</v>
      </c>
      <c r="I290" s="1" t="s">
        <v>5781</v>
      </c>
      <c r="J290" s="1" t="s">
        <v>4418</v>
      </c>
      <c r="K290" s="1" t="s">
        <v>5781</v>
      </c>
      <c r="L290" s="1" t="s">
        <v>5781</v>
      </c>
      <c r="M290" s="1" t="s">
        <v>4419</v>
      </c>
      <c r="N290" s="1" t="s">
        <v>4419</v>
      </c>
      <c r="O290" s="1" t="s">
        <v>4420</v>
      </c>
      <c r="P290" s="1" t="s">
        <v>4421</v>
      </c>
      <c r="Q290" s="1" t="s">
        <v>4422</v>
      </c>
      <c r="R290" s="1" t="s">
        <v>5782</v>
      </c>
      <c r="S290" s="1" t="s">
        <v>4424</v>
      </c>
      <c r="T290" s="1" t="s">
        <v>4425</v>
      </c>
      <c r="U290" s="1" t="s">
        <v>4376</v>
      </c>
      <c r="V290" s="1" t="s">
        <v>4465</v>
      </c>
    </row>
    <row r="291" s="1" customFormat="1" spans="1:22">
      <c r="A291" s="3">
        <v>29553061147</v>
      </c>
      <c r="B291" s="1" t="s">
        <v>5051</v>
      </c>
      <c r="C291" s="1" t="s">
        <v>5783</v>
      </c>
      <c r="D291" s="1" t="s">
        <v>5784</v>
      </c>
      <c r="E291" s="1" t="s">
        <v>5785</v>
      </c>
      <c r="F291" s="1" t="s">
        <v>4453</v>
      </c>
      <c r="G291" s="1" t="s">
        <v>4462</v>
      </c>
      <c r="H291" s="1" t="s">
        <v>4416</v>
      </c>
      <c r="I291" s="1" t="s">
        <v>5786</v>
      </c>
      <c r="J291" s="1" t="s">
        <v>4418</v>
      </c>
      <c r="K291" s="1" t="s">
        <v>5786</v>
      </c>
      <c r="L291" s="1" t="s">
        <v>5786</v>
      </c>
      <c r="M291" s="1" t="s">
        <v>4419</v>
      </c>
      <c r="N291" s="1" t="s">
        <v>4419</v>
      </c>
      <c r="O291" s="1" t="s">
        <v>4420</v>
      </c>
      <c r="P291" s="1" t="s">
        <v>4421</v>
      </c>
      <c r="Q291" s="1" t="s">
        <v>4422</v>
      </c>
      <c r="R291" s="1" t="s">
        <v>5787</v>
      </c>
      <c r="S291" s="1" t="s">
        <v>4424</v>
      </c>
      <c r="T291" s="1" t="s">
        <v>4425</v>
      </c>
      <c r="U291" s="1" t="s">
        <v>4376</v>
      </c>
      <c r="V291" s="1" t="s">
        <v>4465</v>
      </c>
    </row>
    <row r="292" s="1" customFormat="1" spans="1:22">
      <c r="A292" s="3">
        <v>999229554257968</v>
      </c>
      <c r="B292" s="1" t="s">
        <v>5051</v>
      </c>
      <c r="C292" s="1" t="s">
        <v>5788</v>
      </c>
      <c r="D292" s="1" t="s">
        <v>5032</v>
      </c>
      <c r="E292" s="1" t="s">
        <v>5789</v>
      </c>
      <c r="F292" s="1" t="s">
        <v>4414</v>
      </c>
      <c r="G292" s="1" t="s">
        <v>4430</v>
      </c>
      <c r="H292" s="1" t="s">
        <v>4416</v>
      </c>
      <c r="I292" s="1" t="s">
        <v>5790</v>
      </c>
      <c r="J292" s="1" t="s">
        <v>4418</v>
      </c>
      <c r="K292" s="1" t="s">
        <v>5790</v>
      </c>
      <c r="L292" s="1" t="s">
        <v>5790</v>
      </c>
      <c r="M292" s="1" t="s">
        <v>4419</v>
      </c>
      <c r="N292" s="1" t="s">
        <v>4419</v>
      </c>
      <c r="O292" s="1" t="s">
        <v>4420</v>
      </c>
      <c r="P292" s="1" t="s">
        <v>4421</v>
      </c>
      <c r="Q292" s="1" t="s">
        <v>4422</v>
      </c>
      <c r="R292" s="1" t="s">
        <v>5791</v>
      </c>
      <c r="S292" s="1" t="s">
        <v>4424</v>
      </c>
      <c r="T292" s="1" t="s">
        <v>4425</v>
      </c>
      <c r="U292" s="1" t="s">
        <v>4375</v>
      </c>
      <c r="V292" s="1" t="s">
        <v>4589</v>
      </c>
    </row>
    <row r="293" s="1" customFormat="1" spans="1:22">
      <c r="A293" s="3">
        <v>999229555245553</v>
      </c>
      <c r="B293" s="1" t="s">
        <v>5051</v>
      </c>
      <c r="C293" s="1" t="s">
        <v>5792</v>
      </c>
      <c r="D293" s="1" t="s">
        <v>4959</v>
      </c>
      <c r="E293" s="1" t="s">
        <v>5538</v>
      </c>
      <c r="F293" s="1" t="s">
        <v>4462</v>
      </c>
      <c r="G293" s="1" t="s">
        <v>4430</v>
      </c>
      <c r="H293" s="1" t="s">
        <v>4416</v>
      </c>
      <c r="I293" s="1" t="s">
        <v>5539</v>
      </c>
      <c r="J293" s="1" t="s">
        <v>4418</v>
      </c>
      <c r="K293" s="1" t="s">
        <v>5539</v>
      </c>
      <c r="L293" s="1" t="s">
        <v>5539</v>
      </c>
      <c r="M293" s="1" t="s">
        <v>4419</v>
      </c>
      <c r="N293" s="1" t="s">
        <v>4419</v>
      </c>
      <c r="O293" s="1" t="s">
        <v>4420</v>
      </c>
      <c r="P293" s="1" t="s">
        <v>4421</v>
      </c>
      <c r="Q293" s="1" t="s">
        <v>4422</v>
      </c>
      <c r="R293" s="1" t="s">
        <v>5793</v>
      </c>
      <c r="S293" s="1" t="s">
        <v>4424</v>
      </c>
      <c r="T293" s="1" t="s">
        <v>4425</v>
      </c>
      <c r="U293" s="1" t="s">
        <v>4376</v>
      </c>
      <c r="V293" s="1" t="s">
        <v>4589</v>
      </c>
    </row>
    <row r="294" s="1" customFormat="1" spans="1:22">
      <c r="A294" s="3">
        <v>999229555521179</v>
      </c>
      <c r="B294" s="1" t="s">
        <v>5051</v>
      </c>
      <c r="C294" s="1" t="s">
        <v>5794</v>
      </c>
      <c r="D294" s="1" t="s">
        <v>5603</v>
      </c>
      <c r="E294" s="1" t="s">
        <v>5795</v>
      </c>
      <c r="F294" s="1" t="s">
        <v>4453</v>
      </c>
      <c r="G294" s="1" t="s">
        <v>4462</v>
      </c>
      <c r="H294" s="1" t="s">
        <v>4416</v>
      </c>
      <c r="I294" s="1" t="s">
        <v>5796</v>
      </c>
      <c r="J294" s="1" t="s">
        <v>4418</v>
      </c>
      <c r="K294" s="1" t="s">
        <v>5796</v>
      </c>
      <c r="L294" s="1" t="s">
        <v>5796</v>
      </c>
      <c r="M294" s="1" t="s">
        <v>4419</v>
      </c>
      <c r="N294" s="1" t="s">
        <v>4419</v>
      </c>
      <c r="O294" s="1" t="s">
        <v>4420</v>
      </c>
      <c r="P294" s="1" t="s">
        <v>4421</v>
      </c>
      <c r="Q294" s="1" t="s">
        <v>4422</v>
      </c>
      <c r="R294" s="1" t="s">
        <v>5797</v>
      </c>
      <c r="S294" s="1" t="s">
        <v>4424</v>
      </c>
      <c r="T294" s="1" t="s">
        <v>4425</v>
      </c>
      <c r="U294" s="1" t="s">
        <v>4376</v>
      </c>
      <c r="V294" s="1" t="s">
        <v>4589</v>
      </c>
    </row>
    <row r="295" s="1" customFormat="1" spans="1:22">
      <c r="A295" s="3">
        <v>999229556200625</v>
      </c>
      <c r="B295" s="1" t="s">
        <v>5051</v>
      </c>
      <c r="C295" s="1" t="s">
        <v>5798</v>
      </c>
      <c r="D295" s="1" t="s">
        <v>5032</v>
      </c>
      <c r="E295" s="1" t="s">
        <v>5799</v>
      </c>
      <c r="F295" s="1" t="s">
        <v>4440</v>
      </c>
      <c r="G295" s="1" t="s">
        <v>4415</v>
      </c>
      <c r="H295" s="1" t="s">
        <v>4416</v>
      </c>
      <c r="I295" s="1" t="s">
        <v>5800</v>
      </c>
      <c r="J295" s="1" t="s">
        <v>4418</v>
      </c>
      <c r="K295" s="1" t="s">
        <v>5800</v>
      </c>
      <c r="L295" s="1" t="s">
        <v>5800</v>
      </c>
      <c r="M295" s="1" t="s">
        <v>4419</v>
      </c>
      <c r="N295" s="1" t="s">
        <v>4419</v>
      </c>
      <c r="O295" s="1" t="s">
        <v>4420</v>
      </c>
      <c r="P295" s="1" t="s">
        <v>4421</v>
      </c>
      <c r="Q295" s="1" t="s">
        <v>4422</v>
      </c>
      <c r="R295" s="1" t="s">
        <v>5801</v>
      </c>
      <c r="S295" s="1" t="s">
        <v>4424</v>
      </c>
      <c r="T295" s="1" t="s">
        <v>4425</v>
      </c>
      <c r="U295" s="1" t="s">
        <v>4375</v>
      </c>
      <c r="V295" s="1" t="s">
        <v>4589</v>
      </c>
    </row>
    <row r="296" s="1" customFormat="1" spans="1:22">
      <c r="A296" s="3">
        <v>999229556618937</v>
      </c>
      <c r="B296" s="1" t="s">
        <v>5802</v>
      </c>
      <c r="C296" s="1" t="s">
        <v>5803</v>
      </c>
      <c r="D296" s="1" t="s">
        <v>5032</v>
      </c>
      <c r="E296" s="1" t="s">
        <v>5804</v>
      </c>
      <c r="F296" s="1" t="s">
        <v>4415</v>
      </c>
      <c r="G296" s="1" t="s">
        <v>4462</v>
      </c>
      <c r="H296" s="1" t="s">
        <v>4416</v>
      </c>
      <c r="I296" s="1" t="s">
        <v>5805</v>
      </c>
      <c r="J296" s="1" t="s">
        <v>4418</v>
      </c>
      <c r="K296" s="1" t="s">
        <v>5805</v>
      </c>
      <c r="L296" s="1" t="s">
        <v>5805</v>
      </c>
      <c r="M296" s="1" t="s">
        <v>4419</v>
      </c>
      <c r="N296" s="1" t="s">
        <v>4419</v>
      </c>
      <c r="O296" s="1" t="s">
        <v>4420</v>
      </c>
      <c r="P296" s="1" t="s">
        <v>4421</v>
      </c>
      <c r="Q296" s="1" t="s">
        <v>4422</v>
      </c>
      <c r="R296" s="1" t="s">
        <v>5806</v>
      </c>
      <c r="S296" s="1" t="s">
        <v>4424</v>
      </c>
      <c r="T296" s="1" t="s">
        <v>4425</v>
      </c>
      <c r="U296" s="1" t="s">
        <v>4375</v>
      </c>
      <c r="V296" s="1" t="s">
        <v>4589</v>
      </c>
    </row>
    <row r="297" s="1" customFormat="1" spans="1:22">
      <c r="A297" s="3">
        <v>999229556896937</v>
      </c>
      <c r="B297" s="1" t="s">
        <v>5802</v>
      </c>
      <c r="C297" s="1" t="s">
        <v>5807</v>
      </c>
      <c r="D297" s="1" t="s">
        <v>5808</v>
      </c>
      <c r="E297" s="1" t="s">
        <v>5809</v>
      </c>
      <c r="F297" s="1" t="s">
        <v>4414</v>
      </c>
      <c r="G297" s="1" t="s">
        <v>4415</v>
      </c>
      <c r="H297" s="1" t="s">
        <v>4416</v>
      </c>
      <c r="I297" s="1" t="s">
        <v>5810</v>
      </c>
      <c r="J297" s="1" t="s">
        <v>4418</v>
      </c>
      <c r="K297" s="1" t="s">
        <v>5810</v>
      </c>
      <c r="L297" s="1" t="s">
        <v>5810</v>
      </c>
      <c r="M297" s="1" t="s">
        <v>4419</v>
      </c>
      <c r="N297" s="1" t="s">
        <v>4419</v>
      </c>
      <c r="O297" s="1" t="s">
        <v>4420</v>
      </c>
      <c r="P297" s="1" t="s">
        <v>4421</v>
      </c>
      <c r="Q297" s="1" t="s">
        <v>4422</v>
      </c>
      <c r="R297" s="1" t="s">
        <v>5811</v>
      </c>
      <c r="S297" s="1" t="s">
        <v>4424</v>
      </c>
      <c r="T297" s="1" t="s">
        <v>4425</v>
      </c>
      <c r="U297" s="1" t="s">
        <v>4376</v>
      </c>
      <c r="V297" s="1" t="s">
        <v>4465</v>
      </c>
    </row>
    <row r="298" s="1" customFormat="1" spans="1:22">
      <c r="A298" s="3">
        <v>999229557033553</v>
      </c>
      <c r="B298" s="1" t="s">
        <v>5802</v>
      </c>
      <c r="C298" s="1" t="s">
        <v>5812</v>
      </c>
      <c r="D298" s="1" t="s">
        <v>5263</v>
      </c>
      <c r="E298" s="1" t="s">
        <v>5813</v>
      </c>
      <c r="F298" s="1" t="s">
        <v>4414</v>
      </c>
      <c r="G298" s="1" t="s">
        <v>4462</v>
      </c>
      <c r="H298" s="1" t="s">
        <v>4416</v>
      </c>
      <c r="I298" s="1" t="s">
        <v>5814</v>
      </c>
      <c r="J298" s="1" t="s">
        <v>4418</v>
      </c>
      <c r="K298" s="1" t="s">
        <v>5814</v>
      </c>
      <c r="L298" s="1" t="s">
        <v>5814</v>
      </c>
      <c r="M298" s="1" t="s">
        <v>4419</v>
      </c>
      <c r="N298" s="1" t="s">
        <v>4419</v>
      </c>
      <c r="O298" s="1" t="s">
        <v>4420</v>
      </c>
      <c r="P298" s="1" t="s">
        <v>4421</v>
      </c>
      <c r="Q298" s="1" t="s">
        <v>4422</v>
      </c>
      <c r="R298" s="1" t="s">
        <v>5815</v>
      </c>
      <c r="S298" s="1" t="s">
        <v>4424</v>
      </c>
      <c r="T298" s="1" t="s">
        <v>4425</v>
      </c>
      <c r="U298" s="1" t="s">
        <v>4376</v>
      </c>
      <c r="V298" s="1" t="s">
        <v>4465</v>
      </c>
    </row>
    <row r="299" s="1" customFormat="1" spans="1:22">
      <c r="A299" s="3">
        <v>999229557859898</v>
      </c>
      <c r="B299" s="1" t="s">
        <v>5802</v>
      </c>
      <c r="C299" s="1" t="s">
        <v>5816</v>
      </c>
      <c r="D299" s="1" t="s">
        <v>5817</v>
      </c>
      <c r="E299" s="1" t="s">
        <v>5818</v>
      </c>
      <c r="F299" s="1" t="s">
        <v>4415</v>
      </c>
      <c r="G299" s="1" t="s">
        <v>4462</v>
      </c>
      <c r="H299" s="1" t="s">
        <v>4416</v>
      </c>
      <c r="I299" s="1" t="s">
        <v>5819</v>
      </c>
      <c r="J299" s="1" t="s">
        <v>4418</v>
      </c>
      <c r="K299" s="1" t="s">
        <v>5819</v>
      </c>
      <c r="L299" s="1" t="s">
        <v>5819</v>
      </c>
      <c r="M299" s="1" t="s">
        <v>4419</v>
      </c>
      <c r="N299" s="1" t="s">
        <v>4419</v>
      </c>
      <c r="O299" s="1" t="s">
        <v>4420</v>
      </c>
      <c r="P299" s="1" t="s">
        <v>4421</v>
      </c>
      <c r="Q299" s="1" t="s">
        <v>4422</v>
      </c>
      <c r="R299" s="1" t="s">
        <v>5820</v>
      </c>
      <c r="S299" s="1" t="s">
        <v>4424</v>
      </c>
      <c r="T299" s="1" t="s">
        <v>4425</v>
      </c>
      <c r="U299" s="1" t="s">
        <v>4376</v>
      </c>
      <c r="V299" s="1" t="s">
        <v>4675</v>
      </c>
    </row>
    <row r="300" s="1" customFormat="1" spans="1:22">
      <c r="A300" s="3">
        <v>999229561828934</v>
      </c>
      <c r="B300" s="1" t="s">
        <v>5802</v>
      </c>
      <c r="C300" s="1" t="s">
        <v>5821</v>
      </c>
      <c r="D300" s="1" t="s">
        <v>4714</v>
      </c>
      <c r="E300" s="1" t="s">
        <v>4847</v>
      </c>
      <c r="F300" s="1" t="s">
        <v>4415</v>
      </c>
      <c r="G300" s="1" t="s">
        <v>4462</v>
      </c>
      <c r="H300" s="1" t="s">
        <v>4416</v>
      </c>
      <c r="I300" s="1" t="s">
        <v>5822</v>
      </c>
      <c r="J300" s="1" t="s">
        <v>4418</v>
      </c>
      <c r="K300" s="1" t="s">
        <v>5822</v>
      </c>
      <c r="L300" s="1" t="s">
        <v>5822</v>
      </c>
      <c r="M300" s="1" t="s">
        <v>4419</v>
      </c>
      <c r="N300" s="1" t="s">
        <v>4419</v>
      </c>
      <c r="O300" s="1" t="s">
        <v>4420</v>
      </c>
      <c r="P300" s="1" t="s">
        <v>4421</v>
      </c>
      <c r="Q300" s="1" t="s">
        <v>4422</v>
      </c>
      <c r="R300" s="1" t="s">
        <v>5823</v>
      </c>
      <c r="S300" s="1" t="s">
        <v>4424</v>
      </c>
      <c r="T300" s="1" t="s">
        <v>4425</v>
      </c>
      <c r="U300" s="1" t="s">
        <v>4376</v>
      </c>
      <c r="V300" s="1" t="s">
        <v>4589</v>
      </c>
    </row>
    <row r="301" s="1" customFormat="1" spans="1:22">
      <c r="A301" s="3">
        <v>999229563105151</v>
      </c>
      <c r="B301" s="1" t="s">
        <v>5802</v>
      </c>
      <c r="C301" s="1" t="s">
        <v>5824</v>
      </c>
      <c r="D301" s="1" t="s">
        <v>5577</v>
      </c>
      <c r="E301" s="1" t="s">
        <v>5825</v>
      </c>
      <c r="F301" s="1" t="s">
        <v>4415</v>
      </c>
      <c r="G301" s="1" t="s">
        <v>4462</v>
      </c>
      <c r="H301" s="1" t="s">
        <v>4416</v>
      </c>
      <c r="I301" s="1" t="s">
        <v>5826</v>
      </c>
      <c r="J301" s="1" t="s">
        <v>4418</v>
      </c>
      <c r="K301" s="1" t="s">
        <v>5826</v>
      </c>
      <c r="L301" s="1" t="s">
        <v>4420</v>
      </c>
      <c r="M301" s="1" t="s">
        <v>5827</v>
      </c>
      <c r="N301" s="1" t="s">
        <v>5827</v>
      </c>
      <c r="O301" s="1" t="s">
        <v>4420</v>
      </c>
      <c r="P301" s="1" t="s">
        <v>4421</v>
      </c>
      <c r="Q301" s="1" t="s">
        <v>4422</v>
      </c>
      <c r="R301" s="1" t="s">
        <v>5828</v>
      </c>
      <c r="S301" s="1" t="s">
        <v>4424</v>
      </c>
      <c r="T301" s="1" t="s">
        <v>4425</v>
      </c>
      <c r="U301" s="1" t="s">
        <v>4376</v>
      </c>
      <c r="V301" s="1" t="s">
        <v>4675</v>
      </c>
    </row>
    <row r="302" s="1" customFormat="1" spans="1:22">
      <c r="A302" s="3">
        <v>999229567471548</v>
      </c>
      <c r="B302" s="1" t="s">
        <v>5802</v>
      </c>
      <c r="C302" s="1" t="s">
        <v>5829</v>
      </c>
      <c r="D302" s="1" t="s">
        <v>5206</v>
      </c>
      <c r="E302" s="1" t="s">
        <v>5830</v>
      </c>
      <c r="F302" s="1" t="s">
        <v>4453</v>
      </c>
      <c r="G302" s="1" t="s">
        <v>4415</v>
      </c>
      <c r="H302" s="1" t="s">
        <v>4416</v>
      </c>
      <c r="I302" s="1" t="s">
        <v>5831</v>
      </c>
      <c r="J302" s="1" t="s">
        <v>4418</v>
      </c>
      <c r="K302" s="1" t="s">
        <v>5831</v>
      </c>
      <c r="L302" s="1" t="s">
        <v>5831</v>
      </c>
      <c r="M302" s="1" t="s">
        <v>4419</v>
      </c>
      <c r="N302" s="1" t="s">
        <v>4419</v>
      </c>
      <c r="O302" s="1" t="s">
        <v>4420</v>
      </c>
      <c r="P302" s="1" t="s">
        <v>4421</v>
      </c>
      <c r="Q302" s="1" t="s">
        <v>4422</v>
      </c>
      <c r="R302" s="1" t="s">
        <v>5832</v>
      </c>
      <c r="S302" s="1" t="s">
        <v>4424</v>
      </c>
      <c r="T302" s="1" t="s">
        <v>4425</v>
      </c>
      <c r="U302" s="1" t="s">
        <v>4375</v>
      </c>
      <c r="V302" s="1" t="s">
        <v>4589</v>
      </c>
    </row>
    <row r="303" s="1" customFormat="1" spans="1:22">
      <c r="A303" s="3">
        <v>999229569080148</v>
      </c>
      <c r="B303" s="1" t="s">
        <v>5802</v>
      </c>
      <c r="C303" s="1" t="s">
        <v>5833</v>
      </c>
      <c r="D303" s="1" t="s">
        <v>5116</v>
      </c>
      <c r="E303" s="1" t="s">
        <v>5834</v>
      </c>
      <c r="F303" s="1" t="s">
        <v>4462</v>
      </c>
      <c r="G303" s="1" t="s">
        <v>4430</v>
      </c>
      <c r="H303" s="1" t="s">
        <v>4416</v>
      </c>
      <c r="I303" s="1" t="s">
        <v>5835</v>
      </c>
      <c r="J303" s="1" t="s">
        <v>4418</v>
      </c>
      <c r="K303" s="1" t="s">
        <v>5835</v>
      </c>
      <c r="L303" s="1" t="s">
        <v>5835</v>
      </c>
      <c r="M303" s="1" t="s">
        <v>4419</v>
      </c>
      <c r="N303" s="1" t="s">
        <v>4419</v>
      </c>
      <c r="O303" s="1" t="s">
        <v>4420</v>
      </c>
      <c r="P303" s="1" t="s">
        <v>4421</v>
      </c>
      <c r="Q303" s="1" t="s">
        <v>4422</v>
      </c>
      <c r="R303" s="1" t="s">
        <v>5836</v>
      </c>
      <c r="S303" s="1" t="s">
        <v>4424</v>
      </c>
      <c r="T303" s="1" t="s">
        <v>4425</v>
      </c>
      <c r="U303" s="1" t="s">
        <v>4376</v>
      </c>
      <c r="V303" s="1" t="s">
        <v>4589</v>
      </c>
    </row>
    <row r="304" s="1" customFormat="1" spans="1:22">
      <c r="A304" s="3">
        <v>999229570080343</v>
      </c>
      <c r="B304" s="1" t="s">
        <v>5802</v>
      </c>
      <c r="C304" s="1" t="s">
        <v>5837</v>
      </c>
      <c r="D304" s="1" t="s">
        <v>5361</v>
      </c>
      <c r="E304" s="1" t="s">
        <v>5838</v>
      </c>
      <c r="F304" s="1" t="s">
        <v>4415</v>
      </c>
      <c r="G304" s="1" t="s">
        <v>4430</v>
      </c>
      <c r="H304" s="1" t="s">
        <v>4416</v>
      </c>
      <c r="I304" s="1" t="s">
        <v>5839</v>
      </c>
      <c r="J304" s="1" t="s">
        <v>4418</v>
      </c>
      <c r="K304" s="1" t="s">
        <v>5839</v>
      </c>
      <c r="L304" s="1" t="s">
        <v>5839</v>
      </c>
      <c r="M304" s="1" t="s">
        <v>4419</v>
      </c>
      <c r="N304" s="1" t="s">
        <v>4419</v>
      </c>
      <c r="O304" s="1" t="s">
        <v>4420</v>
      </c>
      <c r="P304" s="1" t="s">
        <v>4421</v>
      </c>
      <c r="Q304" s="1" t="s">
        <v>4422</v>
      </c>
      <c r="R304" s="1" t="s">
        <v>5840</v>
      </c>
      <c r="S304" s="1" t="s">
        <v>4424</v>
      </c>
      <c r="T304" s="1" t="s">
        <v>4425</v>
      </c>
      <c r="U304" s="1" t="s">
        <v>4376</v>
      </c>
      <c r="V304" s="1" t="s">
        <v>4465</v>
      </c>
    </row>
    <row r="305" s="1" customFormat="1" spans="1:22">
      <c r="A305" s="3">
        <v>999229571542678</v>
      </c>
      <c r="B305" s="1" t="s">
        <v>5802</v>
      </c>
      <c r="C305" s="1" t="s">
        <v>5841</v>
      </c>
      <c r="D305" s="1" t="s">
        <v>5263</v>
      </c>
      <c r="E305" s="1" t="s">
        <v>5842</v>
      </c>
      <c r="F305" s="1" t="s">
        <v>4414</v>
      </c>
      <c r="G305" s="1" t="s">
        <v>4415</v>
      </c>
      <c r="H305" s="1" t="s">
        <v>4416</v>
      </c>
      <c r="I305" s="1" t="s">
        <v>4487</v>
      </c>
      <c r="J305" s="1" t="s">
        <v>4418</v>
      </c>
      <c r="K305" s="1" t="s">
        <v>4487</v>
      </c>
      <c r="L305" s="1" t="s">
        <v>4487</v>
      </c>
      <c r="M305" s="1" t="s">
        <v>4419</v>
      </c>
      <c r="N305" s="1" t="s">
        <v>4419</v>
      </c>
      <c r="O305" s="1" t="s">
        <v>4420</v>
      </c>
      <c r="P305" s="1" t="s">
        <v>4421</v>
      </c>
      <c r="Q305" s="1" t="s">
        <v>4422</v>
      </c>
      <c r="R305" s="1" t="s">
        <v>5843</v>
      </c>
      <c r="S305" s="1" t="s">
        <v>4424</v>
      </c>
      <c r="T305" s="1" t="s">
        <v>4425</v>
      </c>
      <c r="U305" s="1" t="s">
        <v>4376</v>
      </c>
      <c r="V305" s="1" t="s">
        <v>4465</v>
      </c>
    </row>
    <row r="306" s="1" customFormat="1" spans="1:22">
      <c r="A306" s="3">
        <v>999229571922112</v>
      </c>
      <c r="B306" s="1" t="s">
        <v>5802</v>
      </c>
      <c r="C306" s="1" t="s">
        <v>5844</v>
      </c>
      <c r="D306" s="1" t="s">
        <v>5361</v>
      </c>
      <c r="E306" s="1" t="s">
        <v>5845</v>
      </c>
      <c r="F306" s="1" t="s">
        <v>4415</v>
      </c>
      <c r="G306" s="1" t="s">
        <v>4430</v>
      </c>
      <c r="H306" s="1" t="s">
        <v>4416</v>
      </c>
      <c r="I306" s="1" t="s">
        <v>5846</v>
      </c>
      <c r="J306" s="1" t="s">
        <v>4418</v>
      </c>
      <c r="K306" s="1" t="s">
        <v>5846</v>
      </c>
      <c r="L306" s="1" t="s">
        <v>5846</v>
      </c>
      <c r="M306" s="1" t="s">
        <v>4419</v>
      </c>
      <c r="N306" s="1" t="s">
        <v>4419</v>
      </c>
      <c r="O306" s="1" t="s">
        <v>4420</v>
      </c>
      <c r="P306" s="1" t="s">
        <v>4421</v>
      </c>
      <c r="Q306" s="1" t="s">
        <v>4422</v>
      </c>
      <c r="R306" s="1" t="s">
        <v>5847</v>
      </c>
      <c r="S306" s="1" t="s">
        <v>4424</v>
      </c>
      <c r="T306" s="1" t="s">
        <v>4425</v>
      </c>
      <c r="U306" s="1" t="s">
        <v>4376</v>
      </c>
      <c r="V306" s="1" t="s">
        <v>4465</v>
      </c>
    </row>
    <row r="307" s="1" customFormat="1" spans="1:22">
      <c r="A307" s="3">
        <v>999229572528038</v>
      </c>
      <c r="B307" s="1" t="s">
        <v>5802</v>
      </c>
      <c r="C307" s="1" t="s">
        <v>5848</v>
      </c>
      <c r="D307" s="1" t="s">
        <v>5849</v>
      </c>
      <c r="E307" s="1" t="s">
        <v>5850</v>
      </c>
      <c r="F307" s="1" t="s">
        <v>5851</v>
      </c>
      <c r="G307" s="1" t="s">
        <v>4462</v>
      </c>
      <c r="H307" s="1" t="s">
        <v>4416</v>
      </c>
      <c r="I307" s="1" t="s">
        <v>5852</v>
      </c>
      <c r="J307" s="1" t="s">
        <v>4418</v>
      </c>
      <c r="K307" s="1" t="s">
        <v>5852</v>
      </c>
      <c r="L307" s="1" t="s">
        <v>5852</v>
      </c>
      <c r="M307" s="1" t="s">
        <v>4419</v>
      </c>
      <c r="N307" s="1" t="s">
        <v>4419</v>
      </c>
      <c r="O307" s="1" t="s">
        <v>4420</v>
      </c>
      <c r="P307" s="1" t="s">
        <v>4421</v>
      </c>
      <c r="Q307" s="1" t="s">
        <v>4422</v>
      </c>
      <c r="R307" s="1" t="s">
        <v>5853</v>
      </c>
      <c r="S307" s="1" t="s">
        <v>4424</v>
      </c>
      <c r="T307" s="1" t="s">
        <v>4425</v>
      </c>
      <c r="U307" s="1" t="s">
        <v>4376</v>
      </c>
      <c r="V307" s="1" t="s">
        <v>4465</v>
      </c>
    </row>
    <row r="308" s="1" customFormat="1" spans="1:22">
      <c r="A308" s="3">
        <v>999229573441246</v>
      </c>
      <c r="B308" s="1" t="s">
        <v>5802</v>
      </c>
      <c r="C308" s="1" t="s">
        <v>5854</v>
      </c>
      <c r="D308" s="1" t="s">
        <v>4797</v>
      </c>
      <c r="E308" s="1" t="s">
        <v>5855</v>
      </c>
      <c r="F308" s="1" t="s">
        <v>4453</v>
      </c>
      <c r="G308" s="1" t="s">
        <v>4462</v>
      </c>
      <c r="H308" s="1" t="s">
        <v>4416</v>
      </c>
      <c r="I308" s="1" t="s">
        <v>5856</v>
      </c>
      <c r="J308" s="1" t="s">
        <v>4418</v>
      </c>
      <c r="K308" s="1" t="s">
        <v>5856</v>
      </c>
      <c r="L308" s="1" t="s">
        <v>5856</v>
      </c>
      <c r="M308" s="1" t="s">
        <v>4419</v>
      </c>
      <c r="N308" s="1" t="s">
        <v>4419</v>
      </c>
      <c r="O308" s="1" t="s">
        <v>4420</v>
      </c>
      <c r="P308" s="1" t="s">
        <v>4421</v>
      </c>
      <c r="Q308" s="1" t="s">
        <v>4422</v>
      </c>
      <c r="R308" s="1" t="s">
        <v>5857</v>
      </c>
      <c r="S308" s="1" t="s">
        <v>4424</v>
      </c>
      <c r="T308" s="1" t="s">
        <v>4425</v>
      </c>
      <c r="U308" s="1" t="s">
        <v>4376</v>
      </c>
      <c r="V308" s="1" t="s">
        <v>4465</v>
      </c>
    </row>
    <row r="309" s="1" customFormat="1" spans="1:22">
      <c r="A309" s="3">
        <v>999229573468089</v>
      </c>
      <c r="B309" s="1" t="s">
        <v>5802</v>
      </c>
      <c r="C309" s="1" t="s">
        <v>5858</v>
      </c>
      <c r="D309" s="1" t="s">
        <v>5032</v>
      </c>
      <c r="E309" s="1" t="s">
        <v>5859</v>
      </c>
      <c r="F309" s="1" t="s">
        <v>4414</v>
      </c>
      <c r="G309" s="1" t="s">
        <v>4415</v>
      </c>
      <c r="H309" s="1" t="s">
        <v>4416</v>
      </c>
      <c r="I309" s="1" t="s">
        <v>4630</v>
      </c>
      <c r="J309" s="1" t="s">
        <v>4418</v>
      </c>
      <c r="K309" s="1" t="s">
        <v>4630</v>
      </c>
      <c r="L309" s="1" t="s">
        <v>4630</v>
      </c>
      <c r="M309" s="1" t="s">
        <v>4419</v>
      </c>
      <c r="N309" s="1" t="s">
        <v>4419</v>
      </c>
      <c r="O309" s="1" t="s">
        <v>4420</v>
      </c>
      <c r="P309" s="1" t="s">
        <v>4421</v>
      </c>
      <c r="Q309" s="1" t="s">
        <v>4422</v>
      </c>
      <c r="R309" s="1" t="s">
        <v>5860</v>
      </c>
      <c r="S309" s="1" t="s">
        <v>4424</v>
      </c>
      <c r="T309" s="1" t="s">
        <v>4425</v>
      </c>
      <c r="U309" s="1" t="s">
        <v>4375</v>
      </c>
      <c r="V309" s="1" t="s">
        <v>4589</v>
      </c>
    </row>
    <row r="310" s="1" customFormat="1" spans="1:22">
      <c r="A310" s="3">
        <v>999229580507073</v>
      </c>
      <c r="B310" s="1" t="s">
        <v>5802</v>
      </c>
      <c r="C310" s="1" t="s">
        <v>5861</v>
      </c>
      <c r="D310" s="1" t="s">
        <v>5032</v>
      </c>
      <c r="E310" s="1" t="s">
        <v>5862</v>
      </c>
      <c r="F310" s="1" t="s">
        <v>4440</v>
      </c>
      <c r="G310" s="1" t="s">
        <v>4430</v>
      </c>
      <c r="H310" s="1" t="s">
        <v>4416</v>
      </c>
      <c r="I310" s="1" t="s">
        <v>5863</v>
      </c>
      <c r="J310" s="1" t="s">
        <v>4418</v>
      </c>
      <c r="K310" s="1" t="s">
        <v>5863</v>
      </c>
      <c r="L310" s="1" t="s">
        <v>5863</v>
      </c>
      <c r="M310" s="1" t="s">
        <v>4419</v>
      </c>
      <c r="N310" s="1" t="s">
        <v>4419</v>
      </c>
      <c r="O310" s="1" t="s">
        <v>4420</v>
      </c>
      <c r="P310" s="1" t="s">
        <v>4421</v>
      </c>
      <c r="Q310" s="1" t="s">
        <v>4422</v>
      </c>
      <c r="R310" s="1" t="s">
        <v>5864</v>
      </c>
      <c r="S310" s="1" t="s">
        <v>4424</v>
      </c>
      <c r="T310" s="1" t="s">
        <v>4425</v>
      </c>
      <c r="U310" s="1" t="s">
        <v>4375</v>
      </c>
      <c r="V310" s="1" t="s">
        <v>4589</v>
      </c>
    </row>
    <row r="311" s="1" customFormat="1" spans="1:22">
      <c r="A311" s="3">
        <v>999229580879082</v>
      </c>
      <c r="B311" s="1" t="s">
        <v>5802</v>
      </c>
      <c r="C311" s="1" t="s">
        <v>5865</v>
      </c>
      <c r="D311" s="1" t="s">
        <v>5411</v>
      </c>
      <c r="E311" s="1" t="s">
        <v>5866</v>
      </c>
      <c r="F311" s="1" t="s">
        <v>4440</v>
      </c>
      <c r="G311" s="1" t="s">
        <v>4415</v>
      </c>
      <c r="H311" s="1" t="s">
        <v>4416</v>
      </c>
      <c r="I311" s="1" t="s">
        <v>5867</v>
      </c>
      <c r="J311" s="1" t="s">
        <v>4418</v>
      </c>
      <c r="K311" s="1" t="s">
        <v>5867</v>
      </c>
      <c r="L311" s="1" t="s">
        <v>5867</v>
      </c>
      <c r="M311" s="1" t="s">
        <v>4419</v>
      </c>
      <c r="N311" s="1" t="s">
        <v>4419</v>
      </c>
      <c r="O311" s="1" t="s">
        <v>4420</v>
      </c>
      <c r="P311" s="1" t="s">
        <v>4421</v>
      </c>
      <c r="Q311" s="1" t="s">
        <v>4422</v>
      </c>
      <c r="R311" s="1" t="s">
        <v>5868</v>
      </c>
      <c r="S311" s="1" t="s">
        <v>4424</v>
      </c>
      <c r="T311" s="1" t="s">
        <v>4425</v>
      </c>
      <c r="U311" s="1" t="s">
        <v>4376</v>
      </c>
      <c r="V311" s="1" t="s">
        <v>4465</v>
      </c>
    </row>
    <row r="312" s="1" customFormat="1" spans="1:22">
      <c r="A312" s="3">
        <v>999229580901284</v>
      </c>
      <c r="B312" s="1" t="s">
        <v>5802</v>
      </c>
      <c r="C312" s="1" t="s">
        <v>5869</v>
      </c>
      <c r="D312" s="1" t="s">
        <v>5870</v>
      </c>
      <c r="E312" s="1" t="s">
        <v>5871</v>
      </c>
      <c r="F312" s="1" t="s">
        <v>4462</v>
      </c>
      <c r="G312" s="1" t="s">
        <v>4430</v>
      </c>
      <c r="H312" s="1" t="s">
        <v>4416</v>
      </c>
      <c r="I312" s="1" t="s">
        <v>5872</v>
      </c>
      <c r="J312" s="1" t="s">
        <v>4418</v>
      </c>
      <c r="K312" s="1" t="s">
        <v>5872</v>
      </c>
      <c r="L312" s="1" t="s">
        <v>5872</v>
      </c>
      <c r="M312" s="1" t="s">
        <v>4419</v>
      </c>
      <c r="N312" s="1" t="s">
        <v>4419</v>
      </c>
      <c r="O312" s="1" t="s">
        <v>4420</v>
      </c>
      <c r="P312" s="1" t="s">
        <v>4421</v>
      </c>
      <c r="Q312" s="1" t="s">
        <v>4422</v>
      </c>
      <c r="R312" s="1" t="s">
        <v>5873</v>
      </c>
      <c r="S312" s="1" t="s">
        <v>4424</v>
      </c>
      <c r="T312" s="1" t="s">
        <v>4425</v>
      </c>
      <c r="U312" s="1" t="s">
        <v>4376</v>
      </c>
      <c r="V312" s="1" t="s">
        <v>4589</v>
      </c>
    </row>
    <row r="313" s="1" customFormat="1" spans="1:22">
      <c r="A313" s="3">
        <v>999229582067343</v>
      </c>
      <c r="B313" s="1" t="s">
        <v>5874</v>
      </c>
      <c r="C313" s="1" t="s">
        <v>5875</v>
      </c>
      <c r="D313" s="1" t="s">
        <v>5032</v>
      </c>
      <c r="E313" s="1" t="s">
        <v>5876</v>
      </c>
      <c r="F313" s="1" t="s">
        <v>4453</v>
      </c>
      <c r="G313" s="1" t="s">
        <v>4462</v>
      </c>
      <c r="H313" s="1" t="s">
        <v>4416</v>
      </c>
      <c r="I313" s="1" t="s">
        <v>5062</v>
      </c>
      <c r="J313" s="1" t="s">
        <v>4418</v>
      </c>
      <c r="K313" s="1" t="s">
        <v>5062</v>
      </c>
      <c r="L313" s="1" t="s">
        <v>5062</v>
      </c>
      <c r="M313" s="1" t="s">
        <v>4419</v>
      </c>
      <c r="N313" s="1" t="s">
        <v>4419</v>
      </c>
      <c r="O313" s="1" t="s">
        <v>4420</v>
      </c>
      <c r="P313" s="1" t="s">
        <v>4421</v>
      </c>
      <c r="Q313" s="1" t="s">
        <v>4422</v>
      </c>
      <c r="R313" s="1" t="s">
        <v>5877</v>
      </c>
      <c r="S313" s="1" t="s">
        <v>4424</v>
      </c>
      <c r="T313" s="1" t="s">
        <v>4425</v>
      </c>
      <c r="U313" s="1" t="s">
        <v>4375</v>
      </c>
      <c r="V313" s="1" t="s">
        <v>4589</v>
      </c>
    </row>
    <row r="314" s="1" customFormat="1" spans="1:22">
      <c r="A314" s="3">
        <v>999229582083066</v>
      </c>
      <c r="B314" s="1" t="s">
        <v>5874</v>
      </c>
      <c r="C314" s="1" t="s">
        <v>5878</v>
      </c>
      <c r="D314" s="1" t="s">
        <v>5879</v>
      </c>
      <c r="E314" s="1" t="s">
        <v>5880</v>
      </c>
      <c r="F314" s="1" t="s">
        <v>4453</v>
      </c>
      <c r="G314" s="1" t="s">
        <v>4415</v>
      </c>
      <c r="H314" s="1" t="s">
        <v>4416</v>
      </c>
      <c r="I314" s="1" t="s">
        <v>5881</v>
      </c>
      <c r="J314" s="1" t="s">
        <v>4418</v>
      </c>
      <c r="K314" s="1" t="s">
        <v>5881</v>
      </c>
      <c r="L314" s="1" t="s">
        <v>5881</v>
      </c>
      <c r="M314" s="1" t="s">
        <v>4419</v>
      </c>
      <c r="N314" s="1" t="s">
        <v>4419</v>
      </c>
      <c r="O314" s="1" t="s">
        <v>4420</v>
      </c>
      <c r="P314" s="1" t="s">
        <v>4421</v>
      </c>
      <c r="Q314" s="1" t="s">
        <v>4422</v>
      </c>
      <c r="R314" s="1" t="s">
        <v>5882</v>
      </c>
      <c r="S314" s="1" t="s">
        <v>4424</v>
      </c>
      <c r="T314" s="1" t="s">
        <v>4425</v>
      </c>
      <c r="U314" s="1" t="s">
        <v>4376</v>
      </c>
      <c r="V314" s="1" t="s">
        <v>4465</v>
      </c>
    </row>
    <row r="315" s="1" customFormat="1" spans="1:22">
      <c r="A315" s="1" t="s">
        <v>5883</v>
      </c>
      <c r="B315" s="1" t="s">
        <v>5874</v>
      </c>
      <c r="C315" s="1" t="s">
        <v>5884</v>
      </c>
      <c r="D315" s="1" t="s">
        <v>4895</v>
      </c>
      <c r="E315" s="1" t="s">
        <v>5885</v>
      </c>
      <c r="F315" s="1" t="s">
        <v>4453</v>
      </c>
      <c r="G315" s="1" t="s">
        <v>4440</v>
      </c>
      <c r="H315" s="1" t="s">
        <v>4416</v>
      </c>
      <c r="I315" s="1" t="s">
        <v>4420</v>
      </c>
      <c r="J315" s="1" t="s">
        <v>4418</v>
      </c>
      <c r="K315" s="1" t="s">
        <v>4420</v>
      </c>
      <c r="L315" s="1" t="s">
        <v>4420</v>
      </c>
      <c r="M315" s="1" t="s">
        <v>4419</v>
      </c>
      <c r="N315" s="1" t="s">
        <v>4419</v>
      </c>
      <c r="O315" s="1" t="s">
        <v>4420</v>
      </c>
      <c r="P315" s="1" t="s">
        <v>4421</v>
      </c>
      <c r="Q315" s="1" t="s">
        <v>4422</v>
      </c>
      <c r="R315" s="1" t="s">
        <v>5886</v>
      </c>
      <c r="S315" s="1" t="s">
        <v>4424</v>
      </c>
      <c r="T315" s="1" t="s">
        <v>4425</v>
      </c>
      <c r="U315" s="1" t="s">
        <v>4376</v>
      </c>
      <c r="V315" s="1" t="s">
        <v>4465</v>
      </c>
    </row>
    <row r="316" s="1" customFormat="1" spans="1:22">
      <c r="A316" s="3">
        <v>999229582434946</v>
      </c>
      <c r="B316" s="1" t="s">
        <v>5874</v>
      </c>
      <c r="C316" s="1" t="s">
        <v>5887</v>
      </c>
      <c r="D316" s="1" t="s">
        <v>5888</v>
      </c>
      <c r="E316" s="1" t="s">
        <v>5889</v>
      </c>
      <c r="F316" s="1" t="s">
        <v>4462</v>
      </c>
      <c r="G316" s="1" t="s">
        <v>4430</v>
      </c>
      <c r="H316" s="1" t="s">
        <v>4416</v>
      </c>
      <c r="I316" s="1" t="s">
        <v>5890</v>
      </c>
      <c r="J316" s="1" t="s">
        <v>4418</v>
      </c>
      <c r="K316" s="1" t="s">
        <v>5890</v>
      </c>
      <c r="L316" s="1" t="s">
        <v>5890</v>
      </c>
      <c r="M316" s="1" t="s">
        <v>4419</v>
      </c>
      <c r="N316" s="1" t="s">
        <v>4419</v>
      </c>
      <c r="O316" s="1" t="s">
        <v>4420</v>
      </c>
      <c r="P316" s="1" t="s">
        <v>4421</v>
      </c>
      <c r="Q316" s="1" t="s">
        <v>4422</v>
      </c>
      <c r="R316" s="1" t="s">
        <v>5891</v>
      </c>
      <c r="S316" s="1" t="s">
        <v>4424</v>
      </c>
      <c r="T316" s="1" t="s">
        <v>4425</v>
      </c>
      <c r="U316" s="1" t="s">
        <v>4376</v>
      </c>
      <c r="V316" s="1" t="s">
        <v>4675</v>
      </c>
    </row>
    <row r="317" s="1" customFormat="1" spans="1:22">
      <c r="A317" s="3">
        <v>999229583405660</v>
      </c>
      <c r="B317" s="1" t="s">
        <v>5874</v>
      </c>
      <c r="C317" s="1" t="s">
        <v>5892</v>
      </c>
      <c r="D317" s="1" t="s">
        <v>5411</v>
      </c>
      <c r="E317" s="1" t="s">
        <v>5893</v>
      </c>
      <c r="F317" s="1" t="s">
        <v>4462</v>
      </c>
      <c r="G317" s="1" t="s">
        <v>4430</v>
      </c>
      <c r="H317" s="1" t="s">
        <v>4416</v>
      </c>
      <c r="I317" s="1" t="s">
        <v>5867</v>
      </c>
      <c r="J317" s="1" t="s">
        <v>4418</v>
      </c>
      <c r="K317" s="1" t="s">
        <v>5867</v>
      </c>
      <c r="L317" s="1" t="s">
        <v>5867</v>
      </c>
      <c r="M317" s="1" t="s">
        <v>4419</v>
      </c>
      <c r="N317" s="1" t="s">
        <v>4419</v>
      </c>
      <c r="O317" s="1" t="s">
        <v>4420</v>
      </c>
      <c r="P317" s="1" t="s">
        <v>4421</v>
      </c>
      <c r="Q317" s="1" t="s">
        <v>4422</v>
      </c>
      <c r="R317" s="1" t="s">
        <v>5894</v>
      </c>
      <c r="S317" s="1" t="s">
        <v>4424</v>
      </c>
      <c r="T317" s="1" t="s">
        <v>4425</v>
      </c>
      <c r="U317" s="1" t="s">
        <v>4376</v>
      </c>
      <c r="V317" s="1" t="s">
        <v>4465</v>
      </c>
    </row>
    <row r="318" s="1" customFormat="1" spans="1:22">
      <c r="A318" s="3">
        <v>999229583801632</v>
      </c>
      <c r="B318" s="1" t="s">
        <v>5874</v>
      </c>
      <c r="C318" s="1" t="s">
        <v>5895</v>
      </c>
      <c r="D318" s="1" t="s">
        <v>5283</v>
      </c>
      <c r="E318" s="1" t="s">
        <v>5896</v>
      </c>
      <c r="F318" s="1" t="s">
        <v>4462</v>
      </c>
      <c r="G318" s="1" t="s">
        <v>4430</v>
      </c>
      <c r="H318" s="1" t="s">
        <v>4416</v>
      </c>
      <c r="I318" s="1" t="s">
        <v>5546</v>
      </c>
      <c r="J318" s="1" t="s">
        <v>4418</v>
      </c>
      <c r="K318" s="1" t="s">
        <v>5546</v>
      </c>
      <c r="L318" s="1" t="s">
        <v>5546</v>
      </c>
      <c r="M318" s="1" t="s">
        <v>4419</v>
      </c>
      <c r="N318" s="1" t="s">
        <v>4419</v>
      </c>
      <c r="O318" s="1" t="s">
        <v>4420</v>
      </c>
      <c r="P318" s="1" t="s">
        <v>4421</v>
      </c>
      <c r="Q318" s="1" t="s">
        <v>4422</v>
      </c>
      <c r="R318" s="1" t="s">
        <v>5897</v>
      </c>
      <c r="S318" s="1" t="s">
        <v>4424</v>
      </c>
      <c r="T318" s="1" t="s">
        <v>4425</v>
      </c>
      <c r="U318" s="1" t="s">
        <v>4376</v>
      </c>
      <c r="V318" s="1" t="s">
        <v>4589</v>
      </c>
    </row>
    <row r="319" s="1" customFormat="1" spans="1:22">
      <c r="A319" s="3">
        <v>999229585297416</v>
      </c>
      <c r="B319" s="1" t="s">
        <v>5874</v>
      </c>
      <c r="C319" s="1" t="s">
        <v>5898</v>
      </c>
      <c r="D319" s="1" t="s">
        <v>5899</v>
      </c>
      <c r="E319" s="1" t="s">
        <v>5900</v>
      </c>
      <c r="F319" s="1" t="s">
        <v>4414</v>
      </c>
      <c r="G319" s="1" t="s">
        <v>4415</v>
      </c>
      <c r="H319" s="1" t="s">
        <v>4416</v>
      </c>
      <c r="I319" s="1" t="s">
        <v>5901</v>
      </c>
      <c r="J319" s="1" t="s">
        <v>4418</v>
      </c>
      <c r="K319" s="1" t="s">
        <v>5901</v>
      </c>
      <c r="L319" s="1" t="s">
        <v>5901</v>
      </c>
      <c r="M319" s="1" t="s">
        <v>4419</v>
      </c>
      <c r="N319" s="1" t="s">
        <v>4419</v>
      </c>
      <c r="O319" s="1" t="s">
        <v>4420</v>
      </c>
      <c r="P319" s="1" t="s">
        <v>4421</v>
      </c>
      <c r="Q319" s="1" t="s">
        <v>4422</v>
      </c>
      <c r="R319" s="1" t="s">
        <v>5902</v>
      </c>
      <c r="S319" s="1" t="s">
        <v>4424</v>
      </c>
      <c r="T319" s="1" t="s">
        <v>4425</v>
      </c>
      <c r="U319" s="1" t="s">
        <v>4376</v>
      </c>
      <c r="V319" s="1" t="s">
        <v>4465</v>
      </c>
    </row>
    <row r="320" s="1" customFormat="1" spans="1:22">
      <c r="A320" s="3">
        <v>999229587721538</v>
      </c>
      <c r="B320" s="1" t="s">
        <v>5874</v>
      </c>
      <c r="C320" s="1" t="s">
        <v>5903</v>
      </c>
      <c r="D320" s="1" t="s">
        <v>5110</v>
      </c>
      <c r="E320" s="1" t="s">
        <v>5904</v>
      </c>
      <c r="F320" s="1" t="s">
        <v>4415</v>
      </c>
      <c r="G320" s="1" t="s">
        <v>4462</v>
      </c>
      <c r="H320" s="1" t="s">
        <v>4416</v>
      </c>
      <c r="I320" s="1" t="s">
        <v>5905</v>
      </c>
      <c r="J320" s="1" t="s">
        <v>4418</v>
      </c>
      <c r="K320" s="1" t="s">
        <v>5905</v>
      </c>
      <c r="L320" s="1" t="s">
        <v>5905</v>
      </c>
      <c r="M320" s="1" t="s">
        <v>4419</v>
      </c>
      <c r="N320" s="1" t="s">
        <v>4419</v>
      </c>
      <c r="O320" s="1" t="s">
        <v>4420</v>
      </c>
      <c r="P320" s="1" t="s">
        <v>4421</v>
      </c>
      <c r="Q320" s="1" t="s">
        <v>4422</v>
      </c>
      <c r="R320" s="1" t="s">
        <v>5906</v>
      </c>
      <c r="S320" s="1" t="s">
        <v>4424</v>
      </c>
      <c r="T320" s="1" t="s">
        <v>4425</v>
      </c>
      <c r="U320" s="1" t="s">
        <v>4376</v>
      </c>
      <c r="V320" s="1" t="s">
        <v>4457</v>
      </c>
    </row>
    <row r="321" s="1" customFormat="1" spans="1:22">
      <c r="A321" s="3">
        <v>999229588108033</v>
      </c>
      <c r="B321" s="1" t="s">
        <v>5874</v>
      </c>
      <c r="C321" s="1" t="s">
        <v>5907</v>
      </c>
      <c r="D321" s="1" t="s">
        <v>5116</v>
      </c>
      <c r="E321" s="1" t="s">
        <v>5908</v>
      </c>
      <c r="F321" s="1" t="s">
        <v>4415</v>
      </c>
      <c r="G321" s="1" t="s">
        <v>4430</v>
      </c>
      <c r="H321" s="1" t="s">
        <v>4416</v>
      </c>
      <c r="I321" s="1" t="s">
        <v>5909</v>
      </c>
      <c r="J321" s="1" t="s">
        <v>4418</v>
      </c>
      <c r="K321" s="1" t="s">
        <v>5909</v>
      </c>
      <c r="L321" s="1" t="s">
        <v>5909</v>
      </c>
      <c r="M321" s="1" t="s">
        <v>4419</v>
      </c>
      <c r="N321" s="1" t="s">
        <v>4419</v>
      </c>
      <c r="O321" s="1" t="s">
        <v>4420</v>
      </c>
      <c r="P321" s="1" t="s">
        <v>4421</v>
      </c>
      <c r="Q321" s="1" t="s">
        <v>4422</v>
      </c>
      <c r="R321" s="1" t="s">
        <v>5910</v>
      </c>
      <c r="S321" s="1" t="s">
        <v>4424</v>
      </c>
      <c r="T321" s="1" t="s">
        <v>4425</v>
      </c>
      <c r="U321" s="1" t="s">
        <v>4376</v>
      </c>
      <c r="V321" s="1" t="s">
        <v>4589</v>
      </c>
    </row>
    <row r="322" s="1" customFormat="1" spans="1:22">
      <c r="A322" s="3">
        <v>999229589544725</v>
      </c>
      <c r="B322" s="1" t="s">
        <v>5874</v>
      </c>
      <c r="C322" s="1" t="s">
        <v>5911</v>
      </c>
      <c r="D322" s="1" t="s">
        <v>5019</v>
      </c>
      <c r="E322" s="1" t="s">
        <v>5912</v>
      </c>
      <c r="F322" s="1" t="s">
        <v>4415</v>
      </c>
      <c r="G322" s="1" t="s">
        <v>4430</v>
      </c>
      <c r="H322" s="1" t="s">
        <v>4416</v>
      </c>
      <c r="I322" s="1" t="s">
        <v>5913</v>
      </c>
      <c r="J322" s="1" t="s">
        <v>4418</v>
      </c>
      <c r="K322" s="1" t="s">
        <v>5913</v>
      </c>
      <c r="L322" s="1" t="s">
        <v>5913</v>
      </c>
      <c r="M322" s="1" t="s">
        <v>4419</v>
      </c>
      <c r="N322" s="1" t="s">
        <v>4419</v>
      </c>
      <c r="O322" s="1" t="s">
        <v>4420</v>
      </c>
      <c r="P322" s="1" t="s">
        <v>4421</v>
      </c>
      <c r="Q322" s="1" t="s">
        <v>4422</v>
      </c>
      <c r="R322" s="1" t="s">
        <v>5914</v>
      </c>
      <c r="S322" s="1" t="s">
        <v>4424</v>
      </c>
      <c r="T322" s="1" t="s">
        <v>4425</v>
      </c>
      <c r="U322" s="1" t="s">
        <v>4376</v>
      </c>
      <c r="V322" s="1" t="s">
        <v>4675</v>
      </c>
    </row>
    <row r="323" s="1" customFormat="1" spans="1:22">
      <c r="A323" s="3">
        <v>999229589986633</v>
      </c>
      <c r="B323" s="1" t="s">
        <v>5874</v>
      </c>
      <c r="C323" s="1" t="s">
        <v>5915</v>
      </c>
      <c r="D323" s="1" t="s">
        <v>4709</v>
      </c>
      <c r="E323" s="1" t="s">
        <v>5916</v>
      </c>
      <c r="F323" s="1" t="s">
        <v>4440</v>
      </c>
      <c r="G323" s="1" t="s">
        <v>4415</v>
      </c>
      <c r="H323" s="1" t="s">
        <v>4416</v>
      </c>
      <c r="I323" s="1" t="s">
        <v>5223</v>
      </c>
      <c r="J323" s="1" t="s">
        <v>4418</v>
      </c>
      <c r="K323" s="1" t="s">
        <v>5223</v>
      </c>
      <c r="L323" s="1" t="s">
        <v>5223</v>
      </c>
      <c r="M323" s="1" t="s">
        <v>4419</v>
      </c>
      <c r="N323" s="1" t="s">
        <v>4419</v>
      </c>
      <c r="O323" s="1" t="s">
        <v>4420</v>
      </c>
      <c r="P323" s="1" t="s">
        <v>4421</v>
      </c>
      <c r="Q323" s="1" t="s">
        <v>4422</v>
      </c>
      <c r="R323" s="1" t="s">
        <v>5917</v>
      </c>
      <c r="S323" s="1" t="s">
        <v>4424</v>
      </c>
      <c r="T323" s="1" t="s">
        <v>4425</v>
      </c>
      <c r="U323" s="1" t="s">
        <v>4376</v>
      </c>
      <c r="V323" s="1" t="s">
        <v>4457</v>
      </c>
    </row>
    <row r="324" s="1" customFormat="1" spans="1:22">
      <c r="A324" s="3">
        <v>999229590043571</v>
      </c>
      <c r="B324" s="1" t="s">
        <v>5874</v>
      </c>
      <c r="C324" s="1" t="s">
        <v>5918</v>
      </c>
      <c r="D324" s="1" t="s">
        <v>4971</v>
      </c>
      <c r="E324" s="1" t="s">
        <v>5919</v>
      </c>
      <c r="F324" s="1" t="s">
        <v>4414</v>
      </c>
      <c r="G324" s="1" t="s">
        <v>4430</v>
      </c>
      <c r="H324" s="1" t="s">
        <v>4416</v>
      </c>
      <c r="I324" s="1" t="s">
        <v>5920</v>
      </c>
      <c r="J324" s="1" t="s">
        <v>4418</v>
      </c>
      <c r="K324" s="1" t="s">
        <v>5920</v>
      </c>
      <c r="L324" s="1" t="s">
        <v>5920</v>
      </c>
      <c r="M324" s="1" t="s">
        <v>4419</v>
      </c>
      <c r="N324" s="1" t="s">
        <v>4419</v>
      </c>
      <c r="O324" s="1" t="s">
        <v>4420</v>
      </c>
      <c r="P324" s="1" t="s">
        <v>4421</v>
      </c>
      <c r="Q324" s="1" t="s">
        <v>4422</v>
      </c>
      <c r="R324" s="1" t="s">
        <v>5921</v>
      </c>
      <c r="S324" s="1" t="s">
        <v>4424</v>
      </c>
      <c r="T324" s="1" t="s">
        <v>4425</v>
      </c>
      <c r="U324" s="1" t="s">
        <v>4376</v>
      </c>
      <c r="V324" s="1" t="s">
        <v>4465</v>
      </c>
    </row>
    <row r="325" s="1" customFormat="1" spans="1:22">
      <c r="A325" s="3">
        <v>999229590107621</v>
      </c>
      <c r="B325" s="1" t="s">
        <v>5874</v>
      </c>
      <c r="C325" s="1" t="s">
        <v>5922</v>
      </c>
      <c r="D325" s="1" t="s">
        <v>4971</v>
      </c>
      <c r="E325" s="1" t="s">
        <v>5923</v>
      </c>
      <c r="F325" s="1" t="s">
        <v>4414</v>
      </c>
      <c r="G325" s="1" t="s">
        <v>4430</v>
      </c>
      <c r="H325" s="1" t="s">
        <v>4416</v>
      </c>
      <c r="I325" s="1" t="s">
        <v>5920</v>
      </c>
      <c r="J325" s="1" t="s">
        <v>4418</v>
      </c>
      <c r="K325" s="1" t="s">
        <v>5920</v>
      </c>
      <c r="L325" s="1" t="s">
        <v>5920</v>
      </c>
      <c r="M325" s="1" t="s">
        <v>4419</v>
      </c>
      <c r="N325" s="1" t="s">
        <v>4419</v>
      </c>
      <c r="O325" s="1" t="s">
        <v>4420</v>
      </c>
      <c r="P325" s="1" t="s">
        <v>4421</v>
      </c>
      <c r="Q325" s="1" t="s">
        <v>4422</v>
      </c>
      <c r="R325" s="1" t="s">
        <v>5924</v>
      </c>
      <c r="S325" s="1" t="s">
        <v>4424</v>
      </c>
      <c r="T325" s="1" t="s">
        <v>4425</v>
      </c>
      <c r="U325" s="1" t="s">
        <v>4376</v>
      </c>
      <c r="V325" s="1" t="s">
        <v>4465</v>
      </c>
    </row>
    <row r="326" s="1" customFormat="1" spans="1:22">
      <c r="A326" s="3">
        <v>999229590752120</v>
      </c>
      <c r="B326" s="1" t="s">
        <v>5874</v>
      </c>
      <c r="C326" s="1" t="s">
        <v>5925</v>
      </c>
      <c r="D326" s="1" t="s">
        <v>5116</v>
      </c>
      <c r="E326" s="1" t="s">
        <v>5926</v>
      </c>
      <c r="F326" s="1" t="s">
        <v>4415</v>
      </c>
      <c r="G326" s="1" t="s">
        <v>4430</v>
      </c>
      <c r="H326" s="1" t="s">
        <v>4416</v>
      </c>
      <c r="I326" s="1" t="s">
        <v>5909</v>
      </c>
      <c r="J326" s="1" t="s">
        <v>4418</v>
      </c>
      <c r="K326" s="1" t="s">
        <v>5909</v>
      </c>
      <c r="L326" s="1" t="s">
        <v>5909</v>
      </c>
      <c r="M326" s="1" t="s">
        <v>4419</v>
      </c>
      <c r="N326" s="1" t="s">
        <v>4419</v>
      </c>
      <c r="O326" s="1" t="s">
        <v>4420</v>
      </c>
      <c r="P326" s="1" t="s">
        <v>4421</v>
      </c>
      <c r="Q326" s="1" t="s">
        <v>4422</v>
      </c>
      <c r="R326" s="1" t="s">
        <v>5927</v>
      </c>
      <c r="S326" s="1" t="s">
        <v>4424</v>
      </c>
      <c r="T326" s="1" t="s">
        <v>4425</v>
      </c>
      <c r="U326" s="1" t="s">
        <v>4376</v>
      </c>
      <c r="V326" s="1" t="s">
        <v>4589</v>
      </c>
    </row>
    <row r="327" s="1" customFormat="1" spans="1:22">
      <c r="A327" s="3">
        <v>999229591000920</v>
      </c>
      <c r="B327" s="1" t="s">
        <v>5874</v>
      </c>
      <c r="C327" s="1" t="s">
        <v>5928</v>
      </c>
      <c r="D327" s="1" t="s">
        <v>5929</v>
      </c>
      <c r="E327" s="1" t="s">
        <v>5930</v>
      </c>
      <c r="F327" s="1" t="s">
        <v>4440</v>
      </c>
      <c r="G327" s="1" t="s">
        <v>4415</v>
      </c>
      <c r="H327" s="1" t="s">
        <v>4416</v>
      </c>
      <c r="I327" s="1" t="s">
        <v>5931</v>
      </c>
      <c r="J327" s="1" t="s">
        <v>4418</v>
      </c>
      <c r="K327" s="1" t="s">
        <v>5931</v>
      </c>
      <c r="L327" s="1" t="s">
        <v>5931</v>
      </c>
      <c r="M327" s="1" t="s">
        <v>4419</v>
      </c>
      <c r="N327" s="1" t="s">
        <v>4419</v>
      </c>
      <c r="O327" s="1" t="s">
        <v>4420</v>
      </c>
      <c r="P327" s="1" t="s">
        <v>4421</v>
      </c>
      <c r="Q327" s="1" t="s">
        <v>4422</v>
      </c>
      <c r="R327" s="1" t="s">
        <v>5932</v>
      </c>
      <c r="S327" s="1" t="s">
        <v>4424</v>
      </c>
      <c r="T327" s="1" t="s">
        <v>4425</v>
      </c>
      <c r="U327" s="1" t="s">
        <v>4376</v>
      </c>
      <c r="V327" s="1" t="s">
        <v>4589</v>
      </c>
    </row>
    <row r="328" s="1" customFormat="1" spans="1:22">
      <c r="A328" s="3">
        <v>29591187184</v>
      </c>
      <c r="B328" s="1" t="s">
        <v>5874</v>
      </c>
      <c r="C328" s="1" t="s">
        <v>5933</v>
      </c>
      <c r="D328" s="1" t="s">
        <v>5295</v>
      </c>
      <c r="E328" s="1" t="s">
        <v>5934</v>
      </c>
      <c r="F328" s="1" t="s">
        <v>4415</v>
      </c>
      <c r="G328" s="1" t="s">
        <v>4430</v>
      </c>
      <c r="H328" s="1" t="s">
        <v>4416</v>
      </c>
      <c r="I328" s="1" t="s">
        <v>5935</v>
      </c>
      <c r="J328" s="1" t="s">
        <v>4418</v>
      </c>
      <c r="K328" s="1" t="s">
        <v>5935</v>
      </c>
      <c r="L328" s="1" t="s">
        <v>5935</v>
      </c>
      <c r="M328" s="1" t="s">
        <v>4419</v>
      </c>
      <c r="N328" s="1" t="s">
        <v>4419</v>
      </c>
      <c r="O328" s="1" t="s">
        <v>4420</v>
      </c>
      <c r="P328" s="1" t="s">
        <v>4421</v>
      </c>
      <c r="Q328" s="1" t="s">
        <v>4422</v>
      </c>
      <c r="R328" s="1" t="s">
        <v>5936</v>
      </c>
      <c r="S328" s="1" t="s">
        <v>4424</v>
      </c>
      <c r="T328" s="1" t="s">
        <v>4425</v>
      </c>
      <c r="U328" s="1" t="s">
        <v>4376</v>
      </c>
      <c r="V328" s="1" t="s">
        <v>4465</v>
      </c>
    </row>
    <row r="329" s="1" customFormat="1" spans="1:22">
      <c r="A329" s="3">
        <v>999229592282506</v>
      </c>
      <c r="B329" s="1" t="s">
        <v>5874</v>
      </c>
      <c r="C329" s="1" t="s">
        <v>5937</v>
      </c>
      <c r="D329" s="1" t="s">
        <v>5055</v>
      </c>
      <c r="E329" s="1" t="s">
        <v>5938</v>
      </c>
      <c r="F329" s="1" t="s">
        <v>4462</v>
      </c>
      <c r="G329" s="1" t="s">
        <v>4430</v>
      </c>
      <c r="H329" s="1" t="s">
        <v>4416</v>
      </c>
      <c r="I329" s="1" t="s">
        <v>5867</v>
      </c>
      <c r="J329" s="1" t="s">
        <v>4418</v>
      </c>
      <c r="K329" s="1" t="s">
        <v>5867</v>
      </c>
      <c r="L329" s="1" t="s">
        <v>5867</v>
      </c>
      <c r="M329" s="1" t="s">
        <v>4419</v>
      </c>
      <c r="N329" s="1" t="s">
        <v>4419</v>
      </c>
      <c r="O329" s="1" t="s">
        <v>4420</v>
      </c>
      <c r="P329" s="1" t="s">
        <v>4421</v>
      </c>
      <c r="Q329" s="1" t="s">
        <v>4422</v>
      </c>
      <c r="R329" s="1" t="s">
        <v>5939</v>
      </c>
      <c r="S329" s="1" t="s">
        <v>4424</v>
      </c>
      <c r="T329" s="1" t="s">
        <v>4425</v>
      </c>
      <c r="U329" s="1" t="s">
        <v>4376</v>
      </c>
      <c r="V329" s="1" t="s">
        <v>4465</v>
      </c>
    </row>
    <row r="330" s="1" customFormat="1" spans="1:22">
      <c r="A330" s="3">
        <v>999229602117596</v>
      </c>
      <c r="B330" s="1" t="s">
        <v>5940</v>
      </c>
      <c r="C330" s="1" t="s">
        <v>5941</v>
      </c>
      <c r="D330" s="1" t="s">
        <v>5055</v>
      </c>
      <c r="E330" s="1" t="s">
        <v>5942</v>
      </c>
      <c r="F330" s="1" t="s">
        <v>4440</v>
      </c>
      <c r="G330" s="1" t="s">
        <v>4415</v>
      </c>
      <c r="H330" s="1" t="s">
        <v>4416</v>
      </c>
      <c r="I330" s="1" t="s">
        <v>5579</v>
      </c>
      <c r="J330" s="1" t="s">
        <v>4418</v>
      </c>
      <c r="K330" s="1" t="s">
        <v>5579</v>
      </c>
      <c r="L330" s="1" t="s">
        <v>5579</v>
      </c>
      <c r="M330" s="1" t="s">
        <v>4419</v>
      </c>
      <c r="N330" s="1" t="s">
        <v>4419</v>
      </c>
      <c r="O330" s="1" t="s">
        <v>4420</v>
      </c>
      <c r="P330" s="1" t="s">
        <v>4421</v>
      </c>
      <c r="Q330" s="1" t="s">
        <v>4422</v>
      </c>
      <c r="R330" s="1" t="s">
        <v>5943</v>
      </c>
      <c r="S330" s="1" t="s">
        <v>4424</v>
      </c>
      <c r="T330" s="1" t="s">
        <v>4425</v>
      </c>
      <c r="U330" s="1" t="s">
        <v>4376</v>
      </c>
      <c r="V330" s="1" t="s">
        <v>4465</v>
      </c>
    </row>
    <row r="331" s="1" customFormat="1" spans="1:22">
      <c r="A331" s="3">
        <v>999229604461254</v>
      </c>
      <c r="B331" s="1" t="s">
        <v>5940</v>
      </c>
      <c r="C331" s="1" t="s">
        <v>5944</v>
      </c>
      <c r="D331" s="1" t="s">
        <v>5283</v>
      </c>
      <c r="E331" s="1" t="s">
        <v>5945</v>
      </c>
      <c r="F331" s="1" t="s">
        <v>4462</v>
      </c>
      <c r="G331" s="1" t="s">
        <v>4430</v>
      </c>
      <c r="H331" s="1" t="s">
        <v>4416</v>
      </c>
      <c r="I331" s="1" t="s">
        <v>5546</v>
      </c>
      <c r="J331" s="1" t="s">
        <v>4418</v>
      </c>
      <c r="K331" s="1" t="s">
        <v>5546</v>
      </c>
      <c r="L331" s="1" t="s">
        <v>5546</v>
      </c>
      <c r="M331" s="1" t="s">
        <v>4419</v>
      </c>
      <c r="N331" s="1" t="s">
        <v>4419</v>
      </c>
      <c r="O331" s="1" t="s">
        <v>4420</v>
      </c>
      <c r="P331" s="1" t="s">
        <v>4421</v>
      </c>
      <c r="Q331" s="1" t="s">
        <v>4422</v>
      </c>
      <c r="R331" s="1" t="s">
        <v>5946</v>
      </c>
      <c r="S331" s="1" t="s">
        <v>4424</v>
      </c>
      <c r="T331" s="1" t="s">
        <v>4425</v>
      </c>
      <c r="U331" s="1" t="s">
        <v>4376</v>
      </c>
      <c r="V331" s="1" t="s">
        <v>4589</v>
      </c>
    </row>
    <row r="332" s="1" customFormat="1" spans="1:22">
      <c r="A332" s="3">
        <v>999229605099650</v>
      </c>
      <c r="B332" s="1" t="s">
        <v>5940</v>
      </c>
      <c r="C332" s="1" t="s">
        <v>5947</v>
      </c>
      <c r="D332" s="1" t="s">
        <v>5055</v>
      </c>
      <c r="E332" s="1" t="s">
        <v>5948</v>
      </c>
      <c r="F332" s="1" t="s">
        <v>4453</v>
      </c>
      <c r="G332" s="1" t="s">
        <v>4415</v>
      </c>
      <c r="H332" s="1" t="s">
        <v>4416</v>
      </c>
      <c r="I332" s="1" t="s">
        <v>5949</v>
      </c>
      <c r="J332" s="1" t="s">
        <v>4418</v>
      </c>
      <c r="K332" s="1" t="s">
        <v>5949</v>
      </c>
      <c r="L332" s="1" t="s">
        <v>5949</v>
      </c>
      <c r="M332" s="1" t="s">
        <v>4419</v>
      </c>
      <c r="N332" s="1" t="s">
        <v>4419</v>
      </c>
      <c r="O332" s="1" t="s">
        <v>4420</v>
      </c>
      <c r="P332" s="1" t="s">
        <v>4421</v>
      </c>
      <c r="Q332" s="1" t="s">
        <v>4422</v>
      </c>
      <c r="R332" s="1" t="s">
        <v>5950</v>
      </c>
      <c r="S332" s="1" t="s">
        <v>4424</v>
      </c>
      <c r="T332" s="1" t="s">
        <v>4425</v>
      </c>
      <c r="U332" s="1" t="s">
        <v>4376</v>
      </c>
      <c r="V332" s="1" t="s">
        <v>4465</v>
      </c>
    </row>
    <row r="333" s="1" customFormat="1" spans="1:22">
      <c r="A333" s="3">
        <v>999229605145187</v>
      </c>
      <c r="B333" s="1" t="s">
        <v>5940</v>
      </c>
      <c r="C333" s="1" t="s">
        <v>5951</v>
      </c>
      <c r="D333" s="1" t="s">
        <v>5055</v>
      </c>
      <c r="E333" s="1" t="s">
        <v>5952</v>
      </c>
      <c r="F333" s="1" t="s">
        <v>4453</v>
      </c>
      <c r="G333" s="1" t="s">
        <v>4415</v>
      </c>
      <c r="H333" s="1" t="s">
        <v>4416</v>
      </c>
      <c r="I333" s="1" t="s">
        <v>5949</v>
      </c>
      <c r="J333" s="1" t="s">
        <v>4418</v>
      </c>
      <c r="K333" s="1" t="s">
        <v>5949</v>
      </c>
      <c r="L333" s="1" t="s">
        <v>5949</v>
      </c>
      <c r="M333" s="1" t="s">
        <v>4419</v>
      </c>
      <c r="N333" s="1" t="s">
        <v>4419</v>
      </c>
      <c r="O333" s="1" t="s">
        <v>4420</v>
      </c>
      <c r="P333" s="1" t="s">
        <v>4421</v>
      </c>
      <c r="Q333" s="1" t="s">
        <v>4422</v>
      </c>
      <c r="R333" s="1" t="s">
        <v>5953</v>
      </c>
      <c r="S333" s="1" t="s">
        <v>4424</v>
      </c>
      <c r="T333" s="1" t="s">
        <v>4425</v>
      </c>
      <c r="U333" s="1" t="s">
        <v>4376</v>
      </c>
      <c r="V333" s="1" t="s">
        <v>4465</v>
      </c>
    </row>
    <row r="334" s="1" customFormat="1" spans="1:22">
      <c r="A334" s="3">
        <v>999229605982877</v>
      </c>
      <c r="B334" s="1" t="s">
        <v>5940</v>
      </c>
      <c r="C334" s="1" t="s">
        <v>5954</v>
      </c>
      <c r="D334" s="1" t="s">
        <v>5849</v>
      </c>
      <c r="E334" s="1" t="s">
        <v>5955</v>
      </c>
      <c r="F334" s="1" t="s">
        <v>4414</v>
      </c>
      <c r="G334" s="1" t="s">
        <v>4415</v>
      </c>
      <c r="H334" s="1" t="s">
        <v>4416</v>
      </c>
      <c r="I334" s="1" t="s">
        <v>5956</v>
      </c>
      <c r="J334" s="1" t="s">
        <v>4418</v>
      </c>
      <c r="K334" s="1" t="s">
        <v>5956</v>
      </c>
      <c r="L334" s="1" t="s">
        <v>5956</v>
      </c>
      <c r="M334" s="1" t="s">
        <v>4419</v>
      </c>
      <c r="N334" s="1" t="s">
        <v>4419</v>
      </c>
      <c r="O334" s="1" t="s">
        <v>4420</v>
      </c>
      <c r="P334" s="1" t="s">
        <v>4421</v>
      </c>
      <c r="Q334" s="1" t="s">
        <v>4422</v>
      </c>
      <c r="R334" s="1" t="s">
        <v>5957</v>
      </c>
      <c r="S334" s="1" t="s">
        <v>4424</v>
      </c>
      <c r="T334" s="1" t="s">
        <v>4425</v>
      </c>
      <c r="U334" s="1" t="s">
        <v>4376</v>
      </c>
      <c r="V334" s="1" t="s">
        <v>4465</v>
      </c>
    </row>
    <row r="335" s="1" customFormat="1" spans="1:22">
      <c r="A335" s="3">
        <v>999229605999276</v>
      </c>
      <c r="B335" s="1" t="s">
        <v>5940</v>
      </c>
      <c r="C335" s="1" t="s">
        <v>5958</v>
      </c>
      <c r="D335" s="1" t="s">
        <v>5849</v>
      </c>
      <c r="E335" s="1" t="s">
        <v>5959</v>
      </c>
      <c r="F335" s="1" t="s">
        <v>4453</v>
      </c>
      <c r="G335" s="1" t="s">
        <v>4415</v>
      </c>
      <c r="H335" s="1" t="s">
        <v>4416</v>
      </c>
      <c r="I335" s="1" t="s">
        <v>5960</v>
      </c>
      <c r="J335" s="1" t="s">
        <v>4418</v>
      </c>
      <c r="K335" s="1" t="s">
        <v>5960</v>
      </c>
      <c r="L335" s="1" t="s">
        <v>5960</v>
      </c>
      <c r="M335" s="1" t="s">
        <v>4419</v>
      </c>
      <c r="N335" s="1" t="s">
        <v>4419</v>
      </c>
      <c r="O335" s="1" t="s">
        <v>4420</v>
      </c>
      <c r="P335" s="1" t="s">
        <v>4421</v>
      </c>
      <c r="Q335" s="1" t="s">
        <v>4422</v>
      </c>
      <c r="R335" s="1" t="s">
        <v>5961</v>
      </c>
      <c r="S335" s="1" t="s">
        <v>4424</v>
      </c>
      <c r="T335" s="1" t="s">
        <v>4425</v>
      </c>
      <c r="U335" s="1" t="s">
        <v>4376</v>
      </c>
      <c r="V335" s="1" t="s">
        <v>4465</v>
      </c>
    </row>
    <row r="336" s="1" customFormat="1" spans="1:22">
      <c r="A336" s="3">
        <v>999229606732294</v>
      </c>
      <c r="B336" s="1" t="s">
        <v>5940</v>
      </c>
      <c r="C336" s="1" t="s">
        <v>5962</v>
      </c>
      <c r="D336" s="1" t="s">
        <v>5963</v>
      </c>
      <c r="E336" s="1" t="s">
        <v>5964</v>
      </c>
      <c r="F336" s="1" t="s">
        <v>4462</v>
      </c>
      <c r="G336" s="1" t="s">
        <v>4430</v>
      </c>
      <c r="H336" s="1" t="s">
        <v>4416</v>
      </c>
      <c r="I336" s="1" t="s">
        <v>5965</v>
      </c>
      <c r="J336" s="1" t="s">
        <v>4418</v>
      </c>
      <c r="K336" s="1" t="s">
        <v>5965</v>
      </c>
      <c r="L336" s="1" t="s">
        <v>5965</v>
      </c>
      <c r="M336" s="1" t="s">
        <v>4419</v>
      </c>
      <c r="N336" s="1" t="s">
        <v>4419</v>
      </c>
      <c r="O336" s="1" t="s">
        <v>4420</v>
      </c>
      <c r="P336" s="1" t="s">
        <v>4421</v>
      </c>
      <c r="Q336" s="1" t="s">
        <v>4422</v>
      </c>
      <c r="R336" s="1" t="s">
        <v>5966</v>
      </c>
      <c r="S336" s="1" t="s">
        <v>4424</v>
      </c>
      <c r="T336" s="1" t="s">
        <v>4425</v>
      </c>
      <c r="U336" s="1" t="s">
        <v>4376</v>
      </c>
      <c r="V336" s="1" t="s">
        <v>4589</v>
      </c>
    </row>
    <row r="337" s="1" customFormat="1" spans="1:22">
      <c r="A337" s="3">
        <v>999229607612502</v>
      </c>
      <c r="B337" s="1" t="s">
        <v>5940</v>
      </c>
      <c r="C337" s="1" t="s">
        <v>5967</v>
      </c>
      <c r="D337" s="1" t="s">
        <v>5968</v>
      </c>
      <c r="E337" s="1" t="s">
        <v>5969</v>
      </c>
      <c r="F337" s="1" t="s">
        <v>4453</v>
      </c>
      <c r="G337" s="1" t="s">
        <v>4415</v>
      </c>
      <c r="H337" s="1" t="s">
        <v>4416</v>
      </c>
      <c r="I337" s="1" t="s">
        <v>5970</v>
      </c>
      <c r="J337" s="1" t="s">
        <v>4418</v>
      </c>
      <c r="K337" s="1" t="s">
        <v>5970</v>
      </c>
      <c r="L337" s="1" t="s">
        <v>5970</v>
      </c>
      <c r="M337" s="1" t="s">
        <v>4419</v>
      </c>
      <c r="N337" s="1" t="s">
        <v>4419</v>
      </c>
      <c r="O337" s="1" t="s">
        <v>4420</v>
      </c>
      <c r="P337" s="1" t="s">
        <v>4421</v>
      </c>
      <c r="Q337" s="1" t="s">
        <v>4422</v>
      </c>
      <c r="R337" s="1" t="s">
        <v>5971</v>
      </c>
      <c r="S337" s="1" t="s">
        <v>4424</v>
      </c>
      <c r="T337" s="1" t="s">
        <v>4425</v>
      </c>
      <c r="U337" s="1" t="s">
        <v>4376</v>
      </c>
      <c r="V337" s="1" t="s">
        <v>4675</v>
      </c>
    </row>
    <row r="338" s="1" customFormat="1" spans="1:22">
      <c r="A338" s="3">
        <v>999229608291467</v>
      </c>
      <c r="B338" s="1" t="s">
        <v>5940</v>
      </c>
      <c r="C338" s="1" t="s">
        <v>5972</v>
      </c>
      <c r="D338" s="1" t="s">
        <v>5968</v>
      </c>
      <c r="E338" s="1" t="s">
        <v>5973</v>
      </c>
      <c r="F338" s="1" t="s">
        <v>4453</v>
      </c>
      <c r="G338" s="1" t="s">
        <v>4415</v>
      </c>
      <c r="H338" s="1" t="s">
        <v>4416</v>
      </c>
      <c r="I338" s="1" t="s">
        <v>5970</v>
      </c>
      <c r="J338" s="1" t="s">
        <v>4418</v>
      </c>
      <c r="K338" s="1" t="s">
        <v>5970</v>
      </c>
      <c r="L338" s="1" t="s">
        <v>5970</v>
      </c>
      <c r="M338" s="1" t="s">
        <v>4419</v>
      </c>
      <c r="N338" s="1" t="s">
        <v>4419</v>
      </c>
      <c r="O338" s="1" t="s">
        <v>4420</v>
      </c>
      <c r="P338" s="1" t="s">
        <v>4421</v>
      </c>
      <c r="Q338" s="1" t="s">
        <v>4422</v>
      </c>
      <c r="R338" s="1" t="s">
        <v>5974</v>
      </c>
      <c r="S338" s="1" t="s">
        <v>4424</v>
      </c>
      <c r="T338" s="1" t="s">
        <v>4425</v>
      </c>
      <c r="U338" s="1" t="s">
        <v>4376</v>
      </c>
      <c r="V338" s="1" t="s">
        <v>4675</v>
      </c>
    </row>
    <row r="339" s="1" customFormat="1" spans="1:22">
      <c r="A339" s="3">
        <v>999229609214488</v>
      </c>
      <c r="B339" s="1" t="s">
        <v>5940</v>
      </c>
      <c r="C339" s="1" t="s">
        <v>5975</v>
      </c>
      <c r="D339" s="1" t="s">
        <v>5729</v>
      </c>
      <c r="E339" s="1" t="s">
        <v>5976</v>
      </c>
      <c r="F339" s="1" t="s">
        <v>4440</v>
      </c>
      <c r="G339" s="1" t="s">
        <v>4430</v>
      </c>
      <c r="H339" s="1" t="s">
        <v>4416</v>
      </c>
      <c r="I339" s="1" t="s">
        <v>5977</v>
      </c>
      <c r="J339" s="1" t="s">
        <v>4418</v>
      </c>
      <c r="K339" s="1" t="s">
        <v>5977</v>
      </c>
      <c r="L339" s="1" t="s">
        <v>5977</v>
      </c>
      <c r="M339" s="1" t="s">
        <v>4419</v>
      </c>
      <c r="N339" s="1" t="s">
        <v>4419</v>
      </c>
      <c r="O339" s="1" t="s">
        <v>4420</v>
      </c>
      <c r="P339" s="1" t="s">
        <v>4421</v>
      </c>
      <c r="Q339" s="1" t="s">
        <v>4422</v>
      </c>
      <c r="R339" s="1" t="s">
        <v>5978</v>
      </c>
      <c r="S339" s="1" t="s">
        <v>4424</v>
      </c>
      <c r="T339" s="1" t="s">
        <v>4425</v>
      </c>
      <c r="U339" s="1" t="s">
        <v>4376</v>
      </c>
      <c r="V339" s="1" t="s">
        <v>4465</v>
      </c>
    </row>
    <row r="340" s="1" customFormat="1" spans="1:22">
      <c r="A340" s="3">
        <v>999229609514662</v>
      </c>
      <c r="B340" s="1" t="s">
        <v>5940</v>
      </c>
      <c r="C340" s="1" t="s">
        <v>5979</v>
      </c>
      <c r="D340" s="1" t="s">
        <v>5577</v>
      </c>
      <c r="E340" s="1" t="s">
        <v>5980</v>
      </c>
      <c r="F340" s="1" t="s">
        <v>4414</v>
      </c>
      <c r="G340" s="1" t="s">
        <v>4440</v>
      </c>
      <c r="H340" s="1" t="s">
        <v>4416</v>
      </c>
      <c r="I340" s="1" t="s">
        <v>5981</v>
      </c>
      <c r="J340" s="1" t="s">
        <v>4418</v>
      </c>
      <c r="K340" s="1" t="s">
        <v>5981</v>
      </c>
      <c r="L340" s="1" t="s">
        <v>4420</v>
      </c>
      <c r="M340" s="1" t="s">
        <v>5982</v>
      </c>
      <c r="N340" s="1" t="s">
        <v>5982</v>
      </c>
      <c r="O340" s="1" t="s">
        <v>4420</v>
      </c>
      <c r="P340" s="1" t="s">
        <v>4421</v>
      </c>
      <c r="Q340" s="1" t="s">
        <v>4422</v>
      </c>
      <c r="R340" s="1" t="s">
        <v>5983</v>
      </c>
      <c r="S340" s="1" t="s">
        <v>4424</v>
      </c>
      <c r="T340" s="1" t="s">
        <v>4425</v>
      </c>
      <c r="U340" s="1" t="s">
        <v>4376</v>
      </c>
      <c r="V340" s="1" t="s">
        <v>4675</v>
      </c>
    </row>
    <row r="341" s="1" customFormat="1" spans="1:22">
      <c r="A341" s="3">
        <v>29610138267</v>
      </c>
      <c r="B341" s="1" t="s">
        <v>5940</v>
      </c>
      <c r="C341" s="1" t="s">
        <v>5984</v>
      </c>
      <c r="D341" s="1" t="s">
        <v>5032</v>
      </c>
      <c r="E341" s="1" t="s">
        <v>5985</v>
      </c>
      <c r="F341" s="1" t="s">
        <v>4462</v>
      </c>
      <c r="G341" s="1" t="s">
        <v>4430</v>
      </c>
      <c r="H341" s="1" t="s">
        <v>4416</v>
      </c>
      <c r="I341" s="1" t="s">
        <v>5986</v>
      </c>
      <c r="J341" s="1" t="s">
        <v>4418</v>
      </c>
      <c r="K341" s="1" t="s">
        <v>5986</v>
      </c>
      <c r="L341" s="1" t="s">
        <v>5986</v>
      </c>
      <c r="M341" s="1" t="s">
        <v>4419</v>
      </c>
      <c r="N341" s="1" t="s">
        <v>4419</v>
      </c>
      <c r="O341" s="1" t="s">
        <v>4420</v>
      </c>
      <c r="P341" s="1" t="s">
        <v>4421</v>
      </c>
      <c r="Q341" s="1" t="s">
        <v>4422</v>
      </c>
      <c r="R341" s="1" t="s">
        <v>5987</v>
      </c>
      <c r="S341" s="1" t="s">
        <v>4424</v>
      </c>
      <c r="T341" s="1" t="s">
        <v>4425</v>
      </c>
      <c r="U341" s="1" t="s">
        <v>4375</v>
      </c>
      <c r="V341" s="1" t="s">
        <v>4589</v>
      </c>
    </row>
    <row r="342" s="1" customFormat="1" spans="1:22">
      <c r="A342" s="3">
        <v>999229612592496</v>
      </c>
      <c r="B342" s="1" t="s">
        <v>5940</v>
      </c>
      <c r="C342" s="1" t="s">
        <v>5988</v>
      </c>
      <c r="D342" s="1" t="s">
        <v>5929</v>
      </c>
      <c r="E342" s="1" t="s">
        <v>5989</v>
      </c>
      <c r="F342" s="1" t="s">
        <v>4440</v>
      </c>
      <c r="G342" s="1" t="s">
        <v>4415</v>
      </c>
      <c r="H342" s="1" t="s">
        <v>4416</v>
      </c>
      <c r="I342" s="1" t="s">
        <v>5931</v>
      </c>
      <c r="J342" s="1" t="s">
        <v>4418</v>
      </c>
      <c r="K342" s="1" t="s">
        <v>5931</v>
      </c>
      <c r="L342" s="1" t="s">
        <v>5931</v>
      </c>
      <c r="M342" s="1" t="s">
        <v>4419</v>
      </c>
      <c r="N342" s="1" t="s">
        <v>4419</v>
      </c>
      <c r="O342" s="1" t="s">
        <v>4420</v>
      </c>
      <c r="P342" s="1" t="s">
        <v>4421</v>
      </c>
      <c r="Q342" s="1" t="s">
        <v>4422</v>
      </c>
      <c r="R342" s="1" t="s">
        <v>5990</v>
      </c>
      <c r="S342" s="1" t="s">
        <v>4424</v>
      </c>
      <c r="T342" s="1" t="s">
        <v>4425</v>
      </c>
      <c r="U342" s="1" t="s">
        <v>4376</v>
      </c>
      <c r="V342" s="1" t="s">
        <v>4589</v>
      </c>
    </row>
    <row r="343" s="1" customFormat="1" spans="1:22">
      <c r="A343" s="3">
        <v>999229612694490</v>
      </c>
      <c r="B343" s="1" t="s">
        <v>5940</v>
      </c>
      <c r="C343" s="1" t="s">
        <v>5991</v>
      </c>
      <c r="D343" s="1" t="s">
        <v>5577</v>
      </c>
      <c r="E343" s="1" t="s">
        <v>5992</v>
      </c>
      <c r="F343" s="1" t="s">
        <v>4414</v>
      </c>
      <c r="G343" s="1" t="s">
        <v>4440</v>
      </c>
      <c r="H343" s="1" t="s">
        <v>4416</v>
      </c>
      <c r="I343" s="1" t="s">
        <v>5981</v>
      </c>
      <c r="J343" s="1" t="s">
        <v>4418</v>
      </c>
      <c r="K343" s="1" t="s">
        <v>5981</v>
      </c>
      <c r="L343" s="1" t="s">
        <v>4420</v>
      </c>
      <c r="M343" s="1" t="s">
        <v>5982</v>
      </c>
      <c r="N343" s="1" t="s">
        <v>5982</v>
      </c>
      <c r="O343" s="1" t="s">
        <v>4420</v>
      </c>
      <c r="P343" s="1" t="s">
        <v>4421</v>
      </c>
      <c r="Q343" s="1" t="s">
        <v>4422</v>
      </c>
      <c r="R343" s="1" t="s">
        <v>5993</v>
      </c>
      <c r="S343" s="1" t="s">
        <v>4424</v>
      </c>
      <c r="T343" s="1" t="s">
        <v>4425</v>
      </c>
      <c r="U343" s="1" t="s">
        <v>4376</v>
      </c>
      <c r="V343" s="1" t="s">
        <v>4675</v>
      </c>
    </row>
    <row r="344" s="1" customFormat="1" spans="1:22">
      <c r="A344" s="3">
        <v>999229635576465</v>
      </c>
      <c r="B344" s="1" t="s">
        <v>5940</v>
      </c>
      <c r="C344" s="1" t="s">
        <v>5994</v>
      </c>
      <c r="D344" s="1" t="s">
        <v>5164</v>
      </c>
      <c r="E344" s="1" t="s">
        <v>5995</v>
      </c>
      <c r="F344" s="1" t="s">
        <v>4453</v>
      </c>
      <c r="G344" s="1" t="s">
        <v>4430</v>
      </c>
      <c r="H344" s="1" t="s">
        <v>4416</v>
      </c>
      <c r="I344" s="1" t="s">
        <v>5996</v>
      </c>
      <c r="J344" s="1" t="s">
        <v>4418</v>
      </c>
      <c r="K344" s="1" t="s">
        <v>5996</v>
      </c>
      <c r="L344" s="1" t="s">
        <v>5996</v>
      </c>
      <c r="M344" s="1" t="s">
        <v>4419</v>
      </c>
      <c r="N344" s="1" t="s">
        <v>4419</v>
      </c>
      <c r="O344" s="1" t="s">
        <v>4420</v>
      </c>
      <c r="P344" s="1" t="s">
        <v>4421</v>
      </c>
      <c r="Q344" s="1" t="s">
        <v>4422</v>
      </c>
      <c r="R344" s="1" t="s">
        <v>5997</v>
      </c>
      <c r="S344" s="1" t="s">
        <v>4424</v>
      </c>
      <c r="T344" s="1" t="s">
        <v>4425</v>
      </c>
      <c r="U344" s="1" t="s">
        <v>4376</v>
      </c>
      <c r="V344" s="1" t="s">
        <v>4675</v>
      </c>
    </row>
    <row r="345" s="1" customFormat="1" spans="1:22">
      <c r="A345" s="3">
        <v>999229637850511</v>
      </c>
      <c r="B345" s="1" t="s">
        <v>5940</v>
      </c>
      <c r="C345" s="1" t="s">
        <v>5998</v>
      </c>
      <c r="D345" s="1" t="s">
        <v>5999</v>
      </c>
      <c r="E345" s="1" t="s">
        <v>6000</v>
      </c>
      <c r="F345" s="1" t="s">
        <v>4462</v>
      </c>
      <c r="G345" s="1" t="s">
        <v>4430</v>
      </c>
      <c r="H345" s="1" t="s">
        <v>4416</v>
      </c>
      <c r="I345" s="1" t="s">
        <v>6001</v>
      </c>
      <c r="J345" s="1" t="s">
        <v>4418</v>
      </c>
      <c r="K345" s="1" t="s">
        <v>6001</v>
      </c>
      <c r="L345" s="1" t="s">
        <v>6001</v>
      </c>
      <c r="M345" s="1" t="s">
        <v>4419</v>
      </c>
      <c r="N345" s="1" t="s">
        <v>4419</v>
      </c>
      <c r="O345" s="1" t="s">
        <v>4420</v>
      </c>
      <c r="P345" s="1" t="s">
        <v>4421</v>
      </c>
      <c r="Q345" s="1" t="s">
        <v>4422</v>
      </c>
      <c r="R345" s="1" t="s">
        <v>6002</v>
      </c>
      <c r="S345" s="1" t="s">
        <v>4424</v>
      </c>
      <c r="T345" s="1" t="s">
        <v>4425</v>
      </c>
      <c r="U345" s="1" t="s">
        <v>4376</v>
      </c>
      <c r="V345" s="1" t="s">
        <v>4465</v>
      </c>
    </row>
    <row r="346" s="1" customFormat="1" spans="1:22">
      <c r="A346" s="3">
        <v>999229638296370</v>
      </c>
      <c r="B346" s="1" t="s">
        <v>5940</v>
      </c>
      <c r="C346" s="1" t="s">
        <v>6003</v>
      </c>
      <c r="D346" s="1" t="s">
        <v>5032</v>
      </c>
      <c r="E346" s="1" t="s">
        <v>6004</v>
      </c>
      <c r="F346" s="1" t="s">
        <v>4414</v>
      </c>
      <c r="G346" s="1" t="s">
        <v>4415</v>
      </c>
      <c r="H346" s="1" t="s">
        <v>4416</v>
      </c>
      <c r="I346" s="1" t="s">
        <v>6005</v>
      </c>
      <c r="J346" s="1" t="s">
        <v>4418</v>
      </c>
      <c r="K346" s="1" t="s">
        <v>6005</v>
      </c>
      <c r="L346" s="1" t="s">
        <v>6005</v>
      </c>
      <c r="M346" s="1" t="s">
        <v>4419</v>
      </c>
      <c r="N346" s="1" t="s">
        <v>4419</v>
      </c>
      <c r="O346" s="1" t="s">
        <v>4420</v>
      </c>
      <c r="P346" s="1" t="s">
        <v>4421</v>
      </c>
      <c r="Q346" s="1" t="s">
        <v>4422</v>
      </c>
      <c r="R346" s="1" t="s">
        <v>6006</v>
      </c>
      <c r="S346" s="1" t="s">
        <v>4424</v>
      </c>
      <c r="T346" s="1" t="s">
        <v>4425</v>
      </c>
      <c r="U346" s="1" t="s">
        <v>4375</v>
      </c>
      <c r="V346" s="1" t="s">
        <v>4589</v>
      </c>
    </row>
    <row r="347" s="1" customFormat="1" spans="1:22">
      <c r="A347" s="3">
        <v>999229639452379</v>
      </c>
      <c r="B347" s="1" t="s">
        <v>5940</v>
      </c>
      <c r="C347" s="1" t="s">
        <v>6007</v>
      </c>
      <c r="D347" s="1" t="s">
        <v>5999</v>
      </c>
      <c r="E347" s="1" t="s">
        <v>6008</v>
      </c>
      <c r="F347" s="1" t="s">
        <v>4462</v>
      </c>
      <c r="G347" s="1" t="s">
        <v>4430</v>
      </c>
      <c r="H347" s="1" t="s">
        <v>4416</v>
      </c>
      <c r="I347" s="1" t="s">
        <v>6001</v>
      </c>
      <c r="J347" s="1" t="s">
        <v>4418</v>
      </c>
      <c r="K347" s="1" t="s">
        <v>6001</v>
      </c>
      <c r="L347" s="1" t="s">
        <v>6001</v>
      </c>
      <c r="M347" s="1" t="s">
        <v>4419</v>
      </c>
      <c r="N347" s="1" t="s">
        <v>4419</v>
      </c>
      <c r="O347" s="1" t="s">
        <v>4420</v>
      </c>
      <c r="P347" s="1" t="s">
        <v>4421</v>
      </c>
      <c r="Q347" s="1" t="s">
        <v>4422</v>
      </c>
      <c r="R347" s="1" t="s">
        <v>6009</v>
      </c>
      <c r="S347" s="1" t="s">
        <v>4424</v>
      </c>
      <c r="T347" s="1" t="s">
        <v>4425</v>
      </c>
      <c r="U347" s="1" t="s">
        <v>4376</v>
      </c>
      <c r="V347" s="1" t="s">
        <v>4465</v>
      </c>
    </row>
    <row r="348" s="1" customFormat="1" spans="1:22">
      <c r="A348" s="3">
        <v>999229639722308</v>
      </c>
      <c r="B348" s="1" t="s">
        <v>5940</v>
      </c>
      <c r="C348" s="1" t="s">
        <v>6010</v>
      </c>
      <c r="D348" s="1" t="s">
        <v>5577</v>
      </c>
      <c r="E348" s="1" t="s">
        <v>6011</v>
      </c>
      <c r="F348" s="1" t="s">
        <v>4440</v>
      </c>
      <c r="G348" s="1" t="s">
        <v>4462</v>
      </c>
      <c r="H348" s="1" t="s">
        <v>4416</v>
      </c>
      <c r="I348" s="1" t="s">
        <v>6012</v>
      </c>
      <c r="J348" s="1" t="s">
        <v>4418</v>
      </c>
      <c r="K348" s="1" t="s">
        <v>6012</v>
      </c>
      <c r="L348" s="1" t="s">
        <v>6012</v>
      </c>
      <c r="M348" s="1" t="s">
        <v>4419</v>
      </c>
      <c r="N348" s="1" t="s">
        <v>4419</v>
      </c>
      <c r="O348" s="1" t="s">
        <v>4420</v>
      </c>
      <c r="P348" s="1" t="s">
        <v>4421</v>
      </c>
      <c r="Q348" s="1" t="s">
        <v>4422</v>
      </c>
      <c r="R348" s="1" t="s">
        <v>6013</v>
      </c>
      <c r="S348" s="1" t="s">
        <v>4424</v>
      </c>
      <c r="T348" s="1" t="s">
        <v>4425</v>
      </c>
      <c r="U348" s="1" t="s">
        <v>4376</v>
      </c>
      <c r="V348" s="1" t="s">
        <v>4675</v>
      </c>
    </row>
    <row r="349" s="1" customFormat="1" spans="1:22">
      <c r="A349" s="3">
        <v>999229639819789</v>
      </c>
      <c r="B349" s="1" t="s">
        <v>5940</v>
      </c>
      <c r="C349" s="1" t="s">
        <v>6014</v>
      </c>
      <c r="D349" s="1" t="s">
        <v>6015</v>
      </c>
      <c r="E349" s="1" t="s">
        <v>6016</v>
      </c>
      <c r="F349" s="1" t="s">
        <v>4415</v>
      </c>
      <c r="G349" s="1" t="s">
        <v>4430</v>
      </c>
      <c r="H349" s="1" t="s">
        <v>4416</v>
      </c>
      <c r="I349" s="1" t="s">
        <v>6017</v>
      </c>
      <c r="J349" s="1" t="s">
        <v>4418</v>
      </c>
      <c r="K349" s="1" t="s">
        <v>6017</v>
      </c>
      <c r="L349" s="1" t="s">
        <v>6017</v>
      </c>
      <c r="M349" s="1" t="s">
        <v>4419</v>
      </c>
      <c r="N349" s="1" t="s">
        <v>4419</v>
      </c>
      <c r="O349" s="1" t="s">
        <v>4420</v>
      </c>
      <c r="P349" s="1" t="s">
        <v>4421</v>
      </c>
      <c r="Q349" s="1" t="s">
        <v>4422</v>
      </c>
      <c r="R349" s="1" t="s">
        <v>6018</v>
      </c>
      <c r="S349" s="1" t="s">
        <v>4424</v>
      </c>
      <c r="T349" s="1" t="s">
        <v>4425</v>
      </c>
      <c r="U349" s="1" t="s">
        <v>4376</v>
      </c>
      <c r="V349" s="1" t="s">
        <v>4457</v>
      </c>
    </row>
    <row r="350" s="1" customFormat="1" spans="1:22">
      <c r="A350" s="3">
        <v>999229640076407</v>
      </c>
      <c r="B350" s="1" t="s">
        <v>5940</v>
      </c>
      <c r="C350" s="1" t="s">
        <v>6019</v>
      </c>
      <c r="D350" s="1" t="s">
        <v>6020</v>
      </c>
      <c r="E350" s="1" t="s">
        <v>6021</v>
      </c>
      <c r="F350" s="1" t="s">
        <v>4414</v>
      </c>
      <c r="G350" s="1" t="s">
        <v>4462</v>
      </c>
      <c r="H350" s="1" t="s">
        <v>4416</v>
      </c>
      <c r="I350" s="1" t="s">
        <v>6022</v>
      </c>
      <c r="J350" s="1" t="s">
        <v>4418</v>
      </c>
      <c r="K350" s="1" t="s">
        <v>6022</v>
      </c>
      <c r="L350" s="1" t="s">
        <v>6022</v>
      </c>
      <c r="M350" s="1" t="s">
        <v>4419</v>
      </c>
      <c r="N350" s="1" t="s">
        <v>4419</v>
      </c>
      <c r="O350" s="1" t="s">
        <v>4420</v>
      </c>
      <c r="P350" s="1" t="s">
        <v>4421</v>
      </c>
      <c r="Q350" s="1" t="s">
        <v>4422</v>
      </c>
      <c r="R350" s="1" t="s">
        <v>6023</v>
      </c>
      <c r="S350" s="1" t="s">
        <v>4424</v>
      </c>
      <c r="T350" s="1" t="s">
        <v>4425</v>
      </c>
      <c r="U350" s="1" t="s">
        <v>4376</v>
      </c>
      <c r="V350" s="1" t="s">
        <v>4810</v>
      </c>
    </row>
    <row r="351" s="1" customFormat="1" spans="1:22">
      <c r="A351" s="3">
        <v>999229642248107</v>
      </c>
      <c r="B351" s="1" t="s">
        <v>6024</v>
      </c>
      <c r="C351" s="1" t="s">
        <v>6025</v>
      </c>
      <c r="D351" s="1" t="s">
        <v>6026</v>
      </c>
      <c r="E351" s="1" t="s">
        <v>6027</v>
      </c>
      <c r="F351" s="1" t="s">
        <v>4453</v>
      </c>
      <c r="G351" s="1" t="s">
        <v>4415</v>
      </c>
      <c r="H351" s="1" t="s">
        <v>4416</v>
      </c>
      <c r="I351" s="1" t="s">
        <v>6028</v>
      </c>
      <c r="J351" s="1" t="s">
        <v>4418</v>
      </c>
      <c r="K351" s="1" t="s">
        <v>6028</v>
      </c>
      <c r="L351" s="1" t="s">
        <v>6028</v>
      </c>
      <c r="M351" s="1" t="s">
        <v>4419</v>
      </c>
      <c r="N351" s="1" t="s">
        <v>4419</v>
      </c>
      <c r="O351" s="1" t="s">
        <v>4420</v>
      </c>
      <c r="P351" s="1" t="s">
        <v>4421</v>
      </c>
      <c r="Q351" s="1" t="s">
        <v>4422</v>
      </c>
      <c r="R351" s="1" t="s">
        <v>6029</v>
      </c>
      <c r="S351" s="1" t="s">
        <v>4424</v>
      </c>
      <c r="T351" s="1" t="s">
        <v>4425</v>
      </c>
      <c r="U351" s="1" t="s">
        <v>4376</v>
      </c>
      <c r="V351" s="1" t="s">
        <v>4465</v>
      </c>
    </row>
    <row r="352" s="1" customFormat="1" spans="1:22">
      <c r="A352" s="3">
        <v>999229643613481</v>
      </c>
      <c r="B352" s="1" t="s">
        <v>6024</v>
      </c>
      <c r="C352" s="1" t="s">
        <v>6030</v>
      </c>
      <c r="D352" s="1" t="s">
        <v>5019</v>
      </c>
      <c r="E352" s="1" t="s">
        <v>6031</v>
      </c>
      <c r="F352" s="1" t="s">
        <v>4415</v>
      </c>
      <c r="G352" s="1" t="s">
        <v>4430</v>
      </c>
      <c r="H352" s="1" t="s">
        <v>4416</v>
      </c>
      <c r="I352" s="1" t="s">
        <v>5913</v>
      </c>
      <c r="J352" s="1" t="s">
        <v>4418</v>
      </c>
      <c r="K352" s="1" t="s">
        <v>5913</v>
      </c>
      <c r="L352" s="1" t="s">
        <v>5913</v>
      </c>
      <c r="M352" s="1" t="s">
        <v>4419</v>
      </c>
      <c r="N352" s="1" t="s">
        <v>4419</v>
      </c>
      <c r="O352" s="1" t="s">
        <v>4420</v>
      </c>
      <c r="P352" s="1" t="s">
        <v>4421</v>
      </c>
      <c r="Q352" s="1" t="s">
        <v>4422</v>
      </c>
      <c r="R352" s="1" t="s">
        <v>6032</v>
      </c>
      <c r="S352" s="1" t="s">
        <v>4424</v>
      </c>
      <c r="T352" s="1" t="s">
        <v>4425</v>
      </c>
      <c r="U352" s="1" t="s">
        <v>4376</v>
      </c>
      <c r="V352" s="1" t="s">
        <v>4675</v>
      </c>
    </row>
    <row r="353" s="1" customFormat="1" spans="1:22">
      <c r="A353" s="3">
        <v>999229644251366</v>
      </c>
      <c r="B353" s="1" t="s">
        <v>6024</v>
      </c>
      <c r="C353" s="1" t="s">
        <v>6033</v>
      </c>
      <c r="D353" s="1" t="s">
        <v>6034</v>
      </c>
      <c r="E353" s="1" t="s">
        <v>6035</v>
      </c>
      <c r="F353" s="1" t="s">
        <v>4440</v>
      </c>
      <c r="G353" s="1" t="s">
        <v>4415</v>
      </c>
      <c r="H353" s="1" t="s">
        <v>4416</v>
      </c>
      <c r="I353" s="1" t="s">
        <v>6036</v>
      </c>
      <c r="J353" s="1" t="s">
        <v>4418</v>
      </c>
      <c r="K353" s="1" t="s">
        <v>6036</v>
      </c>
      <c r="L353" s="1" t="s">
        <v>6036</v>
      </c>
      <c r="M353" s="1" t="s">
        <v>4419</v>
      </c>
      <c r="N353" s="1" t="s">
        <v>4419</v>
      </c>
      <c r="O353" s="1" t="s">
        <v>4420</v>
      </c>
      <c r="P353" s="1" t="s">
        <v>4421</v>
      </c>
      <c r="Q353" s="1" t="s">
        <v>4422</v>
      </c>
      <c r="R353" s="1" t="s">
        <v>6037</v>
      </c>
      <c r="S353" s="1" t="s">
        <v>4424</v>
      </c>
      <c r="T353" s="1" t="s">
        <v>4425</v>
      </c>
      <c r="U353" s="1" t="s">
        <v>4376</v>
      </c>
      <c r="V353" s="1" t="s">
        <v>4810</v>
      </c>
    </row>
    <row r="354" s="1" customFormat="1" spans="1:22">
      <c r="A354" s="3">
        <v>999229645867157</v>
      </c>
      <c r="B354" s="1" t="s">
        <v>6024</v>
      </c>
      <c r="C354" s="1" t="s">
        <v>6038</v>
      </c>
      <c r="D354" s="1" t="s">
        <v>5055</v>
      </c>
      <c r="E354" s="1" t="s">
        <v>6039</v>
      </c>
      <c r="F354" s="1" t="s">
        <v>4440</v>
      </c>
      <c r="G354" s="1" t="s">
        <v>4415</v>
      </c>
      <c r="H354" s="1" t="s">
        <v>4416</v>
      </c>
      <c r="I354" s="1" t="s">
        <v>5867</v>
      </c>
      <c r="J354" s="1" t="s">
        <v>4418</v>
      </c>
      <c r="K354" s="1" t="s">
        <v>5867</v>
      </c>
      <c r="L354" s="1" t="s">
        <v>5867</v>
      </c>
      <c r="M354" s="1" t="s">
        <v>4419</v>
      </c>
      <c r="N354" s="1" t="s">
        <v>4419</v>
      </c>
      <c r="O354" s="1" t="s">
        <v>4420</v>
      </c>
      <c r="P354" s="1" t="s">
        <v>4421</v>
      </c>
      <c r="Q354" s="1" t="s">
        <v>4422</v>
      </c>
      <c r="R354" s="1" t="s">
        <v>6040</v>
      </c>
      <c r="S354" s="1" t="s">
        <v>4424</v>
      </c>
      <c r="T354" s="1" t="s">
        <v>4425</v>
      </c>
      <c r="U354" s="1" t="s">
        <v>4376</v>
      </c>
      <c r="V354" s="1" t="s">
        <v>4465</v>
      </c>
    </row>
    <row r="355" s="1" customFormat="1" spans="1:22">
      <c r="A355" s="3">
        <v>999229645963470</v>
      </c>
      <c r="B355" s="1" t="s">
        <v>6024</v>
      </c>
      <c r="C355" s="1" t="s">
        <v>6041</v>
      </c>
      <c r="D355" s="1" t="s">
        <v>4760</v>
      </c>
      <c r="E355" s="1" t="s">
        <v>6042</v>
      </c>
      <c r="F355" s="1" t="s">
        <v>4415</v>
      </c>
      <c r="G355" s="1" t="s">
        <v>4430</v>
      </c>
      <c r="H355" s="1" t="s">
        <v>4416</v>
      </c>
      <c r="I355" s="1" t="s">
        <v>6043</v>
      </c>
      <c r="J355" s="1" t="s">
        <v>4418</v>
      </c>
      <c r="K355" s="1" t="s">
        <v>6043</v>
      </c>
      <c r="L355" s="1" t="s">
        <v>6043</v>
      </c>
      <c r="M355" s="1" t="s">
        <v>4419</v>
      </c>
      <c r="N355" s="1" t="s">
        <v>4419</v>
      </c>
      <c r="O355" s="1" t="s">
        <v>4420</v>
      </c>
      <c r="P355" s="1" t="s">
        <v>4421</v>
      </c>
      <c r="Q355" s="1" t="s">
        <v>4422</v>
      </c>
      <c r="R355" s="1" t="s">
        <v>6044</v>
      </c>
      <c r="S355" s="1" t="s">
        <v>4424</v>
      </c>
      <c r="T355" s="1" t="s">
        <v>4425</v>
      </c>
      <c r="U355" s="1" t="s">
        <v>4376</v>
      </c>
      <c r="V355" s="1" t="s">
        <v>4465</v>
      </c>
    </row>
    <row r="356" s="1" customFormat="1" spans="1:22">
      <c r="A356" s="3">
        <v>999229646028907</v>
      </c>
      <c r="B356" s="1" t="s">
        <v>6024</v>
      </c>
      <c r="C356" s="1" t="s">
        <v>6045</v>
      </c>
      <c r="D356" s="1" t="s">
        <v>6046</v>
      </c>
      <c r="E356" s="1" t="s">
        <v>6047</v>
      </c>
      <c r="F356" s="1" t="s">
        <v>4440</v>
      </c>
      <c r="G356" s="1" t="s">
        <v>4415</v>
      </c>
      <c r="H356" s="1" t="s">
        <v>4416</v>
      </c>
      <c r="I356" s="1" t="s">
        <v>6048</v>
      </c>
      <c r="J356" s="1" t="s">
        <v>4418</v>
      </c>
      <c r="K356" s="1" t="s">
        <v>6048</v>
      </c>
      <c r="L356" s="1" t="s">
        <v>6048</v>
      </c>
      <c r="M356" s="1" t="s">
        <v>4419</v>
      </c>
      <c r="N356" s="1" t="s">
        <v>4419</v>
      </c>
      <c r="O356" s="1" t="s">
        <v>4420</v>
      </c>
      <c r="P356" s="1" t="s">
        <v>4421</v>
      </c>
      <c r="Q356" s="1" t="s">
        <v>4422</v>
      </c>
      <c r="R356" s="1" t="s">
        <v>6049</v>
      </c>
      <c r="S356" s="1" t="s">
        <v>4424</v>
      </c>
      <c r="T356" s="1" t="s">
        <v>4425</v>
      </c>
      <c r="U356" s="1" t="s">
        <v>4376</v>
      </c>
      <c r="V356" s="1" t="s">
        <v>4465</v>
      </c>
    </row>
    <row r="357" s="1" customFormat="1" spans="1:22">
      <c r="A357" s="3">
        <v>999229646091436</v>
      </c>
      <c r="B357" s="1" t="s">
        <v>6024</v>
      </c>
      <c r="C357" s="1" t="s">
        <v>6050</v>
      </c>
      <c r="D357" s="1" t="s">
        <v>5032</v>
      </c>
      <c r="E357" s="1" t="s">
        <v>6051</v>
      </c>
      <c r="F357" s="1" t="s">
        <v>4440</v>
      </c>
      <c r="G357" s="1" t="s">
        <v>4462</v>
      </c>
      <c r="H357" s="1" t="s">
        <v>4416</v>
      </c>
      <c r="I357" s="1" t="s">
        <v>6052</v>
      </c>
      <c r="J357" s="1" t="s">
        <v>4418</v>
      </c>
      <c r="K357" s="1" t="s">
        <v>6052</v>
      </c>
      <c r="L357" s="1" t="s">
        <v>6052</v>
      </c>
      <c r="M357" s="1" t="s">
        <v>4419</v>
      </c>
      <c r="N357" s="1" t="s">
        <v>4419</v>
      </c>
      <c r="O357" s="1" t="s">
        <v>4420</v>
      </c>
      <c r="P357" s="1" t="s">
        <v>4421</v>
      </c>
      <c r="Q357" s="1" t="s">
        <v>4422</v>
      </c>
      <c r="R357" s="1" t="s">
        <v>6053</v>
      </c>
      <c r="S357" s="1" t="s">
        <v>4424</v>
      </c>
      <c r="T357" s="1" t="s">
        <v>4425</v>
      </c>
      <c r="U357" s="1" t="s">
        <v>4375</v>
      </c>
      <c r="V357" s="1" t="s">
        <v>4589</v>
      </c>
    </row>
    <row r="358" s="1" customFormat="1" spans="1:22">
      <c r="A358" s="3">
        <v>999229646351002</v>
      </c>
      <c r="B358" s="1" t="s">
        <v>6024</v>
      </c>
      <c r="C358" s="1" t="s">
        <v>6054</v>
      </c>
      <c r="D358" s="1" t="s">
        <v>5032</v>
      </c>
      <c r="E358" s="1" t="s">
        <v>6055</v>
      </c>
      <c r="F358" s="1" t="s">
        <v>4462</v>
      </c>
      <c r="G358" s="1" t="s">
        <v>4430</v>
      </c>
      <c r="H358" s="1" t="s">
        <v>4416</v>
      </c>
      <c r="I358" s="1" t="s">
        <v>6056</v>
      </c>
      <c r="J358" s="1" t="s">
        <v>4418</v>
      </c>
      <c r="K358" s="1" t="s">
        <v>6056</v>
      </c>
      <c r="L358" s="1" t="s">
        <v>6056</v>
      </c>
      <c r="M358" s="1" t="s">
        <v>4419</v>
      </c>
      <c r="N358" s="1" t="s">
        <v>4419</v>
      </c>
      <c r="O358" s="1" t="s">
        <v>4420</v>
      </c>
      <c r="P358" s="1" t="s">
        <v>4421</v>
      </c>
      <c r="Q358" s="1" t="s">
        <v>4422</v>
      </c>
      <c r="R358" s="1" t="s">
        <v>6057</v>
      </c>
      <c r="S358" s="1" t="s">
        <v>4424</v>
      </c>
      <c r="T358" s="1" t="s">
        <v>4425</v>
      </c>
      <c r="U358" s="1" t="s">
        <v>4375</v>
      </c>
      <c r="V358" s="1" t="s">
        <v>4589</v>
      </c>
    </row>
    <row r="359" s="1" customFormat="1" spans="1:22">
      <c r="A359" s="3">
        <v>999229646672753</v>
      </c>
      <c r="B359" s="1" t="s">
        <v>6024</v>
      </c>
      <c r="C359" s="1" t="s">
        <v>6058</v>
      </c>
      <c r="D359" s="1" t="s">
        <v>4959</v>
      </c>
      <c r="E359" s="1" t="s">
        <v>6059</v>
      </c>
      <c r="F359" s="1" t="s">
        <v>4440</v>
      </c>
      <c r="G359" s="1" t="s">
        <v>4415</v>
      </c>
      <c r="H359" s="1" t="s">
        <v>4416</v>
      </c>
      <c r="I359" s="1" t="s">
        <v>6060</v>
      </c>
      <c r="J359" s="1" t="s">
        <v>4418</v>
      </c>
      <c r="K359" s="1" t="s">
        <v>6060</v>
      </c>
      <c r="L359" s="1" t="s">
        <v>6060</v>
      </c>
      <c r="M359" s="1" t="s">
        <v>4419</v>
      </c>
      <c r="N359" s="1" t="s">
        <v>4419</v>
      </c>
      <c r="O359" s="1" t="s">
        <v>4420</v>
      </c>
      <c r="P359" s="1" t="s">
        <v>4421</v>
      </c>
      <c r="Q359" s="1" t="s">
        <v>4422</v>
      </c>
      <c r="R359" s="1" t="s">
        <v>6061</v>
      </c>
      <c r="S359" s="1" t="s">
        <v>4424</v>
      </c>
      <c r="T359" s="1" t="s">
        <v>4425</v>
      </c>
      <c r="U359" s="1" t="s">
        <v>4376</v>
      </c>
      <c r="V359" s="1" t="s">
        <v>4589</v>
      </c>
    </row>
    <row r="360" s="1" customFormat="1" spans="1:22">
      <c r="A360" s="3">
        <v>999229646923752</v>
      </c>
      <c r="B360" s="1" t="s">
        <v>6024</v>
      </c>
      <c r="C360" s="1" t="s">
        <v>6062</v>
      </c>
      <c r="D360" s="1" t="s">
        <v>4760</v>
      </c>
      <c r="E360" s="1" t="s">
        <v>6063</v>
      </c>
      <c r="F360" s="1" t="s">
        <v>4453</v>
      </c>
      <c r="G360" s="1" t="s">
        <v>4415</v>
      </c>
      <c r="H360" s="1" t="s">
        <v>4416</v>
      </c>
      <c r="I360" s="1" t="s">
        <v>6064</v>
      </c>
      <c r="J360" s="1" t="s">
        <v>4418</v>
      </c>
      <c r="K360" s="1" t="s">
        <v>6064</v>
      </c>
      <c r="L360" s="1" t="s">
        <v>6064</v>
      </c>
      <c r="M360" s="1" t="s">
        <v>4419</v>
      </c>
      <c r="N360" s="1" t="s">
        <v>4419</v>
      </c>
      <c r="O360" s="1" t="s">
        <v>4420</v>
      </c>
      <c r="P360" s="1" t="s">
        <v>4421</v>
      </c>
      <c r="Q360" s="1" t="s">
        <v>4422</v>
      </c>
      <c r="R360" s="1" t="s">
        <v>6065</v>
      </c>
      <c r="S360" s="1" t="s">
        <v>4424</v>
      </c>
      <c r="T360" s="1" t="s">
        <v>4425</v>
      </c>
      <c r="U360" s="1" t="s">
        <v>4376</v>
      </c>
      <c r="V360" s="1" t="s">
        <v>4465</v>
      </c>
    </row>
    <row r="361" s="1" customFormat="1" spans="1:22">
      <c r="A361" s="3">
        <v>999229646927254</v>
      </c>
      <c r="B361" s="1" t="s">
        <v>6024</v>
      </c>
      <c r="C361" s="1" t="s">
        <v>6066</v>
      </c>
      <c r="D361" s="1" t="s">
        <v>6067</v>
      </c>
      <c r="E361" s="1" t="s">
        <v>6068</v>
      </c>
      <c r="F361" s="1" t="s">
        <v>4614</v>
      </c>
      <c r="G361" s="1" t="s">
        <v>4415</v>
      </c>
      <c r="H361" s="1" t="s">
        <v>4416</v>
      </c>
      <c r="I361" s="1" t="s">
        <v>6069</v>
      </c>
      <c r="J361" s="1" t="s">
        <v>4418</v>
      </c>
      <c r="K361" s="1" t="s">
        <v>6069</v>
      </c>
      <c r="L361" s="1" t="s">
        <v>6069</v>
      </c>
      <c r="M361" s="1" t="s">
        <v>4419</v>
      </c>
      <c r="N361" s="1" t="s">
        <v>4419</v>
      </c>
      <c r="O361" s="1" t="s">
        <v>4420</v>
      </c>
      <c r="P361" s="1" t="s">
        <v>4421</v>
      </c>
      <c r="Q361" s="1" t="s">
        <v>4422</v>
      </c>
      <c r="R361" s="1" t="s">
        <v>6070</v>
      </c>
      <c r="S361" s="1" t="s">
        <v>4424</v>
      </c>
      <c r="T361" s="1" t="s">
        <v>4425</v>
      </c>
      <c r="U361" s="1" t="s">
        <v>4376</v>
      </c>
      <c r="V361" s="1" t="s">
        <v>6071</v>
      </c>
    </row>
    <row r="362" s="1" customFormat="1" spans="1:22">
      <c r="A362" s="3">
        <v>999229647115973</v>
      </c>
      <c r="B362" s="1" t="s">
        <v>6024</v>
      </c>
      <c r="C362" s="1" t="s">
        <v>6072</v>
      </c>
      <c r="D362" s="1" t="s">
        <v>5032</v>
      </c>
      <c r="E362" s="1" t="s">
        <v>6073</v>
      </c>
      <c r="F362" s="1" t="s">
        <v>4415</v>
      </c>
      <c r="G362" s="1" t="s">
        <v>4462</v>
      </c>
      <c r="H362" s="1" t="s">
        <v>4416</v>
      </c>
      <c r="I362" s="1" t="s">
        <v>6074</v>
      </c>
      <c r="J362" s="1" t="s">
        <v>4418</v>
      </c>
      <c r="K362" s="1" t="s">
        <v>6074</v>
      </c>
      <c r="L362" s="1" t="s">
        <v>6074</v>
      </c>
      <c r="M362" s="1" t="s">
        <v>4419</v>
      </c>
      <c r="N362" s="1" t="s">
        <v>4419</v>
      </c>
      <c r="O362" s="1" t="s">
        <v>4420</v>
      </c>
      <c r="P362" s="1" t="s">
        <v>4421</v>
      </c>
      <c r="Q362" s="1" t="s">
        <v>4422</v>
      </c>
      <c r="R362" s="1" t="s">
        <v>6075</v>
      </c>
      <c r="S362" s="1" t="s">
        <v>4424</v>
      </c>
      <c r="T362" s="1" t="s">
        <v>4425</v>
      </c>
      <c r="U362" s="1" t="s">
        <v>4375</v>
      </c>
      <c r="V362" s="1" t="s">
        <v>4589</v>
      </c>
    </row>
    <row r="363" s="1" customFormat="1" spans="1:22">
      <c r="A363" s="3">
        <v>999229647649563</v>
      </c>
      <c r="B363" s="1" t="s">
        <v>6024</v>
      </c>
      <c r="C363" s="1" t="s">
        <v>6076</v>
      </c>
      <c r="D363" s="1" t="s">
        <v>6077</v>
      </c>
      <c r="E363" s="1" t="s">
        <v>6078</v>
      </c>
      <c r="F363" s="1" t="s">
        <v>4453</v>
      </c>
      <c r="G363" s="1" t="s">
        <v>4415</v>
      </c>
      <c r="H363" s="1" t="s">
        <v>4416</v>
      </c>
      <c r="I363" s="1" t="s">
        <v>6079</v>
      </c>
      <c r="J363" s="1" t="s">
        <v>4418</v>
      </c>
      <c r="K363" s="1" t="s">
        <v>6079</v>
      </c>
      <c r="L363" s="1" t="s">
        <v>6079</v>
      </c>
      <c r="M363" s="1" t="s">
        <v>4419</v>
      </c>
      <c r="N363" s="1" t="s">
        <v>4419</v>
      </c>
      <c r="O363" s="1" t="s">
        <v>4420</v>
      </c>
      <c r="P363" s="1" t="s">
        <v>4421</v>
      </c>
      <c r="Q363" s="1" t="s">
        <v>4422</v>
      </c>
      <c r="R363" s="1" t="s">
        <v>6080</v>
      </c>
      <c r="S363" s="1" t="s">
        <v>4424</v>
      </c>
      <c r="T363" s="1" t="s">
        <v>4425</v>
      </c>
      <c r="U363" s="1" t="s">
        <v>4376</v>
      </c>
      <c r="V363" s="1" t="s">
        <v>4589</v>
      </c>
    </row>
    <row r="364" s="1" customFormat="1" spans="1:22">
      <c r="A364" s="3">
        <v>999229648602228</v>
      </c>
      <c r="B364" s="1" t="s">
        <v>6024</v>
      </c>
      <c r="C364" s="1" t="s">
        <v>6081</v>
      </c>
      <c r="D364" s="1" t="s">
        <v>5110</v>
      </c>
      <c r="E364" s="1" t="s">
        <v>6082</v>
      </c>
      <c r="F364" s="1" t="s">
        <v>4414</v>
      </c>
      <c r="G364" s="1" t="s">
        <v>4415</v>
      </c>
      <c r="H364" s="1" t="s">
        <v>4416</v>
      </c>
      <c r="I364" s="1" t="s">
        <v>6083</v>
      </c>
      <c r="J364" s="1" t="s">
        <v>4418</v>
      </c>
      <c r="K364" s="1" t="s">
        <v>6083</v>
      </c>
      <c r="L364" s="1" t="s">
        <v>6083</v>
      </c>
      <c r="M364" s="1" t="s">
        <v>4419</v>
      </c>
      <c r="N364" s="1" t="s">
        <v>4419</v>
      </c>
      <c r="O364" s="1" t="s">
        <v>4420</v>
      </c>
      <c r="P364" s="1" t="s">
        <v>4421</v>
      </c>
      <c r="Q364" s="1" t="s">
        <v>4422</v>
      </c>
      <c r="R364" s="1" t="s">
        <v>6084</v>
      </c>
      <c r="S364" s="1" t="s">
        <v>4424</v>
      </c>
      <c r="T364" s="1" t="s">
        <v>4425</v>
      </c>
      <c r="U364" s="1" t="s">
        <v>4376</v>
      </c>
      <c r="V364" s="1" t="s">
        <v>4457</v>
      </c>
    </row>
    <row r="365" s="1" customFormat="1" spans="1:22">
      <c r="A365" s="3">
        <v>999229648687222</v>
      </c>
      <c r="B365" s="1" t="s">
        <v>6024</v>
      </c>
      <c r="C365" s="1" t="s">
        <v>6085</v>
      </c>
      <c r="D365" s="1" t="s">
        <v>5577</v>
      </c>
      <c r="E365" s="1" t="s">
        <v>6086</v>
      </c>
      <c r="F365" s="1" t="s">
        <v>4415</v>
      </c>
      <c r="G365" s="1" t="s">
        <v>4462</v>
      </c>
      <c r="H365" s="1" t="s">
        <v>4416</v>
      </c>
      <c r="I365" s="1" t="s">
        <v>6087</v>
      </c>
      <c r="J365" s="1" t="s">
        <v>4418</v>
      </c>
      <c r="K365" s="1" t="s">
        <v>6087</v>
      </c>
      <c r="L365" s="1" t="s">
        <v>6087</v>
      </c>
      <c r="M365" s="1" t="s">
        <v>4419</v>
      </c>
      <c r="N365" s="1" t="s">
        <v>4419</v>
      </c>
      <c r="O365" s="1" t="s">
        <v>4420</v>
      </c>
      <c r="P365" s="1" t="s">
        <v>4421</v>
      </c>
      <c r="Q365" s="1" t="s">
        <v>4422</v>
      </c>
      <c r="R365" s="1" t="s">
        <v>6088</v>
      </c>
      <c r="S365" s="1" t="s">
        <v>4424</v>
      </c>
      <c r="T365" s="1" t="s">
        <v>4425</v>
      </c>
      <c r="U365" s="1" t="s">
        <v>4376</v>
      </c>
      <c r="V365" s="1" t="s">
        <v>4675</v>
      </c>
    </row>
    <row r="366" s="1" customFormat="1" spans="1:22">
      <c r="A366" s="3">
        <v>999229676063539</v>
      </c>
      <c r="B366" s="1" t="s">
        <v>6024</v>
      </c>
      <c r="C366" s="1" t="s">
        <v>6089</v>
      </c>
      <c r="D366" s="1" t="s">
        <v>5689</v>
      </c>
      <c r="E366" s="1" t="s">
        <v>6090</v>
      </c>
      <c r="F366" s="1" t="s">
        <v>4415</v>
      </c>
      <c r="G366" s="1" t="s">
        <v>4430</v>
      </c>
      <c r="H366" s="1" t="s">
        <v>4416</v>
      </c>
      <c r="I366" s="1" t="s">
        <v>6091</v>
      </c>
      <c r="J366" s="1" t="s">
        <v>4418</v>
      </c>
      <c r="K366" s="1" t="s">
        <v>6091</v>
      </c>
      <c r="L366" s="1" t="s">
        <v>6091</v>
      </c>
      <c r="M366" s="1" t="s">
        <v>4419</v>
      </c>
      <c r="N366" s="1" t="s">
        <v>4419</v>
      </c>
      <c r="O366" s="1" t="s">
        <v>4420</v>
      </c>
      <c r="P366" s="1" t="s">
        <v>4421</v>
      </c>
      <c r="Q366" s="1" t="s">
        <v>4422</v>
      </c>
      <c r="R366" s="1" t="s">
        <v>6092</v>
      </c>
      <c r="S366" s="1" t="s">
        <v>4424</v>
      </c>
      <c r="T366" s="1" t="s">
        <v>4425</v>
      </c>
      <c r="U366" s="1" t="s">
        <v>4376</v>
      </c>
      <c r="V366" s="1" t="s">
        <v>4465</v>
      </c>
    </row>
    <row r="367" s="1" customFormat="1" spans="1:22">
      <c r="A367" s="3">
        <v>999229677261815</v>
      </c>
      <c r="B367" s="1" t="s">
        <v>6024</v>
      </c>
      <c r="C367" s="1" t="s">
        <v>6093</v>
      </c>
      <c r="D367" s="1" t="s">
        <v>6094</v>
      </c>
      <c r="E367" s="1" t="s">
        <v>6095</v>
      </c>
      <c r="F367" s="1" t="s">
        <v>4453</v>
      </c>
      <c r="G367" s="1" t="s">
        <v>4462</v>
      </c>
      <c r="H367" s="1" t="s">
        <v>4416</v>
      </c>
      <c r="I367" s="1" t="s">
        <v>6096</v>
      </c>
      <c r="J367" s="1" t="s">
        <v>4418</v>
      </c>
      <c r="K367" s="1" t="s">
        <v>6096</v>
      </c>
      <c r="L367" s="1" t="s">
        <v>6096</v>
      </c>
      <c r="M367" s="1" t="s">
        <v>4419</v>
      </c>
      <c r="N367" s="1" t="s">
        <v>4419</v>
      </c>
      <c r="O367" s="1" t="s">
        <v>4420</v>
      </c>
      <c r="P367" s="1" t="s">
        <v>4421</v>
      </c>
      <c r="Q367" s="1" t="s">
        <v>4422</v>
      </c>
      <c r="R367" s="1" t="s">
        <v>6097</v>
      </c>
      <c r="S367" s="1" t="s">
        <v>4424</v>
      </c>
      <c r="T367" s="1" t="s">
        <v>4425</v>
      </c>
      <c r="U367" s="1" t="s">
        <v>4376</v>
      </c>
      <c r="V367" s="1" t="s">
        <v>4457</v>
      </c>
    </row>
    <row r="368" s="1" customFormat="1" spans="1:22">
      <c r="A368" s="3">
        <v>999229677623108</v>
      </c>
      <c r="B368" s="1" t="s">
        <v>6024</v>
      </c>
      <c r="C368" s="1" t="s">
        <v>6098</v>
      </c>
      <c r="D368" s="1" t="s">
        <v>6099</v>
      </c>
      <c r="E368" s="1" t="s">
        <v>6100</v>
      </c>
      <c r="F368" s="1" t="s">
        <v>4934</v>
      </c>
      <c r="G368" s="1" t="s">
        <v>4415</v>
      </c>
      <c r="H368" s="1" t="s">
        <v>4416</v>
      </c>
      <c r="I368" s="1" t="s">
        <v>6101</v>
      </c>
      <c r="J368" s="1" t="s">
        <v>4418</v>
      </c>
      <c r="K368" s="1" t="s">
        <v>6101</v>
      </c>
      <c r="L368" s="1" t="s">
        <v>6101</v>
      </c>
      <c r="M368" s="1" t="s">
        <v>4419</v>
      </c>
      <c r="N368" s="1" t="s">
        <v>4419</v>
      </c>
      <c r="O368" s="1" t="s">
        <v>4420</v>
      </c>
      <c r="P368" s="1" t="s">
        <v>4421</v>
      </c>
      <c r="Q368" s="1" t="s">
        <v>4422</v>
      </c>
      <c r="R368" s="1" t="s">
        <v>6102</v>
      </c>
      <c r="S368" s="1" t="s">
        <v>4424</v>
      </c>
      <c r="T368" s="1" t="s">
        <v>4425</v>
      </c>
      <c r="U368" s="1" t="s">
        <v>4376</v>
      </c>
      <c r="V368" s="1" t="s">
        <v>4465</v>
      </c>
    </row>
    <row r="369" s="1" customFormat="1" spans="1:22">
      <c r="A369" s="3">
        <v>29678352006</v>
      </c>
      <c r="B369" s="1" t="s">
        <v>6024</v>
      </c>
      <c r="C369" s="1" t="s">
        <v>6103</v>
      </c>
      <c r="D369" s="1" t="s">
        <v>5055</v>
      </c>
      <c r="E369" s="1" t="s">
        <v>6104</v>
      </c>
      <c r="F369" s="1" t="s">
        <v>4415</v>
      </c>
      <c r="G369" s="1" t="s">
        <v>4462</v>
      </c>
      <c r="H369" s="1" t="s">
        <v>4416</v>
      </c>
      <c r="I369" s="1" t="s">
        <v>5579</v>
      </c>
      <c r="J369" s="1" t="s">
        <v>4418</v>
      </c>
      <c r="K369" s="1" t="s">
        <v>5579</v>
      </c>
      <c r="L369" s="1" t="s">
        <v>4420</v>
      </c>
      <c r="M369" s="1" t="s">
        <v>8059</v>
      </c>
      <c r="N369" s="1" t="s">
        <v>8059</v>
      </c>
      <c r="O369" s="1" t="s">
        <v>4420</v>
      </c>
      <c r="P369" s="1" t="s">
        <v>4421</v>
      </c>
      <c r="Q369" s="1" t="s">
        <v>4422</v>
      </c>
      <c r="R369" s="1" t="s">
        <v>6105</v>
      </c>
      <c r="S369" s="1" t="s">
        <v>4424</v>
      </c>
      <c r="T369" s="1" t="s">
        <v>4425</v>
      </c>
      <c r="U369" s="1" t="s">
        <v>4376</v>
      </c>
      <c r="V369" s="1" t="s">
        <v>4465</v>
      </c>
    </row>
    <row r="370" s="1" customFormat="1" spans="1:22">
      <c r="A370" s="3">
        <v>29678351996</v>
      </c>
      <c r="B370" s="1" t="s">
        <v>6024</v>
      </c>
      <c r="C370" s="1" t="s">
        <v>6106</v>
      </c>
      <c r="D370" s="1" t="s">
        <v>5055</v>
      </c>
      <c r="E370" s="1" t="s">
        <v>6107</v>
      </c>
      <c r="F370" s="1" t="s">
        <v>4415</v>
      </c>
      <c r="G370" s="1" t="s">
        <v>4462</v>
      </c>
      <c r="H370" s="1" t="s">
        <v>4416</v>
      </c>
      <c r="I370" s="1" t="s">
        <v>5579</v>
      </c>
      <c r="J370" s="1" t="s">
        <v>4418</v>
      </c>
      <c r="K370" s="1" t="s">
        <v>5579</v>
      </c>
      <c r="L370" s="1" t="s">
        <v>4420</v>
      </c>
      <c r="M370" s="1" t="s">
        <v>8059</v>
      </c>
      <c r="N370" s="1" t="s">
        <v>8059</v>
      </c>
      <c r="O370" s="1" t="s">
        <v>4420</v>
      </c>
      <c r="P370" s="1" t="s">
        <v>4421</v>
      </c>
      <c r="Q370" s="1" t="s">
        <v>4422</v>
      </c>
      <c r="R370" s="1" t="s">
        <v>6108</v>
      </c>
      <c r="S370" s="1" t="s">
        <v>4424</v>
      </c>
      <c r="T370" s="1" t="s">
        <v>4425</v>
      </c>
      <c r="U370" s="1" t="s">
        <v>4376</v>
      </c>
      <c r="V370" s="1" t="s">
        <v>4465</v>
      </c>
    </row>
    <row r="371" s="1" customFormat="1" spans="1:22">
      <c r="A371" s="3">
        <v>999229679228009</v>
      </c>
      <c r="B371" s="1" t="s">
        <v>6024</v>
      </c>
      <c r="C371" s="1" t="s">
        <v>6109</v>
      </c>
      <c r="D371" s="1" t="s">
        <v>4523</v>
      </c>
      <c r="E371" s="1" t="s">
        <v>6110</v>
      </c>
      <c r="F371" s="1" t="s">
        <v>4462</v>
      </c>
      <c r="G371" s="1" t="s">
        <v>4430</v>
      </c>
      <c r="H371" s="1" t="s">
        <v>4416</v>
      </c>
      <c r="I371" s="1" t="s">
        <v>4536</v>
      </c>
      <c r="J371" s="1" t="s">
        <v>4418</v>
      </c>
      <c r="K371" s="1" t="s">
        <v>4536</v>
      </c>
      <c r="L371" s="1" t="s">
        <v>4536</v>
      </c>
      <c r="M371" s="1" t="s">
        <v>4419</v>
      </c>
      <c r="N371" s="1" t="s">
        <v>4419</v>
      </c>
      <c r="O371" s="1" t="s">
        <v>4420</v>
      </c>
      <c r="P371" s="1" t="s">
        <v>4421</v>
      </c>
      <c r="Q371" s="1" t="s">
        <v>4422</v>
      </c>
      <c r="R371" s="1" t="s">
        <v>6111</v>
      </c>
      <c r="S371" s="1" t="s">
        <v>4424</v>
      </c>
      <c r="T371" s="1" t="s">
        <v>4425</v>
      </c>
      <c r="U371" s="1" t="s">
        <v>4376</v>
      </c>
      <c r="V371" s="1" t="s">
        <v>4457</v>
      </c>
    </row>
    <row r="372" s="1" customFormat="1" spans="1:22">
      <c r="A372" s="3">
        <v>999229679387989</v>
      </c>
      <c r="B372" s="1" t="s">
        <v>6024</v>
      </c>
      <c r="C372" s="1" t="s">
        <v>6112</v>
      </c>
      <c r="D372" s="1" t="s">
        <v>5398</v>
      </c>
      <c r="E372" s="1" t="s">
        <v>6113</v>
      </c>
      <c r="F372" s="1" t="s">
        <v>4415</v>
      </c>
      <c r="G372" s="1" t="s">
        <v>4462</v>
      </c>
      <c r="H372" s="1" t="s">
        <v>4416</v>
      </c>
      <c r="I372" s="1" t="s">
        <v>6114</v>
      </c>
      <c r="J372" s="1" t="s">
        <v>4418</v>
      </c>
      <c r="K372" s="1" t="s">
        <v>6114</v>
      </c>
      <c r="L372" s="1" t="s">
        <v>6114</v>
      </c>
      <c r="M372" s="1" t="s">
        <v>4419</v>
      </c>
      <c r="N372" s="1" t="s">
        <v>4419</v>
      </c>
      <c r="O372" s="1" t="s">
        <v>4420</v>
      </c>
      <c r="P372" s="1" t="s">
        <v>4421</v>
      </c>
      <c r="Q372" s="1" t="s">
        <v>4422</v>
      </c>
      <c r="R372" s="1" t="s">
        <v>6115</v>
      </c>
      <c r="S372" s="1" t="s">
        <v>4424</v>
      </c>
      <c r="T372" s="1" t="s">
        <v>4425</v>
      </c>
      <c r="U372" s="1" t="s">
        <v>4376</v>
      </c>
      <c r="V372" s="1" t="s">
        <v>4683</v>
      </c>
    </row>
    <row r="373" s="1" customFormat="1" spans="1:22">
      <c r="A373" s="3">
        <v>999229679852728</v>
      </c>
      <c r="B373" s="1" t="s">
        <v>6024</v>
      </c>
      <c r="C373" s="1" t="s">
        <v>6116</v>
      </c>
      <c r="D373" s="1" t="s">
        <v>6026</v>
      </c>
      <c r="E373" s="1" t="s">
        <v>6117</v>
      </c>
      <c r="F373" s="1" t="s">
        <v>4462</v>
      </c>
      <c r="G373" s="1" t="s">
        <v>4430</v>
      </c>
      <c r="H373" s="1" t="s">
        <v>4416</v>
      </c>
      <c r="I373" s="1" t="s">
        <v>6118</v>
      </c>
      <c r="J373" s="1" t="s">
        <v>4418</v>
      </c>
      <c r="K373" s="1" t="s">
        <v>6118</v>
      </c>
      <c r="L373" s="1" t="s">
        <v>6118</v>
      </c>
      <c r="M373" s="1" t="s">
        <v>4419</v>
      </c>
      <c r="N373" s="1" t="s">
        <v>4419</v>
      </c>
      <c r="O373" s="1" t="s">
        <v>4420</v>
      </c>
      <c r="P373" s="1" t="s">
        <v>4421</v>
      </c>
      <c r="Q373" s="1" t="s">
        <v>4422</v>
      </c>
      <c r="R373" s="1" t="s">
        <v>6119</v>
      </c>
      <c r="S373" s="1" t="s">
        <v>4424</v>
      </c>
      <c r="T373" s="1" t="s">
        <v>4425</v>
      </c>
      <c r="U373" s="1" t="s">
        <v>4376</v>
      </c>
      <c r="V373" s="1" t="s">
        <v>4465</v>
      </c>
    </row>
    <row r="374" s="1" customFormat="1" spans="1:22">
      <c r="A374" s="3">
        <v>999229680785983</v>
      </c>
      <c r="B374" s="1" t="s">
        <v>6024</v>
      </c>
      <c r="C374" s="1" t="s">
        <v>6120</v>
      </c>
      <c r="D374" s="1" t="s">
        <v>4760</v>
      </c>
      <c r="E374" s="1" t="s">
        <v>6121</v>
      </c>
      <c r="F374" s="1" t="s">
        <v>4453</v>
      </c>
      <c r="G374" s="1" t="s">
        <v>4462</v>
      </c>
      <c r="H374" s="1" t="s">
        <v>4416</v>
      </c>
      <c r="I374" s="1" t="s">
        <v>6122</v>
      </c>
      <c r="J374" s="1" t="s">
        <v>4418</v>
      </c>
      <c r="K374" s="1" t="s">
        <v>6122</v>
      </c>
      <c r="L374" s="1" t="s">
        <v>6122</v>
      </c>
      <c r="M374" s="1" t="s">
        <v>4419</v>
      </c>
      <c r="N374" s="1" t="s">
        <v>4419</v>
      </c>
      <c r="O374" s="1" t="s">
        <v>4420</v>
      </c>
      <c r="P374" s="1" t="s">
        <v>4421</v>
      </c>
      <c r="Q374" s="1" t="s">
        <v>4422</v>
      </c>
      <c r="R374" s="1" t="s">
        <v>6123</v>
      </c>
      <c r="S374" s="1" t="s">
        <v>4424</v>
      </c>
      <c r="T374" s="1" t="s">
        <v>4425</v>
      </c>
      <c r="U374" s="1" t="s">
        <v>4376</v>
      </c>
      <c r="V374" s="1" t="s">
        <v>4465</v>
      </c>
    </row>
    <row r="375" s="1" customFormat="1" spans="1:22">
      <c r="A375" s="3">
        <v>999229681114756</v>
      </c>
      <c r="B375" s="1" t="s">
        <v>6124</v>
      </c>
      <c r="C375" s="1" t="s">
        <v>6125</v>
      </c>
      <c r="D375" s="1" t="s">
        <v>6126</v>
      </c>
      <c r="E375" s="1" t="s">
        <v>6127</v>
      </c>
      <c r="F375" s="1" t="s">
        <v>4462</v>
      </c>
      <c r="G375" s="1" t="s">
        <v>4430</v>
      </c>
      <c r="H375" s="1" t="s">
        <v>4416</v>
      </c>
      <c r="I375" s="1" t="s">
        <v>6128</v>
      </c>
      <c r="J375" s="1" t="s">
        <v>4418</v>
      </c>
      <c r="K375" s="1" t="s">
        <v>6128</v>
      </c>
      <c r="L375" s="1" t="s">
        <v>6128</v>
      </c>
      <c r="M375" s="1" t="s">
        <v>4419</v>
      </c>
      <c r="N375" s="1" t="s">
        <v>4419</v>
      </c>
      <c r="O375" s="1" t="s">
        <v>4420</v>
      </c>
      <c r="P375" s="1" t="s">
        <v>4421</v>
      </c>
      <c r="Q375" s="1" t="s">
        <v>4422</v>
      </c>
      <c r="R375" s="1" t="s">
        <v>6129</v>
      </c>
      <c r="S375" s="1" t="s">
        <v>4424</v>
      </c>
      <c r="T375" s="1" t="s">
        <v>4425</v>
      </c>
      <c r="U375" s="1" t="s">
        <v>4376</v>
      </c>
      <c r="V375" s="1" t="s">
        <v>4457</v>
      </c>
    </row>
    <row r="376" s="1" customFormat="1" spans="1:22">
      <c r="A376" s="3">
        <v>999229681433553</v>
      </c>
      <c r="B376" s="1" t="s">
        <v>6124</v>
      </c>
      <c r="C376" s="1" t="s">
        <v>6130</v>
      </c>
      <c r="D376" s="1" t="s">
        <v>5603</v>
      </c>
      <c r="E376" s="1" t="s">
        <v>6131</v>
      </c>
      <c r="F376" s="1" t="s">
        <v>4440</v>
      </c>
      <c r="G376" s="1" t="s">
        <v>4415</v>
      </c>
      <c r="H376" s="1" t="s">
        <v>4416</v>
      </c>
      <c r="I376" s="1" t="s">
        <v>6132</v>
      </c>
      <c r="J376" s="1" t="s">
        <v>4418</v>
      </c>
      <c r="K376" s="1" t="s">
        <v>6132</v>
      </c>
      <c r="L376" s="1" t="s">
        <v>6132</v>
      </c>
      <c r="M376" s="1" t="s">
        <v>4419</v>
      </c>
      <c r="N376" s="1" t="s">
        <v>4419</v>
      </c>
      <c r="O376" s="1" t="s">
        <v>4420</v>
      </c>
      <c r="P376" s="1" t="s">
        <v>4421</v>
      </c>
      <c r="Q376" s="1" t="s">
        <v>4422</v>
      </c>
      <c r="R376" s="1" t="s">
        <v>6133</v>
      </c>
      <c r="S376" s="1" t="s">
        <v>4424</v>
      </c>
      <c r="T376" s="1" t="s">
        <v>4425</v>
      </c>
      <c r="U376" s="1" t="s">
        <v>4376</v>
      </c>
      <c r="V376" s="1" t="s">
        <v>4589</v>
      </c>
    </row>
    <row r="377" s="1" customFormat="1" spans="1:22">
      <c r="A377" s="3">
        <v>999229682529968</v>
      </c>
      <c r="B377" s="1" t="s">
        <v>6124</v>
      </c>
      <c r="C377" s="1" t="s">
        <v>6134</v>
      </c>
      <c r="D377" s="1" t="s">
        <v>5055</v>
      </c>
      <c r="E377" s="1" t="s">
        <v>6135</v>
      </c>
      <c r="F377" s="1" t="s">
        <v>4462</v>
      </c>
      <c r="G377" s="1" t="s">
        <v>4430</v>
      </c>
      <c r="H377" s="1" t="s">
        <v>4416</v>
      </c>
      <c r="I377" s="1" t="s">
        <v>5579</v>
      </c>
      <c r="J377" s="1" t="s">
        <v>4418</v>
      </c>
      <c r="K377" s="1" t="s">
        <v>5579</v>
      </c>
      <c r="L377" s="1" t="s">
        <v>5579</v>
      </c>
      <c r="M377" s="1" t="s">
        <v>4419</v>
      </c>
      <c r="N377" s="1" t="s">
        <v>4419</v>
      </c>
      <c r="O377" s="1" t="s">
        <v>4420</v>
      </c>
      <c r="P377" s="1" t="s">
        <v>4421</v>
      </c>
      <c r="Q377" s="1" t="s">
        <v>4422</v>
      </c>
      <c r="R377" s="1" t="s">
        <v>6136</v>
      </c>
      <c r="S377" s="1" t="s">
        <v>4424</v>
      </c>
      <c r="T377" s="1" t="s">
        <v>4425</v>
      </c>
      <c r="U377" s="1" t="s">
        <v>4376</v>
      </c>
      <c r="V377" s="1" t="s">
        <v>4465</v>
      </c>
    </row>
    <row r="378" s="1" customFormat="1" spans="1:22">
      <c r="A378" s="3">
        <v>999229683691459</v>
      </c>
      <c r="B378" s="1" t="s">
        <v>6124</v>
      </c>
      <c r="C378" s="1" t="s">
        <v>6137</v>
      </c>
      <c r="D378" s="1" t="s">
        <v>4534</v>
      </c>
      <c r="E378" s="1" t="s">
        <v>6138</v>
      </c>
      <c r="F378" s="1" t="s">
        <v>4440</v>
      </c>
      <c r="G378" s="1" t="s">
        <v>4415</v>
      </c>
      <c r="H378" s="1" t="s">
        <v>4416</v>
      </c>
      <c r="I378" s="1" t="s">
        <v>6139</v>
      </c>
      <c r="J378" s="1" t="s">
        <v>4418</v>
      </c>
      <c r="K378" s="1" t="s">
        <v>6139</v>
      </c>
      <c r="L378" s="1" t="s">
        <v>6139</v>
      </c>
      <c r="M378" s="1" t="s">
        <v>4419</v>
      </c>
      <c r="N378" s="1" t="s">
        <v>4419</v>
      </c>
      <c r="O378" s="1" t="s">
        <v>4420</v>
      </c>
      <c r="P378" s="1" t="s">
        <v>4421</v>
      </c>
      <c r="Q378" s="1" t="s">
        <v>4422</v>
      </c>
      <c r="R378" s="1" t="s">
        <v>6140</v>
      </c>
      <c r="S378" s="1" t="s">
        <v>4424</v>
      </c>
      <c r="T378" s="1" t="s">
        <v>4425</v>
      </c>
      <c r="U378" s="1" t="s">
        <v>4376</v>
      </c>
      <c r="V378" s="1" t="s">
        <v>4465</v>
      </c>
    </row>
    <row r="379" s="1" customFormat="1" spans="1:22">
      <c r="A379" s="3">
        <v>999229683838145</v>
      </c>
      <c r="B379" s="1" t="s">
        <v>6124</v>
      </c>
      <c r="C379" s="1" t="s">
        <v>6141</v>
      </c>
      <c r="D379" s="1" t="s">
        <v>6142</v>
      </c>
      <c r="E379" s="1" t="s">
        <v>6143</v>
      </c>
      <c r="F379" s="1" t="s">
        <v>4462</v>
      </c>
      <c r="G379" s="1" t="s">
        <v>4430</v>
      </c>
      <c r="H379" s="1" t="s">
        <v>4416</v>
      </c>
      <c r="I379" s="1" t="s">
        <v>4507</v>
      </c>
      <c r="J379" s="1" t="s">
        <v>4418</v>
      </c>
      <c r="K379" s="1" t="s">
        <v>4507</v>
      </c>
      <c r="L379" s="1" t="s">
        <v>4507</v>
      </c>
      <c r="M379" s="1" t="s">
        <v>4419</v>
      </c>
      <c r="N379" s="1" t="s">
        <v>4419</v>
      </c>
      <c r="O379" s="1" t="s">
        <v>4420</v>
      </c>
      <c r="P379" s="1" t="s">
        <v>4421</v>
      </c>
      <c r="Q379" s="1" t="s">
        <v>4422</v>
      </c>
      <c r="R379" s="1" t="s">
        <v>6144</v>
      </c>
      <c r="S379" s="1" t="s">
        <v>4424</v>
      </c>
      <c r="T379" s="1" t="s">
        <v>4425</v>
      </c>
      <c r="U379" s="1" t="s">
        <v>4376</v>
      </c>
      <c r="V379" s="1" t="s">
        <v>4589</v>
      </c>
    </row>
    <row r="380" s="1" customFormat="1" spans="1:22">
      <c r="A380" s="3">
        <v>999229684180884</v>
      </c>
      <c r="B380" s="1" t="s">
        <v>6124</v>
      </c>
      <c r="C380" s="1" t="s">
        <v>6145</v>
      </c>
      <c r="D380" s="1" t="s">
        <v>6146</v>
      </c>
      <c r="E380" s="1" t="s">
        <v>6147</v>
      </c>
      <c r="F380" s="1" t="s">
        <v>4440</v>
      </c>
      <c r="G380" s="1" t="s">
        <v>4462</v>
      </c>
      <c r="H380" s="1" t="s">
        <v>4416</v>
      </c>
      <c r="I380" s="1" t="s">
        <v>6148</v>
      </c>
      <c r="J380" s="1" t="s">
        <v>4418</v>
      </c>
      <c r="K380" s="1" t="s">
        <v>6148</v>
      </c>
      <c r="L380" s="1" t="s">
        <v>6148</v>
      </c>
      <c r="M380" s="1" t="s">
        <v>4419</v>
      </c>
      <c r="N380" s="1" t="s">
        <v>4419</v>
      </c>
      <c r="O380" s="1" t="s">
        <v>4420</v>
      </c>
      <c r="P380" s="1" t="s">
        <v>4421</v>
      </c>
      <c r="Q380" s="1" t="s">
        <v>4422</v>
      </c>
      <c r="R380" s="1" t="s">
        <v>6149</v>
      </c>
      <c r="S380" s="1" t="s">
        <v>4424</v>
      </c>
      <c r="T380" s="1" t="s">
        <v>4425</v>
      </c>
      <c r="U380" s="1" t="s">
        <v>4376</v>
      </c>
      <c r="V380" s="1" t="s">
        <v>4465</v>
      </c>
    </row>
    <row r="381" s="1" customFormat="1" spans="1:22">
      <c r="A381" s="3">
        <v>999229684402753</v>
      </c>
      <c r="B381" s="1" t="s">
        <v>6124</v>
      </c>
      <c r="C381" s="1" t="s">
        <v>6150</v>
      </c>
      <c r="D381" s="1" t="s">
        <v>4860</v>
      </c>
      <c r="E381" s="1" t="s">
        <v>6151</v>
      </c>
      <c r="F381" s="1" t="s">
        <v>4414</v>
      </c>
      <c r="G381" s="1" t="s">
        <v>4440</v>
      </c>
      <c r="H381" s="1" t="s">
        <v>4416</v>
      </c>
      <c r="I381" s="1" t="s">
        <v>6152</v>
      </c>
      <c r="J381" s="1" t="s">
        <v>4418</v>
      </c>
      <c r="K381" s="1" t="s">
        <v>6152</v>
      </c>
      <c r="L381" s="1" t="s">
        <v>4420</v>
      </c>
      <c r="M381" s="1" t="s">
        <v>6153</v>
      </c>
      <c r="N381" s="1" t="s">
        <v>6153</v>
      </c>
      <c r="O381" s="1" t="s">
        <v>4420</v>
      </c>
      <c r="P381" s="1" t="s">
        <v>4421</v>
      </c>
      <c r="Q381" s="1" t="s">
        <v>4422</v>
      </c>
      <c r="R381" s="1" t="s">
        <v>6154</v>
      </c>
      <c r="S381" s="1" t="s">
        <v>4424</v>
      </c>
      <c r="T381" s="1" t="s">
        <v>4425</v>
      </c>
      <c r="U381" s="1" t="s">
        <v>4376</v>
      </c>
      <c r="V381" s="1" t="s">
        <v>4465</v>
      </c>
    </row>
    <row r="382" s="1" customFormat="1" spans="1:22">
      <c r="A382" s="3">
        <v>999229687008614</v>
      </c>
      <c r="B382" s="1" t="s">
        <v>6124</v>
      </c>
      <c r="C382" s="1" t="s">
        <v>6155</v>
      </c>
      <c r="D382" s="1" t="s">
        <v>6156</v>
      </c>
      <c r="E382" s="1" t="s">
        <v>6157</v>
      </c>
      <c r="F382" s="1" t="s">
        <v>4415</v>
      </c>
      <c r="G382" s="1" t="s">
        <v>4462</v>
      </c>
      <c r="H382" s="1" t="s">
        <v>4416</v>
      </c>
      <c r="I382" s="1" t="s">
        <v>5777</v>
      </c>
      <c r="J382" s="1" t="s">
        <v>4418</v>
      </c>
      <c r="K382" s="1" t="s">
        <v>5777</v>
      </c>
      <c r="L382" s="1" t="s">
        <v>5777</v>
      </c>
      <c r="M382" s="1" t="s">
        <v>4419</v>
      </c>
      <c r="N382" s="1" t="s">
        <v>4419</v>
      </c>
      <c r="O382" s="1" t="s">
        <v>4420</v>
      </c>
      <c r="P382" s="1" t="s">
        <v>4421</v>
      </c>
      <c r="Q382" s="1" t="s">
        <v>4422</v>
      </c>
      <c r="R382" s="1" t="s">
        <v>6158</v>
      </c>
      <c r="S382" s="1" t="s">
        <v>4424</v>
      </c>
      <c r="T382" s="1" t="s">
        <v>4425</v>
      </c>
      <c r="U382" s="1" t="s">
        <v>4376</v>
      </c>
      <c r="V382" s="1" t="s">
        <v>4589</v>
      </c>
    </row>
    <row r="383" s="1" customFormat="1" spans="1:22">
      <c r="A383" s="3">
        <v>999229687923374</v>
      </c>
      <c r="B383" s="1" t="s">
        <v>6124</v>
      </c>
      <c r="C383" s="1" t="s">
        <v>6159</v>
      </c>
      <c r="D383" s="1" t="s">
        <v>5361</v>
      </c>
      <c r="E383" s="1" t="s">
        <v>6160</v>
      </c>
      <c r="F383" s="1" t="s">
        <v>4453</v>
      </c>
      <c r="G383" s="1" t="s">
        <v>4462</v>
      </c>
      <c r="H383" s="1" t="s">
        <v>4416</v>
      </c>
      <c r="I383" s="1" t="s">
        <v>6161</v>
      </c>
      <c r="J383" s="1" t="s">
        <v>4418</v>
      </c>
      <c r="K383" s="1" t="s">
        <v>6161</v>
      </c>
      <c r="L383" s="1" t="s">
        <v>6161</v>
      </c>
      <c r="M383" s="1" t="s">
        <v>4419</v>
      </c>
      <c r="N383" s="1" t="s">
        <v>4419</v>
      </c>
      <c r="O383" s="1" t="s">
        <v>4420</v>
      </c>
      <c r="P383" s="1" t="s">
        <v>4421</v>
      </c>
      <c r="Q383" s="1" t="s">
        <v>4422</v>
      </c>
      <c r="R383" s="1" t="s">
        <v>6162</v>
      </c>
      <c r="S383" s="1" t="s">
        <v>4424</v>
      </c>
      <c r="T383" s="1" t="s">
        <v>4425</v>
      </c>
      <c r="U383" s="1" t="s">
        <v>4376</v>
      </c>
      <c r="V383" s="1" t="s">
        <v>4465</v>
      </c>
    </row>
    <row r="384" s="1" customFormat="1" spans="1:22">
      <c r="A384" s="3">
        <v>999229690333117</v>
      </c>
      <c r="B384" s="1" t="s">
        <v>6124</v>
      </c>
      <c r="C384" s="1" t="s">
        <v>6163</v>
      </c>
      <c r="D384" s="1" t="s">
        <v>5032</v>
      </c>
      <c r="E384" s="1" t="s">
        <v>6164</v>
      </c>
      <c r="F384" s="1" t="s">
        <v>4414</v>
      </c>
      <c r="G384" s="1" t="s">
        <v>4415</v>
      </c>
      <c r="H384" s="1" t="s">
        <v>4416</v>
      </c>
      <c r="I384" s="1" t="s">
        <v>6165</v>
      </c>
      <c r="J384" s="1" t="s">
        <v>4418</v>
      </c>
      <c r="K384" s="1" t="s">
        <v>6165</v>
      </c>
      <c r="L384" s="1" t="s">
        <v>6165</v>
      </c>
      <c r="M384" s="1" t="s">
        <v>4419</v>
      </c>
      <c r="N384" s="1" t="s">
        <v>4419</v>
      </c>
      <c r="O384" s="1" t="s">
        <v>4420</v>
      </c>
      <c r="P384" s="1" t="s">
        <v>4421</v>
      </c>
      <c r="Q384" s="1" t="s">
        <v>4422</v>
      </c>
      <c r="R384" s="1" t="s">
        <v>6166</v>
      </c>
      <c r="S384" s="1" t="s">
        <v>4424</v>
      </c>
      <c r="T384" s="1" t="s">
        <v>4425</v>
      </c>
      <c r="U384" s="1" t="s">
        <v>4375</v>
      </c>
      <c r="V384" s="1" t="s">
        <v>4589</v>
      </c>
    </row>
    <row r="385" s="1" customFormat="1" spans="1:22">
      <c r="A385" s="3">
        <v>999229690649793</v>
      </c>
      <c r="B385" s="1" t="s">
        <v>6124</v>
      </c>
      <c r="C385" s="1" t="s">
        <v>6167</v>
      </c>
      <c r="D385" s="1" t="s">
        <v>5283</v>
      </c>
      <c r="E385" s="1" t="s">
        <v>6168</v>
      </c>
      <c r="F385" s="1" t="s">
        <v>4462</v>
      </c>
      <c r="G385" s="1" t="s">
        <v>4430</v>
      </c>
      <c r="H385" s="1" t="s">
        <v>4416</v>
      </c>
      <c r="I385" s="1" t="s">
        <v>5546</v>
      </c>
      <c r="J385" s="1" t="s">
        <v>4418</v>
      </c>
      <c r="K385" s="1" t="s">
        <v>5546</v>
      </c>
      <c r="L385" s="1" t="s">
        <v>5546</v>
      </c>
      <c r="M385" s="1" t="s">
        <v>4419</v>
      </c>
      <c r="N385" s="1" t="s">
        <v>4419</v>
      </c>
      <c r="O385" s="1" t="s">
        <v>4420</v>
      </c>
      <c r="P385" s="1" t="s">
        <v>4421</v>
      </c>
      <c r="Q385" s="1" t="s">
        <v>4422</v>
      </c>
      <c r="R385" s="1" t="s">
        <v>6169</v>
      </c>
      <c r="S385" s="1" t="s">
        <v>4424</v>
      </c>
      <c r="T385" s="1" t="s">
        <v>4425</v>
      </c>
      <c r="U385" s="1" t="s">
        <v>4376</v>
      </c>
      <c r="V385" s="1" t="s">
        <v>4589</v>
      </c>
    </row>
    <row r="386" s="1" customFormat="1" spans="1:22">
      <c r="A386" s="3">
        <v>999229691285047</v>
      </c>
      <c r="B386" s="1" t="s">
        <v>6124</v>
      </c>
      <c r="C386" s="1" t="s">
        <v>6170</v>
      </c>
      <c r="D386" s="1" t="s">
        <v>6171</v>
      </c>
      <c r="E386" s="1" t="s">
        <v>6172</v>
      </c>
      <c r="F386" s="1" t="s">
        <v>4453</v>
      </c>
      <c r="G386" s="1" t="s">
        <v>4415</v>
      </c>
      <c r="H386" s="1" t="s">
        <v>4416</v>
      </c>
      <c r="I386" s="1" t="s">
        <v>6173</v>
      </c>
      <c r="J386" s="1" t="s">
        <v>4418</v>
      </c>
      <c r="K386" s="1" t="s">
        <v>6173</v>
      </c>
      <c r="L386" s="1" t="s">
        <v>6173</v>
      </c>
      <c r="M386" s="1" t="s">
        <v>4419</v>
      </c>
      <c r="N386" s="1" t="s">
        <v>4419</v>
      </c>
      <c r="O386" s="1" t="s">
        <v>4420</v>
      </c>
      <c r="P386" s="1" t="s">
        <v>4421</v>
      </c>
      <c r="Q386" s="1" t="s">
        <v>4422</v>
      </c>
      <c r="R386" s="1" t="s">
        <v>6174</v>
      </c>
      <c r="S386" s="1" t="s">
        <v>4424</v>
      </c>
      <c r="T386" s="1" t="s">
        <v>4425</v>
      </c>
      <c r="U386" s="1" t="s">
        <v>4376</v>
      </c>
      <c r="V386" s="1" t="s">
        <v>4465</v>
      </c>
    </row>
    <row r="387" s="1" customFormat="1" spans="1:22">
      <c r="A387" s="3">
        <v>999229691464785</v>
      </c>
      <c r="B387" s="1" t="s">
        <v>6124</v>
      </c>
      <c r="C387" s="1" t="s">
        <v>6175</v>
      </c>
      <c r="D387" s="1" t="s">
        <v>5448</v>
      </c>
      <c r="E387" s="1" t="s">
        <v>6176</v>
      </c>
      <c r="F387" s="1" t="s">
        <v>4440</v>
      </c>
      <c r="G387" s="1" t="s">
        <v>4415</v>
      </c>
      <c r="H387" s="1" t="s">
        <v>4416</v>
      </c>
      <c r="I387" s="1" t="s">
        <v>6177</v>
      </c>
      <c r="J387" s="1" t="s">
        <v>4418</v>
      </c>
      <c r="K387" s="1" t="s">
        <v>6177</v>
      </c>
      <c r="L387" s="1" t="s">
        <v>4420</v>
      </c>
      <c r="M387" s="1" t="s">
        <v>8060</v>
      </c>
      <c r="N387" s="1" t="s">
        <v>8060</v>
      </c>
      <c r="O387" s="1" t="s">
        <v>4420</v>
      </c>
      <c r="P387" s="1" t="s">
        <v>4421</v>
      </c>
      <c r="Q387" s="1" t="s">
        <v>4422</v>
      </c>
      <c r="R387" s="1" t="s">
        <v>6178</v>
      </c>
      <c r="S387" s="1" t="s">
        <v>4424</v>
      </c>
      <c r="T387" s="1" t="s">
        <v>4425</v>
      </c>
      <c r="U387" s="1" t="s">
        <v>4376</v>
      </c>
      <c r="V387" s="1" t="s">
        <v>4675</v>
      </c>
    </row>
    <row r="388" s="1" customFormat="1" spans="1:22">
      <c r="A388" s="3">
        <v>999229691808789</v>
      </c>
      <c r="B388" s="1" t="s">
        <v>6124</v>
      </c>
      <c r="C388" s="1" t="s">
        <v>6179</v>
      </c>
      <c r="D388" s="1" t="s">
        <v>5448</v>
      </c>
      <c r="E388" s="1" t="s">
        <v>6180</v>
      </c>
      <c r="F388" s="1" t="s">
        <v>4608</v>
      </c>
      <c r="G388" s="1" t="s">
        <v>4415</v>
      </c>
      <c r="H388" s="1" t="s">
        <v>4416</v>
      </c>
      <c r="I388" s="1" t="s">
        <v>6181</v>
      </c>
      <c r="J388" s="1" t="s">
        <v>4418</v>
      </c>
      <c r="K388" s="1" t="s">
        <v>6181</v>
      </c>
      <c r="L388" s="1" t="s">
        <v>4420</v>
      </c>
      <c r="M388" s="1" t="s">
        <v>6182</v>
      </c>
      <c r="N388" s="1" t="s">
        <v>6182</v>
      </c>
      <c r="O388" s="1" t="s">
        <v>4420</v>
      </c>
      <c r="P388" s="1" t="s">
        <v>4421</v>
      </c>
      <c r="Q388" s="1" t="s">
        <v>4422</v>
      </c>
      <c r="R388" s="1" t="s">
        <v>6183</v>
      </c>
      <c r="S388" s="1" t="s">
        <v>4424</v>
      </c>
      <c r="T388" s="1" t="s">
        <v>4425</v>
      </c>
      <c r="U388" s="1" t="s">
        <v>4376</v>
      </c>
      <c r="V388" s="1" t="s">
        <v>4675</v>
      </c>
    </row>
    <row r="389" s="1" customFormat="1" spans="1:22">
      <c r="A389" s="3">
        <v>999229691991782</v>
      </c>
      <c r="B389" s="1" t="s">
        <v>5598</v>
      </c>
      <c r="C389" s="1" t="s">
        <v>6184</v>
      </c>
      <c r="D389" s="1" t="s">
        <v>4559</v>
      </c>
      <c r="E389" s="1" t="s">
        <v>6185</v>
      </c>
      <c r="F389" s="1" t="s">
        <v>4415</v>
      </c>
      <c r="G389" s="1" t="s">
        <v>4430</v>
      </c>
      <c r="H389" s="1" t="s">
        <v>4416</v>
      </c>
      <c r="I389" s="1" t="s">
        <v>6186</v>
      </c>
      <c r="J389" s="1" t="s">
        <v>4418</v>
      </c>
      <c r="K389" s="1" t="s">
        <v>6186</v>
      </c>
      <c r="L389" s="1" t="s">
        <v>6186</v>
      </c>
      <c r="M389" s="1" t="s">
        <v>4419</v>
      </c>
      <c r="N389" s="1" t="s">
        <v>4419</v>
      </c>
      <c r="O389" s="1" t="s">
        <v>4420</v>
      </c>
      <c r="P389" s="1" t="s">
        <v>4421</v>
      </c>
      <c r="Q389" s="1" t="s">
        <v>4422</v>
      </c>
      <c r="R389" s="1" t="s">
        <v>6187</v>
      </c>
      <c r="S389" s="1" t="s">
        <v>4424</v>
      </c>
      <c r="T389" s="1" t="s">
        <v>4425</v>
      </c>
      <c r="U389" s="1" t="s">
        <v>4376</v>
      </c>
      <c r="V389" s="1" t="s">
        <v>4465</v>
      </c>
    </row>
    <row r="390" s="1" customFormat="1" spans="1:22">
      <c r="A390" s="3">
        <v>999229692037147</v>
      </c>
      <c r="B390" s="1" t="s">
        <v>5598</v>
      </c>
      <c r="C390" s="1" t="s">
        <v>6188</v>
      </c>
      <c r="D390" s="1" t="s">
        <v>6077</v>
      </c>
      <c r="E390" s="1" t="s">
        <v>6189</v>
      </c>
      <c r="F390" s="1" t="s">
        <v>4453</v>
      </c>
      <c r="G390" s="1" t="s">
        <v>4462</v>
      </c>
      <c r="H390" s="1" t="s">
        <v>4416</v>
      </c>
      <c r="I390" s="1" t="s">
        <v>6190</v>
      </c>
      <c r="J390" s="1" t="s">
        <v>4418</v>
      </c>
      <c r="K390" s="1" t="s">
        <v>6190</v>
      </c>
      <c r="L390" s="1" t="s">
        <v>6190</v>
      </c>
      <c r="M390" s="1" t="s">
        <v>4419</v>
      </c>
      <c r="N390" s="1" t="s">
        <v>4419</v>
      </c>
      <c r="O390" s="1" t="s">
        <v>4420</v>
      </c>
      <c r="P390" s="1" t="s">
        <v>4421</v>
      </c>
      <c r="Q390" s="1" t="s">
        <v>4422</v>
      </c>
      <c r="R390" s="1" t="s">
        <v>6191</v>
      </c>
      <c r="S390" s="1" t="s">
        <v>4424</v>
      </c>
      <c r="T390" s="1" t="s">
        <v>4425</v>
      </c>
      <c r="U390" s="1" t="s">
        <v>4376</v>
      </c>
      <c r="V390" s="1" t="s">
        <v>4589</v>
      </c>
    </row>
    <row r="391" s="1" customFormat="1" spans="1:22">
      <c r="A391" s="3">
        <v>999229692106030</v>
      </c>
      <c r="B391" s="1" t="s">
        <v>5598</v>
      </c>
      <c r="C391" s="1" t="s">
        <v>6192</v>
      </c>
      <c r="D391" s="1" t="s">
        <v>6193</v>
      </c>
      <c r="E391" s="1" t="s">
        <v>6194</v>
      </c>
      <c r="F391" s="1" t="s">
        <v>4440</v>
      </c>
      <c r="G391" s="1" t="s">
        <v>4430</v>
      </c>
      <c r="H391" s="1" t="s">
        <v>4416</v>
      </c>
      <c r="I391" s="1" t="s">
        <v>6195</v>
      </c>
      <c r="J391" s="1" t="s">
        <v>4418</v>
      </c>
      <c r="K391" s="1" t="s">
        <v>6195</v>
      </c>
      <c r="L391" s="1" t="s">
        <v>6195</v>
      </c>
      <c r="M391" s="1" t="s">
        <v>4419</v>
      </c>
      <c r="N391" s="1" t="s">
        <v>4419</v>
      </c>
      <c r="O391" s="1" t="s">
        <v>4420</v>
      </c>
      <c r="P391" s="1" t="s">
        <v>4421</v>
      </c>
      <c r="Q391" s="1" t="s">
        <v>4422</v>
      </c>
      <c r="R391" s="1" t="s">
        <v>6196</v>
      </c>
      <c r="S391" s="1" t="s">
        <v>4424</v>
      </c>
      <c r="T391" s="1" t="s">
        <v>4425</v>
      </c>
      <c r="U391" s="1" t="s">
        <v>4376</v>
      </c>
      <c r="V391" s="1" t="s">
        <v>4465</v>
      </c>
    </row>
    <row r="392" s="1" customFormat="1" spans="1:22">
      <c r="A392" s="3">
        <v>999229692110157</v>
      </c>
      <c r="B392" s="1" t="s">
        <v>5598</v>
      </c>
      <c r="C392" s="1" t="s">
        <v>6197</v>
      </c>
      <c r="D392" s="1" t="s">
        <v>5443</v>
      </c>
      <c r="E392" s="1" t="s">
        <v>6198</v>
      </c>
      <c r="F392" s="1" t="s">
        <v>4414</v>
      </c>
      <c r="G392" s="1" t="s">
        <v>4462</v>
      </c>
      <c r="H392" s="1" t="s">
        <v>4416</v>
      </c>
      <c r="I392" s="1" t="s">
        <v>6064</v>
      </c>
      <c r="J392" s="1" t="s">
        <v>4418</v>
      </c>
      <c r="K392" s="1" t="s">
        <v>6064</v>
      </c>
      <c r="L392" s="1" t="s">
        <v>6064</v>
      </c>
      <c r="M392" s="1" t="s">
        <v>4419</v>
      </c>
      <c r="N392" s="1" t="s">
        <v>4419</v>
      </c>
      <c r="O392" s="1" t="s">
        <v>4420</v>
      </c>
      <c r="P392" s="1" t="s">
        <v>4421</v>
      </c>
      <c r="Q392" s="1" t="s">
        <v>4422</v>
      </c>
      <c r="R392" s="1" t="s">
        <v>6199</v>
      </c>
      <c r="S392" s="1" t="s">
        <v>4424</v>
      </c>
      <c r="T392" s="1" t="s">
        <v>4425</v>
      </c>
      <c r="U392" s="1" t="s">
        <v>4376</v>
      </c>
      <c r="V392" s="1" t="s">
        <v>4465</v>
      </c>
    </row>
    <row r="393" s="1" customFormat="1" spans="1:22">
      <c r="A393" s="3">
        <v>999229692194049</v>
      </c>
      <c r="B393" s="1" t="s">
        <v>5598</v>
      </c>
      <c r="C393" s="1" t="s">
        <v>6200</v>
      </c>
      <c r="D393" s="1" t="s">
        <v>5283</v>
      </c>
      <c r="E393" s="1" t="s">
        <v>6201</v>
      </c>
      <c r="F393" s="1" t="s">
        <v>4462</v>
      </c>
      <c r="G393" s="1" t="s">
        <v>4430</v>
      </c>
      <c r="H393" s="1" t="s">
        <v>4416</v>
      </c>
      <c r="I393" s="1" t="s">
        <v>5872</v>
      </c>
      <c r="J393" s="1" t="s">
        <v>4418</v>
      </c>
      <c r="K393" s="1" t="s">
        <v>5872</v>
      </c>
      <c r="L393" s="1" t="s">
        <v>5872</v>
      </c>
      <c r="M393" s="1" t="s">
        <v>4419</v>
      </c>
      <c r="N393" s="1" t="s">
        <v>4419</v>
      </c>
      <c r="O393" s="1" t="s">
        <v>4420</v>
      </c>
      <c r="P393" s="1" t="s">
        <v>4421</v>
      </c>
      <c r="Q393" s="1" t="s">
        <v>4422</v>
      </c>
      <c r="R393" s="1" t="s">
        <v>6202</v>
      </c>
      <c r="S393" s="1" t="s">
        <v>4424</v>
      </c>
      <c r="T393" s="1" t="s">
        <v>4425</v>
      </c>
      <c r="U393" s="1" t="s">
        <v>4376</v>
      </c>
      <c r="V393" s="1" t="s">
        <v>4589</v>
      </c>
    </row>
    <row r="394" s="1" customFormat="1" spans="1:22">
      <c r="A394" s="3">
        <v>999229692463462</v>
      </c>
      <c r="B394" s="1" t="s">
        <v>5598</v>
      </c>
      <c r="C394" s="1" t="s">
        <v>6203</v>
      </c>
      <c r="D394" s="1" t="s">
        <v>5164</v>
      </c>
      <c r="E394" s="1" t="s">
        <v>6204</v>
      </c>
      <c r="F394" s="1" t="s">
        <v>4950</v>
      </c>
      <c r="G394" s="1" t="s">
        <v>4415</v>
      </c>
      <c r="H394" s="1" t="s">
        <v>4416</v>
      </c>
      <c r="I394" s="1" t="s">
        <v>6205</v>
      </c>
      <c r="J394" s="1" t="s">
        <v>4418</v>
      </c>
      <c r="K394" s="1" t="s">
        <v>6205</v>
      </c>
      <c r="L394" s="1" t="s">
        <v>6205</v>
      </c>
      <c r="M394" s="1" t="s">
        <v>4419</v>
      </c>
      <c r="N394" s="1" t="s">
        <v>4419</v>
      </c>
      <c r="O394" s="1" t="s">
        <v>4420</v>
      </c>
      <c r="P394" s="1" t="s">
        <v>4421</v>
      </c>
      <c r="Q394" s="1" t="s">
        <v>4422</v>
      </c>
      <c r="R394" s="1" t="s">
        <v>6206</v>
      </c>
      <c r="S394" s="1" t="s">
        <v>4424</v>
      </c>
      <c r="T394" s="1" t="s">
        <v>4425</v>
      </c>
      <c r="U394" s="1" t="s">
        <v>4376</v>
      </c>
      <c r="V394" s="1" t="s">
        <v>4675</v>
      </c>
    </row>
    <row r="395" s="1" customFormat="1" spans="1:22">
      <c r="A395" s="3">
        <v>999229693162891</v>
      </c>
      <c r="B395" s="1" t="s">
        <v>5598</v>
      </c>
      <c r="C395" s="1" t="s">
        <v>6207</v>
      </c>
      <c r="D395" s="1" t="s">
        <v>6208</v>
      </c>
      <c r="E395" s="1" t="s">
        <v>6209</v>
      </c>
      <c r="F395" s="1" t="s">
        <v>4415</v>
      </c>
      <c r="G395" s="1" t="s">
        <v>4462</v>
      </c>
      <c r="H395" s="1" t="s">
        <v>4416</v>
      </c>
      <c r="I395" s="1" t="s">
        <v>6210</v>
      </c>
      <c r="J395" s="1" t="s">
        <v>4418</v>
      </c>
      <c r="K395" s="1" t="s">
        <v>6210</v>
      </c>
      <c r="L395" s="1" t="s">
        <v>6210</v>
      </c>
      <c r="M395" s="1" t="s">
        <v>4419</v>
      </c>
      <c r="N395" s="1" t="s">
        <v>4419</v>
      </c>
      <c r="O395" s="1" t="s">
        <v>4420</v>
      </c>
      <c r="P395" s="1" t="s">
        <v>4421</v>
      </c>
      <c r="Q395" s="1" t="s">
        <v>4422</v>
      </c>
      <c r="R395" s="1" t="s">
        <v>6211</v>
      </c>
      <c r="S395" s="1" t="s">
        <v>4424</v>
      </c>
      <c r="T395" s="1" t="s">
        <v>4425</v>
      </c>
      <c r="U395" s="1" t="s">
        <v>4376</v>
      </c>
      <c r="V395" s="1" t="s">
        <v>4589</v>
      </c>
    </row>
    <row r="396" s="1" customFormat="1" spans="1:22">
      <c r="A396" s="3">
        <v>999229693198336</v>
      </c>
      <c r="B396" s="1" t="s">
        <v>5598</v>
      </c>
      <c r="C396" s="1" t="s">
        <v>6212</v>
      </c>
      <c r="D396" s="1" t="s">
        <v>6208</v>
      </c>
      <c r="E396" s="1" t="s">
        <v>6213</v>
      </c>
      <c r="F396" s="1" t="s">
        <v>4415</v>
      </c>
      <c r="G396" s="1" t="s">
        <v>4462</v>
      </c>
      <c r="H396" s="1" t="s">
        <v>4416</v>
      </c>
      <c r="I396" s="1" t="s">
        <v>6210</v>
      </c>
      <c r="J396" s="1" t="s">
        <v>4418</v>
      </c>
      <c r="K396" s="1" t="s">
        <v>6210</v>
      </c>
      <c r="L396" s="1" t="s">
        <v>6210</v>
      </c>
      <c r="M396" s="1" t="s">
        <v>4419</v>
      </c>
      <c r="N396" s="1" t="s">
        <v>4419</v>
      </c>
      <c r="O396" s="1" t="s">
        <v>4420</v>
      </c>
      <c r="P396" s="1" t="s">
        <v>4421</v>
      </c>
      <c r="Q396" s="1" t="s">
        <v>4422</v>
      </c>
      <c r="R396" s="1" t="s">
        <v>6214</v>
      </c>
      <c r="S396" s="1" t="s">
        <v>4424</v>
      </c>
      <c r="T396" s="1" t="s">
        <v>4425</v>
      </c>
      <c r="U396" s="1" t="s">
        <v>4376</v>
      </c>
      <c r="V396" s="1" t="s">
        <v>4589</v>
      </c>
    </row>
    <row r="397" s="1" customFormat="1" spans="1:22">
      <c r="A397" s="3">
        <v>999229693432153</v>
      </c>
      <c r="B397" s="1" t="s">
        <v>5598</v>
      </c>
      <c r="C397" s="1" t="s">
        <v>6215</v>
      </c>
      <c r="D397" s="1" t="s">
        <v>4959</v>
      </c>
      <c r="E397" s="1" t="s">
        <v>6216</v>
      </c>
      <c r="F397" s="1" t="s">
        <v>4415</v>
      </c>
      <c r="G397" s="1" t="s">
        <v>4462</v>
      </c>
      <c r="H397" s="1" t="s">
        <v>4416</v>
      </c>
      <c r="I397" s="1" t="s">
        <v>6217</v>
      </c>
      <c r="J397" s="1" t="s">
        <v>4418</v>
      </c>
      <c r="K397" s="1" t="s">
        <v>6217</v>
      </c>
      <c r="L397" s="1" t="s">
        <v>6217</v>
      </c>
      <c r="M397" s="1" t="s">
        <v>4419</v>
      </c>
      <c r="N397" s="1" t="s">
        <v>4419</v>
      </c>
      <c r="O397" s="1" t="s">
        <v>4420</v>
      </c>
      <c r="P397" s="1" t="s">
        <v>4421</v>
      </c>
      <c r="Q397" s="1" t="s">
        <v>4422</v>
      </c>
      <c r="R397" s="1" t="s">
        <v>6218</v>
      </c>
      <c r="S397" s="1" t="s">
        <v>4424</v>
      </c>
      <c r="T397" s="1" t="s">
        <v>4425</v>
      </c>
      <c r="U397" s="1" t="s">
        <v>4376</v>
      </c>
      <c r="V397" s="1" t="s">
        <v>4589</v>
      </c>
    </row>
    <row r="398" s="1" customFormat="1" spans="1:22">
      <c r="A398" s="3">
        <v>999229693499702</v>
      </c>
      <c r="B398" s="1" t="s">
        <v>5598</v>
      </c>
      <c r="C398" s="1" t="s">
        <v>6219</v>
      </c>
      <c r="D398" s="1" t="s">
        <v>6220</v>
      </c>
      <c r="E398" s="1" t="s">
        <v>6221</v>
      </c>
      <c r="F398" s="1" t="s">
        <v>4440</v>
      </c>
      <c r="G398" s="1" t="s">
        <v>4430</v>
      </c>
      <c r="H398" s="1" t="s">
        <v>4416</v>
      </c>
      <c r="I398" s="1" t="s">
        <v>6222</v>
      </c>
      <c r="J398" s="1" t="s">
        <v>4418</v>
      </c>
      <c r="K398" s="1" t="s">
        <v>6222</v>
      </c>
      <c r="L398" s="1" t="s">
        <v>6222</v>
      </c>
      <c r="M398" s="1" t="s">
        <v>4419</v>
      </c>
      <c r="N398" s="1" t="s">
        <v>4419</v>
      </c>
      <c r="O398" s="1" t="s">
        <v>4420</v>
      </c>
      <c r="P398" s="1" t="s">
        <v>4421</v>
      </c>
      <c r="Q398" s="1" t="s">
        <v>4422</v>
      </c>
      <c r="R398" s="1" t="s">
        <v>6223</v>
      </c>
      <c r="S398" s="1" t="s">
        <v>4424</v>
      </c>
      <c r="T398" s="1" t="s">
        <v>4425</v>
      </c>
      <c r="U398" s="1" t="s">
        <v>4376</v>
      </c>
      <c r="V398" s="1" t="s">
        <v>4465</v>
      </c>
    </row>
    <row r="399" s="1" customFormat="1" spans="1:22">
      <c r="A399" s="3">
        <v>29693558142</v>
      </c>
      <c r="B399" s="1" t="s">
        <v>5598</v>
      </c>
      <c r="C399" s="1" t="s">
        <v>6224</v>
      </c>
      <c r="D399" s="1" t="s">
        <v>6225</v>
      </c>
      <c r="E399" s="1" t="s">
        <v>6226</v>
      </c>
      <c r="F399" s="1" t="s">
        <v>4414</v>
      </c>
      <c r="G399" s="1" t="s">
        <v>4462</v>
      </c>
      <c r="H399" s="1" t="s">
        <v>4416</v>
      </c>
      <c r="I399" s="1" t="s">
        <v>6227</v>
      </c>
      <c r="J399" s="1" t="s">
        <v>4418</v>
      </c>
      <c r="K399" s="1" t="s">
        <v>6227</v>
      </c>
      <c r="L399" s="1" t="s">
        <v>6227</v>
      </c>
      <c r="M399" s="1" t="s">
        <v>4419</v>
      </c>
      <c r="N399" s="1" t="s">
        <v>4419</v>
      </c>
      <c r="O399" s="1" t="s">
        <v>4420</v>
      </c>
      <c r="P399" s="1" t="s">
        <v>4421</v>
      </c>
      <c r="Q399" s="1" t="s">
        <v>4422</v>
      </c>
      <c r="R399" s="1" t="s">
        <v>6228</v>
      </c>
      <c r="S399" s="1" t="s">
        <v>4424</v>
      </c>
      <c r="T399" s="1" t="s">
        <v>4425</v>
      </c>
      <c r="U399" s="1" t="s">
        <v>4376</v>
      </c>
      <c r="V399" s="1" t="s">
        <v>4457</v>
      </c>
    </row>
    <row r="400" s="1" customFormat="1" spans="1:22">
      <c r="A400" s="3">
        <v>999229694852791</v>
      </c>
      <c r="B400" s="1" t="s">
        <v>5598</v>
      </c>
      <c r="C400" s="1" t="s">
        <v>6229</v>
      </c>
      <c r="D400" s="1" t="s">
        <v>5032</v>
      </c>
      <c r="E400" s="1" t="s">
        <v>6230</v>
      </c>
      <c r="F400" s="1" t="s">
        <v>4462</v>
      </c>
      <c r="G400" s="1" t="s">
        <v>4430</v>
      </c>
      <c r="H400" s="1" t="s">
        <v>4416</v>
      </c>
      <c r="I400" s="1" t="s">
        <v>6231</v>
      </c>
      <c r="J400" s="1" t="s">
        <v>4418</v>
      </c>
      <c r="K400" s="1" t="s">
        <v>6231</v>
      </c>
      <c r="L400" s="1" t="s">
        <v>6231</v>
      </c>
      <c r="M400" s="1" t="s">
        <v>4419</v>
      </c>
      <c r="N400" s="1" t="s">
        <v>4419</v>
      </c>
      <c r="O400" s="1" t="s">
        <v>4420</v>
      </c>
      <c r="P400" s="1" t="s">
        <v>4421</v>
      </c>
      <c r="Q400" s="1" t="s">
        <v>4422</v>
      </c>
      <c r="R400" s="1" t="s">
        <v>6232</v>
      </c>
      <c r="S400" s="1" t="s">
        <v>4424</v>
      </c>
      <c r="T400" s="1" t="s">
        <v>4425</v>
      </c>
      <c r="U400" s="1" t="s">
        <v>4375</v>
      </c>
      <c r="V400" s="1" t="s">
        <v>4589</v>
      </c>
    </row>
    <row r="401" s="1" customFormat="1" spans="1:22">
      <c r="A401" s="3">
        <v>999229695114939</v>
      </c>
      <c r="B401" s="1" t="s">
        <v>5598</v>
      </c>
      <c r="C401" s="1" t="s">
        <v>6233</v>
      </c>
      <c r="D401" s="1" t="s">
        <v>5164</v>
      </c>
      <c r="E401" s="1" t="s">
        <v>6234</v>
      </c>
      <c r="F401" s="1" t="s">
        <v>4440</v>
      </c>
      <c r="G401" s="1" t="s">
        <v>4462</v>
      </c>
      <c r="H401" s="1" t="s">
        <v>4416</v>
      </c>
      <c r="I401" s="1" t="s">
        <v>6235</v>
      </c>
      <c r="J401" s="1" t="s">
        <v>4418</v>
      </c>
      <c r="K401" s="1" t="s">
        <v>6235</v>
      </c>
      <c r="L401" s="1" t="s">
        <v>6235</v>
      </c>
      <c r="M401" s="1" t="s">
        <v>4419</v>
      </c>
      <c r="N401" s="1" t="s">
        <v>4419</v>
      </c>
      <c r="O401" s="1" t="s">
        <v>4420</v>
      </c>
      <c r="P401" s="1" t="s">
        <v>4421</v>
      </c>
      <c r="Q401" s="1" t="s">
        <v>4422</v>
      </c>
      <c r="R401" s="1" t="s">
        <v>6236</v>
      </c>
      <c r="S401" s="1" t="s">
        <v>4424</v>
      </c>
      <c r="T401" s="1" t="s">
        <v>4425</v>
      </c>
      <c r="U401" s="1" t="s">
        <v>4376</v>
      </c>
      <c r="V401" s="1" t="s">
        <v>4675</v>
      </c>
    </row>
    <row r="402" s="1" customFormat="1" spans="1:22">
      <c r="A402" s="3">
        <v>999229695779538</v>
      </c>
      <c r="B402" s="1" t="s">
        <v>5598</v>
      </c>
      <c r="C402" s="1" t="s">
        <v>6237</v>
      </c>
      <c r="D402" s="1" t="s">
        <v>6077</v>
      </c>
      <c r="E402" s="1" t="s">
        <v>6238</v>
      </c>
      <c r="F402" s="1" t="s">
        <v>4453</v>
      </c>
      <c r="G402" s="1" t="s">
        <v>4462</v>
      </c>
      <c r="H402" s="1" t="s">
        <v>4416</v>
      </c>
      <c r="I402" s="1" t="s">
        <v>6239</v>
      </c>
      <c r="J402" s="1" t="s">
        <v>4418</v>
      </c>
      <c r="K402" s="1" t="s">
        <v>6239</v>
      </c>
      <c r="L402" s="1" t="s">
        <v>6239</v>
      </c>
      <c r="M402" s="1" t="s">
        <v>4419</v>
      </c>
      <c r="N402" s="1" t="s">
        <v>4419</v>
      </c>
      <c r="O402" s="1" t="s">
        <v>4420</v>
      </c>
      <c r="P402" s="1" t="s">
        <v>4421</v>
      </c>
      <c r="Q402" s="1" t="s">
        <v>4422</v>
      </c>
      <c r="R402" s="1" t="s">
        <v>6240</v>
      </c>
      <c r="S402" s="1" t="s">
        <v>4424</v>
      </c>
      <c r="T402" s="1" t="s">
        <v>4425</v>
      </c>
      <c r="U402" s="1" t="s">
        <v>4376</v>
      </c>
      <c r="V402" s="1" t="s">
        <v>4589</v>
      </c>
    </row>
    <row r="403" s="1" customFormat="1" spans="1:22">
      <c r="A403" s="3">
        <v>999229698091366</v>
      </c>
      <c r="B403" s="1" t="s">
        <v>5598</v>
      </c>
      <c r="C403" s="1" t="s">
        <v>6241</v>
      </c>
      <c r="D403" s="1" t="s">
        <v>5704</v>
      </c>
      <c r="E403" s="1" t="s">
        <v>6242</v>
      </c>
      <c r="F403" s="1" t="s">
        <v>4414</v>
      </c>
      <c r="G403" s="1" t="s">
        <v>4415</v>
      </c>
      <c r="H403" s="1" t="s">
        <v>4416</v>
      </c>
      <c r="I403" s="1" t="s">
        <v>6243</v>
      </c>
      <c r="J403" s="1" t="s">
        <v>4418</v>
      </c>
      <c r="K403" s="1" t="s">
        <v>6243</v>
      </c>
      <c r="L403" s="1" t="s">
        <v>6243</v>
      </c>
      <c r="M403" s="1" t="s">
        <v>4419</v>
      </c>
      <c r="N403" s="1" t="s">
        <v>4419</v>
      </c>
      <c r="O403" s="1" t="s">
        <v>4420</v>
      </c>
      <c r="P403" s="1" t="s">
        <v>4421</v>
      </c>
      <c r="Q403" s="1" t="s">
        <v>4422</v>
      </c>
      <c r="R403" s="1" t="s">
        <v>6244</v>
      </c>
      <c r="S403" s="1" t="s">
        <v>4424</v>
      </c>
      <c r="T403" s="1" t="s">
        <v>4425</v>
      </c>
      <c r="U403" s="1" t="s">
        <v>4376</v>
      </c>
      <c r="V403" s="1" t="s">
        <v>4589</v>
      </c>
    </row>
    <row r="404" s="1" customFormat="1" spans="1:22">
      <c r="A404" s="3">
        <v>999229698259881</v>
      </c>
      <c r="B404" s="1" t="s">
        <v>5598</v>
      </c>
      <c r="C404" s="1" t="s">
        <v>6245</v>
      </c>
      <c r="D404" s="1" t="s">
        <v>5032</v>
      </c>
      <c r="E404" s="1" t="s">
        <v>6246</v>
      </c>
      <c r="F404" s="1" t="s">
        <v>4462</v>
      </c>
      <c r="G404" s="1" t="s">
        <v>4430</v>
      </c>
      <c r="H404" s="1" t="s">
        <v>4416</v>
      </c>
      <c r="I404" s="1" t="s">
        <v>6231</v>
      </c>
      <c r="J404" s="1" t="s">
        <v>4418</v>
      </c>
      <c r="K404" s="1" t="s">
        <v>6231</v>
      </c>
      <c r="L404" s="1" t="s">
        <v>6231</v>
      </c>
      <c r="M404" s="1" t="s">
        <v>4419</v>
      </c>
      <c r="N404" s="1" t="s">
        <v>4419</v>
      </c>
      <c r="O404" s="1" t="s">
        <v>4420</v>
      </c>
      <c r="P404" s="1" t="s">
        <v>4421</v>
      </c>
      <c r="Q404" s="1" t="s">
        <v>4422</v>
      </c>
      <c r="R404" s="1" t="s">
        <v>6247</v>
      </c>
      <c r="S404" s="1" t="s">
        <v>4424</v>
      </c>
      <c r="T404" s="1" t="s">
        <v>4425</v>
      </c>
      <c r="U404" s="1" t="s">
        <v>4375</v>
      </c>
      <c r="V404" s="1" t="s">
        <v>4589</v>
      </c>
    </row>
    <row r="405" s="1" customFormat="1" spans="1:22">
      <c r="A405" s="3">
        <v>999229698378824</v>
      </c>
      <c r="B405" s="1" t="s">
        <v>5598</v>
      </c>
      <c r="C405" s="1" t="s">
        <v>6248</v>
      </c>
      <c r="D405" s="1" t="s">
        <v>5201</v>
      </c>
      <c r="E405" s="1" t="s">
        <v>6249</v>
      </c>
      <c r="F405" s="1" t="s">
        <v>4415</v>
      </c>
      <c r="G405" s="1" t="s">
        <v>4430</v>
      </c>
      <c r="H405" s="1" t="s">
        <v>4416</v>
      </c>
      <c r="I405" s="1" t="s">
        <v>6250</v>
      </c>
      <c r="J405" s="1" t="s">
        <v>4418</v>
      </c>
      <c r="K405" s="1" t="s">
        <v>6250</v>
      </c>
      <c r="L405" s="1" t="s">
        <v>6250</v>
      </c>
      <c r="M405" s="1" t="s">
        <v>4419</v>
      </c>
      <c r="N405" s="1" t="s">
        <v>4419</v>
      </c>
      <c r="O405" s="1" t="s">
        <v>4420</v>
      </c>
      <c r="P405" s="1" t="s">
        <v>4421</v>
      </c>
      <c r="Q405" s="1" t="s">
        <v>4422</v>
      </c>
      <c r="R405" s="1" t="s">
        <v>6251</v>
      </c>
      <c r="S405" s="1" t="s">
        <v>4424</v>
      </c>
      <c r="T405" s="1" t="s">
        <v>4425</v>
      </c>
      <c r="U405" s="1" t="s">
        <v>4376</v>
      </c>
      <c r="V405" s="1" t="s">
        <v>4675</v>
      </c>
    </row>
    <row r="406" s="1" customFormat="1" spans="1:22">
      <c r="A406" s="3">
        <v>999229698937690</v>
      </c>
      <c r="B406" s="1" t="s">
        <v>5598</v>
      </c>
      <c r="C406" s="1" t="s">
        <v>6252</v>
      </c>
      <c r="D406" s="1" t="s">
        <v>6253</v>
      </c>
      <c r="E406" s="1" t="s">
        <v>6254</v>
      </c>
      <c r="F406" s="1" t="s">
        <v>4453</v>
      </c>
      <c r="G406" s="1" t="s">
        <v>4462</v>
      </c>
      <c r="H406" s="1" t="s">
        <v>4416</v>
      </c>
      <c r="I406" s="1" t="s">
        <v>5141</v>
      </c>
      <c r="J406" s="1" t="s">
        <v>4418</v>
      </c>
      <c r="K406" s="1" t="s">
        <v>5141</v>
      </c>
      <c r="L406" s="1" t="s">
        <v>5141</v>
      </c>
      <c r="M406" s="1" t="s">
        <v>4419</v>
      </c>
      <c r="N406" s="1" t="s">
        <v>4419</v>
      </c>
      <c r="O406" s="1" t="s">
        <v>4420</v>
      </c>
      <c r="P406" s="1" t="s">
        <v>4421</v>
      </c>
      <c r="Q406" s="1" t="s">
        <v>4422</v>
      </c>
      <c r="R406" s="1" t="s">
        <v>6255</v>
      </c>
      <c r="S406" s="1" t="s">
        <v>4424</v>
      </c>
      <c r="T406" s="1" t="s">
        <v>4425</v>
      </c>
      <c r="U406" s="1" t="s">
        <v>4376</v>
      </c>
      <c r="V406" s="1" t="s">
        <v>4465</v>
      </c>
    </row>
    <row r="407" s="1" customFormat="1" spans="1:22">
      <c r="A407" s="3">
        <v>999229699893946</v>
      </c>
      <c r="B407" s="1" t="s">
        <v>5598</v>
      </c>
      <c r="C407" s="1" t="s">
        <v>6256</v>
      </c>
      <c r="D407" s="1" t="s">
        <v>5338</v>
      </c>
      <c r="E407" s="1" t="s">
        <v>6257</v>
      </c>
      <c r="F407" s="1" t="s">
        <v>4415</v>
      </c>
      <c r="G407" s="1" t="s">
        <v>4462</v>
      </c>
      <c r="H407" s="1" t="s">
        <v>4416</v>
      </c>
      <c r="I407" s="1" t="s">
        <v>5965</v>
      </c>
      <c r="J407" s="1" t="s">
        <v>4418</v>
      </c>
      <c r="K407" s="1" t="s">
        <v>5965</v>
      </c>
      <c r="L407" s="1" t="s">
        <v>5965</v>
      </c>
      <c r="M407" s="1" t="s">
        <v>4419</v>
      </c>
      <c r="N407" s="1" t="s">
        <v>4419</v>
      </c>
      <c r="O407" s="1" t="s">
        <v>4420</v>
      </c>
      <c r="P407" s="1" t="s">
        <v>4421</v>
      </c>
      <c r="Q407" s="1" t="s">
        <v>4422</v>
      </c>
      <c r="R407" s="1" t="s">
        <v>6258</v>
      </c>
      <c r="S407" s="1" t="s">
        <v>4424</v>
      </c>
      <c r="T407" s="1" t="s">
        <v>4425</v>
      </c>
      <c r="U407" s="1" t="s">
        <v>4376</v>
      </c>
      <c r="V407" s="1" t="s">
        <v>4589</v>
      </c>
    </row>
    <row r="408" s="1" customFormat="1" spans="1:22">
      <c r="A408" s="3">
        <v>999229700735913</v>
      </c>
      <c r="B408" s="1" t="s">
        <v>5598</v>
      </c>
      <c r="C408" s="1" t="s">
        <v>6259</v>
      </c>
      <c r="D408" s="1" t="s">
        <v>6026</v>
      </c>
      <c r="E408" s="1" t="s">
        <v>6260</v>
      </c>
      <c r="F408" s="1" t="s">
        <v>4934</v>
      </c>
      <c r="G408" s="1" t="s">
        <v>4430</v>
      </c>
      <c r="H408" s="1" t="s">
        <v>4416</v>
      </c>
      <c r="I408" s="1" t="s">
        <v>6261</v>
      </c>
      <c r="J408" s="1" t="s">
        <v>4418</v>
      </c>
      <c r="K408" s="1" t="s">
        <v>6261</v>
      </c>
      <c r="L408" s="1" t="s">
        <v>6261</v>
      </c>
      <c r="M408" s="1" t="s">
        <v>4419</v>
      </c>
      <c r="N408" s="1" t="s">
        <v>4419</v>
      </c>
      <c r="O408" s="1" t="s">
        <v>4420</v>
      </c>
      <c r="P408" s="1" t="s">
        <v>4421</v>
      </c>
      <c r="Q408" s="1" t="s">
        <v>4422</v>
      </c>
      <c r="R408" s="1" t="s">
        <v>6262</v>
      </c>
      <c r="S408" s="1" t="s">
        <v>4424</v>
      </c>
      <c r="T408" s="1" t="s">
        <v>4425</v>
      </c>
      <c r="U408" s="1" t="s">
        <v>4376</v>
      </c>
      <c r="V408" s="1" t="s">
        <v>4465</v>
      </c>
    </row>
    <row r="409" s="1" customFormat="1" spans="1:22">
      <c r="A409" s="3">
        <v>999229701915901</v>
      </c>
      <c r="B409" s="1" t="s">
        <v>5598</v>
      </c>
      <c r="C409" s="1" t="s">
        <v>6263</v>
      </c>
      <c r="D409" s="1" t="s">
        <v>4787</v>
      </c>
      <c r="E409" s="1" t="s">
        <v>4788</v>
      </c>
      <c r="F409" s="1" t="s">
        <v>4462</v>
      </c>
      <c r="G409" s="1" t="s">
        <v>4430</v>
      </c>
      <c r="H409" s="1" t="s">
        <v>4416</v>
      </c>
      <c r="I409" s="1" t="s">
        <v>5726</v>
      </c>
      <c r="J409" s="1" t="s">
        <v>4418</v>
      </c>
      <c r="K409" s="1" t="s">
        <v>5726</v>
      </c>
      <c r="L409" s="1" t="s">
        <v>5726</v>
      </c>
      <c r="M409" s="1" t="s">
        <v>4419</v>
      </c>
      <c r="N409" s="1" t="s">
        <v>4419</v>
      </c>
      <c r="O409" s="1" t="s">
        <v>4420</v>
      </c>
      <c r="P409" s="1" t="s">
        <v>4421</v>
      </c>
      <c r="Q409" s="1" t="s">
        <v>4422</v>
      </c>
      <c r="R409" s="1" t="s">
        <v>6264</v>
      </c>
      <c r="S409" s="1" t="s">
        <v>4424</v>
      </c>
      <c r="T409" s="1" t="s">
        <v>4425</v>
      </c>
      <c r="U409" s="1" t="s">
        <v>4376</v>
      </c>
      <c r="V409" s="1" t="s">
        <v>4465</v>
      </c>
    </row>
    <row r="410" s="1" customFormat="1" spans="1:22">
      <c r="A410" s="3">
        <v>999229702095284</v>
      </c>
      <c r="B410" s="1" t="s">
        <v>5598</v>
      </c>
      <c r="C410" s="1" t="s">
        <v>6265</v>
      </c>
      <c r="D410" s="1" t="s">
        <v>5448</v>
      </c>
      <c r="E410" s="1" t="s">
        <v>6266</v>
      </c>
      <c r="F410" s="1" t="s">
        <v>4415</v>
      </c>
      <c r="G410" s="1" t="s">
        <v>4430</v>
      </c>
      <c r="H410" s="1" t="s">
        <v>4416</v>
      </c>
      <c r="I410" s="1" t="s">
        <v>6267</v>
      </c>
      <c r="J410" s="1" t="s">
        <v>4418</v>
      </c>
      <c r="K410" s="1" t="s">
        <v>6267</v>
      </c>
      <c r="L410" s="1" t="s">
        <v>6267</v>
      </c>
      <c r="M410" s="1" t="s">
        <v>4419</v>
      </c>
      <c r="N410" s="1" t="s">
        <v>4419</v>
      </c>
      <c r="O410" s="1" t="s">
        <v>4420</v>
      </c>
      <c r="P410" s="1" t="s">
        <v>4421</v>
      </c>
      <c r="Q410" s="1" t="s">
        <v>4422</v>
      </c>
      <c r="R410" s="1" t="s">
        <v>6268</v>
      </c>
      <c r="S410" s="1" t="s">
        <v>4424</v>
      </c>
      <c r="T410" s="1" t="s">
        <v>4425</v>
      </c>
      <c r="U410" s="1" t="s">
        <v>4376</v>
      </c>
      <c r="V410" s="1" t="s">
        <v>4675</v>
      </c>
    </row>
    <row r="411" s="1" customFormat="1" spans="1:22">
      <c r="A411" s="3">
        <v>999229702661240</v>
      </c>
      <c r="B411" s="1" t="s">
        <v>5598</v>
      </c>
      <c r="C411" s="1" t="s">
        <v>6269</v>
      </c>
      <c r="D411" s="1" t="s">
        <v>5338</v>
      </c>
      <c r="E411" s="1" t="s">
        <v>6270</v>
      </c>
      <c r="F411" s="1" t="s">
        <v>4415</v>
      </c>
      <c r="G411" s="1" t="s">
        <v>4430</v>
      </c>
      <c r="H411" s="1" t="s">
        <v>4416</v>
      </c>
      <c r="I411" s="1" t="s">
        <v>6271</v>
      </c>
      <c r="J411" s="1" t="s">
        <v>4418</v>
      </c>
      <c r="K411" s="1" t="s">
        <v>6271</v>
      </c>
      <c r="L411" s="1" t="s">
        <v>6271</v>
      </c>
      <c r="M411" s="1" t="s">
        <v>4419</v>
      </c>
      <c r="N411" s="1" t="s">
        <v>4419</v>
      </c>
      <c r="O411" s="1" t="s">
        <v>4420</v>
      </c>
      <c r="P411" s="1" t="s">
        <v>4421</v>
      </c>
      <c r="Q411" s="1" t="s">
        <v>4422</v>
      </c>
      <c r="R411" s="1" t="s">
        <v>6272</v>
      </c>
      <c r="S411" s="1" t="s">
        <v>4424</v>
      </c>
      <c r="T411" s="1" t="s">
        <v>4425</v>
      </c>
      <c r="U411" s="1" t="s">
        <v>4376</v>
      </c>
      <c r="V411" s="1" t="s">
        <v>4589</v>
      </c>
    </row>
    <row r="412" s="1" customFormat="1" spans="1:22">
      <c r="A412" s="3">
        <v>999229702673978</v>
      </c>
      <c r="B412" s="1" t="s">
        <v>5598</v>
      </c>
      <c r="C412" s="1" t="s">
        <v>6273</v>
      </c>
      <c r="D412" s="1" t="s">
        <v>5283</v>
      </c>
      <c r="E412" s="1" t="s">
        <v>6274</v>
      </c>
      <c r="F412" s="1" t="s">
        <v>4453</v>
      </c>
      <c r="G412" s="1" t="s">
        <v>4462</v>
      </c>
      <c r="H412" s="1" t="s">
        <v>4416</v>
      </c>
      <c r="I412" s="1" t="s">
        <v>6017</v>
      </c>
      <c r="J412" s="1" t="s">
        <v>4418</v>
      </c>
      <c r="K412" s="1" t="s">
        <v>6017</v>
      </c>
      <c r="L412" s="1" t="s">
        <v>6017</v>
      </c>
      <c r="M412" s="1" t="s">
        <v>4419</v>
      </c>
      <c r="N412" s="1" t="s">
        <v>4419</v>
      </c>
      <c r="O412" s="1" t="s">
        <v>4420</v>
      </c>
      <c r="P412" s="1" t="s">
        <v>4421</v>
      </c>
      <c r="Q412" s="1" t="s">
        <v>4422</v>
      </c>
      <c r="R412" s="1" t="s">
        <v>6275</v>
      </c>
      <c r="S412" s="1" t="s">
        <v>4424</v>
      </c>
      <c r="T412" s="1" t="s">
        <v>4425</v>
      </c>
      <c r="U412" s="1" t="s">
        <v>4376</v>
      </c>
      <c r="V412" s="1" t="s">
        <v>4589</v>
      </c>
    </row>
    <row r="413" s="1" customFormat="1" spans="1:22">
      <c r="A413" s="3">
        <v>999229702755107</v>
      </c>
      <c r="B413" s="1" t="s">
        <v>5598</v>
      </c>
      <c r="C413" s="1" t="s">
        <v>6276</v>
      </c>
      <c r="D413" s="1" t="s">
        <v>5032</v>
      </c>
      <c r="E413" s="1" t="s">
        <v>6277</v>
      </c>
      <c r="F413" s="1" t="s">
        <v>4453</v>
      </c>
      <c r="G413" s="1" t="s">
        <v>4462</v>
      </c>
      <c r="H413" s="1" t="s">
        <v>4416</v>
      </c>
      <c r="I413" s="1" t="s">
        <v>6278</v>
      </c>
      <c r="J413" s="1" t="s">
        <v>4418</v>
      </c>
      <c r="K413" s="1" t="s">
        <v>6278</v>
      </c>
      <c r="L413" s="1" t="s">
        <v>6278</v>
      </c>
      <c r="M413" s="1" t="s">
        <v>4419</v>
      </c>
      <c r="N413" s="1" t="s">
        <v>4419</v>
      </c>
      <c r="O413" s="1" t="s">
        <v>4420</v>
      </c>
      <c r="P413" s="1" t="s">
        <v>4421</v>
      </c>
      <c r="Q413" s="1" t="s">
        <v>4422</v>
      </c>
      <c r="R413" s="1" t="s">
        <v>6279</v>
      </c>
      <c r="S413" s="1" t="s">
        <v>4424</v>
      </c>
      <c r="T413" s="1" t="s">
        <v>4425</v>
      </c>
      <c r="U413" s="1" t="s">
        <v>4375</v>
      </c>
      <c r="V413" s="1" t="s">
        <v>4589</v>
      </c>
    </row>
    <row r="414" s="1" customFormat="1" spans="1:22">
      <c r="A414" s="3">
        <v>999229703675892</v>
      </c>
      <c r="B414" s="1" t="s">
        <v>5598</v>
      </c>
      <c r="C414" s="1" t="s">
        <v>6280</v>
      </c>
      <c r="D414" s="1" t="s">
        <v>6281</v>
      </c>
      <c r="E414" s="1" t="s">
        <v>6282</v>
      </c>
      <c r="F414" s="1" t="s">
        <v>5851</v>
      </c>
      <c r="G414" s="1" t="s">
        <v>4462</v>
      </c>
      <c r="H414" s="1" t="s">
        <v>4416</v>
      </c>
      <c r="I414" s="1" t="s">
        <v>4737</v>
      </c>
      <c r="J414" s="1" t="s">
        <v>4418</v>
      </c>
      <c r="K414" s="1" t="s">
        <v>4737</v>
      </c>
      <c r="L414" s="1" t="s">
        <v>4737</v>
      </c>
      <c r="M414" s="1" t="s">
        <v>4419</v>
      </c>
      <c r="N414" s="1" t="s">
        <v>4419</v>
      </c>
      <c r="O414" s="1" t="s">
        <v>4420</v>
      </c>
      <c r="P414" s="1" t="s">
        <v>4421</v>
      </c>
      <c r="Q414" s="1" t="s">
        <v>4422</v>
      </c>
      <c r="R414" s="1" t="s">
        <v>6283</v>
      </c>
      <c r="S414" s="1" t="s">
        <v>4424</v>
      </c>
      <c r="T414" s="1" t="s">
        <v>4425</v>
      </c>
      <c r="U414" s="1" t="s">
        <v>4376</v>
      </c>
      <c r="V414" s="1" t="s">
        <v>4465</v>
      </c>
    </row>
    <row r="415" s="1" customFormat="1" spans="1:22">
      <c r="A415" s="3">
        <v>999229703813281</v>
      </c>
      <c r="B415" s="1" t="s">
        <v>5598</v>
      </c>
      <c r="C415" s="1" t="s">
        <v>6284</v>
      </c>
      <c r="D415" s="1" t="s">
        <v>5283</v>
      </c>
      <c r="E415" s="1" t="s">
        <v>6285</v>
      </c>
      <c r="F415" s="1" t="s">
        <v>4415</v>
      </c>
      <c r="G415" s="1" t="s">
        <v>4462</v>
      </c>
      <c r="H415" s="1" t="s">
        <v>4416</v>
      </c>
      <c r="I415" s="1" t="s">
        <v>5546</v>
      </c>
      <c r="J415" s="1" t="s">
        <v>4418</v>
      </c>
      <c r="K415" s="1" t="s">
        <v>5546</v>
      </c>
      <c r="L415" s="1" t="s">
        <v>5546</v>
      </c>
      <c r="M415" s="1" t="s">
        <v>4419</v>
      </c>
      <c r="N415" s="1" t="s">
        <v>4419</v>
      </c>
      <c r="O415" s="1" t="s">
        <v>4420</v>
      </c>
      <c r="P415" s="1" t="s">
        <v>4421</v>
      </c>
      <c r="Q415" s="1" t="s">
        <v>4422</v>
      </c>
      <c r="R415" s="1" t="s">
        <v>6286</v>
      </c>
      <c r="S415" s="1" t="s">
        <v>4424</v>
      </c>
      <c r="T415" s="1" t="s">
        <v>4425</v>
      </c>
      <c r="U415" s="1" t="s">
        <v>4376</v>
      </c>
      <c r="V415" s="1" t="s">
        <v>4589</v>
      </c>
    </row>
    <row r="416" s="1" customFormat="1" spans="1:22">
      <c r="A416" s="3">
        <v>999229703833332</v>
      </c>
      <c r="B416" s="1" t="s">
        <v>5598</v>
      </c>
      <c r="C416" s="1" t="s">
        <v>6287</v>
      </c>
      <c r="D416" s="1" t="s">
        <v>5201</v>
      </c>
      <c r="E416" s="1" t="s">
        <v>6288</v>
      </c>
      <c r="F416" s="1" t="s">
        <v>4415</v>
      </c>
      <c r="G416" s="1" t="s">
        <v>4430</v>
      </c>
      <c r="H416" s="1" t="s">
        <v>4416</v>
      </c>
      <c r="I416" s="1" t="s">
        <v>6250</v>
      </c>
      <c r="J416" s="1" t="s">
        <v>4418</v>
      </c>
      <c r="K416" s="1" t="s">
        <v>6250</v>
      </c>
      <c r="L416" s="1" t="s">
        <v>6250</v>
      </c>
      <c r="M416" s="1" t="s">
        <v>4419</v>
      </c>
      <c r="N416" s="1" t="s">
        <v>4419</v>
      </c>
      <c r="O416" s="1" t="s">
        <v>4420</v>
      </c>
      <c r="P416" s="1" t="s">
        <v>4421</v>
      </c>
      <c r="Q416" s="1" t="s">
        <v>4422</v>
      </c>
      <c r="R416" s="1" t="s">
        <v>6289</v>
      </c>
      <c r="S416" s="1" t="s">
        <v>4424</v>
      </c>
      <c r="T416" s="1" t="s">
        <v>4425</v>
      </c>
      <c r="U416" s="1" t="s">
        <v>4376</v>
      </c>
      <c r="V416" s="1" t="s">
        <v>4675</v>
      </c>
    </row>
    <row r="417" s="1" customFormat="1" spans="1:22">
      <c r="A417" s="3">
        <v>999229703867604</v>
      </c>
      <c r="B417" s="1" t="s">
        <v>5598</v>
      </c>
      <c r="C417" s="1" t="s">
        <v>6290</v>
      </c>
      <c r="D417" s="1" t="s">
        <v>5032</v>
      </c>
      <c r="E417" s="1" t="s">
        <v>6291</v>
      </c>
      <c r="F417" s="1" t="s">
        <v>4415</v>
      </c>
      <c r="G417" s="1" t="s">
        <v>4430</v>
      </c>
      <c r="H417" s="1" t="s">
        <v>4416</v>
      </c>
      <c r="I417" s="1" t="s">
        <v>6292</v>
      </c>
      <c r="J417" s="1" t="s">
        <v>4418</v>
      </c>
      <c r="K417" s="1" t="s">
        <v>6292</v>
      </c>
      <c r="L417" s="1" t="s">
        <v>6292</v>
      </c>
      <c r="M417" s="1" t="s">
        <v>4419</v>
      </c>
      <c r="N417" s="1" t="s">
        <v>4419</v>
      </c>
      <c r="O417" s="1" t="s">
        <v>4420</v>
      </c>
      <c r="P417" s="1" t="s">
        <v>4421</v>
      </c>
      <c r="Q417" s="1" t="s">
        <v>4422</v>
      </c>
      <c r="R417" s="1" t="s">
        <v>6293</v>
      </c>
      <c r="S417" s="1" t="s">
        <v>4424</v>
      </c>
      <c r="T417" s="1" t="s">
        <v>4425</v>
      </c>
      <c r="U417" s="1" t="s">
        <v>4375</v>
      </c>
      <c r="V417" s="1" t="s">
        <v>4589</v>
      </c>
    </row>
    <row r="418" s="1" customFormat="1" spans="1:22">
      <c r="A418" s="3">
        <v>999229703996047</v>
      </c>
      <c r="B418" s="1" t="s">
        <v>5598</v>
      </c>
      <c r="C418" s="1" t="s">
        <v>6294</v>
      </c>
      <c r="D418" s="1" t="s">
        <v>5055</v>
      </c>
      <c r="E418" s="1" t="s">
        <v>6295</v>
      </c>
      <c r="F418" s="1" t="s">
        <v>4415</v>
      </c>
      <c r="G418" s="1" t="s">
        <v>4462</v>
      </c>
      <c r="H418" s="1" t="s">
        <v>4416</v>
      </c>
      <c r="I418" s="1" t="s">
        <v>5867</v>
      </c>
      <c r="J418" s="1" t="s">
        <v>4418</v>
      </c>
      <c r="K418" s="1" t="s">
        <v>5867</v>
      </c>
      <c r="L418" s="1" t="s">
        <v>5867</v>
      </c>
      <c r="M418" s="1" t="s">
        <v>4419</v>
      </c>
      <c r="N418" s="1" t="s">
        <v>4419</v>
      </c>
      <c r="O418" s="1" t="s">
        <v>4420</v>
      </c>
      <c r="P418" s="1" t="s">
        <v>4421</v>
      </c>
      <c r="Q418" s="1" t="s">
        <v>4422</v>
      </c>
      <c r="R418" s="1" t="s">
        <v>6296</v>
      </c>
      <c r="S418" s="1" t="s">
        <v>4424</v>
      </c>
      <c r="T418" s="1" t="s">
        <v>4425</v>
      </c>
      <c r="U418" s="1" t="s">
        <v>4376</v>
      </c>
      <c r="V418" s="1" t="s">
        <v>4465</v>
      </c>
    </row>
    <row r="419" s="1" customFormat="1" spans="1:22">
      <c r="A419" s="3">
        <v>999229704450845</v>
      </c>
      <c r="B419" s="1" t="s">
        <v>4614</v>
      </c>
      <c r="C419" s="1" t="s">
        <v>6297</v>
      </c>
      <c r="D419" s="1" t="s">
        <v>6298</v>
      </c>
      <c r="E419" s="1" t="s">
        <v>6299</v>
      </c>
      <c r="F419" s="1" t="s">
        <v>4608</v>
      </c>
      <c r="G419" s="1" t="s">
        <v>4415</v>
      </c>
      <c r="H419" s="1" t="s">
        <v>4416</v>
      </c>
      <c r="I419" s="1" t="s">
        <v>6300</v>
      </c>
      <c r="J419" s="1" t="s">
        <v>4418</v>
      </c>
      <c r="K419" s="1" t="s">
        <v>6300</v>
      </c>
      <c r="L419" s="1" t="s">
        <v>6300</v>
      </c>
      <c r="M419" s="1" t="s">
        <v>4419</v>
      </c>
      <c r="N419" s="1" t="s">
        <v>4419</v>
      </c>
      <c r="O419" s="1" t="s">
        <v>4420</v>
      </c>
      <c r="P419" s="1" t="s">
        <v>4421</v>
      </c>
      <c r="Q419" s="1" t="s">
        <v>4422</v>
      </c>
      <c r="R419" s="1" t="s">
        <v>6301</v>
      </c>
      <c r="S419" s="1" t="s">
        <v>4424</v>
      </c>
      <c r="T419" s="1" t="s">
        <v>4425</v>
      </c>
      <c r="U419" s="1" t="s">
        <v>4376</v>
      </c>
      <c r="V419" s="1" t="s">
        <v>4465</v>
      </c>
    </row>
    <row r="420" s="1" customFormat="1" spans="1:22">
      <c r="A420" s="3">
        <v>999229706029258</v>
      </c>
      <c r="B420" s="1" t="s">
        <v>4614</v>
      </c>
      <c r="C420" s="1" t="s">
        <v>6302</v>
      </c>
      <c r="D420" s="1" t="s">
        <v>6303</v>
      </c>
      <c r="E420" s="1" t="s">
        <v>6304</v>
      </c>
      <c r="F420" s="1" t="s">
        <v>4414</v>
      </c>
      <c r="G420" s="1" t="s">
        <v>4415</v>
      </c>
      <c r="H420" s="1" t="s">
        <v>4416</v>
      </c>
      <c r="I420" s="1" t="s">
        <v>6305</v>
      </c>
      <c r="J420" s="1" t="s">
        <v>4418</v>
      </c>
      <c r="K420" s="1" t="s">
        <v>6305</v>
      </c>
      <c r="L420" s="1" t="s">
        <v>6305</v>
      </c>
      <c r="M420" s="1" t="s">
        <v>4419</v>
      </c>
      <c r="N420" s="1" t="s">
        <v>4419</v>
      </c>
      <c r="O420" s="1" t="s">
        <v>4420</v>
      </c>
      <c r="P420" s="1" t="s">
        <v>4421</v>
      </c>
      <c r="Q420" s="1" t="s">
        <v>4422</v>
      </c>
      <c r="R420" s="1" t="s">
        <v>6306</v>
      </c>
      <c r="S420" s="1" t="s">
        <v>4424</v>
      </c>
      <c r="T420" s="1" t="s">
        <v>4425</v>
      </c>
      <c r="U420" s="1" t="s">
        <v>4376</v>
      </c>
      <c r="V420" s="1" t="s">
        <v>4675</v>
      </c>
    </row>
    <row r="421" s="1" customFormat="1" spans="1:22">
      <c r="A421" s="3">
        <v>999229559352356</v>
      </c>
      <c r="B421" s="1" t="s">
        <v>4614</v>
      </c>
      <c r="C421" s="1" t="s">
        <v>6307</v>
      </c>
      <c r="D421" s="1" t="s">
        <v>5032</v>
      </c>
      <c r="E421" s="1" t="s">
        <v>6308</v>
      </c>
      <c r="F421" s="1" t="s">
        <v>4440</v>
      </c>
      <c r="G421" s="1" t="s">
        <v>4415</v>
      </c>
      <c r="H421" s="1" t="s">
        <v>4416</v>
      </c>
      <c r="I421" s="1" t="s">
        <v>6309</v>
      </c>
      <c r="J421" s="1" t="s">
        <v>4418</v>
      </c>
      <c r="K421" s="1" t="s">
        <v>6309</v>
      </c>
      <c r="L421" s="1" t="s">
        <v>6309</v>
      </c>
      <c r="M421" s="1" t="s">
        <v>4419</v>
      </c>
      <c r="N421" s="1" t="s">
        <v>4419</v>
      </c>
      <c r="O421" s="1" t="s">
        <v>4420</v>
      </c>
      <c r="P421" s="1" t="s">
        <v>4421</v>
      </c>
      <c r="Q421" s="1" t="s">
        <v>4422</v>
      </c>
      <c r="R421" s="1" t="s">
        <v>6310</v>
      </c>
      <c r="S421" s="1" t="s">
        <v>4424</v>
      </c>
      <c r="T421" s="1" t="s">
        <v>4425</v>
      </c>
      <c r="U421" s="1" t="s">
        <v>4375</v>
      </c>
      <c r="V421" s="1" t="s">
        <v>4589</v>
      </c>
    </row>
    <row r="422" s="1" customFormat="1" spans="1:22">
      <c r="A422" s="3">
        <v>999229707029846</v>
      </c>
      <c r="B422" s="1" t="s">
        <v>4614</v>
      </c>
      <c r="C422" s="1" t="s">
        <v>6311</v>
      </c>
      <c r="D422" s="1" t="s">
        <v>5032</v>
      </c>
      <c r="E422" s="1" t="s">
        <v>6312</v>
      </c>
      <c r="F422" s="1" t="s">
        <v>4453</v>
      </c>
      <c r="G422" s="1" t="s">
        <v>4415</v>
      </c>
      <c r="H422" s="1" t="s">
        <v>4416</v>
      </c>
      <c r="I422" s="1" t="s">
        <v>6292</v>
      </c>
      <c r="J422" s="1" t="s">
        <v>4418</v>
      </c>
      <c r="K422" s="1" t="s">
        <v>6292</v>
      </c>
      <c r="L422" s="1" t="s">
        <v>5128</v>
      </c>
      <c r="M422" s="1" t="s">
        <v>6313</v>
      </c>
      <c r="N422" s="1" t="s">
        <v>6313</v>
      </c>
      <c r="O422" s="1" t="s">
        <v>4420</v>
      </c>
      <c r="P422" s="1" t="s">
        <v>4421</v>
      </c>
      <c r="Q422" s="1" t="s">
        <v>4422</v>
      </c>
      <c r="R422" s="1" t="s">
        <v>6314</v>
      </c>
      <c r="S422" s="1" t="s">
        <v>4424</v>
      </c>
      <c r="T422" s="1" t="s">
        <v>4425</v>
      </c>
      <c r="U422" s="1" t="s">
        <v>4375</v>
      </c>
      <c r="V422" s="1" t="s">
        <v>4589</v>
      </c>
    </row>
    <row r="423" s="1" customFormat="1" spans="1:22">
      <c r="A423" s="3">
        <v>999229707066188</v>
      </c>
      <c r="B423" s="1" t="s">
        <v>4614</v>
      </c>
      <c r="C423" s="1" t="s">
        <v>6315</v>
      </c>
      <c r="D423" s="1" t="s">
        <v>6316</v>
      </c>
      <c r="E423" s="1" t="s">
        <v>6317</v>
      </c>
      <c r="F423" s="1" t="s">
        <v>4415</v>
      </c>
      <c r="G423" s="1" t="s">
        <v>4430</v>
      </c>
      <c r="H423" s="1" t="s">
        <v>4416</v>
      </c>
      <c r="I423" s="1" t="s">
        <v>6318</v>
      </c>
      <c r="J423" s="1" t="s">
        <v>4418</v>
      </c>
      <c r="K423" s="1" t="s">
        <v>6318</v>
      </c>
      <c r="L423" s="1" t="s">
        <v>6318</v>
      </c>
      <c r="M423" s="1" t="s">
        <v>4419</v>
      </c>
      <c r="N423" s="1" t="s">
        <v>4419</v>
      </c>
      <c r="O423" s="1" t="s">
        <v>4420</v>
      </c>
      <c r="P423" s="1" t="s">
        <v>4421</v>
      </c>
      <c r="Q423" s="1" t="s">
        <v>4422</v>
      </c>
      <c r="R423" s="1" t="s">
        <v>6319</v>
      </c>
      <c r="S423" s="1" t="s">
        <v>4424</v>
      </c>
      <c r="T423" s="1" t="s">
        <v>4425</v>
      </c>
      <c r="U423" s="1" t="s">
        <v>4376</v>
      </c>
      <c r="V423" s="1" t="s">
        <v>4465</v>
      </c>
    </row>
    <row r="424" s="1" customFormat="1" spans="1:22">
      <c r="A424" s="3">
        <v>999229707081087</v>
      </c>
      <c r="B424" s="1" t="s">
        <v>4614</v>
      </c>
      <c r="C424" s="1" t="s">
        <v>6320</v>
      </c>
      <c r="D424" s="1" t="s">
        <v>6321</v>
      </c>
      <c r="E424" s="1" t="s">
        <v>6322</v>
      </c>
      <c r="F424" s="1" t="s">
        <v>4415</v>
      </c>
      <c r="G424" s="1" t="s">
        <v>4462</v>
      </c>
      <c r="H424" s="1" t="s">
        <v>4416</v>
      </c>
      <c r="I424" s="1" t="s">
        <v>6323</v>
      </c>
      <c r="J424" s="1" t="s">
        <v>4418</v>
      </c>
      <c r="K424" s="1" t="s">
        <v>6323</v>
      </c>
      <c r="L424" s="1" t="s">
        <v>6323</v>
      </c>
      <c r="M424" s="1" t="s">
        <v>4419</v>
      </c>
      <c r="N424" s="1" t="s">
        <v>4419</v>
      </c>
      <c r="O424" s="1" t="s">
        <v>4420</v>
      </c>
      <c r="P424" s="1" t="s">
        <v>4421</v>
      </c>
      <c r="Q424" s="1" t="s">
        <v>4422</v>
      </c>
      <c r="R424" s="1" t="s">
        <v>6324</v>
      </c>
      <c r="S424" s="1" t="s">
        <v>4424</v>
      </c>
      <c r="T424" s="1" t="s">
        <v>4425</v>
      </c>
      <c r="U424" s="1" t="s">
        <v>4376</v>
      </c>
      <c r="V424" s="1" t="s">
        <v>4465</v>
      </c>
    </row>
    <row r="425" s="1" customFormat="1" spans="1:22">
      <c r="A425" s="3">
        <v>999229707044877</v>
      </c>
      <c r="B425" s="1" t="s">
        <v>4614</v>
      </c>
      <c r="C425" s="1" t="s">
        <v>6325</v>
      </c>
      <c r="D425" s="1" t="s">
        <v>6077</v>
      </c>
      <c r="E425" s="1" t="s">
        <v>6326</v>
      </c>
      <c r="F425" s="1" t="s">
        <v>4414</v>
      </c>
      <c r="G425" s="1" t="s">
        <v>4415</v>
      </c>
      <c r="H425" s="1" t="s">
        <v>4416</v>
      </c>
      <c r="I425" s="1" t="s">
        <v>5646</v>
      </c>
      <c r="J425" s="1" t="s">
        <v>4418</v>
      </c>
      <c r="K425" s="1" t="s">
        <v>5646</v>
      </c>
      <c r="L425" s="1" t="s">
        <v>5646</v>
      </c>
      <c r="M425" s="1" t="s">
        <v>4419</v>
      </c>
      <c r="N425" s="1" t="s">
        <v>4419</v>
      </c>
      <c r="O425" s="1" t="s">
        <v>4420</v>
      </c>
      <c r="P425" s="1" t="s">
        <v>4421</v>
      </c>
      <c r="Q425" s="1" t="s">
        <v>4422</v>
      </c>
      <c r="R425" s="1" t="s">
        <v>6327</v>
      </c>
      <c r="S425" s="1" t="s">
        <v>4424</v>
      </c>
      <c r="T425" s="1" t="s">
        <v>4425</v>
      </c>
      <c r="U425" s="1" t="s">
        <v>4376</v>
      </c>
      <c r="V425" s="1" t="s">
        <v>4589</v>
      </c>
    </row>
    <row r="426" s="1" customFormat="1" spans="1:22">
      <c r="A426" s="3">
        <v>999229732293411</v>
      </c>
      <c r="B426" s="1" t="s">
        <v>4614</v>
      </c>
      <c r="C426" s="1" t="s">
        <v>6328</v>
      </c>
      <c r="D426" s="1" t="s">
        <v>5164</v>
      </c>
      <c r="E426" s="1" t="s">
        <v>6329</v>
      </c>
      <c r="F426" s="1" t="s">
        <v>4453</v>
      </c>
      <c r="G426" s="1" t="s">
        <v>4462</v>
      </c>
      <c r="H426" s="1" t="s">
        <v>4416</v>
      </c>
      <c r="I426" s="1" t="s">
        <v>6330</v>
      </c>
      <c r="J426" s="1" t="s">
        <v>4418</v>
      </c>
      <c r="K426" s="1" t="s">
        <v>6330</v>
      </c>
      <c r="L426" s="1" t="s">
        <v>6330</v>
      </c>
      <c r="M426" s="1" t="s">
        <v>4419</v>
      </c>
      <c r="N426" s="1" t="s">
        <v>4419</v>
      </c>
      <c r="O426" s="1" t="s">
        <v>4420</v>
      </c>
      <c r="P426" s="1" t="s">
        <v>4421</v>
      </c>
      <c r="Q426" s="1" t="s">
        <v>4422</v>
      </c>
      <c r="R426" s="1" t="s">
        <v>6331</v>
      </c>
      <c r="S426" s="1" t="s">
        <v>4424</v>
      </c>
      <c r="T426" s="1" t="s">
        <v>4425</v>
      </c>
      <c r="U426" s="1" t="s">
        <v>4376</v>
      </c>
      <c r="V426" s="1" t="s">
        <v>4675</v>
      </c>
    </row>
    <row r="427" s="1" customFormat="1" spans="1:22">
      <c r="A427" s="3">
        <v>999229732317309</v>
      </c>
      <c r="B427" s="1" t="s">
        <v>4614</v>
      </c>
      <c r="C427" s="1" t="s">
        <v>6332</v>
      </c>
      <c r="D427" s="1" t="s">
        <v>5577</v>
      </c>
      <c r="E427" s="1" t="s">
        <v>6333</v>
      </c>
      <c r="F427" s="1" t="s">
        <v>4453</v>
      </c>
      <c r="G427" s="1" t="s">
        <v>4415</v>
      </c>
      <c r="H427" s="1" t="s">
        <v>4416</v>
      </c>
      <c r="I427" s="1" t="s">
        <v>5981</v>
      </c>
      <c r="J427" s="1" t="s">
        <v>4418</v>
      </c>
      <c r="K427" s="1" t="s">
        <v>5981</v>
      </c>
      <c r="L427" s="1" t="s">
        <v>5981</v>
      </c>
      <c r="M427" s="1" t="s">
        <v>4419</v>
      </c>
      <c r="N427" s="1" t="s">
        <v>4419</v>
      </c>
      <c r="O427" s="1" t="s">
        <v>4420</v>
      </c>
      <c r="P427" s="1" t="s">
        <v>4421</v>
      </c>
      <c r="Q427" s="1" t="s">
        <v>4422</v>
      </c>
      <c r="R427" s="1" t="s">
        <v>6334</v>
      </c>
      <c r="S427" s="1" t="s">
        <v>4424</v>
      </c>
      <c r="T427" s="1" t="s">
        <v>4425</v>
      </c>
      <c r="U427" s="1" t="s">
        <v>4376</v>
      </c>
      <c r="V427" s="1" t="s">
        <v>4675</v>
      </c>
    </row>
    <row r="428" s="1" customFormat="1" spans="1:22">
      <c r="A428" s="3">
        <v>999229732951774</v>
      </c>
      <c r="B428" s="1" t="s">
        <v>4614</v>
      </c>
      <c r="C428" s="1" t="s">
        <v>6335</v>
      </c>
      <c r="D428" s="1" t="s">
        <v>5968</v>
      </c>
      <c r="E428" s="1" t="s">
        <v>6336</v>
      </c>
      <c r="F428" s="1" t="s">
        <v>4453</v>
      </c>
      <c r="G428" s="1" t="s">
        <v>4415</v>
      </c>
      <c r="H428" s="1" t="s">
        <v>4416</v>
      </c>
      <c r="I428" s="1" t="s">
        <v>6337</v>
      </c>
      <c r="J428" s="1" t="s">
        <v>4418</v>
      </c>
      <c r="K428" s="1" t="s">
        <v>6337</v>
      </c>
      <c r="L428" s="1" t="s">
        <v>6337</v>
      </c>
      <c r="M428" s="1" t="s">
        <v>4419</v>
      </c>
      <c r="N428" s="1" t="s">
        <v>4419</v>
      </c>
      <c r="O428" s="1" t="s">
        <v>4420</v>
      </c>
      <c r="P428" s="1" t="s">
        <v>4421</v>
      </c>
      <c r="Q428" s="1" t="s">
        <v>4422</v>
      </c>
      <c r="R428" s="1" t="s">
        <v>6338</v>
      </c>
      <c r="S428" s="1" t="s">
        <v>4424</v>
      </c>
      <c r="T428" s="1" t="s">
        <v>4425</v>
      </c>
      <c r="U428" s="1" t="s">
        <v>4376</v>
      </c>
      <c r="V428" s="1" t="s">
        <v>4675</v>
      </c>
    </row>
    <row r="429" s="1" customFormat="1" spans="1:22">
      <c r="A429" s="3">
        <v>999229734631148</v>
      </c>
      <c r="B429" s="1" t="s">
        <v>4614</v>
      </c>
      <c r="C429" s="1" t="s">
        <v>6339</v>
      </c>
      <c r="D429" s="1" t="s">
        <v>6340</v>
      </c>
      <c r="E429" s="1" t="s">
        <v>6341</v>
      </c>
      <c r="F429" s="1" t="s">
        <v>4608</v>
      </c>
      <c r="G429" s="1" t="s">
        <v>4430</v>
      </c>
      <c r="H429" s="1" t="s">
        <v>4416</v>
      </c>
      <c r="I429" s="1" t="s">
        <v>6342</v>
      </c>
      <c r="J429" s="1" t="s">
        <v>4418</v>
      </c>
      <c r="K429" s="1" t="s">
        <v>6342</v>
      </c>
      <c r="L429" s="1" t="s">
        <v>6342</v>
      </c>
      <c r="M429" s="1" t="s">
        <v>4419</v>
      </c>
      <c r="N429" s="1" t="s">
        <v>4419</v>
      </c>
      <c r="O429" s="1" t="s">
        <v>4420</v>
      </c>
      <c r="P429" s="1" t="s">
        <v>4421</v>
      </c>
      <c r="Q429" s="1" t="s">
        <v>4422</v>
      </c>
      <c r="R429" s="1" t="s">
        <v>6343</v>
      </c>
      <c r="S429" s="1" t="s">
        <v>4424</v>
      </c>
      <c r="T429" s="1" t="s">
        <v>4425</v>
      </c>
      <c r="U429" s="1" t="s">
        <v>4376</v>
      </c>
      <c r="V429" s="1" t="s">
        <v>4465</v>
      </c>
    </row>
    <row r="430" s="1" customFormat="1" spans="1:22">
      <c r="A430" s="3">
        <v>999229734678419</v>
      </c>
      <c r="B430" s="1" t="s">
        <v>4614</v>
      </c>
      <c r="C430" s="1" t="s">
        <v>6344</v>
      </c>
      <c r="D430" s="1" t="s">
        <v>6345</v>
      </c>
      <c r="E430" s="1" t="s">
        <v>6346</v>
      </c>
      <c r="F430" s="1" t="s">
        <v>4453</v>
      </c>
      <c r="G430" s="1" t="s">
        <v>4415</v>
      </c>
      <c r="H430" s="1" t="s">
        <v>4416</v>
      </c>
      <c r="I430" s="1" t="s">
        <v>6347</v>
      </c>
      <c r="J430" s="1" t="s">
        <v>4418</v>
      </c>
      <c r="K430" s="1" t="s">
        <v>6347</v>
      </c>
      <c r="L430" s="1" t="s">
        <v>6347</v>
      </c>
      <c r="M430" s="1" t="s">
        <v>4419</v>
      </c>
      <c r="N430" s="1" t="s">
        <v>4419</v>
      </c>
      <c r="O430" s="1" t="s">
        <v>4420</v>
      </c>
      <c r="P430" s="1" t="s">
        <v>4421</v>
      </c>
      <c r="Q430" s="1" t="s">
        <v>4422</v>
      </c>
      <c r="R430" s="1" t="s">
        <v>6348</v>
      </c>
      <c r="S430" s="1" t="s">
        <v>4424</v>
      </c>
      <c r="T430" s="1" t="s">
        <v>4425</v>
      </c>
      <c r="U430" s="1" t="s">
        <v>4376</v>
      </c>
      <c r="V430" s="1" t="s">
        <v>4465</v>
      </c>
    </row>
    <row r="431" s="1" customFormat="1" spans="1:22">
      <c r="A431" s="3">
        <v>29735129140</v>
      </c>
      <c r="B431" s="1" t="s">
        <v>4614</v>
      </c>
      <c r="C431" s="1" t="s">
        <v>6349</v>
      </c>
      <c r="D431" s="1" t="s">
        <v>5398</v>
      </c>
      <c r="E431" s="1" t="s">
        <v>6350</v>
      </c>
      <c r="F431" s="1" t="s">
        <v>4440</v>
      </c>
      <c r="G431" s="1" t="s">
        <v>4462</v>
      </c>
      <c r="H431" s="1" t="s">
        <v>4416</v>
      </c>
      <c r="I431" s="1" t="s">
        <v>6351</v>
      </c>
      <c r="J431" s="1" t="s">
        <v>4418</v>
      </c>
      <c r="K431" s="1" t="s">
        <v>6351</v>
      </c>
      <c r="L431" s="1" t="s">
        <v>6351</v>
      </c>
      <c r="M431" s="1" t="s">
        <v>4419</v>
      </c>
      <c r="N431" s="1" t="s">
        <v>4419</v>
      </c>
      <c r="O431" s="1" t="s">
        <v>4420</v>
      </c>
      <c r="P431" s="1" t="s">
        <v>4421</v>
      </c>
      <c r="Q431" s="1" t="s">
        <v>4422</v>
      </c>
      <c r="R431" s="1" t="s">
        <v>6352</v>
      </c>
      <c r="S431" s="1" t="s">
        <v>4424</v>
      </c>
      <c r="T431" s="1" t="s">
        <v>4425</v>
      </c>
      <c r="U431" s="1" t="s">
        <v>4376</v>
      </c>
      <c r="V431" s="1" t="s">
        <v>4683</v>
      </c>
    </row>
    <row r="432" s="1" customFormat="1" spans="1:22">
      <c r="A432" s="3">
        <v>999229736000332</v>
      </c>
      <c r="B432" s="1" t="s">
        <v>4614</v>
      </c>
      <c r="C432" s="1" t="s">
        <v>6353</v>
      </c>
      <c r="D432" s="1" t="s">
        <v>4760</v>
      </c>
      <c r="E432" s="1" t="s">
        <v>6354</v>
      </c>
      <c r="F432" s="1" t="s">
        <v>4608</v>
      </c>
      <c r="G432" s="1" t="s">
        <v>4415</v>
      </c>
      <c r="H432" s="1" t="s">
        <v>4416</v>
      </c>
      <c r="I432" s="1" t="s">
        <v>6355</v>
      </c>
      <c r="J432" s="1" t="s">
        <v>4418</v>
      </c>
      <c r="K432" s="1" t="s">
        <v>6355</v>
      </c>
      <c r="L432" s="1" t="s">
        <v>6355</v>
      </c>
      <c r="M432" s="1" t="s">
        <v>4419</v>
      </c>
      <c r="N432" s="1" t="s">
        <v>4419</v>
      </c>
      <c r="O432" s="1" t="s">
        <v>4420</v>
      </c>
      <c r="P432" s="1" t="s">
        <v>4421</v>
      </c>
      <c r="Q432" s="1" t="s">
        <v>4422</v>
      </c>
      <c r="R432" s="1" t="s">
        <v>6356</v>
      </c>
      <c r="S432" s="1" t="s">
        <v>4424</v>
      </c>
      <c r="T432" s="1" t="s">
        <v>4425</v>
      </c>
      <c r="U432" s="1" t="s">
        <v>4376</v>
      </c>
      <c r="V432" s="1" t="s">
        <v>4465</v>
      </c>
    </row>
    <row r="433" s="1" customFormat="1" spans="1:22">
      <c r="A433" s="3">
        <v>999229736729403</v>
      </c>
      <c r="B433" s="1" t="s">
        <v>4614</v>
      </c>
      <c r="C433" s="1" t="s">
        <v>6357</v>
      </c>
      <c r="D433" s="1" t="s">
        <v>6358</v>
      </c>
      <c r="E433" s="1" t="s">
        <v>6359</v>
      </c>
      <c r="F433" s="1" t="s">
        <v>4440</v>
      </c>
      <c r="G433" s="1" t="s">
        <v>4462</v>
      </c>
      <c r="H433" s="1" t="s">
        <v>4416</v>
      </c>
      <c r="I433" s="1" t="s">
        <v>6360</v>
      </c>
      <c r="J433" s="1" t="s">
        <v>4418</v>
      </c>
      <c r="K433" s="1" t="s">
        <v>6360</v>
      </c>
      <c r="L433" s="1" t="s">
        <v>6360</v>
      </c>
      <c r="M433" s="1" t="s">
        <v>4419</v>
      </c>
      <c r="N433" s="1" t="s">
        <v>4419</v>
      </c>
      <c r="O433" s="1" t="s">
        <v>4420</v>
      </c>
      <c r="P433" s="1" t="s">
        <v>4421</v>
      </c>
      <c r="Q433" s="1" t="s">
        <v>4422</v>
      </c>
      <c r="R433" s="1" t="s">
        <v>6361</v>
      </c>
      <c r="S433" s="1" t="s">
        <v>4424</v>
      </c>
      <c r="T433" s="1" t="s">
        <v>4425</v>
      </c>
      <c r="U433" s="1" t="s">
        <v>4376</v>
      </c>
      <c r="V433" s="1" t="s">
        <v>4465</v>
      </c>
    </row>
    <row r="434" s="1" customFormat="1" spans="1:22">
      <c r="A434" s="3">
        <v>999229737093484</v>
      </c>
      <c r="B434" s="1" t="s">
        <v>4614</v>
      </c>
      <c r="C434" s="1" t="s">
        <v>6362</v>
      </c>
      <c r="D434" s="1" t="s">
        <v>5032</v>
      </c>
      <c r="E434" s="1" t="s">
        <v>6363</v>
      </c>
      <c r="F434" s="1" t="s">
        <v>4440</v>
      </c>
      <c r="G434" s="1" t="s">
        <v>4462</v>
      </c>
      <c r="H434" s="1" t="s">
        <v>4416</v>
      </c>
      <c r="I434" s="1" t="s">
        <v>6364</v>
      </c>
      <c r="J434" s="1" t="s">
        <v>4418</v>
      </c>
      <c r="K434" s="1" t="s">
        <v>6364</v>
      </c>
      <c r="L434" s="1" t="s">
        <v>6364</v>
      </c>
      <c r="M434" s="1" t="s">
        <v>4419</v>
      </c>
      <c r="N434" s="1" t="s">
        <v>4419</v>
      </c>
      <c r="O434" s="1" t="s">
        <v>4420</v>
      </c>
      <c r="P434" s="1" t="s">
        <v>4421</v>
      </c>
      <c r="Q434" s="1" t="s">
        <v>4422</v>
      </c>
      <c r="R434" s="1" t="s">
        <v>6365</v>
      </c>
      <c r="S434" s="1" t="s">
        <v>4424</v>
      </c>
      <c r="T434" s="1" t="s">
        <v>4425</v>
      </c>
      <c r="U434" s="1" t="s">
        <v>4375</v>
      </c>
      <c r="V434" s="1" t="s">
        <v>4589</v>
      </c>
    </row>
    <row r="435" s="1" customFormat="1" spans="1:22">
      <c r="A435" s="3">
        <v>999229737863650</v>
      </c>
      <c r="B435" s="1" t="s">
        <v>4614</v>
      </c>
      <c r="C435" s="1" t="s">
        <v>6366</v>
      </c>
      <c r="D435" s="1" t="s">
        <v>5283</v>
      </c>
      <c r="E435" s="1" t="s">
        <v>6367</v>
      </c>
      <c r="F435" s="1" t="s">
        <v>4453</v>
      </c>
      <c r="G435" s="1" t="s">
        <v>4430</v>
      </c>
      <c r="H435" s="1" t="s">
        <v>4416</v>
      </c>
      <c r="I435" s="1" t="s">
        <v>6368</v>
      </c>
      <c r="J435" s="1" t="s">
        <v>4418</v>
      </c>
      <c r="K435" s="1" t="s">
        <v>6368</v>
      </c>
      <c r="L435" s="1" t="s">
        <v>6368</v>
      </c>
      <c r="M435" s="1" t="s">
        <v>4419</v>
      </c>
      <c r="N435" s="1" t="s">
        <v>4419</v>
      </c>
      <c r="O435" s="1" t="s">
        <v>4420</v>
      </c>
      <c r="P435" s="1" t="s">
        <v>4421</v>
      </c>
      <c r="Q435" s="1" t="s">
        <v>4422</v>
      </c>
      <c r="R435" s="1" t="s">
        <v>6369</v>
      </c>
      <c r="S435" s="1" t="s">
        <v>4424</v>
      </c>
      <c r="T435" s="1" t="s">
        <v>4425</v>
      </c>
      <c r="U435" s="1" t="s">
        <v>4376</v>
      </c>
      <c r="V435" s="1" t="s">
        <v>4589</v>
      </c>
    </row>
    <row r="436" s="1" customFormat="1" spans="1:22">
      <c r="A436" s="3">
        <v>999229738421754</v>
      </c>
      <c r="B436" s="1" t="s">
        <v>4614</v>
      </c>
      <c r="C436" s="1" t="s">
        <v>6370</v>
      </c>
      <c r="D436" s="1" t="s">
        <v>5206</v>
      </c>
      <c r="E436" s="1" t="s">
        <v>6371</v>
      </c>
      <c r="F436" s="1" t="s">
        <v>4414</v>
      </c>
      <c r="G436" s="1" t="s">
        <v>4415</v>
      </c>
      <c r="H436" s="1" t="s">
        <v>4416</v>
      </c>
      <c r="I436" s="1" t="s">
        <v>6372</v>
      </c>
      <c r="J436" s="1" t="s">
        <v>4418</v>
      </c>
      <c r="K436" s="1" t="s">
        <v>6372</v>
      </c>
      <c r="L436" s="1" t="s">
        <v>6372</v>
      </c>
      <c r="M436" s="1" t="s">
        <v>4419</v>
      </c>
      <c r="N436" s="1" t="s">
        <v>4419</v>
      </c>
      <c r="O436" s="1" t="s">
        <v>4420</v>
      </c>
      <c r="P436" s="1" t="s">
        <v>4421</v>
      </c>
      <c r="Q436" s="1" t="s">
        <v>4422</v>
      </c>
      <c r="R436" s="1" t="s">
        <v>6373</v>
      </c>
      <c r="S436" s="1" t="s">
        <v>4424</v>
      </c>
      <c r="T436" s="1" t="s">
        <v>4425</v>
      </c>
      <c r="U436" s="1" t="s">
        <v>4375</v>
      </c>
      <c r="V436" s="1" t="s">
        <v>4589</v>
      </c>
    </row>
    <row r="437" s="1" customFormat="1" spans="1:22">
      <c r="A437" s="3">
        <v>999229738751202</v>
      </c>
      <c r="B437" s="1" t="s">
        <v>4614</v>
      </c>
      <c r="C437" s="1" t="s">
        <v>6374</v>
      </c>
      <c r="D437" s="1" t="s">
        <v>5577</v>
      </c>
      <c r="E437" s="1" t="s">
        <v>6375</v>
      </c>
      <c r="F437" s="1" t="s">
        <v>4414</v>
      </c>
      <c r="G437" s="1" t="s">
        <v>4415</v>
      </c>
      <c r="H437" s="1" t="s">
        <v>4416</v>
      </c>
      <c r="I437" s="1" t="s">
        <v>6364</v>
      </c>
      <c r="J437" s="1" t="s">
        <v>4418</v>
      </c>
      <c r="K437" s="1" t="s">
        <v>6364</v>
      </c>
      <c r="L437" s="1" t="s">
        <v>6364</v>
      </c>
      <c r="M437" s="1" t="s">
        <v>4419</v>
      </c>
      <c r="N437" s="1" t="s">
        <v>4419</v>
      </c>
      <c r="O437" s="1" t="s">
        <v>4420</v>
      </c>
      <c r="P437" s="1" t="s">
        <v>4421</v>
      </c>
      <c r="Q437" s="1" t="s">
        <v>4422</v>
      </c>
      <c r="R437" s="1" t="s">
        <v>6376</v>
      </c>
      <c r="S437" s="1" t="s">
        <v>4424</v>
      </c>
      <c r="T437" s="1" t="s">
        <v>4425</v>
      </c>
      <c r="U437" s="1" t="s">
        <v>4376</v>
      </c>
      <c r="V437" s="1" t="s">
        <v>4675</v>
      </c>
    </row>
    <row r="438" s="1" customFormat="1" spans="1:22">
      <c r="A438" s="3">
        <v>999229738767183</v>
      </c>
      <c r="B438" s="1" t="s">
        <v>4614</v>
      </c>
      <c r="C438" s="1" t="s">
        <v>6377</v>
      </c>
      <c r="D438" s="1" t="s">
        <v>5577</v>
      </c>
      <c r="E438" s="1" t="s">
        <v>6378</v>
      </c>
      <c r="F438" s="1" t="s">
        <v>4414</v>
      </c>
      <c r="G438" s="1" t="s">
        <v>4415</v>
      </c>
      <c r="H438" s="1" t="s">
        <v>4416</v>
      </c>
      <c r="I438" s="1" t="s">
        <v>6364</v>
      </c>
      <c r="J438" s="1" t="s">
        <v>4418</v>
      </c>
      <c r="K438" s="1" t="s">
        <v>6364</v>
      </c>
      <c r="L438" s="1" t="s">
        <v>6364</v>
      </c>
      <c r="M438" s="1" t="s">
        <v>4419</v>
      </c>
      <c r="N438" s="1" t="s">
        <v>4419</v>
      </c>
      <c r="O438" s="1" t="s">
        <v>4420</v>
      </c>
      <c r="P438" s="1" t="s">
        <v>4421</v>
      </c>
      <c r="Q438" s="1" t="s">
        <v>4422</v>
      </c>
      <c r="R438" s="1" t="s">
        <v>6379</v>
      </c>
      <c r="S438" s="1" t="s">
        <v>4424</v>
      </c>
      <c r="T438" s="1" t="s">
        <v>4425</v>
      </c>
      <c r="U438" s="1" t="s">
        <v>4376</v>
      </c>
      <c r="V438" s="1" t="s">
        <v>4675</v>
      </c>
    </row>
    <row r="439" s="1" customFormat="1" spans="1:22">
      <c r="A439" s="3">
        <v>29738860664</v>
      </c>
      <c r="B439" s="1" t="s">
        <v>4614</v>
      </c>
      <c r="C439" s="1" t="s">
        <v>6380</v>
      </c>
      <c r="D439" s="1" t="s">
        <v>5032</v>
      </c>
      <c r="E439" s="1" t="s">
        <v>6381</v>
      </c>
      <c r="F439" s="1" t="s">
        <v>4453</v>
      </c>
      <c r="G439" s="1" t="s">
        <v>4415</v>
      </c>
      <c r="H439" s="1" t="s">
        <v>4416</v>
      </c>
      <c r="I439" s="1" t="s">
        <v>6382</v>
      </c>
      <c r="J439" s="1" t="s">
        <v>4418</v>
      </c>
      <c r="K439" s="1" t="s">
        <v>6382</v>
      </c>
      <c r="L439" s="1" t="s">
        <v>6382</v>
      </c>
      <c r="M439" s="1" t="s">
        <v>4419</v>
      </c>
      <c r="N439" s="1" t="s">
        <v>4419</v>
      </c>
      <c r="O439" s="1" t="s">
        <v>4420</v>
      </c>
      <c r="P439" s="1" t="s">
        <v>4421</v>
      </c>
      <c r="Q439" s="1" t="s">
        <v>4422</v>
      </c>
      <c r="R439" s="1" t="s">
        <v>6383</v>
      </c>
      <c r="S439" s="1" t="s">
        <v>4424</v>
      </c>
      <c r="T439" s="1" t="s">
        <v>4425</v>
      </c>
      <c r="U439" s="1" t="s">
        <v>4375</v>
      </c>
      <c r="V439" s="1" t="s">
        <v>4589</v>
      </c>
    </row>
    <row r="440" s="1" customFormat="1" spans="1:22">
      <c r="A440" s="3">
        <v>999229739110363</v>
      </c>
      <c r="B440" s="1" t="s">
        <v>4614</v>
      </c>
      <c r="C440" s="1" t="s">
        <v>6384</v>
      </c>
      <c r="D440" s="1" t="s">
        <v>5324</v>
      </c>
      <c r="E440" s="1" t="s">
        <v>6385</v>
      </c>
      <c r="F440" s="1" t="s">
        <v>4608</v>
      </c>
      <c r="G440" s="1" t="s">
        <v>4415</v>
      </c>
      <c r="H440" s="1" t="s">
        <v>4416</v>
      </c>
      <c r="I440" s="1" t="s">
        <v>6386</v>
      </c>
      <c r="J440" s="1" t="s">
        <v>4418</v>
      </c>
      <c r="K440" s="1" t="s">
        <v>6386</v>
      </c>
      <c r="L440" s="1" t="s">
        <v>6386</v>
      </c>
      <c r="M440" s="1" t="s">
        <v>4419</v>
      </c>
      <c r="N440" s="1" t="s">
        <v>4419</v>
      </c>
      <c r="O440" s="1" t="s">
        <v>4420</v>
      </c>
      <c r="P440" s="1" t="s">
        <v>4421</v>
      </c>
      <c r="Q440" s="1" t="s">
        <v>4422</v>
      </c>
      <c r="R440" s="1" t="s">
        <v>6387</v>
      </c>
      <c r="S440" s="1" t="s">
        <v>4424</v>
      </c>
      <c r="T440" s="1" t="s">
        <v>4425</v>
      </c>
      <c r="U440" s="1" t="s">
        <v>4376</v>
      </c>
      <c r="V440" s="1" t="s">
        <v>4465</v>
      </c>
    </row>
    <row r="441" s="1" customFormat="1" spans="1:22">
      <c r="A441" s="3">
        <v>999229739699167</v>
      </c>
      <c r="B441" s="1" t="s">
        <v>4614</v>
      </c>
      <c r="C441" s="1" t="s">
        <v>6388</v>
      </c>
      <c r="D441" s="1" t="s">
        <v>5283</v>
      </c>
      <c r="E441" s="1" t="s">
        <v>6389</v>
      </c>
      <c r="F441" s="1" t="s">
        <v>4462</v>
      </c>
      <c r="G441" s="1" t="s">
        <v>4430</v>
      </c>
      <c r="H441" s="1" t="s">
        <v>4416</v>
      </c>
      <c r="I441" s="1" t="s">
        <v>5508</v>
      </c>
      <c r="J441" s="1" t="s">
        <v>4418</v>
      </c>
      <c r="K441" s="1" t="s">
        <v>5508</v>
      </c>
      <c r="L441" s="1" t="s">
        <v>5508</v>
      </c>
      <c r="M441" s="1" t="s">
        <v>4419</v>
      </c>
      <c r="N441" s="1" t="s">
        <v>4419</v>
      </c>
      <c r="O441" s="1" t="s">
        <v>4420</v>
      </c>
      <c r="P441" s="1" t="s">
        <v>4421</v>
      </c>
      <c r="Q441" s="1" t="s">
        <v>4422</v>
      </c>
      <c r="R441" s="1" t="s">
        <v>6390</v>
      </c>
      <c r="S441" s="1" t="s">
        <v>4424</v>
      </c>
      <c r="T441" s="1" t="s">
        <v>4425</v>
      </c>
      <c r="U441" s="1" t="s">
        <v>4376</v>
      </c>
      <c r="V441" s="1" t="s">
        <v>4589</v>
      </c>
    </row>
    <row r="442" s="1" customFormat="1" spans="1:22">
      <c r="A442" s="3">
        <v>999229739733620</v>
      </c>
      <c r="B442" s="1" t="s">
        <v>4614</v>
      </c>
      <c r="C442" s="1" t="s">
        <v>6391</v>
      </c>
      <c r="D442" s="1" t="s">
        <v>5164</v>
      </c>
      <c r="E442" s="1" t="s">
        <v>6392</v>
      </c>
      <c r="F442" s="1" t="s">
        <v>4414</v>
      </c>
      <c r="G442" s="1" t="s">
        <v>4462</v>
      </c>
      <c r="H442" s="1" t="s">
        <v>4416</v>
      </c>
      <c r="I442" s="1" t="s">
        <v>6393</v>
      </c>
      <c r="J442" s="1" t="s">
        <v>4418</v>
      </c>
      <c r="K442" s="1" t="s">
        <v>6393</v>
      </c>
      <c r="L442" s="1" t="s">
        <v>6393</v>
      </c>
      <c r="M442" s="1" t="s">
        <v>4419</v>
      </c>
      <c r="N442" s="1" t="s">
        <v>4419</v>
      </c>
      <c r="O442" s="1" t="s">
        <v>4420</v>
      </c>
      <c r="P442" s="1" t="s">
        <v>4421</v>
      </c>
      <c r="Q442" s="1" t="s">
        <v>4422</v>
      </c>
      <c r="R442" s="1" t="s">
        <v>6394</v>
      </c>
      <c r="S442" s="1" t="s">
        <v>4424</v>
      </c>
      <c r="T442" s="1" t="s">
        <v>4425</v>
      </c>
      <c r="U442" s="1" t="s">
        <v>4376</v>
      </c>
      <c r="V442" s="1" t="s">
        <v>4675</v>
      </c>
    </row>
    <row r="443" s="1" customFormat="1" spans="1:22">
      <c r="A443" s="3">
        <v>999229739749594</v>
      </c>
      <c r="B443" s="1" t="s">
        <v>4614</v>
      </c>
      <c r="C443" s="1" t="s">
        <v>6395</v>
      </c>
      <c r="D443" s="1" t="s">
        <v>5164</v>
      </c>
      <c r="E443" s="1" t="s">
        <v>6396</v>
      </c>
      <c r="F443" s="1" t="s">
        <v>4414</v>
      </c>
      <c r="G443" s="1" t="s">
        <v>4462</v>
      </c>
      <c r="H443" s="1" t="s">
        <v>4416</v>
      </c>
      <c r="I443" s="1" t="s">
        <v>6397</v>
      </c>
      <c r="J443" s="1" t="s">
        <v>4418</v>
      </c>
      <c r="K443" s="1" t="s">
        <v>6397</v>
      </c>
      <c r="L443" s="1" t="s">
        <v>6397</v>
      </c>
      <c r="M443" s="1" t="s">
        <v>4419</v>
      </c>
      <c r="N443" s="1" t="s">
        <v>4419</v>
      </c>
      <c r="O443" s="1" t="s">
        <v>4420</v>
      </c>
      <c r="P443" s="1" t="s">
        <v>4421</v>
      </c>
      <c r="Q443" s="1" t="s">
        <v>4422</v>
      </c>
      <c r="R443" s="1" t="s">
        <v>6398</v>
      </c>
      <c r="S443" s="1" t="s">
        <v>4424</v>
      </c>
      <c r="T443" s="1" t="s">
        <v>4425</v>
      </c>
      <c r="U443" s="1" t="s">
        <v>4376</v>
      </c>
      <c r="V443" s="1" t="s">
        <v>4675</v>
      </c>
    </row>
    <row r="444" s="1" customFormat="1" spans="1:22">
      <c r="A444" s="3">
        <v>999229739751979</v>
      </c>
      <c r="B444" s="1" t="s">
        <v>4614</v>
      </c>
      <c r="C444" s="1" t="s">
        <v>6399</v>
      </c>
      <c r="D444" s="1" t="s">
        <v>5032</v>
      </c>
      <c r="E444" s="1" t="s">
        <v>6400</v>
      </c>
      <c r="F444" s="1" t="s">
        <v>4415</v>
      </c>
      <c r="G444" s="1" t="s">
        <v>4462</v>
      </c>
      <c r="H444" s="1" t="s">
        <v>4416</v>
      </c>
      <c r="I444" s="1" t="s">
        <v>6401</v>
      </c>
      <c r="J444" s="1" t="s">
        <v>4418</v>
      </c>
      <c r="K444" s="1" t="s">
        <v>6401</v>
      </c>
      <c r="L444" s="1" t="s">
        <v>6401</v>
      </c>
      <c r="M444" s="1" t="s">
        <v>4419</v>
      </c>
      <c r="N444" s="1" t="s">
        <v>4419</v>
      </c>
      <c r="O444" s="1" t="s">
        <v>4420</v>
      </c>
      <c r="P444" s="1" t="s">
        <v>4421</v>
      </c>
      <c r="Q444" s="1" t="s">
        <v>4422</v>
      </c>
      <c r="R444" s="1" t="s">
        <v>6402</v>
      </c>
      <c r="S444" s="1" t="s">
        <v>4424</v>
      </c>
      <c r="T444" s="1" t="s">
        <v>4425</v>
      </c>
      <c r="U444" s="1" t="s">
        <v>4375</v>
      </c>
      <c r="V444" s="1" t="s">
        <v>4589</v>
      </c>
    </row>
    <row r="445" s="1" customFormat="1" spans="1:22">
      <c r="A445" s="3">
        <v>999229739947458</v>
      </c>
      <c r="B445" s="1" t="s">
        <v>4614</v>
      </c>
      <c r="C445" s="1" t="s">
        <v>6403</v>
      </c>
      <c r="D445" s="1" t="s">
        <v>5283</v>
      </c>
      <c r="E445" s="1" t="s">
        <v>6404</v>
      </c>
      <c r="F445" s="1" t="s">
        <v>4415</v>
      </c>
      <c r="G445" s="1" t="s">
        <v>4430</v>
      </c>
      <c r="H445" s="1" t="s">
        <v>4416</v>
      </c>
      <c r="I445" s="1" t="s">
        <v>5508</v>
      </c>
      <c r="J445" s="1" t="s">
        <v>4418</v>
      </c>
      <c r="K445" s="1" t="s">
        <v>5508</v>
      </c>
      <c r="L445" s="1" t="s">
        <v>5508</v>
      </c>
      <c r="M445" s="1" t="s">
        <v>4419</v>
      </c>
      <c r="N445" s="1" t="s">
        <v>4419</v>
      </c>
      <c r="O445" s="1" t="s">
        <v>4420</v>
      </c>
      <c r="P445" s="1" t="s">
        <v>4421</v>
      </c>
      <c r="Q445" s="1" t="s">
        <v>4422</v>
      </c>
      <c r="R445" s="1" t="s">
        <v>6405</v>
      </c>
      <c r="S445" s="1" t="s">
        <v>4424</v>
      </c>
      <c r="T445" s="1" t="s">
        <v>4425</v>
      </c>
      <c r="U445" s="1" t="s">
        <v>4376</v>
      </c>
      <c r="V445" s="1" t="s">
        <v>4589</v>
      </c>
    </row>
    <row r="446" s="1" customFormat="1" spans="1:22">
      <c r="A446" s="3">
        <v>999229740138680</v>
      </c>
      <c r="B446" s="1" t="s">
        <v>4614</v>
      </c>
      <c r="C446" s="1" t="s">
        <v>6406</v>
      </c>
      <c r="D446" s="1" t="s">
        <v>6407</v>
      </c>
      <c r="E446" s="1" t="s">
        <v>6408</v>
      </c>
      <c r="F446" s="1" t="s">
        <v>4415</v>
      </c>
      <c r="G446" s="1" t="s">
        <v>4430</v>
      </c>
      <c r="H446" s="1" t="s">
        <v>4416</v>
      </c>
      <c r="I446" s="1" t="s">
        <v>6409</v>
      </c>
      <c r="J446" s="1" t="s">
        <v>4418</v>
      </c>
      <c r="K446" s="1" t="s">
        <v>6409</v>
      </c>
      <c r="L446" s="1" t="s">
        <v>6409</v>
      </c>
      <c r="M446" s="1" t="s">
        <v>4419</v>
      </c>
      <c r="N446" s="1" t="s">
        <v>4419</v>
      </c>
      <c r="O446" s="1" t="s">
        <v>4420</v>
      </c>
      <c r="P446" s="1" t="s">
        <v>4421</v>
      </c>
      <c r="Q446" s="1" t="s">
        <v>4422</v>
      </c>
      <c r="R446" s="1" t="s">
        <v>6410</v>
      </c>
      <c r="S446" s="1" t="s">
        <v>4424</v>
      </c>
      <c r="T446" s="1" t="s">
        <v>4425</v>
      </c>
      <c r="U446" s="1" t="s">
        <v>4376</v>
      </c>
      <c r="V446" s="1" t="s">
        <v>4426</v>
      </c>
    </row>
    <row r="447" s="1" customFormat="1" spans="1:22">
      <c r="A447" s="3">
        <v>999229740217357</v>
      </c>
      <c r="B447" s="1" t="s">
        <v>4614</v>
      </c>
      <c r="C447" s="1" t="s">
        <v>6411</v>
      </c>
      <c r="D447" s="1" t="s">
        <v>4559</v>
      </c>
      <c r="E447" s="1" t="s">
        <v>6412</v>
      </c>
      <c r="F447" s="1" t="s">
        <v>4453</v>
      </c>
      <c r="G447" s="1" t="s">
        <v>4415</v>
      </c>
      <c r="H447" s="1" t="s">
        <v>4416</v>
      </c>
      <c r="I447" s="1" t="s">
        <v>6413</v>
      </c>
      <c r="J447" s="1" t="s">
        <v>4418</v>
      </c>
      <c r="K447" s="1" t="s">
        <v>6413</v>
      </c>
      <c r="L447" s="1" t="s">
        <v>6413</v>
      </c>
      <c r="M447" s="1" t="s">
        <v>4419</v>
      </c>
      <c r="N447" s="1" t="s">
        <v>4419</v>
      </c>
      <c r="O447" s="1" t="s">
        <v>4420</v>
      </c>
      <c r="P447" s="1" t="s">
        <v>4421</v>
      </c>
      <c r="Q447" s="1" t="s">
        <v>4422</v>
      </c>
      <c r="R447" s="1" t="s">
        <v>6414</v>
      </c>
      <c r="S447" s="1" t="s">
        <v>4424</v>
      </c>
      <c r="T447" s="1" t="s">
        <v>4425</v>
      </c>
      <c r="U447" s="1" t="s">
        <v>4376</v>
      </c>
      <c r="V447" s="1" t="s">
        <v>4465</v>
      </c>
    </row>
    <row r="448" s="1" customFormat="1" spans="1:22">
      <c r="A448" s="3">
        <v>29740238276</v>
      </c>
      <c r="B448" s="1" t="s">
        <v>4614</v>
      </c>
      <c r="C448" s="1" t="s">
        <v>6415</v>
      </c>
      <c r="D448" s="1" t="s">
        <v>5032</v>
      </c>
      <c r="E448" s="1" t="s">
        <v>6416</v>
      </c>
      <c r="F448" s="1" t="s">
        <v>4453</v>
      </c>
      <c r="G448" s="1" t="s">
        <v>4415</v>
      </c>
      <c r="H448" s="1" t="s">
        <v>4416</v>
      </c>
      <c r="I448" s="1" t="s">
        <v>6382</v>
      </c>
      <c r="J448" s="1" t="s">
        <v>4418</v>
      </c>
      <c r="K448" s="1" t="s">
        <v>6382</v>
      </c>
      <c r="L448" s="1" t="s">
        <v>6382</v>
      </c>
      <c r="M448" s="1" t="s">
        <v>4419</v>
      </c>
      <c r="N448" s="1" t="s">
        <v>4419</v>
      </c>
      <c r="O448" s="1" t="s">
        <v>4420</v>
      </c>
      <c r="P448" s="1" t="s">
        <v>4421</v>
      </c>
      <c r="Q448" s="1" t="s">
        <v>4422</v>
      </c>
      <c r="R448" s="1" t="s">
        <v>6417</v>
      </c>
      <c r="S448" s="1" t="s">
        <v>4424</v>
      </c>
      <c r="T448" s="1" t="s">
        <v>4425</v>
      </c>
      <c r="U448" s="1" t="s">
        <v>4375</v>
      </c>
      <c r="V448" s="1" t="s">
        <v>4589</v>
      </c>
    </row>
    <row r="449" s="1" customFormat="1" spans="1:22">
      <c r="A449" s="3">
        <v>999229740442013</v>
      </c>
      <c r="B449" s="1" t="s">
        <v>6418</v>
      </c>
      <c r="C449" s="1" t="s">
        <v>6419</v>
      </c>
      <c r="D449" s="1" t="s">
        <v>6420</v>
      </c>
      <c r="E449" s="1" t="s">
        <v>6421</v>
      </c>
      <c r="F449" s="1" t="s">
        <v>4453</v>
      </c>
      <c r="G449" s="1" t="s">
        <v>4462</v>
      </c>
      <c r="H449" s="1" t="s">
        <v>4416</v>
      </c>
      <c r="I449" s="1" t="s">
        <v>6422</v>
      </c>
      <c r="J449" s="1" t="s">
        <v>4418</v>
      </c>
      <c r="K449" s="1" t="s">
        <v>6422</v>
      </c>
      <c r="L449" s="1" t="s">
        <v>6422</v>
      </c>
      <c r="M449" s="1" t="s">
        <v>4419</v>
      </c>
      <c r="N449" s="1" t="s">
        <v>4419</v>
      </c>
      <c r="O449" s="1" t="s">
        <v>4420</v>
      </c>
      <c r="P449" s="1" t="s">
        <v>4421</v>
      </c>
      <c r="Q449" s="1" t="s">
        <v>4422</v>
      </c>
      <c r="R449" s="1" t="s">
        <v>6423</v>
      </c>
      <c r="S449" s="1" t="s">
        <v>4424</v>
      </c>
      <c r="T449" s="1" t="s">
        <v>4425</v>
      </c>
      <c r="U449" s="1" t="s">
        <v>4376</v>
      </c>
      <c r="V449" s="1" t="s">
        <v>4465</v>
      </c>
    </row>
    <row r="450" s="1" customFormat="1" spans="1:22">
      <c r="A450" s="3">
        <v>999229740556190</v>
      </c>
      <c r="B450" s="1" t="s">
        <v>6418</v>
      </c>
      <c r="C450" s="1" t="s">
        <v>6424</v>
      </c>
      <c r="D450" s="1" t="s">
        <v>6425</v>
      </c>
      <c r="E450" s="1" t="s">
        <v>6426</v>
      </c>
      <c r="F450" s="1" t="s">
        <v>4440</v>
      </c>
      <c r="G450" s="1" t="s">
        <v>4415</v>
      </c>
      <c r="H450" s="1" t="s">
        <v>4416</v>
      </c>
      <c r="I450" s="1" t="s">
        <v>6427</v>
      </c>
      <c r="J450" s="1" t="s">
        <v>4418</v>
      </c>
      <c r="K450" s="1" t="s">
        <v>6427</v>
      </c>
      <c r="L450" s="1" t="s">
        <v>6427</v>
      </c>
      <c r="M450" s="1" t="s">
        <v>4419</v>
      </c>
      <c r="N450" s="1" t="s">
        <v>4419</v>
      </c>
      <c r="O450" s="1" t="s">
        <v>4420</v>
      </c>
      <c r="P450" s="1" t="s">
        <v>4421</v>
      </c>
      <c r="Q450" s="1" t="s">
        <v>4422</v>
      </c>
      <c r="R450" s="1" t="s">
        <v>6428</v>
      </c>
      <c r="S450" s="1" t="s">
        <v>4424</v>
      </c>
      <c r="T450" s="1" t="s">
        <v>4425</v>
      </c>
      <c r="U450" s="1" t="s">
        <v>4376</v>
      </c>
      <c r="V450" s="1" t="s">
        <v>4675</v>
      </c>
    </row>
    <row r="451" s="1" customFormat="1" spans="1:22">
      <c r="A451" s="3">
        <v>999229740665420</v>
      </c>
      <c r="B451" s="1" t="s">
        <v>6418</v>
      </c>
      <c r="C451" s="1" t="s">
        <v>6429</v>
      </c>
      <c r="D451" s="1" t="s">
        <v>6430</v>
      </c>
      <c r="E451" s="1" t="s">
        <v>6431</v>
      </c>
      <c r="F451" s="1" t="s">
        <v>4415</v>
      </c>
      <c r="G451" s="1" t="s">
        <v>4462</v>
      </c>
      <c r="H451" s="1" t="s">
        <v>4416</v>
      </c>
      <c r="I451" s="1" t="s">
        <v>6432</v>
      </c>
      <c r="J451" s="1" t="s">
        <v>4418</v>
      </c>
      <c r="K451" s="1" t="s">
        <v>6432</v>
      </c>
      <c r="L451" s="1" t="s">
        <v>6432</v>
      </c>
      <c r="M451" s="1" t="s">
        <v>4419</v>
      </c>
      <c r="N451" s="1" t="s">
        <v>4419</v>
      </c>
      <c r="O451" s="1" t="s">
        <v>4420</v>
      </c>
      <c r="P451" s="1" t="s">
        <v>4421</v>
      </c>
      <c r="Q451" s="1" t="s">
        <v>4422</v>
      </c>
      <c r="R451" s="1" t="s">
        <v>6433</v>
      </c>
      <c r="S451" s="1" t="s">
        <v>4424</v>
      </c>
      <c r="T451" s="1" t="s">
        <v>4425</v>
      </c>
      <c r="U451" s="1" t="s">
        <v>4376</v>
      </c>
      <c r="V451" s="1" t="s">
        <v>4675</v>
      </c>
    </row>
    <row r="452" s="1" customFormat="1" spans="1:22">
      <c r="A452" s="3">
        <v>999229740792479</v>
      </c>
      <c r="B452" s="1" t="s">
        <v>6418</v>
      </c>
      <c r="C452" s="1" t="s">
        <v>6434</v>
      </c>
      <c r="D452" s="1" t="s">
        <v>6077</v>
      </c>
      <c r="E452" s="1" t="s">
        <v>6435</v>
      </c>
      <c r="F452" s="1" t="s">
        <v>4414</v>
      </c>
      <c r="G452" s="1" t="s">
        <v>4415</v>
      </c>
      <c r="H452" s="1" t="s">
        <v>4416</v>
      </c>
      <c r="I452" s="1" t="s">
        <v>5646</v>
      </c>
      <c r="J452" s="1" t="s">
        <v>4418</v>
      </c>
      <c r="K452" s="1" t="s">
        <v>5646</v>
      </c>
      <c r="L452" s="1" t="s">
        <v>5646</v>
      </c>
      <c r="M452" s="1" t="s">
        <v>4419</v>
      </c>
      <c r="N452" s="1" t="s">
        <v>4419</v>
      </c>
      <c r="O452" s="1" t="s">
        <v>4420</v>
      </c>
      <c r="P452" s="1" t="s">
        <v>4421</v>
      </c>
      <c r="Q452" s="1" t="s">
        <v>4422</v>
      </c>
      <c r="R452" s="1" t="s">
        <v>6436</v>
      </c>
      <c r="S452" s="1" t="s">
        <v>4424</v>
      </c>
      <c r="T452" s="1" t="s">
        <v>4425</v>
      </c>
      <c r="U452" s="1" t="s">
        <v>4376</v>
      </c>
      <c r="V452" s="1" t="s">
        <v>4589</v>
      </c>
    </row>
    <row r="453" s="1" customFormat="1" spans="1:22">
      <c r="A453" s="3">
        <v>999229740954609</v>
      </c>
      <c r="B453" s="1" t="s">
        <v>6418</v>
      </c>
      <c r="C453" s="1" t="s">
        <v>6437</v>
      </c>
      <c r="D453" s="1" t="s">
        <v>6438</v>
      </c>
      <c r="E453" s="1" t="s">
        <v>6439</v>
      </c>
      <c r="F453" s="1" t="s">
        <v>4414</v>
      </c>
      <c r="G453" s="1" t="s">
        <v>4415</v>
      </c>
      <c r="H453" s="1" t="s">
        <v>4416</v>
      </c>
      <c r="I453" s="1" t="s">
        <v>6440</v>
      </c>
      <c r="J453" s="1" t="s">
        <v>4418</v>
      </c>
      <c r="K453" s="1" t="s">
        <v>6440</v>
      </c>
      <c r="L453" s="1" t="s">
        <v>6440</v>
      </c>
      <c r="M453" s="1" t="s">
        <v>4419</v>
      </c>
      <c r="N453" s="1" t="s">
        <v>4419</v>
      </c>
      <c r="O453" s="1" t="s">
        <v>4420</v>
      </c>
      <c r="P453" s="1" t="s">
        <v>4421</v>
      </c>
      <c r="Q453" s="1" t="s">
        <v>4422</v>
      </c>
      <c r="R453" s="1" t="s">
        <v>6441</v>
      </c>
      <c r="S453" s="1" t="s">
        <v>4424</v>
      </c>
      <c r="T453" s="1" t="s">
        <v>4425</v>
      </c>
      <c r="U453" s="1" t="s">
        <v>4376</v>
      </c>
      <c r="V453" s="1" t="s">
        <v>4675</v>
      </c>
    </row>
    <row r="454" s="1" customFormat="1" spans="1:22">
      <c r="A454" s="3">
        <v>999229741039840</v>
      </c>
      <c r="B454" s="1" t="s">
        <v>6418</v>
      </c>
      <c r="C454" s="1" t="s">
        <v>6442</v>
      </c>
      <c r="D454" s="1" t="s">
        <v>6443</v>
      </c>
      <c r="E454" s="1" t="s">
        <v>6444</v>
      </c>
      <c r="F454" s="1" t="s">
        <v>4462</v>
      </c>
      <c r="G454" s="1" t="s">
        <v>4430</v>
      </c>
      <c r="H454" s="1" t="s">
        <v>4416</v>
      </c>
      <c r="I454" s="1" t="s">
        <v>6445</v>
      </c>
      <c r="J454" s="1" t="s">
        <v>4418</v>
      </c>
      <c r="K454" s="1" t="s">
        <v>6445</v>
      </c>
      <c r="L454" s="1" t="s">
        <v>6445</v>
      </c>
      <c r="M454" s="1" t="s">
        <v>4419</v>
      </c>
      <c r="N454" s="1" t="s">
        <v>4419</v>
      </c>
      <c r="O454" s="1" t="s">
        <v>4420</v>
      </c>
      <c r="P454" s="1" t="s">
        <v>4421</v>
      </c>
      <c r="Q454" s="1" t="s">
        <v>4422</v>
      </c>
      <c r="R454" s="1" t="s">
        <v>6446</v>
      </c>
      <c r="S454" s="1" t="s">
        <v>4424</v>
      </c>
      <c r="T454" s="1" t="s">
        <v>4425</v>
      </c>
      <c r="U454" s="1" t="s">
        <v>4376</v>
      </c>
      <c r="V454" s="1" t="s">
        <v>4589</v>
      </c>
    </row>
    <row r="455" s="1" customFormat="1" spans="1:22">
      <c r="A455" s="3">
        <v>999229741301187</v>
      </c>
      <c r="B455" s="1" t="s">
        <v>6418</v>
      </c>
      <c r="C455" s="1" t="s">
        <v>6447</v>
      </c>
      <c r="D455" s="1" t="s">
        <v>6448</v>
      </c>
      <c r="E455" s="1" t="s">
        <v>6449</v>
      </c>
      <c r="F455" s="1" t="s">
        <v>4415</v>
      </c>
      <c r="G455" s="1" t="s">
        <v>4430</v>
      </c>
      <c r="H455" s="1" t="s">
        <v>4416</v>
      </c>
      <c r="I455" s="1" t="s">
        <v>4481</v>
      </c>
      <c r="J455" s="1" t="s">
        <v>4418</v>
      </c>
      <c r="K455" s="1" t="s">
        <v>4481</v>
      </c>
      <c r="L455" s="1" t="s">
        <v>4481</v>
      </c>
      <c r="M455" s="1" t="s">
        <v>4419</v>
      </c>
      <c r="N455" s="1" t="s">
        <v>4419</v>
      </c>
      <c r="O455" s="1" t="s">
        <v>4420</v>
      </c>
      <c r="P455" s="1" t="s">
        <v>4421</v>
      </c>
      <c r="Q455" s="1" t="s">
        <v>4422</v>
      </c>
      <c r="R455" s="1" t="s">
        <v>6450</v>
      </c>
      <c r="S455" s="1" t="s">
        <v>4424</v>
      </c>
      <c r="T455" s="1" t="s">
        <v>4425</v>
      </c>
      <c r="U455" s="1" t="s">
        <v>4376</v>
      </c>
      <c r="V455" s="1" t="s">
        <v>4465</v>
      </c>
    </row>
    <row r="456" s="1" customFormat="1" spans="1:22">
      <c r="A456" s="3">
        <v>999229741431958</v>
      </c>
      <c r="B456" s="1" t="s">
        <v>6418</v>
      </c>
      <c r="C456" s="1" t="s">
        <v>6451</v>
      </c>
      <c r="D456" s="1" t="s">
        <v>6026</v>
      </c>
      <c r="E456" s="1" t="s">
        <v>6452</v>
      </c>
      <c r="F456" s="1" t="s">
        <v>4452</v>
      </c>
      <c r="G456" s="1" t="s">
        <v>4462</v>
      </c>
      <c r="H456" s="1" t="s">
        <v>4416</v>
      </c>
      <c r="I456" s="1" t="s">
        <v>6453</v>
      </c>
      <c r="J456" s="1" t="s">
        <v>4418</v>
      </c>
      <c r="K456" s="1" t="s">
        <v>6453</v>
      </c>
      <c r="L456" s="1" t="s">
        <v>6453</v>
      </c>
      <c r="M456" s="1" t="s">
        <v>4419</v>
      </c>
      <c r="N456" s="1" t="s">
        <v>4419</v>
      </c>
      <c r="O456" s="1" t="s">
        <v>4420</v>
      </c>
      <c r="P456" s="1" t="s">
        <v>4421</v>
      </c>
      <c r="Q456" s="1" t="s">
        <v>4422</v>
      </c>
      <c r="R456" s="1" t="s">
        <v>6454</v>
      </c>
      <c r="S456" s="1" t="s">
        <v>4424</v>
      </c>
      <c r="T456" s="1" t="s">
        <v>4425</v>
      </c>
      <c r="U456" s="1" t="s">
        <v>4376</v>
      </c>
      <c r="V456" s="1" t="s">
        <v>4465</v>
      </c>
    </row>
    <row r="457" s="1" customFormat="1" spans="1:22">
      <c r="A457" s="3">
        <v>999229741443660</v>
      </c>
      <c r="B457" s="1" t="s">
        <v>6418</v>
      </c>
      <c r="C457" s="1" t="s">
        <v>6455</v>
      </c>
      <c r="D457" s="1" t="s">
        <v>5177</v>
      </c>
      <c r="E457" s="1" t="s">
        <v>6456</v>
      </c>
      <c r="F457" s="1" t="s">
        <v>4415</v>
      </c>
      <c r="G457" s="1" t="s">
        <v>4430</v>
      </c>
      <c r="H457" s="1" t="s">
        <v>4416</v>
      </c>
      <c r="I457" s="1" t="s">
        <v>6457</v>
      </c>
      <c r="J457" s="1" t="s">
        <v>4418</v>
      </c>
      <c r="K457" s="1" t="s">
        <v>6457</v>
      </c>
      <c r="L457" s="1" t="s">
        <v>6457</v>
      </c>
      <c r="M457" s="1" t="s">
        <v>4419</v>
      </c>
      <c r="N457" s="1" t="s">
        <v>4419</v>
      </c>
      <c r="O457" s="1" t="s">
        <v>4420</v>
      </c>
      <c r="P457" s="1" t="s">
        <v>4421</v>
      </c>
      <c r="Q457" s="1" t="s">
        <v>4422</v>
      </c>
      <c r="R457" s="1" t="s">
        <v>6458</v>
      </c>
      <c r="S457" s="1" t="s">
        <v>4424</v>
      </c>
      <c r="T457" s="1" t="s">
        <v>4425</v>
      </c>
      <c r="U457" s="1" t="s">
        <v>4376</v>
      </c>
      <c r="V457" s="1" t="s">
        <v>4465</v>
      </c>
    </row>
    <row r="458" s="1" customFormat="1" spans="1:22">
      <c r="A458" s="3">
        <v>999229741502154</v>
      </c>
      <c r="B458" s="1" t="s">
        <v>6418</v>
      </c>
      <c r="C458" s="1" t="s">
        <v>6459</v>
      </c>
      <c r="D458" s="1" t="s">
        <v>6460</v>
      </c>
      <c r="E458" s="1" t="s">
        <v>6461</v>
      </c>
      <c r="F458" s="1" t="s">
        <v>4414</v>
      </c>
      <c r="G458" s="1" t="s">
        <v>4415</v>
      </c>
      <c r="H458" s="1" t="s">
        <v>4416</v>
      </c>
      <c r="I458" s="1" t="s">
        <v>6462</v>
      </c>
      <c r="J458" s="1" t="s">
        <v>4418</v>
      </c>
      <c r="K458" s="1" t="s">
        <v>6462</v>
      </c>
      <c r="L458" s="1" t="s">
        <v>6462</v>
      </c>
      <c r="M458" s="1" t="s">
        <v>4419</v>
      </c>
      <c r="N458" s="1" t="s">
        <v>4419</v>
      </c>
      <c r="O458" s="1" t="s">
        <v>4420</v>
      </c>
      <c r="P458" s="1" t="s">
        <v>4421</v>
      </c>
      <c r="Q458" s="1" t="s">
        <v>4422</v>
      </c>
      <c r="R458" s="1" t="s">
        <v>6463</v>
      </c>
      <c r="S458" s="1" t="s">
        <v>4424</v>
      </c>
      <c r="T458" s="1" t="s">
        <v>4425</v>
      </c>
      <c r="U458" s="1" t="s">
        <v>4376</v>
      </c>
      <c r="V458" s="1" t="s">
        <v>4465</v>
      </c>
    </row>
    <row r="459" s="1" customFormat="1" spans="1:22">
      <c r="A459" s="3">
        <v>999229741672172</v>
      </c>
      <c r="B459" s="1" t="s">
        <v>6418</v>
      </c>
      <c r="C459" s="1" t="s">
        <v>6464</v>
      </c>
      <c r="D459" s="1" t="s">
        <v>6465</v>
      </c>
      <c r="E459" s="1" t="s">
        <v>6466</v>
      </c>
      <c r="F459" s="1" t="s">
        <v>4440</v>
      </c>
      <c r="G459" s="1" t="s">
        <v>4430</v>
      </c>
      <c r="H459" s="1" t="s">
        <v>4416</v>
      </c>
      <c r="I459" s="1" t="s">
        <v>6467</v>
      </c>
      <c r="J459" s="1" t="s">
        <v>4418</v>
      </c>
      <c r="K459" s="1" t="s">
        <v>6467</v>
      </c>
      <c r="L459" s="1" t="s">
        <v>6467</v>
      </c>
      <c r="M459" s="1" t="s">
        <v>4419</v>
      </c>
      <c r="N459" s="1" t="s">
        <v>4419</v>
      </c>
      <c r="O459" s="1" t="s">
        <v>4420</v>
      </c>
      <c r="P459" s="1" t="s">
        <v>4421</v>
      </c>
      <c r="Q459" s="1" t="s">
        <v>4422</v>
      </c>
      <c r="R459" s="1" t="s">
        <v>6468</v>
      </c>
      <c r="S459" s="1" t="s">
        <v>4424</v>
      </c>
      <c r="T459" s="1" t="s">
        <v>4425</v>
      </c>
      <c r="U459" s="1" t="s">
        <v>4376</v>
      </c>
      <c r="V459" s="1" t="s">
        <v>4675</v>
      </c>
    </row>
    <row r="460" s="1" customFormat="1" spans="1:22">
      <c r="A460" s="3">
        <v>999229741724901</v>
      </c>
      <c r="B460" s="1" t="s">
        <v>6418</v>
      </c>
      <c r="C460" s="1" t="s">
        <v>6469</v>
      </c>
      <c r="D460" s="1" t="s">
        <v>5603</v>
      </c>
      <c r="E460" s="1" t="s">
        <v>6470</v>
      </c>
      <c r="F460" s="1" t="s">
        <v>4440</v>
      </c>
      <c r="G460" s="1" t="s">
        <v>4415</v>
      </c>
      <c r="H460" s="1" t="s">
        <v>4416</v>
      </c>
      <c r="I460" s="1" t="s">
        <v>6471</v>
      </c>
      <c r="J460" s="1" t="s">
        <v>4418</v>
      </c>
      <c r="K460" s="1" t="s">
        <v>6471</v>
      </c>
      <c r="L460" s="1" t="s">
        <v>6471</v>
      </c>
      <c r="M460" s="1" t="s">
        <v>4419</v>
      </c>
      <c r="N460" s="1" t="s">
        <v>4419</v>
      </c>
      <c r="O460" s="1" t="s">
        <v>4420</v>
      </c>
      <c r="P460" s="1" t="s">
        <v>4421</v>
      </c>
      <c r="Q460" s="1" t="s">
        <v>4422</v>
      </c>
      <c r="R460" s="1" t="s">
        <v>6472</v>
      </c>
      <c r="S460" s="1" t="s">
        <v>4424</v>
      </c>
      <c r="T460" s="1" t="s">
        <v>4425</v>
      </c>
      <c r="U460" s="1" t="s">
        <v>4376</v>
      </c>
      <c r="V460" s="1" t="s">
        <v>4589</v>
      </c>
    </row>
    <row r="461" s="1" customFormat="1" spans="1:22">
      <c r="A461" s="3">
        <v>999229741797515</v>
      </c>
      <c r="B461" s="1" t="s">
        <v>6418</v>
      </c>
      <c r="C461" s="1" t="s">
        <v>6473</v>
      </c>
      <c r="D461" s="1" t="s">
        <v>5398</v>
      </c>
      <c r="E461" s="1" t="s">
        <v>6474</v>
      </c>
      <c r="F461" s="1" t="s">
        <v>4415</v>
      </c>
      <c r="G461" s="1" t="s">
        <v>4462</v>
      </c>
      <c r="H461" s="1" t="s">
        <v>4416</v>
      </c>
      <c r="I461" s="1" t="s">
        <v>6064</v>
      </c>
      <c r="J461" s="1" t="s">
        <v>4418</v>
      </c>
      <c r="K461" s="1" t="s">
        <v>6064</v>
      </c>
      <c r="L461" s="1" t="s">
        <v>6064</v>
      </c>
      <c r="M461" s="1" t="s">
        <v>4419</v>
      </c>
      <c r="N461" s="1" t="s">
        <v>4419</v>
      </c>
      <c r="O461" s="1" t="s">
        <v>4420</v>
      </c>
      <c r="P461" s="1" t="s">
        <v>4421</v>
      </c>
      <c r="Q461" s="1" t="s">
        <v>4422</v>
      </c>
      <c r="R461" s="1" t="s">
        <v>6475</v>
      </c>
      <c r="S461" s="1" t="s">
        <v>4424</v>
      </c>
      <c r="T461" s="1" t="s">
        <v>4425</v>
      </c>
      <c r="U461" s="1" t="s">
        <v>4376</v>
      </c>
      <c r="V461" s="1" t="s">
        <v>4683</v>
      </c>
    </row>
    <row r="462" s="1" customFormat="1" spans="1:22">
      <c r="A462" s="3">
        <v>999229741854124</v>
      </c>
      <c r="B462" s="1" t="s">
        <v>6418</v>
      </c>
      <c r="C462" s="1" t="s">
        <v>6476</v>
      </c>
      <c r="D462" s="1" t="s">
        <v>6026</v>
      </c>
      <c r="E462" s="1" t="s">
        <v>6477</v>
      </c>
      <c r="F462" s="1" t="s">
        <v>4453</v>
      </c>
      <c r="G462" s="1" t="s">
        <v>4415</v>
      </c>
      <c r="H462" s="1" t="s">
        <v>4416</v>
      </c>
      <c r="I462" s="1" t="s">
        <v>6478</v>
      </c>
      <c r="J462" s="1" t="s">
        <v>4418</v>
      </c>
      <c r="K462" s="1" t="s">
        <v>6478</v>
      </c>
      <c r="L462" s="1" t="s">
        <v>6478</v>
      </c>
      <c r="M462" s="1" t="s">
        <v>4419</v>
      </c>
      <c r="N462" s="1" t="s">
        <v>4419</v>
      </c>
      <c r="O462" s="1" t="s">
        <v>4420</v>
      </c>
      <c r="P462" s="1" t="s">
        <v>4421</v>
      </c>
      <c r="Q462" s="1" t="s">
        <v>4422</v>
      </c>
      <c r="R462" s="1" t="s">
        <v>6479</v>
      </c>
      <c r="S462" s="1" t="s">
        <v>4424</v>
      </c>
      <c r="T462" s="1" t="s">
        <v>4425</v>
      </c>
      <c r="U462" s="1" t="s">
        <v>4376</v>
      </c>
      <c r="V462" s="1" t="s">
        <v>4465</v>
      </c>
    </row>
    <row r="463" s="1" customFormat="1" spans="1:22">
      <c r="A463" s="3">
        <v>999229741947718</v>
      </c>
      <c r="B463" s="1" t="s">
        <v>6418</v>
      </c>
      <c r="C463" s="1" t="s">
        <v>6480</v>
      </c>
      <c r="D463" s="1" t="s">
        <v>6465</v>
      </c>
      <c r="E463" s="1" t="s">
        <v>6481</v>
      </c>
      <c r="F463" s="1" t="s">
        <v>4440</v>
      </c>
      <c r="G463" s="1" t="s">
        <v>4430</v>
      </c>
      <c r="H463" s="1" t="s">
        <v>4416</v>
      </c>
      <c r="I463" s="1" t="s">
        <v>6467</v>
      </c>
      <c r="J463" s="1" t="s">
        <v>4418</v>
      </c>
      <c r="K463" s="1" t="s">
        <v>6467</v>
      </c>
      <c r="L463" s="1" t="s">
        <v>6467</v>
      </c>
      <c r="M463" s="1" t="s">
        <v>4419</v>
      </c>
      <c r="N463" s="1" t="s">
        <v>4419</v>
      </c>
      <c r="O463" s="1" t="s">
        <v>4420</v>
      </c>
      <c r="P463" s="1" t="s">
        <v>4421</v>
      </c>
      <c r="Q463" s="1" t="s">
        <v>4422</v>
      </c>
      <c r="R463" s="1" t="s">
        <v>6482</v>
      </c>
      <c r="S463" s="1" t="s">
        <v>4424</v>
      </c>
      <c r="T463" s="1" t="s">
        <v>4425</v>
      </c>
      <c r="U463" s="1" t="s">
        <v>4376</v>
      </c>
      <c r="V463" s="1" t="s">
        <v>4675</v>
      </c>
    </row>
    <row r="464" s="1" customFormat="1" spans="1:22">
      <c r="A464" s="3">
        <v>999229741962923</v>
      </c>
      <c r="B464" s="1" t="s">
        <v>6418</v>
      </c>
      <c r="C464" s="1" t="s">
        <v>6483</v>
      </c>
      <c r="D464" s="1" t="s">
        <v>6484</v>
      </c>
      <c r="E464" s="1" t="s">
        <v>6485</v>
      </c>
      <c r="F464" s="1" t="s">
        <v>4440</v>
      </c>
      <c r="G464" s="1" t="s">
        <v>4415</v>
      </c>
      <c r="H464" s="1" t="s">
        <v>4416</v>
      </c>
      <c r="I464" s="1" t="s">
        <v>6486</v>
      </c>
      <c r="J464" s="1" t="s">
        <v>4418</v>
      </c>
      <c r="K464" s="1" t="s">
        <v>6486</v>
      </c>
      <c r="L464" s="1" t="s">
        <v>6486</v>
      </c>
      <c r="M464" s="1" t="s">
        <v>4419</v>
      </c>
      <c r="N464" s="1" t="s">
        <v>4419</v>
      </c>
      <c r="O464" s="1" t="s">
        <v>4420</v>
      </c>
      <c r="P464" s="1" t="s">
        <v>4421</v>
      </c>
      <c r="Q464" s="1" t="s">
        <v>4422</v>
      </c>
      <c r="R464" s="1" t="s">
        <v>6487</v>
      </c>
      <c r="S464" s="1" t="s">
        <v>4424</v>
      </c>
      <c r="T464" s="1" t="s">
        <v>4425</v>
      </c>
      <c r="U464" s="1" t="s">
        <v>4376</v>
      </c>
      <c r="V464" s="1" t="s">
        <v>4465</v>
      </c>
    </row>
    <row r="465" s="1" customFormat="1" spans="1:22">
      <c r="A465" s="3">
        <v>999229741967246</v>
      </c>
      <c r="B465" s="1" t="s">
        <v>6418</v>
      </c>
      <c r="C465" s="1" t="s">
        <v>6488</v>
      </c>
      <c r="D465" s="1" t="s">
        <v>6484</v>
      </c>
      <c r="E465" s="1" t="s">
        <v>6489</v>
      </c>
      <c r="F465" s="1" t="s">
        <v>4440</v>
      </c>
      <c r="G465" s="1" t="s">
        <v>4415</v>
      </c>
      <c r="H465" s="1" t="s">
        <v>4416</v>
      </c>
      <c r="I465" s="1" t="s">
        <v>6079</v>
      </c>
      <c r="J465" s="1" t="s">
        <v>4418</v>
      </c>
      <c r="K465" s="1" t="s">
        <v>6079</v>
      </c>
      <c r="L465" s="1" t="s">
        <v>6079</v>
      </c>
      <c r="M465" s="1" t="s">
        <v>4419</v>
      </c>
      <c r="N465" s="1" t="s">
        <v>4419</v>
      </c>
      <c r="O465" s="1" t="s">
        <v>4420</v>
      </c>
      <c r="P465" s="1" t="s">
        <v>4421</v>
      </c>
      <c r="Q465" s="1" t="s">
        <v>4422</v>
      </c>
      <c r="R465" s="1" t="s">
        <v>6490</v>
      </c>
      <c r="S465" s="1" t="s">
        <v>4424</v>
      </c>
      <c r="T465" s="1" t="s">
        <v>4425</v>
      </c>
      <c r="U465" s="1" t="s">
        <v>4376</v>
      </c>
      <c r="V465" s="1" t="s">
        <v>4465</v>
      </c>
    </row>
    <row r="466" s="1" customFormat="1" spans="1:22">
      <c r="A466" s="3">
        <v>999229742003109</v>
      </c>
      <c r="B466" s="1" t="s">
        <v>6418</v>
      </c>
      <c r="C466" s="1" t="s">
        <v>6491</v>
      </c>
      <c r="D466" s="1" t="s">
        <v>6465</v>
      </c>
      <c r="E466" s="1" t="s">
        <v>6492</v>
      </c>
      <c r="F466" s="1" t="s">
        <v>4415</v>
      </c>
      <c r="G466" s="1" t="s">
        <v>4462</v>
      </c>
      <c r="H466" s="1" t="s">
        <v>4416</v>
      </c>
      <c r="I466" s="1" t="s">
        <v>6493</v>
      </c>
      <c r="J466" s="1" t="s">
        <v>4418</v>
      </c>
      <c r="K466" s="1" t="s">
        <v>6493</v>
      </c>
      <c r="L466" s="1" t="s">
        <v>6493</v>
      </c>
      <c r="M466" s="1" t="s">
        <v>4419</v>
      </c>
      <c r="N466" s="1" t="s">
        <v>4419</v>
      </c>
      <c r="O466" s="1" t="s">
        <v>4420</v>
      </c>
      <c r="P466" s="1" t="s">
        <v>4421</v>
      </c>
      <c r="Q466" s="1" t="s">
        <v>4422</v>
      </c>
      <c r="R466" s="1" t="s">
        <v>6494</v>
      </c>
      <c r="S466" s="1" t="s">
        <v>4424</v>
      </c>
      <c r="T466" s="1" t="s">
        <v>4425</v>
      </c>
      <c r="U466" s="1" t="s">
        <v>4376</v>
      </c>
      <c r="V466" s="1" t="s">
        <v>4675</v>
      </c>
    </row>
    <row r="467" s="1" customFormat="1" spans="1:22">
      <c r="A467" s="3">
        <v>999229742059622</v>
      </c>
      <c r="B467" s="1" t="s">
        <v>6418</v>
      </c>
      <c r="C467" s="1" t="s">
        <v>6495</v>
      </c>
      <c r="D467" s="1" t="s">
        <v>5283</v>
      </c>
      <c r="E467" s="1" t="s">
        <v>6496</v>
      </c>
      <c r="F467" s="1" t="s">
        <v>4415</v>
      </c>
      <c r="G467" s="1" t="s">
        <v>4462</v>
      </c>
      <c r="H467" s="1" t="s">
        <v>4416</v>
      </c>
      <c r="I467" s="1" t="s">
        <v>5872</v>
      </c>
      <c r="J467" s="1" t="s">
        <v>4418</v>
      </c>
      <c r="K467" s="1" t="s">
        <v>5872</v>
      </c>
      <c r="L467" s="1" t="s">
        <v>5872</v>
      </c>
      <c r="M467" s="1" t="s">
        <v>4419</v>
      </c>
      <c r="N467" s="1" t="s">
        <v>4419</v>
      </c>
      <c r="O467" s="1" t="s">
        <v>4420</v>
      </c>
      <c r="P467" s="1" t="s">
        <v>4421</v>
      </c>
      <c r="Q467" s="1" t="s">
        <v>4422</v>
      </c>
      <c r="R467" s="1" t="s">
        <v>6497</v>
      </c>
      <c r="S467" s="1" t="s">
        <v>4424</v>
      </c>
      <c r="T467" s="1" t="s">
        <v>4425</v>
      </c>
      <c r="U467" s="1" t="s">
        <v>4376</v>
      </c>
      <c r="V467" s="1" t="s">
        <v>4589</v>
      </c>
    </row>
    <row r="468" s="1" customFormat="1" spans="1:22">
      <c r="A468" s="3">
        <v>999229742202439</v>
      </c>
      <c r="B468" s="1" t="s">
        <v>6418</v>
      </c>
      <c r="C468" s="1" t="s">
        <v>6498</v>
      </c>
      <c r="D468" s="1" t="s">
        <v>6499</v>
      </c>
      <c r="E468" s="1" t="s">
        <v>6500</v>
      </c>
      <c r="F468" s="1" t="s">
        <v>4934</v>
      </c>
      <c r="G468" s="1" t="s">
        <v>4462</v>
      </c>
      <c r="H468" s="1" t="s">
        <v>4416</v>
      </c>
      <c r="I468" s="1" t="s">
        <v>6501</v>
      </c>
      <c r="J468" s="1" t="s">
        <v>4418</v>
      </c>
      <c r="K468" s="1" t="s">
        <v>6501</v>
      </c>
      <c r="L468" s="1" t="s">
        <v>6501</v>
      </c>
      <c r="M468" s="1" t="s">
        <v>4419</v>
      </c>
      <c r="N468" s="1" t="s">
        <v>4419</v>
      </c>
      <c r="O468" s="1" t="s">
        <v>4420</v>
      </c>
      <c r="P468" s="1" t="s">
        <v>4421</v>
      </c>
      <c r="Q468" s="1" t="s">
        <v>4422</v>
      </c>
      <c r="R468" s="1" t="s">
        <v>6502</v>
      </c>
      <c r="S468" s="1" t="s">
        <v>4424</v>
      </c>
      <c r="T468" s="1" t="s">
        <v>4425</v>
      </c>
      <c r="U468" s="1" t="s">
        <v>4376</v>
      </c>
      <c r="V468" s="1" t="s">
        <v>4675</v>
      </c>
    </row>
    <row r="469" s="1" customFormat="1" spans="1:22">
      <c r="A469" s="3">
        <v>999229742239726</v>
      </c>
      <c r="B469" s="1" t="s">
        <v>6418</v>
      </c>
      <c r="C469" s="1" t="s">
        <v>6503</v>
      </c>
      <c r="D469" s="1" t="s">
        <v>6504</v>
      </c>
      <c r="E469" s="1" t="s">
        <v>6505</v>
      </c>
      <c r="F469" s="1" t="s">
        <v>4440</v>
      </c>
      <c r="G469" s="1" t="s">
        <v>4430</v>
      </c>
      <c r="H469" s="1" t="s">
        <v>4416</v>
      </c>
      <c r="I469" s="1" t="s">
        <v>6506</v>
      </c>
      <c r="J469" s="1" t="s">
        <v>4418</v>
      </c>
      <c r="K469" s="1" t="s">
        <v>6506</v>
      </c>
      <c r="L469" s="1" t="s">
        <v>6506</v>
      </c>
      <c r="M469" s="1" t="s">
        <v>4419</v>
      </c>
      <c r="N469" s="1" t="s">
        <v>4419</v>
      </c>
      <c r="O469" s="1" t="s">
        <v>4420</v>
      </c>
      <c r="P469" s="1" t="s">
        <v>4421</v>
      </c>
      <c r="Q469" s="1" t="s">
        <v>4422</v>
      </c>
      <c r="R469" s="1" t="s">
        <v>6507</v>
      </c>
      <c r="S469" s="1" t="s">
        <v>4424</v>
      </c>
      <c r="T469" s="1" t="s">
        <v>4425</v>
      </c>
      <c r="U469" s="1" t="s">
        <v>4376</v>
      </c>
      <c r="V469" s="1" t="s">
        <v>4465</v>
      </c>
    </row>
    <row r="470" s="1" customFormat="1" spans="1:22">
      <c r="A470" s="3">
        <v>29742404146</v>
      </c>
      <c r="B470" s="1" t="s">
        <v>6418</v>
      </c>
      <c r="C470" s="1" t="s">
        <v>6508</v>
      </c>
      <c r="D470" s="1" t="s">
        <v>6509</v>
      </c>
      <c r="E470" s="1" t="s">
        <v>6510</v>
      </c>
      <c r="F470" s="1" t="s">
        <v>4415</v>
      </c>
      <c r="G470" s="1" t="s">
        <v>4462</v>
      </c>
      <c r="H470" s="1" t="s">
        <v>4416</v>
      </c>
      <c r="I470" s="1" t="s">
        <v>6511</v>
      </c>
      <c r="J470" s="1" t="s">
        <v>4418</v>
      </c>
      <c r="K470" s="1" t="s">
        <v>6511</v>
      </c>
      <c r="L470" s="1" t="s">
        <v>6511</v>
      </c>
      <c r="M470" s="1" t="s">
        <v>4419</v>
      </c>
      <c r="N470" s="1" t="s">
        <v>4419</v>
      </c>
      <c r="O470" s="1" t="s">
        <v>4420</v>
      </c>
      <c r="P470" s="1" t="s">
        <v>4421</v>
      </c>
      <c r="Q470" s="1" t="s">
        <v>4422</v>
      </c>
      <c r="R470" s="1" t="s">
        <v>6512</v>
      </c>
      <c r="S470" s="1" t="s">
        <v>4424</v>
      </c>
      <c r="T470" s="1" t="s">
        <v>4425</v>
      </c>
      <c r="U470" s="1" t="s">
        <v>4376</v>
      </c>
      <c r="V470" s="1" t="s">
        <v>4589</v>
      </c>
    </row>
    <row r="471" s="1" customFormat="1" spans="1:22">
      <c r="A471" s="3">
        <v>999229742486509</v>
      </c>
      <c r="B471" s="1" t="s">
        <v>6418</v>
      </c>
      <c r="C471" s="1" t="s">
        <v>6513</v>
      </c>
      <c r="D471" s="1" t="s">
        <v>6509</v>
      </c>
      <c r="E471" s="1" t="s">
        <v>6514</v>
      </c>
      <c r="F471" s="1" t="s">
        <v>4440</v>
      </c>
      <c r="G471" s="1" t="s">
        <v>4415</v>
      </c>
      <c r="H471" s="1" t="s">
        <v>4416</v>
      </c>
      <c r="I471" s="1" t="s">
        <v>6515</v>
      </c>
      <c r="J471" s="1" t="s">
        <v>4418</v>
      </c>
      <c r="K471" s="1" t="s">
        <v>6515</v>
      </c>
      <c r="L471" s="1" t="s">
        <v>6515</v>
      </c>
      <c r="M471" s="1" t="s">
        <v>4419</v>
      </c>
      <c r="N471" s="1" t="s">
        <v>4419</v>
      </c>
      <c r="O471" s="1" t="s">
        <v>4420</v>
      </c>
      <c r="P471" s="1" t="s">
        <v>4421</v>
      </c>
      <c r="Q471" s="1" t="s">
        <v>4422</v>
      </c>
      <c r="R471" s="1" t="s">
        <v>6516</v>
      </c>
      <c r="S471" s="1" t="s">
        <v>4424</v>
      </c>
      <c r="T471" s="1" t="s">
        <v>4425</v>
      </c>
      <c r="U471" s="1" t="s">
        <v>4376</v>
      </c>
      <c r="V471" s="1" t="s">
        <v>4589</v>
      </c>
    </row>
    <row r="472" s="1" customFormat="1" spans="1:22">
      <c r="A472" s="3">
        <v>999229742493097</v>
      </c>
      <c r="B472" s="1" t="s">
        <v>6418</v>
      </c>
      <c r="C472" s="1" t="s">
        <v>6517</v>
      </c>
      <c r="D472" s="1" t="s">
        <v>6518</v>
      </c>
      <c r="E472" s="1" t="s">
        <v>6519</v>
      </c>
      <c r="F472" s="1" t="s">
        <v>4462</v>
      </c>
      <c r="G472" s="1" t="s">
        <v>4430</v>
      </c>
      <c r="H472" s="1" t="s">
        <v>4416</v>
      </c>
      <c r="I472" s="1" t="s">
        <v>6520</v>
      </c>
      <c r="J472" s="1" t="s">
        <v>4418</v>
      </c>
      <c r="K472" s="1" t="s">
        <v>6520</v>
      </c>
      <c r="L472" s="1" t="s">
        <v>6520</v>
      </c>
      <c r="M472" s="1" t="s">
        <v>4419</v>
      </c>
      <c r="N472" s="1" t="s">
        <v>4419</v>
      </c>
      <c r="O472" s="1" t="s">
        <v>4420</v>
      </c>
      <c r="P472" s="1" t="s">
        <v>4421</v>
      </c>
      <c r="Q472" s="1" t="s">
        <v>4422</v>
      </c>
      <c r="R472" s="1" t="s">
        <v>6521</v>
      </c>
      <c r="S472" s="1" t="s">
        <v>4424</v>
      </c>
      <c r="T472" s="1" t="s">
        <v>4425</v>
      </c>
      <c r="U472" s="1" t="s">
        <v>4376</v>
      </c>
      <c r="V472" s="1" t="s">
        <v>4589</v>
      </c>
    </row>
    <row r="473" s="1" customFormat="1" spans="1:22">
      <c r="A473" s="3">
        <v>999229742501755</v>
      </c>
      <c r="B473" s="1" t="s">
        <v>6418</v>
      </c>
      <c r="C473" s="1" t="s">
        <v>6522</v>
      </c>
      <c r="D473" s="1" t="s">
        <v>5968</v>
      </c>
      <c r="E473" s="1" t="s">
        <v>6523</v>
      </c>
      <c r="F473" s="1" t="s">
        <v>4453</v>
      </c>
      <c r="G473" s="1" t="s">
        <v>4415</v>
      </c>
      <c r="H473" s="1" t="s">
        <v>4416</v>
      </c>
      <c r="I473" s="1" t="s">
        <v>6524</v>
      </c>
      <c r="J473" s="1" t="s">
        <v>4418</v>
      </c>
      <c r="K473" s="1" t="s">
        <v>6524</v>
      </c>
      <c r="L473" s="1" t="s">
        <v>6524</v>
      </c>
      <c r="M473" s="1" t="s">
        <v>4419</v>
      </c>
      <c r="N473" s="1" t="s">
        <v>4419</v>
      </c>
      <c r="O473" s="1" t="s">
        <v>4420</v>
      </c>
      <c r="P473" s="1" t="s">
        <v>4421</v>
      </c>
      <c r="Q473" s="1" t="s">
        <v>4422</v>
      </c>
      <c r="R473" s="1" t="s">
        <v>6525</v>
      </c>
      <c r="S473" s="1" t="s">
        <v>4424</v>
      </c>
      <c r="T473" s="1" t="s">
        <v>4425</v>
      </c>
      <c r="U473" s="1" t="s">
        <v>4376</v>
      </c>
      <c r="V473" s="1" t="s">
        <v>4675</v>
      </c>
    </row>
    <row r="474" s="1" customFormat="1" spans="1:22">
      <c r="A474" s="3">
        <v>999229742523298</v>
      </c>
      <c r="B474" s="1" t="s">
        <v>6418</v>
      </c>
      <c r="C474" s="1" t="s">
        <v>6526</v>
      </c>
      <c r="D474" s="1" t="s">
        <v>5032</v>
      </c>
      <c r="E474" s="1" t="s">
        <v>6527</v>
      </c>
      <c r="F474" s="1" t="s">
        <v>4608</v>
      </c>
      <c r="G474" s="1" t="s">
        <v>4453</v>
      </c>
      <c r="H474" s="1" t="s">
        <v>4416</v>
      </c>
      <c r="I474" s="1" t="s">
        <v>6364</v>
      </c>
      <c r="J474" s="1" t="s">
        <v>4418</v>
      </c>
      <c r="K474" s="1" t="s">
        <v>6364</v>
      </c>
      <c r="L474" s="1" t="s">
        <v>6364</v>
      </c>
      <c r="M474" s="1" t="s">
        <v>4419</v>
      </c>
      <c r="N474" s="1" t="s">
        <v>4419</v>
      </c>
      <c r="O474" s="1" t="s">
        <v>4420</v>
      </c>
      <c r="P474" s="1" t="s">
        <v>4421</v>
      </c>
      <c r="Q474" s="1" t="s">
        <v>4422</v>
      </c>
      <c r="R474" s="1" t="s">
        <v>6528</v>
      </c>
      <c r="S474" s="1" t="s">
        <v>4456</v>
      </c>
      <c r="T474" s="1" t="s">
        <v>4425</v>
      </c>
      <c r="U474" s="1" t="s">
        <v>4375</v>
      </c>
      <c r="V474" s="1" t="s">
        <v>4589</v>
      </c>
    </row>
    <row r="475" s="1" customFormat="1" spans="1:22">
      <c r="A475" s="3">
        <v>999229742671460</v>
      </c>
      <c r="B475" s="1" t="s">
        <v>6418</v>
      </c>
      <c r="C475" s="1" t="s">
        <v>6529</v>
      </c>
      <c r="D475" s="1" t="s">
        <v>6420</v>
      </c>
      <c r="E475" s="1" t="s">
        <v>6530</v>
      </c>
      <c r="F475" s="1" t="s">
        <v>4453</v>
      </c>
      <c r="G475" s="1" t="s">
        <v>4462</v>
      </c>
      <c r="H475" s="1" t="s">
        <v>4416</v>
      </c>
      <c r="I475" s="1" t="s">
        <v>6422</v>
      </c>
      <c r="J475" s="1" t="s">
        <v>4418</v>
      </c>
      <c r="K475" s="1" t="s">
        <v>6422</v>
      </c>
      <c r="L475" s="1" t="s">
        <v>6422</v>
      </c>
      <c r="M475" s="1" t="s">
        <v>4419</v>
      </c>
      <c r="N475" s="1" t="s">
        <v>4419</v>
      </c>
      <c r="O475" s="1" t="s">
        <v>4420</v>
      </c>
      <c r="P475" s="1" t="s">
        <v>4421</v>
      </c>
      <c r="Q475" s="1" t="s">
        <v>4422</v>
      </c>
      <c r="R475" s="1" t="s">
        <v>6531</v>
      </c>
      <c r="S475" s="1" t="s">
        <v>4424</v>
      </c>
      <c r="T475" s="1" t="s">
        <v>4425</v>
      </c>
      <c r="U475" s="1" t="s">
        <v>4376</v>
      </c>
      <c r="V475" s="1" t="s">
        <v>4465</v>
      </c>
    </row>
    <row r="476" s="1" customFormat="1" spans="1:22">
      <c r="A476" s="3">
        <v>999229742697119</v>
      </c>
      <c r="B476" s="1" t="s">
        <v>6418</v>
      </c>
      <c r="C476" s="1" t="s">
        <v>6532</v>
      </c>
      <c r="D476" s="1" t="s">
        <v>5032</v>
      </c>
      <c r="E476" s="1" t="s">
        <v>6533</v>
      </c>
      <c r="F476" s="1" t="s">
        <v>4440</v>
      </c>
      <c r="G476" s="1" t="s">
        <v>4462</v>
      </c>
      <c r="H476" s="1" t="s">
        <v>4416</v>
      </c>
      <c r="I476" s="1" t="s">
        <v>6534</v>
      </c>
      <c r="J476" s="1" t="s">
        <v>4418</v>
      </c>
      <c r="K476" s="1" t="s">
        <v>6534</v>
      </c>
      <c r="L476" s="1" t="s">
        <v>6534</v>
      </c>
      <c r="M476" s="1" t="s">
        <v>4419</v>
      </c>
      <c r="N476" s="1" t="s">
        <v>4419</v>
      </c>
      <c r="O476" s="1" t="s">
        <v>4420</v>
      </c>
      <c r="P476" s="1" t="s">
        <v>4421</v>
      </c>
      <c r="Q476" s="1" t="s">
        <v>4422</v>
      </c>
      <c r="R476" s="1" t="s">
        <v>6535</v>
      </c>
      <c r="S476" s="1" t="s">
        <v>4424</v>
      </c>
      <c r="T476" s="1" t="s">
        <v>4425</v>
      </c>
      <c r="U476" s="1" t="s">
        <v>4375</v>
      </c>
      <c r="V476" s="1" t="s">
        <v>4589</v>
      </c>
    </row>
    <row r="477" s="1" customFormat="1" spans="1:22">
      <c r="A477" s="3">
        <v>999229742740419</v>
      </c>
      <c r="B477" s="1" t="s">
        <v>6418</v>
      </c>
      <c r="C477" s="1" t="s">
        <v>6536</v>
      </c>
      <c r="D477" s="1" t="s">
        <v>4984</v>
      </c>
      <c r="E477" s="1" t="s">
        <v>6537</v>
      </c>
      <c r="F477" s="1" t="s">
        <v>4415</v>
      </c>
      <c r="G477" s="1" t="s">
        <v>4462</v>
      </c>
      <c r="H477" s="1" t="s">
        <v>4416</v>
      </c>
      <c r="I477" s="1" t="s">
        <v>6538</v>
      </c>
      <c r="J477" s="1" t="s">
        <v>4418</v>
      </c>
      <c r="K477" s="1" t="s">
        <v>6538</v>
      </c>
      <c r="L477" s="1" t="s">
        <v>6538</v>
      </c>
      <c r="M477" s="1" t="s">
        <v>4419</v>
      </c>
      <c r="N477" s="1" t="s">
        <v>4419</v>
      </c>
      <c r="O477" s="1" t="s">
        <v>4420</v>
      </c>
      <c r="P477" s="1" t="s">
        <v>4421</v>
      </c>
      <c r="Q477" s="1" t="s">
        <v>4422</v>
      </c>
      <c r="R477" s="1" t="s">
        <v>6539</v>
      </c>
      <c r="S477" s="1" t="s">
        <v>4424</v>
      </c>
      <c r="T477" s="1" t="s">
        <v>4425</v>
      </c>
      <c r="U477" s="1" t="s">
        <v>4376</v>
      </c>
      <c r="V477" s="1" t="s">
        <v>4457</v>
      </c>
    </row>
    <row r="478" s="1" customFormat="1" spans="1:22">
      <c r="A478" s="3">
        <v>999229742798502</v>
      </c>
      <c r="B478" s="1" t="s">
        <v>6418</v>
      </c>
      <c r="C478" s="1" t="s">
        <v>6540</v>
      </c>
      <c r="D478" s="1" t="s">
        <v>5283</v>
      </c>
      <c r="E478" s="1" t="s">
        <v>6541</v>
      </c>
      <c r="F478" s="1" t="s">
        <v>4415</v>
      </c>
      <c r="G478" s="1" t="s">
        <v>4462</v>
      </c>
      <c r="H478" s="1" t="s">
        <v>4416</v>
      </c>
      <c r="I478" s="1" t="s">
        <v>5546</v>
      </c>
      <c r="J478" s="1" t="s">
        <v>4418</v>
      </c>
      <c r="K478" s="1" t="s">
        <v>5546</v>
      </c>
      <c r="L478" s="1" t="s">
        <v>5546</v>
      </c>
      <c r="M478" s="1" t="s">
        <v>4419</v>
      </c>
      <c r="N478" s="1" t="s">
        <v>4419</v>
      </c>
      <c r="O478" s="1" t="s">
        <v>4420</v>
      </c>
      <c r="P478" s="1" t="s">
        <v>4421</v>
      </c>
      <c r="Q478" s="1" t="s">
        <v>4422</v>
      </c>
      <c r="R478" s="1" t="s">
        <v>6542</v>
      </c>
      <c r="S478" s="1" t="s">
        <v>4424</v>
      </c>
      <c r="T478" s="1" t="s">
        <v>4425</v>
      </c>
      <c r="U478" s="1" t="s">
        <v>4376</v>
      </c>
      <c r="V478" s="1" t="s">
        <v>4589</v>
      </c>
    </row>
    <row r="479" s="1" customFormat="1" spans="1:22">
      <c r="A479" s="3">
        <v>999229742809384</v>
      </c>
      <c r="B479" s="1" t="s">
        <v>6418</v>
      </c>
      <c r="C479" s="1" t="s">
        <v>6543</v>
      </c>
      <c r="D479" s="1" t="s">
        <v>6544</v>
      </c>
      <c r="E479" s="1" t="s">
        <v>6545</v>
      </c>
      <c r="F479" s="1" t="s">
        <v>4453</v>
      </c>
      <c r="G479" s="1" t="s">
        <v>4462</v>
      </c>
      <c r="H479" s="1" t="s">
        <v>4416</v>
      </c>
      <c r="I479" s="1" t="s">
        <v>6546</v>
      </c>
      <c r="J479" s="1" t="s">
        <v>4418</v>
      </c>
      <c r="K479" s="1" t="s">
        <v>6546</v>
      </c>
      <c r="L479" s="1" t="s">
        <v>6546</v>
      </c>
      <c r="M479" s="1" t="s">
        <v>4419</v>
      </c>
      <c r="N479" s="1" t="s">
        <v>4419</v>
      </c>
      <c r="O479" s="1" t="s">
        <v>4420</v>
      </c>
      <c r="P479" s="1" t="s">
        <v>4421</v>
      </c>
      <c r="Q479" s="1" t="s">
        <v>4422</v>
      </c>
      <c r="R479" s="1" t="s">
        <v>6547</v>
      </c>
      <c r="S479" s="1" t="s">
        <v>4424</v>
      </c>
      <c r="T479" s="1" t="s">
        <v>4425</v>
      </c>
      <c r="U479" s="1" t="s">
        <v>4376</v>
      </c>
      <c r="V479" s="1" t="s">
        <v>4426</v>
      </c>
    </row>
    <row r="480" s="1" customFormat="1" spans="1:22">
      <c r="A480" s="3">
        <v>999229743240888</v>
      </c>
      <c r="B480" s="1" t="s">
        <v>6418</v>
      </c>
      <c r="C480" s="1" t="s">
        <v>6548</v>
      </c>
      <c r="D480" s="1" t="s">
        <v>5003</v>
      </c>
      <c r="E480" s="1" t="s">
        <v>6549</v>
      </c>
      <c r="F480" s="1" t="s">
        <v>4440</v>
      </c>
      <c r="G480" s="1" t="s">
        <v>4415</v>
      </c>
      <c r="H480" s="1" t="s">
        <v>4416</v>
      </c>
      <c r="I480" s="1" t="s">
        <v>5174</v>
      </c>
      <c r="J480" s="1" t="s">
        <v>4418</v>
      </c>
      <c r="K480" s="1" t="s">
        <v>5174</v>
      </c>
      <c r="L480" s="1" t="s">
        <v>5174</v>
      </c>
      <c r="M480" s="1" t="s">
        <v>4419</v>
      </c>
      <c r="N480" s="1" t="s">
        <v>4419</v>
      </c>
      <c r="O480" s="1" t="s">
        <v>4420</v>
      </c>
      <c r="P480" s="1" t="s">
        <v>4421</v>
      </c>
      <c r="Q480" s="1" t="s">
        <v>4422</v>
      </c>
      <c r="R480" s="1" t="s">
        <v>6550</v>
      </c>
      <c r="S480" s="1" t="s">
        <v>4424</v>
      </c>
      <c r="T480" s="1" t="s">
        <v>4425</v>
      </c>
      <c r="U480" s="1" t="s">
        <v>4376</v>
      </c>
      <c r="V480" s="1" t="s">
        <v>4589</v>
      </c>
    </row>
    <row r="481" s="1" customFormat="1" spans="1:22">
      <c r="A481" s="3">
        <v>999229743752789</v>
      </c>
      <c r="B481" s="1" t="s">
        <v>6418</v>
      </c>
      <c r="C481" s="1" t="s">
        <v>6551</v>
      </c>
      <c r="D481" s="1" t="s">
        <v>5177</v>
      </c>
      <c r="E481" s="1" t="s">
        <v>6552</v>
      </c>
      <c r="F481" s="1" t="s">
        <v>4440</v>
      </c>
      <c r="G481" s="1" t="s">
        <v>4430</v>
      </c>
      <c r="H481" s="1" t="s">
        <v>4416</v>
      </c>
      <c r="I481" s="1" t="s">
        <v>6553</v>
      </c>
      <c r="J481" s="1" t="s">
        <v>4418</v>
      </c>
      <c r="K481" s="1" t="s">
        <v>6553</v>
      </c>
      <c r="L481" s="1" t="s">
        <v>6553</v>
      </c>
      <c r="M481" s="1" t="s">
        <v>4419</v>
      </c>
      <c r="N481" s="1" t="s">
        <v>4419</v>
      </c>
      <c r="O481" s="1" t="s">
        <v>4420</v>
      </c>
      <c r="P481" s="1" t="s">
        <v>4421</v>
      </c>
      <c r="Q481" s="1" t="s">
        <v>4422</v>
      </c>
      <c r="R481" s="1" t="s">
        <v>6554</v>
      </c>
      <c r="S481" s="1" t="s">
        <v>4424</v>
      </c>
      <c r="T481" s="1" t="s">
        <v>4425</v>
      </c>
      <c r="U481" s="1" t="s">
        <v>4376</v>
      </c>
      <c r="V481" s="1" t="s">
        <v>4465</v>
      </c>
    </row>
    <row r="482" s="1" customFormat="1" spans="1:22">
      <c r="A482" s="3">
        <v>999229744049741</v>
      </c>
      <c r="B482" s="1" t="s">
        <v>6418</v>
      </c>
      <c r="C482" s="1" t="s">
        <v>6555</v>
      </c>
      <c r="D482" s="1" t="s">
        <v>6556</v>
      </c>
      <c r="E482" s="1" t="s">
        <v>6557</v>
      </c>
      <c r="F482" s="1" t="s">
        <v>4453</v>
      </c>
      <c r="G482" s="1" t="s">
        <v>4430</v>
      </c>
      <c r="H482" s="1" t="s">
        <v>4416</v>
      </c>
      <c r="I482" s="1" t="s">
        <v>6558</v>
      </c>
      <c r="J482" s="1" t="s">
        <v>4418</v>
      </c>
      <c r="K482" s="1" t="s">
        <v>6558</v>
      </c>
      <c r="L482" s="1" t="s">
        <v>6558</v>
      </c>
      <c r="M482" s="1" t="s">
        <v>4419</v>
      </c>
      <c r="N482" s="1" t="s">
        <v>4419</v>
      </c>
      <c r="O482" s="1" t="s">
        <v>4420</v>
      </c>
      <c r="P482" s="1" t="s">
        <v>4421</v>
      </c>
      <c r="Q482" s="1" t="s">
        <v>4422</v>
      </c>
      <c r="R482" s="1" t="s">
        <v>6559</v>
      </c>
      <c r="S482" s="1" t="s">
        <v>4424</v>
      </c>
      <c r="T482" s="1" t="s">
        <v>4425</v>
      </c>
      <c r="U482" s="1" t="s">
        <v>4376</v>
      </c>
      <c r="V482" s="1" t="s">
        <v>4465</v>
      </c>
    </row>
    <row r="483" s="1" customFormat="1" spans="1:22">
      <c r="A483" s="3">
        <v>999229744308601</v>
      </c>
      <c r="B483" s="1" t="s">
        <v>6418</v>
      </c>
      <c r="C483" s="1" t="s">
        <v>6560</v>
      </c>
      <c r="D483" s="1" t="s">
        <v>6499</v>
      </c>
      <c r="E483" s="1" t="s">
        <v>6561</v>
      </c>
      <c r="F483" s="1" t="s">
        <v>4934</v>
      </c>
      <c r="G483" s="1" t="s">
        <v>4462</v>
      </c>
      <c r="H483" s="1" t="s">
        <v>4416</v>
      </c>
      <c r="I483" s="1" t="s">
        <v>6501</v>
      </c>
      <c r="J483" s="1" t="s">
        <v>4418</v>
      </c>
      <c r="K483" s="1" t="s">
        <v>6501</v>
      </c>
      <c r="L483" s="1" t="s">
        <v>6501</v>
      </c>
      <c r="M483" s="1" t="s">
        <v>4419</v>
      </c>
      <c r="N483" s="1" t="s">
        <v>4419</v>
      </c>
      <c r="O483" s="1" t="s">
        <v>4420</v>
      </c>
      <c r="P483" s="1" t="s">
        <v>4421</v>
      </c>
      <c r="Q483" s="1" t="s">
        <v>4422</v>
      </c>
      <c r="R483" s="1" t="s">
        <v>6562</v>
      </c>
      <c r="S483" s="1" t="s">
        <v>4424</v>
      </c>
      <c r="T483" s="1" t="s">
        <v>4425</v>
      </c>
      <c r="U483" s="1" t="s">
        <v>4376</v>
      </c>
      <c r="V483" s="1" t="s">
        <v>4675</v>
      </c>
    </row>
    <row r="484" s="1" customFormat="1" spans="1:22">
      <c r="A484" s="3">
        <v>999229745256020</v>
      </c>
      <c r="B484" s="1" t="s">
        <v>6418</v>
      </c>
      <c r="C484" s="1" t="s">
        <v>6563</v>
      </c>
      <c r="D484" s="1" t="s">
        <v>5263</v>
      </c>
      <c r="E484" s="1" t="s">
        <v>6564</v>
      </c>
      <c r="F484" s="1" t="s">
        <v>4608</v>
      </c>
      <c r="G484" s="1" t="s">
        <v>4415</v>
      </c>
      <c r="H484" s="1" t="s">
        <v>4416</v>
      </c>
      <c r="I484" s="1" t="s">
        <v>6565</v>
      </c>
      <c r="J484" s="1" t="s">
        <v>4418</v>
      </c>
      <c r="K484" s="1" t="s">
        <v>6565</v>
      </c>
      <c r="L484" s="1" t="s">
        <v>6565</v>
      </c>
      <c r="M484" s="1" t="s">
        <v>4419</v>
      </c>
      <c r="N484" s="1" t="s">
        <v>4419</v>
      </c>
      <c r="O484" s="1" t="s">
        <v>4420</v>
      </c>
      <c r="P484" s="1" t="s">
        <v>4421</v>
      </c>
      <c r="Q484" s="1" t="s">
        <v>4422</v>
      </c>
      <c r="R484" s="1" t="s">
        <v>6566</v>
      </c>
      <c r="S484" s="1" t="s">
        <v>4424</v>
      </c>
      <c r="T484" s="1" t="s">
        <v>4425</v>
      </c>
      <c r="U484" s="1" t="s">
        <v>4376</v>
      </c>
      <c r="V484" s="1" t="s">
        <v>4465</v>
      </c>
    </row>
    <row r="485" s="1" customFormat="1" spans="1:22">
      <c r="A485" s="3">
        <v>999229746243968</v>
      </c>
      <c r="B485" s="1" t="s">
        <v>6418</v>
      </c>
      <c r="C485" s="1" t="s">
        <v>6567</v>
      </c>
      <c r="D485" s="1" t="s">
        <v>5283</v>
      </c>
      <c r="E485" s="1" t="s">
        <v>6568</v>
      </c>
      <c r="F485" s="1" t="s">
        <v>4440</v>
      </c>
      <c r="G485" s="1" t="s">
        <v>4415</v>
      </c>
      <c r="H485" s="1" t="s">
        <v>4416</v>
      </c>
      <c r="I485" s="1" t="s">
        <v>5546</v>
      </c>
      <c r="J485" s="1" t="s">
        <v>4418</v>
      </c>
      <c r="K485" s="1" t="s">
        <v>5546</v>
      </c>
      <c r="L485" s="1" t="s">
        <v>5546</v>
      </c>
      <c r="M485" s="1" t="s">
        <v>4419</v>
      </c>
      <c r="N485" s="1" t="s">
        <v>4419</v>
      </c>
      <c r="O485" s="1" t="s">
        <v>4420</v>
      </c>
      <c r="P485" s="1" t="s">
        <v>4421</v>
      </c>
      <c r="Q485" s="1" t="s">
        <v>4422</v>
      </c>
      <c r="R485" s="1" t="s">
        <v>6569</v>
      </c>
      <c r="S485" s="1" t="s">
        <v>4424</v>
      </c>
      <c r="T485" s="1" t="s">
        <v>4425</v>
      </c>
      <c r="U485" s="1" t="s">
        <v>4376</v>
      </c>
      <c r="V485" s="1" t="s">
        <v>4589</v>
      </c>
    </row>
    <row r="486" s="1" customFormat="1" spans="1:22">
      <c r="A486" s="3">
        <v>999229747989302</v>
      </c>
      <c r="B486" s="1" t="s">
        <v>6418</v>
      </c>
      <c r="C486" s="1" t="s">
        <v>6570</v>
      </c>
      <c r="D486" s="1" t="s">
        <v>4730</v>
      </c>
      <c r="E486" s="1" t="s">
        <v>6571</v>
      </c>
      <c r="F486" s="1" t="s">
        <v>4414</v>
      </c>
      <c r="G486" s="1" t="s">
        <v>4415</v>
      </c>
      <c r="H486" s="1" t="s">
        <v>4416</v>
      </c>
      <c r="I486" s="1" t="s">
        <v>4547</v>
      </c>
      <c r="J486" s="1" t="s">
        <v>4418</v>
      </c>
      <c r="K486" s="1" t="s">
        <v>4547</v>
      </c>
      <c r="L486" s="1" t="s">
        <v>4547</v>
      </c>
      <c r="M486" s="1" t="s">
        <v>4419</v>
      </c>
      <c r="N486" s="1" t="s">
        <v>4419</v>
      </c>
      <c r="O486" s="1" t="s">
        <v>4420</v>
      </c>
      <c r="P486" s="1" t="s">
        <v>4421</v>
      </c>
      <c r="Q486" s="1" t="s">
        <v>4422</v>
      </c>
      <c r="R486" s="1" t="s">
        <v>6572</v>
      </c>
      <c r="S486" s="1" t="s">
        <v>4424</v>
      </c>
      <c r="T486" s="1" t="s">
        <v>4425</v>
      </c>
      <c r="U486" s="1" t="s">
        <v>4376</v>
      </c>
      <c r="V486" s="1" t="s">
        <v>4589</v>
      </c>
    </row>
    <row r="487" s="1" customFormat="1" spans="1:22">
      <c r="A487" s="3">
        <v>999229748377738</v>
      </c>
      <c r="B487" s="1" t="s">
        <v>6418</v>
      </c>
      <c r="C487" s="1" t="s">
        <v>6573</v>
      </c>
      <c r="D487" s="1" t="s">
        <v>5032</v>
      </c>
      <c r="E487" s="1" t="s">
        <v>6574</v>
      </c>
      <c r="F487" s="1" t="s">
        <v>4414</v>
      </c>
      <c r="G487" s="1" t="s">
        <v>4415</v>
      </c>
      <c r="H487" s="1" t="s">
        <v>4416</v>
      </c>
      <c r="I487" s="1" t="s">
        <v>6575</v>
      </c>
      <c r="J487" s="1" t="s">
        <v>4418</v>
      </c>
      <c r="K487" s="1" t="s">
        <v>6575</v>
      </c>
      <c r="L487" s="1" t="s">
        <v>6575</v>
      </c>
      <c r="M487" s="1" t="s">
        <v>4419</v>
      </c>
      <c r="N487" s="1" t="s">
        <v>4419</v>
      </c>
      <c r="O487" s="1" t="s">
        <v>4420</v>
      </c>
      <c r="P487" s="1" t="s">
        <v>4421</v>
      </c>
      <c r="Q487" s="1" t="s">
        <v>4422</v>
      </c>
      <c r="R487" s="1" t="s">
        <v>6576</v>
      </c>
      <c r="S487" s="1" t="s">
        <v>4424</v>
      </c>
      <c r="T487" s="1" t="s">
        <v>4425</v>
      </c>
      <c r="U487" s="1" t="s">
        <v>4375</v>
      </c>
      <c r="V487" s="1" t="s">
        <v>4589</v>
      </c>
    </row>
    <row r="488" s="1" customFormat="1" spans="1:22">
      <c r="A488" s="3">
        <v>999229748720500</v>
      </c>
      <c r="B488" s="1" t="s">
        <v>6418</v>
      </c>
      <c r="C488" s="1" t="s">
        <v>6577</v>
      </c>
      <c r="D488" s="1" t="s">
        <v>6578</v>
      </c>
      <c r="E488" s="1" t="s">
        <v>6579</v>
      </c>
      <c r="F488" s="1" t="s">
        <v>4462</v>
      </c>
      <c r="G488" s="1" t="s">
        <v>4430</v>
      </c>
      <c r="H488" s="1" t="s">
        <v>4416</v>
      </c>
      <c r="I488" s="1" t="s">
        <v>6580</v>
      </c>
      <c r="J488" s="1" t="s">
        <v>4418</v>
      </c>
      <c r="K488" s="1" t="s">
        <v>6580</v>
      </c>
      <c r="L488" s="1" t="s">
        <v>6580</v>
      </c>
      <c r="M488" s="1" t="s">
        <v>4419</v>
      </c>
      <c r="N488" s="1" t="s">
        <v>4419</v>
      </c>
      <c r="O488" s="1" t="s">
        <v>4420</v>
      </c>
      <c r="P488" s="1" t="s">
        <v>4421</v>
      </c>
      <c r="Q488" s="1" t="s">
        <v>4422</v>
      </c>
      <c r="R488" s="1" t="s">
        <v>6581</v>
      </c>
      <c r="S488" s="1" t="s">
        <v>4424</v>
      </c>
      <c r="T488" s="1" t="s">
        <v>4425</v>
      </c>
      <c r="U488" s="1" t="s">
        <v>4376</v>
      </c>
      <c r="V488" s="1" t="s">
        <v>4465</v>
      </c>
    </row>
    <row r="489" s="1" customFormat="1" spans="1:22">
      <c r="A489" s="3">
        <v>999229749851392</v>
      </c>
      <c r="B489" s="1" t="s">
        <v>6418</v>
      </c>
      <c r="C489" s="1" t="s">
        <v>6582</v>
      </c>
      <c r="D489" s="1" t="s">
        <v>6499</v>
      </c>
      <c r="E489" s="1" t="s">
        <v>6583</v>
      </c>
      <c r="F489" s="1" t="s">
        <v>4934</v>
      </c>
      <c r="G489" s="1" t="s">
        <v>4462</v>
      </c>
      <c r="H489" s="1" t="s">
        <v>4416</v>
      </c>
      <c r="I489" s="1" t="s">
        <v>6501</v>
      </c>
      <c r="J489" s="1" t="s">
        <v>4418</v>
      </c>
      <c r="K489" s="1" t="s">
        <v>6501</v>
      </c>
      <c r="L489" s="1" t="s">
        <v>6501</v>
      </c>
      <c r="M489" s="1" t="s">
        <v>4419</v>
      </c>
      <c r="N489" s="1" t="s">
        <v>4419</v>
      </c>
      <c r="O489" s="1" t="s">
        <v>4420</v>
      </c>
      <c r="P489" s="1" t="s">
        <v>4421</v>
      </c>
      <c r="Q489" s="1" t="s">
        <v>4422</v>
      </c>
      <c r="R489" s="1" t="s">
        <v>6584</v>
      </c>
      <c r="S489" s="1" t="s">
        <v>4424</v>
      </c>
      <c r="T489" s="1" t="s">
        <v>4425</v>
      </c>
      <c r="U489" s="1" t="s">
        <v>4376</v>
      </c>
      <c r="V489" s="1" t="s">
        <v>4675</v>
      </c>
    </row>
    <row r="490" s="1" customFormat="1" spans="1:22">
      <c r="A490" s="3">
        <v>999229750260433</v>
      </c>
      <c r="B490" s="1" t="s">
        <v>6418</v>
      </c>
      <c r="C490" s="1" t="s">
        <v>6585</v>
      </c>
      <c r="D490" s="1" t="s">
        <v>5283</v>
      </c>
      <c r="E490" s="1" t="s">
        <v>6586</v>
      </c>
      <c r="F490" s="1" t="s">
        <v>4462</v>
      </c>
      <c r="G490" s="1" t="s">
        <v>4430</v>
      </c>
      <c r="H490" s="1" t="s">
        <v>4416</v>
      </c>
      <c r="I490" s="1" t="s">
        <v>5546</v>
      </c>
      <c r="J490" s="1" t="s">
        <v>4418</v>
      </c>
      <c r="K490" s="1" t="s">
        <v>5546</v>
      </c>
      <c r="L490" s="1" t="s">
        <v>5546</v>
      </c>
      <c r="M490" s="1" t="s">
        <v>4419</v>
      </c>
      <c r="N490" s="1" t="s">
        <v>4419</v>
      </c>
      <c r="O490" s="1" t="s">
        <v>4420</v>
      </c>
      <c r="P490" s="1" t="s">
        <v>4421</v>
      </c>
      <c r="Q490" s="1" t="s">
        <v>4422</v>
      </c>
      <c r="R490" s="1" t="s">
        <v>6587</v>
      </c>
      <c r="S490" s="1" t="s">
        <v>4424</v>
      </c>
      <c r="T490" s="1" t="s">
        <v>4425</v>
      </c>
      <c r="U490" s="1" t="s">
        <v>4376</v>
      </c>
      <c r="V490" s="1" t="s">
        <v>4589</v>
      </c>
    </row>
    <row r="491" s="1" customFormat="1" spans="1:22">
      <c r="A491" s="3">
        <v>999229750405768</v>
      </c>
      <c r="B491" s="1" t="s">
        <v>6418</v>
      </c>
      <c r="C491" s="1" t="s">
        <v>6588</v>
      </c>
      <c r="D491" s="1" t="s">
        <v>6146</v>
      </c>
      <c r="E491" s="1" t="s">
        <v>6589</v>
      </c>
      <c r="F491" s="1" t="s">
        <v>4453</v>
      </c>
      <c r="G491" s="1" t="s">
        <v>4430</v>
      </c>
      <c r="H491" s="1" t="s">
        <v>4416</v>
      </c>
      <c r="I491" s="1" t="s">
        <v>6590</v>
      </c>
      <c r="J491" s="1" t="s">
        <v>4418</v>
      </c>
      <c r="K491" s="1" t="s">
        <v>6590</v>
      </c>
      <c r="L491" s="1" t="s">
        <v>6590</v>
      </c>
      <c r="M491" s="1" t="s">
        <v>4419</v>
      </c>
      <c r="N491" s="1" t="s">
        <v>4419</v>
      </c>
      <c r="O491" s="1" t="s">
        <v>4420</v>
      </c>
      <c r="P491" s="1" t="s">
        <v>4421</v>
      </c>
      <c r="Q491" s="1" t="s">
        <v>4422</v>
      </c>
      <c r="R491" s="1" t="s">
        <v>6591</v>
      </c>
      <c r="S491" s="1" t="s">
        <v>4424</v>
      </c>
      <c r="T491" s="1" t="s">
        <v>4425</v>
      </c>
      <c r="U491" s="1" t="s">
        <v>4376</v>
      </c>
      <c r="V491" s="1" t="s">
        <v>4465</v>
      </c>
    </row>
    <row r="492" s="1" customFormat="1" spans="1:22">
      <c r="A492" s="3">
        <v>999229750811565</v>
      </c>
      <c r="B492" s="1" t="s">
        <v>6418</v>
      </c>
      <c r="C492" s="1" t="s">
        <v>6592</v>
      </c>
      <c r="D492" s="1" t="s">
        <v>5398</v>
      </c>
      <c r="E492" s="1" t="s">
        <v>6593</v>
      </c>
      <c r="F492" s="1" t="s">
        <v>4415</v>
      </c>
      <c r="G492" s="1" t="s">
        <v>4430</v>
      </c>
      <c r="H492" s="1" t="s">
        <v>4416</v>
      </c>
      <c r="I492" s="1" t="s">
        <v>6594</v>
      </c>
      <c r="J492" s="1" t="s">
        <v>4418</v>
      </c>
      <c r="K492" s="1" t="s">
        <v>6594</v>
      </c>
      <c r="L492" s="1" t="s">
        <v>6594</v>
      </c>
      <c r="M492" s="1" t="s">
        <v>4419</v>
      </c>
      <c r="N492" s="1" t="s">
        <v>4419</v>
      </c>
      <c r="O492" s="1" t="s">
        <v>4420</v>
      </c>
      <c r="P492" s="1" t="s">
        <v>4421</v>
      </c>
      <c r="Q492" s="1" t="s">
        <v>4422</v>
      </c>
      <c r="R492" s="1" t="s">
        <v>6595</v>
      </c>
      <c r="S492" s="1" t="s">
        <v>4424</v>
      </c>
      <c r="T492" s="1" t="s">
        <v>4425</v>
      </c>
      <c r="U492" s="1" t="s">
        <v>4376</v>
      </c>
      <c r="V492" s="1" t="s">
        <v>4683</v>
      </c>
    </row>
    <row r="493" s="1" customFormat="1" spans="1:22">
      <c r="A493" s="3">
        <v>999229750986150</v>
      </c>
      <c r="B493" s="1" t="s">
        <v>6418</v>
      </c>
      <c r="C493" s="1" t="s">
        <v>6596</v>
      </c>
      <c r="D493" s="1" t="s">
        <v>5704</v>
      </c>
      <c r="E493" s="1" t="s">
        <v>6597</v>
      </c>
      <c r="F493" s="1" t="s">
        <v>4462</v>
      </c>
      <c r="G493" s="1" t="s">
        <v>4430</v>
      </c>
      <c r="H493" s="1" t="s">
        <v>4416</v>
      </c>
      <c r="I493" s="1" t="s">
        <v>6598</v>
      </c>
      <c r="J493" s="1" t="s">
        <v>4418</v>
      </c>
      <c r="K493" s="1" t="s">
        <v>6598</v>
      </c>
      <c r="L493" s="1" t="s">
        <v>6598</v>
      </c>
      <c r="M493" s="1" t="s">
        <v>4419</v>
      </c>
      <c r="N493" s="1" t="s">
        <v>4419</v>
      </c>
      <c r="O493" s="1" t="s">
        <v>4420</v>
      </c>
      <c r="P493" s="1" t="s">
        <v>4421</v>
      </c>
      <c r="Q493" s="1" t="s">
        <v>4422</v>
      </c>
      <c r="R493" s="1" t="s">
        <v>6599</v>
      </c>
      <c r="S493" s="1" t="s">
        <v>4424</v>
      </c>
      <c r="T493" s="1" t="s">
        <v>4425</v>
      </c>
      <c r="U493" s="1" t="s">
        <v>4376</v>
      </c>
      <c r="V493" s="1" t="s">
        <v>4589</v>
      </c>
    </row>
    <row r="494" s="1" customFormat="1" spans="1:22">
      <c r="A494" s="3">
        <v>999229751201112</v>
      </c>
      <c r="B494" s="1" t="s">
        <v>6418</v>
      </c>
      <c r="C494" s="1" t="s">
        <v>6600</v>
      </c>
      <c r="D494" s="1" t="s">
        <v>4760</v>
      </c>
      <c r="E494" s="1" t="s">
        <v>6601</v>
      </c>
      <c r="F494" s="1" t="s">
        <v>4414</v>
      </c>
      <c r="G494" s="1" t="s">
        <v>4415</v>
      </c>
      <c r="H494" s="1" t="s">
        <v>4416</v>
      </c>
      <c r="I494" s="1" t="s">
        <v>6602</v>
      </c>
      <c r="J494" s="1" t="s">
        <v>4418</v>
      </c>
      <c r="K494" s="1" t="s">
        <v>6602</v>
      </c>
      <c r="L494" s="1" t="s">
        <v>6602</v>
      </c>
      <c r="M494" s="1" t="s">
        <v>4419</v>
      </c>
      <c r="N494" s="1" t="s">
        <v>4419</v>
      </c>
      <c r="O494" s="1" t="s">
        <v>4420</v>
      </c>
      <c r="P494" s="1" t="s">
        <v>4421</v>
      </c>
      <c r="Q494" s="1" t="s">
        <v>4422</v>
      </c>
      <c r="R494" s="1" t="s">
        <v>6603</v>
      </c>
      <c r="S494" s="1" t="s">
        <v>4424</v>
      </c>
      <c r="T494" s="1" t="s">
        <v>4425</v>
      </c>
      <c r="U494" s="1" t="s">
        <v>4376</v>
      </c>
      <c r="V494" s="1" t="s">
        <v>4465</v>
      </c>
    </row>
    <row r="495" s="1" customFormat="1" spans="1:22">
      <c r="A495" s="3">
        <v>999229751337395</v>
      </c>
      <c r="B495" s="1" t="s">
        <v>6418</v>
      </c>
      <c r="C495" s="1" t="s">
        <v>6604</v>
      </c>
      <c r="D495" s="1" t="s">
        <v>4501</v>
      </c>
      <c r="E495" s="1" t="s">
        <v>4603</v>
      </c>
      <c r="F495" s="1" t="s">
        <v>4440</v>
      </c>
      <c r="G495" s="1" t="s">
        <v>4462</v>
      </c>
      <c r="H495" s="1" t="s">
        <v>4416</v>
      </c>
      <c r="I495" s="1" t="s">
        <v>6605</v>
      </c>
      <c r="J495" s="1" t="s">
        <v>4418</v>
      </c>
      <c r="K495" s="1" t="s">
        <v>6605</v>
      </c>
      <c r="L495" s="1" t="s">
        <v>6605</v>
      </c>
      <c r="M495" s="1" t="s">
        <v>4419</v>
      </c>
      <c r="N495" s="1" t="s">
        <v>4419</v>
      </c>
      <c r="O495" s="1" t="s">
        <v>4420</v>
      </c>
      <c r="P495" s="1" t="s">
        <v>4421</v>
      </c>
      <c r="Q495" s="1" t="s">
        <v>4422</v>
      </c>
      <c r="R495" s="1" t="s">
        <v>6606</v>
      </c>
      <c r="S495" s="1" t="s">
        <v>4424</v>
      </c>
      <c r="T495" s="1" t="s">
        <v>4425</v>
      </c>
      <c r="U495" s="1" t="s">
        <v>4376</v>
      </c>
      <c r="V495" s="1" t="s">
        <v>4426</v>
      </c>
    </row>
    <row r="496" s="1" customFormat="1" spans="1:22">
      <c r="A496" s="3">
        <v>999229752886282</v>
      </c>
      <c r="B496" s="1" t="s">
        <v>5851</v>
      </c>
      <c r="C496" s="1" t="s">
        <v>6607</v>
      </c>
      <c r="D496" s="1" t="s">
        <v>6608</v>
      </c>
      <c r="E496" s="1" t="s">
        <v>6609</v>
      </c>
      <c r="F496" s="1" t="s">
        <v>4934</v>
      </c>
      <c r="G496" s="1" t="s">
        <v>4462</v>
      </c>
      <c r="H496" s="1" t="s">
        <v>4416</v>
      </c>
      <c r="I496" s="1" t="s">
        <v>6610</v>
      </c>
      <c r="J496" s="1" t="s">
        <v>4418</v>
      </c>
      <c r="K496" s="1" t="s">
        <v>6610</v>
      </c>
      <c r="L496" s="1" t="s">
        <v>6610</v>
      </c>
      <c r="M496" s="1" t="s">
        <v>4419</v>
      </c>
      <c r="N496" s="1" t="s">
        <v>4419</v>
      </c>
      <c r="O496" s="1" t="s">
        <v>4420</v>
      </c>
      <c r="P496" s="1" t="s">
        <v>4421</v>
      </c>
      <c r="Q496" s="1" t="s">
        <v>4422</v>
      </c>
      <c r="R496" s="1" t="s">
        <v>6611</v>
      </c>
      <c r="S496" s="1" t="s">
        <v>4424</v>
      </c>
      <c r="T496" s="1" t="s">
        <v>4425</v>
      </c>
      <c r="U496" s="1" t="s">
        <v>4376</v>
      </c>
      <c r="V496" s="1" t="s">
        <v>4589</v>
      </c>
    </row>
    <row r="497" s="1" customFormat="1" spans="1:22">
      <c r="A497" s="3">
        <v>999229753713214</v>
      </c>
      <c r="B497" s="1" t="s">
        <v>5851</v>
      </c>
      <c r="C497" s="1" t="s">
        <v>6612</v>
      </c>
      <c r="D497" s="1" t="s">
        <v>5457</v>
      </c>
      <c r="E497" s="1" t="s">
        <v>6613</v>
      </c>
      <c r="F497" s="1" t="s">
        <v>4440</v>
      </c>
      <c r="G497" s="1" t="s">
        <v>4462</v>
      </c>
      <c r="H497" s="1" t="s">
        <v>4416</v>
      </c>
      <c r="I497" s="1" t="s">
        <v>6614</v>
      </c>
      <c r="J497" s="1" t="s">
        <v>4418</v>
      </c>
      <c r="K497" s="1" t="s">
        <v>6614</v>
      </c>
      <c r="L497" s="1" t="s">
        <v>6614</v>
      </c>
      <c r="M497" s="1" t="s">
        <v>4419</v>
      </c>
      <c r="N497" s="1" t="s">
        <v>4419</v>
      </c>
      <c r="O497" s="1" t="s">
        <v>4420</v>
      </c>
      <c r="P497" s="1" t="s">
        <v>4421</v>
      </c>
      <c r="Q497" s="1" t="s">
        <v>4422</v>
      </c>
      <c r="R497" s="1" t="s">
        <v>6615</v>
      </c>
      <c r="S497" s="1" t="s">
        <v>4424</v>
      </c>
      <c r="T497" s="1" t="s">
        <v>4425</v>
      </c>
      <c r="U497" s="1" t="s">
        <v>4376</v>
      </c>
      <c r="V497" s="1" t="s">
        <v>4589</v>
      </c>
    </row>
    <row r="498" s="1" customFormat="1" spans="1:22">
      <c r="A498" s="3">
        <v>999229753820611</v>
      </c>
      <c r="B498" s="1" t="s">
        <v>5851</v>
      </c>
      <c r="C498" s="1" t="s">
        <v>6616</v>
      </c>
      <c r="D498" s="1" t="s">
        <v>5398</v>
      </c>
      <c r="E498" s="1" t="s">
        <v>6617</v>
      </c>
      <c r="F498" s="1" t="s">
        <v>4440</v>
      </c>
      <c r="G498" s="1" t="s">
        <v>4415</v>
      </c>
      <c r="H498" s="1" t="s">
        <v>4416</v>
      </c>
      <c r="I498" s="1" t="s">
        <v>6064</v>
      </c>
      <c r="J498" s="1" t="s">
        <v>4418</v>
      </c>
      <c r="K498" s="1" t="s">
        <v>6064</v>
      </c>
      <c r="L498" s="1" t="s">
        <v>6064</v>
      </c>
      <c r="M498" s="1" t="s">
        <v>4419</v>
      </c>
      <c r="N498" s="1" t="s">
        <v>4419</v>
      </c>
      <c r="O498" s="1" t="s">
        <v>4420</v>
      </c>
      <c r="P498" s="1" t="s">
        <v>4421</v>
      </c>
      <c r="Q498" s="1" t="s">
        <v>4422</v>
      </c>
      <c r="R498" s="1" t="s">
        <v>6618</v>
      </c>
      <c r="S498" s="1" t="s">
        <v>4424</v>
      </c>
      <c r="T498" s="1" t="s">
        <v>4425</v>
      </c>
      <c r="U498" s="1" t="s">
        <v>4376</v>
      </c>
      <c r="V498" s="1" t="s">
        <v>4683</v>
      </c>
    </row>
    <row r="499" s="1" customFormat="1" spans="1:22">
      <c r="A499" s="3">
        <v>999229753912793</v>
      </c>
      <c r="B499" s="1" t="s">
        <v>5851</v>
      </c>
      <c r="C499" s="1" t="s">
        <v>6619</v>
      </c>
      <c r="D499" s="1" t="s">
        <v>6620</v>
      </c>
      <c r="E499" s="1" t="s">
        <v>6621</v>
      </c>
      <c r="F499" s="1" t="s">
        <v>4440</v>
      </c>
      <c r="G499" s="1" t="s">
        <v>4430</v>
      </c>
      <c r="H499" s="1" t="s">
        <v>4416</v>
      </c>
      <c r="I499" s="1" t="s">
        <v>6622</v>
      </c>
      <c r="J499" s="1" t="s">
        <v>4418</v>
      </c>
      <c r="K499" s="1" t="s">
        <v>6622</v>
      </c>
      <c r="L499" s="1" t="s">
        <v>6622</v>
      </c>
      <c r="M499" s="1" t="s">
        <v>4419</v>
      </c>
      <c r="N499" s="1" t="s">
        <v>4419</v>
      </c>
      <c r="O499" s="1" t="s">
        <v>4420</v>
      </c>
      <c r="P499" s="1" t="s">
        <v>4421</v>
      </c>
      <c r="Q499" s="1" t="s">
        <v>4422</v>
      </c>
      <c r="R499" s="1" t="s">
        <v>6623</v>
      </c>
      <c r="S499" s="1" t="s">
        <v>4424</v>
      </c>
      <c r="T499" s="1" t="s">
        <v>4425</v>
      </c>
      <c r="U499" s="1" t="s">
        <v>4376</v>
      </c>
      <c r="V499" s="1" t="s">
        <v>4465</v>
      </c>
    </row>
    <row r="500" s="1" customFormat="1" spans="1:22">
      <c r="A500" s="1" t="s">
        <v>6624</v>
      </c>
      <c r="B500" s="1" t="s">
        <v>5851</v>
      </c>
      <c r="C500" s="1" t="s">
        <v>6625</v>
      </c>
      <c r="D500" s="1" t="s">
        <v>6626</v>
      </c>
      <c r="E500" s="1" t="s">
        <v>6627</v>
      </c>
      <c r="F500" s="1" t="s">
        <v>4440</v>
      </c>
      <c r="G500" s="1" t="s">
        <v>4415</v>
      </c>
      <c r="H500" s="1" t="s">
        <v>4416</v>
      </c>
      <c r="I500" s="1" t="s">
        <v>4420</v>
      </c>
      <c r="J500" s="1" t="s">
        <v>4418</v>
      </c>
      <c r="K500" s="1" t="s">
        <v>4420</v>
      </c>
      <c r="L500" s="1" t="s">
        <v>4420</v>
      </c>
      <c r="M500" s="1" t="s">
        <v>4419</v>
      </c>
      <c r="N500" s="1" t="s">
        <v>4419</v>
      </c>
      <c r="O500" s="1" t="s">
        <v>4420</v>
      </c>
      <c r="P500" s="1" t="s">
        <v>4421</v>
      </c>
      <c r="Q500" s="1" t="s">
        <v>4422</v>
      </c>
      <c r="R500" s="1" t="s">
        <v>6628</v>
      </c>
      <c r="S500" s="1" t="s">
        <v>4424</v>
      </c>
      <c r="T500" s="1" t="s">
        <v>4425</v>
      </c>
      <c r="U500" s="1" t="s">
        <v>4376</v>
      </c>
      <c r="V500" s="1" t="s">
        <v>4465</v>
      </c>
    </row>
    <row r="501" s="1" customFormat="1" spans="1:22">
      <c r="A501" s="3">
        <v>999229755698928</v>
      </c>
      <c r="B501" s="1" t="s">
        <v>5851</v>
      </c>
      <c r="C501" s="1" t="s">
        <v>6629</v>
      </c>
      <c r="D501" s="1" t="s">
        <v>5587</v>
      </c>
      <c r="E501" s="1" t="s">
        <v>6630</v>
      </c>
      <c r="F501" s="1" t="s">
        <v>4415</v>
      </c>
      <c r="G501" s="1" t="s">
        <v>4430</v>
      </c>
      <c r="H501" s="1" t="s">
        <v>4416</v>
      </c>
      <c r="I501" s="1" t="s">
        <v>6631</v>
      </c>
      <c r="J501" s="1" t="s">
        <v>4418</v>
      </c>
      <c r="K501" s="1" t="s">
        <v>6631</v>
      </c>
      <c r="L501" s="1" t="s">
        <v>6631</v>
      </c>
      <c r="M501" s="1" t="s">
        <v>4419</v>
      </c>
      <c r="N501" s="1" t="s">
        <v>4419</v>
      </c>
      <c r="O501" s="1" t="s">
        <v>4420</v>
      </c>
      <c r="P501" s="1" t="s">
        <v>4421</v>
      </c>
      <c r="Q501" s="1" t="s">
        <v>4422</v>
      </c>
      <c r="R501" s="1" t="s">
        <v>6632</v>
      </c>
      <c r="S501" s="1" t="s">
        <v>4424</v>
      </c>
      <c r="T501" s="1" t="s">
        <v>4425</v>
      </c>
      <c r="U501" s="1" t="s">
        <v>4376</v>
      </c>
      <c r="V501" s="1" t="s">
        <v>4465</v>
      </c>
    </row>
    <row r="502" s="1" customFormat="1" spans="1:22">
      <c r="A502" s="3">
        <v>999229755703884</v>
      </c>
      <c r="B502" s="1" t="s">
        <v>5851</v>
      </c>
      <c r="C502" s="1" t="s">
        <v>6633</v>
      </c>
      <c r="D502" s="1" t="s">
        <v>5347</v>
      </c>
      <c r="E502" s="1" t="s">
        <v>6634</v>
      </c>
      <c r="F502" s="1" t="s">
        <v>4462</v>
      </c>
      <c r="G502" s="1" t="s">
        <v>4430</v>
      </c>
      <c r="H502" s="1" t="s">
        <v>4416</v>
      </c>
      <c r="I502" s="1" t="s">
        <v>6635</v>
      </c>
      <c r="J502" s="1" t="s">
        <v>4418</v>
      </c>
      <c r="K502" s="1" t="s">
        <v>6635</v>
      </c>
      <c r="L502" s="1" t="s">
        <v>6635</v>
      </c>
      <c r="M502" s="1" t="s">
        <v>4419</v>
      </c>
      <c r="N502" s="1" t="s">
        <v>4419</v>
      </c>
      <c r="O502" s="1" t="s">
        <v>4420</v>
      </c>
      <c r="P502" s="1" t="s">
        <v>4421</v>
      </c>
      <c r="Q502" s="1" t="s">
        <v>4422</v>
      </c>
      <c r="R502" s="1" t="s">
        <v>6636</v>
      </c>
      <c r="S502" s="1" t="s">
        <v>4424</v>
      </c>
      <c r="T502" s="1" t="s">
        <v>4425</v>
      </c>
      <c r="U502" s="1" t="s">
        <v>4376</v>
      </c>
      <c r="V502" s="1" t="s">
        <v>5017</v>
      </c>
    </row>
    <row r="503" s="1" customFormat="1" spans="1:22">
      <c r="A503" s="3">
        <v>999229756473291</v>
      </c>
      <c r="B503" s="1" t="s">
        <v>5851</v>
      </c>
      <c r="C503" s="1" t="s">
        <v>6637</v>
      </c>
      <c r="D503" s="1" t="s">
        <v>5283</v>
      </c>
      <c r="E503" s="1" t="s">
        <v>6638</v>
      </c>
      <c r="F503" s="1" t="s">
        <v>4462</v>
      </c>
      <c r="G503" s="1" t="s">
        <v>4430</v>
      </c>
      <c r="H503" s="1" t="s">
        <v>4416</v>
      </c>
      <c r="I503" s="1" t="s">
        <v>5508</v>
      </c>
      <c r="J503" s="1" t="s">
        <v>4418</v>
      </c>
      <c r="K503" s="1" t="s">
        <v>5508</v>
      </c>
      <c r="L503" s="1" t="s">
        <v>5508</v>
      </c>
      <c r="M503" s="1" t="s">
        <v>4419</v>
      </c>
      <c r="N503" s="1" t="s">
        <v>4419</v>
      </c>
      <c r="O503" s="1" t="s">
        <v>4420</v>
      </c>
      <c r="P503" s="1" t="s">
        <v>4421</v>
      </c>
      <c r="Q503" s="1" t="s">
        <v>4422</v>
      </c>
      <c r="R503" s="1" t="s">
        <v>6639</v>
      </c>
      <c r="S503" s="1" t="s">
        <v>4424</v>
      </c>
      <c r="T503" s="1" t="s">
        <v>4425</v>
      </c>
      <c r="U503" s="1" t="s">
        <v>4376</v>
      </c>
      <c r="V503" s="1" t="s">
        <v>4589</v>
      </c>
    </row>
    <row r="504" s="1" customFormat="1" spans="1:22">
      <c r="A504" s="3">
        <v>999229756706212</v>
      </c>
      <c r="B504" s="1" t="s">
        <v>5851</v>
      </c>
      <c r="C504" s="1" t="s">
        <v>6640</v>
      </c>
      <c r="D504" s="1" t="s">
        <v>5554</v>
      </c>
      <c r="E504" s="1" t="s">
        <v>6641</v>
      </c>
      <c r="F504" s="1" t="s">
        <v>4415</v>
      </c>
      <c r="G504" s="1" t="s">
        <v>4430</v>
      </c>
      <c r="H504" s="1" t="s">
        <v>4416</v>
      </c>
      <c r="I504" s="1" t="s">
        <v>6642</v>
      </c>
      <c r="J504" s="1" t="s">
        <v>4418</v>
      </c>
      <c r="K504" s="1" t="s">
        <v>6642</v>
      </c>
      <c r="L504" s="1" t="s">
        <v>6642</v>
      </c>
      <c r="M504" s="1" t="s">
        <v>4419</v>
      </c>
      <c r="N504" s="1" t="s">
        <v>4419</v>
      </c>
      <c r="O504" s="1" t="s">
        <v>4420</v>
      </c>
      <c r="P504" s="1" t="s">
        <v>4421</v>
      </c>
      <c r="Q504" s="1" t="s">
        <v>4422</v>
      </c>
      <c r="R504" s="1" t="s">
        <v>6643</v>
      </c>
      <c r="S504" s="1" t="s">
        <v>4424</v>
      </c>
      <c r="T504" s="1" t="s">
        <v>4425</v>
      </c>
      <c r="U504" s="1" t="s">
        <v>4376</v>
      </c>
      <c r="V504" s="1" t="s">
        <v>4465</v>
      </c>
    </row>
    <row r="505" s="1" customFormat="1" spans="1:22">
      <c r="A505" s="3">
        <v>999229756927034</v>
      </c>
      <c r="B505" s="1" t="s">
        <v>5851</v>
      </c>
      <c r="C505" s="1" t="s">
        <v>6644</v>
      </c>
      <c r="D505" s="1" t="s">
        <v>5398</v>
      </c>
      <c r="E505" s="1" t="s">
        <v>6645</v>
      </c>
      <c r="F505" s="1" t="s">
        <v>4462</v>
      </c>
      <c r="G505" s="1" t="s">
        <v>4430</v>
      </c>
      <c r="H505" s="1" t="s">
        <v>4416</v>
      </c>
      <c r="I505" s="1" t="s">
        <v>6064</v>
      </c>
      <c r="J505" s="1" t="s">
        <v>4418</v>
      </c>
      <c r="K505" s="1" t="s">
        <v>6064</v>
      </c>
      <c r="L505" s="1" t="s">
        <v>6064</v>
      </c>
      <c r="M505" s="1" t="s">
        <v>4419</v>
      </c>
      <c r="N505" s="1" t="s">
        <v>4419</v>
      </c>
      <c r="O505" s="1" t="s">
        <v>4420</v>
      </c>
      <c r="P505" s="1" t="s">
        <v>4421</v>
      </c>
      <c r="Q505" s="1" t="s">
        <v>4422</v>
      </c>
      <c r="R505" s="1" t="s">
        <v>6646</v>
      </c>
      <c r="S505" s="1" t="s">
        <v>4424</v>
      </c>
      <c r="T505" s="1" t="s">
        <v>4425</v>
      </c>
      <c r="U505" s="1" t="s">
        <v>4376</v>
      </c>
      <c r="V505" s="1" t="s">
        <v>4683</v>
      </c>
    </row>
    <row r="506" s="1" customFormat="1" spans="1:22">
      <c r="A506" s="3">
        <v>999229757174374</v>
      </c>
      <c r="B506" s="1" t="s">
        <v>5851</v>
      </c>
      <c r="C506" s="1" t="s">
        <v>6647</v>
      </c>
      <c r="D506" s="1" t="s">
        <v>4534</v>
      </c>
      <c r="E506" s="1" t="s">
        <v>6648</v>
      </c>
      <c r="F506" s="1" t="s">
        <v>4440</v>
      </c>
      <c r="G506" s="1" t="s">
        <v>4430</v>
      </c>
      <c r="H506" s="1" t="s">
        <v>4416</v>
      </c>
      <c r="I506" s="1" t="s">
        <v>6649</v>
      </c>
      <c r="J506" s="1" t="s">
        <v>4418</v>
      </c>
      <c r="K506" s="1" t="s">
        <v>6649</v>
      </c>
      <c r="L506" s="1" t="s">
        <v>6649</v>
      </c>
      <c r="M506" s="1" t="s">
        <v>4419</v>
      </c>
      <c r="N506" s="1" t="s">
        <v>4419</v>
      </c>
      <c r="O506" s="1" t="s">
        <v>4420</v>
      </c>
      <c r="P506" s="1" t="s">
        <v>4421</v>
      </c>
      <c r="Q506" s="1" t="s">
        <v>4422</v>
      </c>
      <c r="R506" s="1" t="s">
        <v>6650</v>
      </c>
      <c r="S506" s="1" t="s">
        <v>4424</v>
      </c>
      <c r="T506" s="1" t="s">
        <v>4425</v>
      </c>
      <c r="U506" s="1" t="s">
        <v>4376</v>
      </c>
      <c r="V506" s="1" t="s">
        <v>4465</v>
      </c>
    </row>
    <row r="507" s="1" customFormat="1" spans="1:22">
      <c r="A507" s="3">
        <v>999229757177436</v>
      </c>
      <c r="B507" s="1" t="s">
        <v>5851</v>
      </c>
      <c r="C507" s="1" t="s">
        <v>6651</v>
      </c>
      <c r="D507" s="1" t="s">
        <v>5263</v>
      </c>
      <c r="E507" s="1" t="s">
        <v>6652</v>
      </c>
      <c r="F507" s="1" t="s">
        <v>4440</v>
      </c>
      <c r="G507" s="1" t="s">
        <v>4430</v>
      </c>
      <c r="H507" s="1" t="s">
        <v>4416</v>
      </c>
      <c r="I507" s="1" t="s">
        <v>5726</v>
      </c>
      <c r="J507" s="1" t="s">
        <v>4418</v>
      </c>
      <c r="K507" s="1" t="s">
        <v>5726</v>
      </c>
      <c r="L507" s="1" t="s">
        <v>5726</v>
      </c>
      <c r="M507" s="1" t="s">
        <v>4419</v>
      </c>
      <c r="N507" s="1" t="s">
        <v>4419</v>
      </c>
      <c r="O507" s="1" t="s">
        <v>4420</v>
      </c>
      <c r="P507" s="1" t="s">
        <v>4421</v>
      </c>
      <c r="Q507" s="1" t="s">
        <v>4422</v>
      </c>
      <c r="R507" s="1" t="s">
        <v>6653</v>
      </c>
      <c r="S507" s="1" t="s">
        <v>4424</v>
      </c>
      <c r="T507" s="1" t="s">
        <v>4425</v>
      </c>
      <c r="U507" s="1" t="s">
        <v>4376</v>
      </c>
      <c r="V507" s="1" t="s">
        <v>4465</v>
      </c>
    </row>
    <row r="508" s="1" customFormat="1" spans="1:22">
      <c r="A508" s="3">
        <v>999229757268685</v>
      </c>
      <c r="B508" s="1" t="s">
        <v>5851</v>
      </c>
      <c r="C508" s="1" t="s">
        <v>6654</v>
      </c>
      <c r="D508" s="1" t="s">
        <v>5689</v>
      </c>
      <c r="E508" s="1" t="s">
        <v>6655</v>
      </c>
      <c r="F508" s="1" t="s">
        <v>4462</v>
      </c>
      <c r="G508" s="1" t="s">
        <v>4430</v>
      </c>
      <c r="H508" s="1" t="s">
        <v>4416</v>
      </c>
      <c r="I508" s="1" t="s">
        <v>6656</v>
      </c>
      <c r="J508" s="1" t="s">
        <v>4418</v>
      </c>
      <c r="K508" s="1" t="s">
        <v>6656</v>
      </c>
      <c r="L508" s="1" t="s">
        <v>6656</v>
      </c>
      <c r="M508" s="1" t="s">
        <v>4419</v>
      </c>
      <c r="N508" s="1" t="s">
        <v>4419</v>
      </c>
      <c r="O508" s="1" t="s">
        <v>4420</v>
      </c>
      <c r="P508" s="1" t="s">
        <v>4421</v>
      </c>
      <c r="Q508" s="1" t="s">
        <v>4422</v>
      </c>
      <c r="R508" s="1" t="s">
        <v>6657</v>
      </c>
      <c r="S508" s="1" t="s">
        <v>4424</v>
      </c>
      <c r="T508" s="1" t="s">
        <v>4425</v>
      </c>
      <c r="U508" s="1" t="s">
        <v>4376</v>
      </c>
      <c r="V508" s="1" t="s">
        <v>4465</v>
      </c>
    </row>
    <row r="509" s="1" customFormat="1" spans="1:22">
      <c r="A509" s="3">
        <v>999229757437112</v>
      </c>
      <c r="B509" s="1" t="s">
        <v>5851</v>
      </c>
      <c r="C509" s="1" t="s">
        <v>6658</v>
      </c>
      <c r="D509" s="1" t="s">
        <v>4545</v>
      </c>
      <c r="E509" s="1" t="s">
        <v>6659</v>
      </c>
      <c r="F509" s="1" t="s">
        <v>4934</v>
      </c>
      <c r="G509" s="1" t="s">
        <v>4462</v>
      </c>
      <c r="H509" s="1" t="s">
        <v>4416</v>
      </c>
      <c r="I509" s="1" t="s">
        <v>6660</v>
      </c>
      <c r="J509" s="1" t="s">
        <v>4418</v>
      </c>
      <c r="K509" s="1" t="s">
        <v>6660</v>
      </c>
      <c r="L509" s="1" t="s">
        <v>6660</v>
      </c>
      <c r="M509" s="1" t="s">
        <v>4419</v>
      </c>
      <c r="N509" s="1" t="s">
        <v>4419</v>
      </c>
      <c r="O509" s="1" t="s">
        <v>4420</v>
      </c>
      <c r="P509" s="1" t="s">
        <v>4421</v>
      </c>
      <c r="Q509" s="1" t="s">
        <v>4422</v>
      </c>
      <c r="R509" s="1" t="s">
        <v>6661</v>
      </c>
      <c r="S509" s="1" t="s">
        <v>4424</v>
      </c>
      <c r="T509" s="1" t="s">
        <v>4425</v>
      </c>
      <c r="U509" s="1" t="s">
        <v>4376</v>
      </c>
      <c r="V509" s="1" t="s">
        <v>4465</v>
      </c>
    </row>
    <row r="510" s="1" customFormat="1" spans="1:22">
      <c r="A510" s="1" t="s">
        <v>6662</v>
      </c>
      <c r="B510" s="1" t="s">
        <v>5851</v>
      </c>
      <c r="C510" s="1" t="s">
        <v>6663</v>
      </c>
      <c r="D510" s="1" t="s">
        <v>6626</v>
      </c>
      <c r="E510" s="1" t="s">
        <v>6664</v>
      </c>
      <c r="F510" s="1" t="s">
        <v>4440</v>
      </c>
      <c r="G510" s="1" t="s">
        <v>4415</v>
      </c>
      <c r="H510" s="1" t="s">
        <v>4416</v>
      </c>
      <c r="I510" s="1" t="s">
        <v>4420</v>
      </c>
      <c r="J510" s="1" t="s">
        <v>4418</v>
      </c>
      <c r="K510" s="1" t="s">
        <v>4420</v>
      </c>
      <c r="L510" s="1" t="s">
        <v>4420</v>
      </c>
      <c r="M510" s="1" t="s">
        <v>4419</v>
      </c>
      <c r="N510" s="1" t="s">
        <v>4419</v>
      </c>
      <c r="O510" s="1" t="s">
        <v>4420</v>
      </c>
      <c r="P510" s="1" t="s">
        <v>4421</v>
      </c>
      <c r="Q510" s="1" t="s">
        <v>4422</v>
      </c>
      <c r="R510" s="1" t="s">
        <v>6665</v>
      </c>
      <c r="S510" s="1" t="s">
        <v>4424</v>
      </c>
      <c r="T510" s="1" t="s">
        <v>4425</v>
      </c>
      <c r="U510" s="1" t="s">
        <v>4376</v>
      </c>
      <c r="V510" s="1" t="s">
        <v>4465</v>
      </c>
    </row>
    <row r="511" s="1" customFormat="1" spans="1:22">
      <c r="A511" s="3">
        <v>999229759115066</v>
      </c>
      <c r="B511" s="1" t="s">
        <v>5851</v>
      </c>
      <c r="C511" s="1" t="s">
        <v>6666</v>
      </c>
      <c r="D511" s="1" t="s">
        <v>4545</v>
      </c>
      <c r="E511" s="1" t="s">
        <v>6667</v>
      </c>
      <c r="F511" s="1" t="s">
        <v>4415</v>
      </c>
      <c r="G511" s="1" t="s">
        <v>4430</v>
      </c>
      <c r="H511" s="1" t="s">
        <v>4416</v>
      </c>
      <c r="I511" s="1" t="s">
        <v>5431</v>
      </c>
      <c r="J511" s="1" t="s">
        <v>4418</v>
      </c>
      <c r="K511" s="1" t="s">
        <v>5431</v>
      </c>
      <c r="L511" s="1" t="s">
        <v>5431</v>
      </c>
      <c r="M511" s="1" t="s">
        <v>4419</v>
      </c>
      <c r="N511" s="1" t="s">
        <v>4419</v>
      </c>
      <c r="O511" s="1" t="s">
        <v>4420</v>
      </c>
      <c r="P511" s="1" t="s">
        <v>4421</v>
      </c>
      <c r="Q511" s="1" t="s">
        <v>4422</v>
      </c>
      <c r="R511" s="1" t="s">
        <v>6668</v>
      </c>
      <c r="S511" s="1" t="s">
        <v>4424</v>
      </c>
      <c r="T511" s="1" t="s">
        <v>4425</v>
      </c>
      <c r="U511" s="1" t="s">
        <v>4376</v>
      </c>
      <c r="V511" s="1" t="s">
        <v>4465</v>
      </c>
    </row>
    <row r="512" s="1" customFormat="1" spans="1:22">
      <c r="A512" s="3">
        <v>999229762828066</v>
      </c>
      <c r="B512" s="1" t="s">
        <v>5851</v>
      </c>
      <c r="C512" s="1" t="s">
        <v>6669</v>
      </c>
      <c r="D512" s="1" t="s">
        <v>4871</v>
      </c>
      <c r="E512" s="1" t="s">
        <v>6670</v>
      </c>
      <c r="F512" s="1" t="s">
        <v>4440</v>
      </c>
      <c r="G512" s="1" t="s">
        <v>4462</v>
      </c>
      <c r="H512" s="1" t="s">
        <v>4416</v>
      </c>
      <c r="I512" s="1" t="s">
        <v>6671</v>
      </c>
      <c r="J512" s="1" t="s">
        <v>4418</v>
      </c>
      <c r="K512" s="1" t="s">
        <v>6671</v>
      </c>
      <c r="L512" s="1" t="s">
        <v>6671</v>
      </c>
      <c r="M512" s="1" t="s">
        <v>4419</v>
      </c>
      <c r="N512" s="1" t="s">
        <v>4419</v>
      </c>
      <c r="O512" s="1" t="s">
        <v>4420</v>
      </c>
      <c r="P512" s="1" t="s">
        <v>4421</v>
      </c>
      <c r="Q512" s="1" t="s">
        <v>4422</v>
      </c>
      <c r="R512" s="1" t="s">
        <v>6672</v>
      </c>
      <c r="S512" s="1" t="s">
        <v>4424</v>
      </c>
      <c r="T512" s="1" t="s">
        <v>4425</v>
      </c>
      <c r="U512" s="1" t="s">
        <v>4376</v>
      </c>
      <c r="V512" s="1" t="s">
        <v>4465</v>
      </c>
    </row>
    <row r="513" s="1" customFormat="1" spans="1:22">
      <c r="A513" s="3">
        <v>999229764863897</v>
      </c>
      <c r="B513" s="1" t="s">
        <v>5851</v>
      </c>
      <c r="C513" s="1" t="s">
        <v>6673</v>
      </c>
      <c r="D513" s="1" t="s">
        <v>5019</v>
      </c>
      <c r="E513" s="1" t="s">
        <v>6674</v>
      </c>
      <c r="F513" s="1" t="s">
        <v>4440</v>
      </c>
      <c r="G513" s="1" t="s">
        <v>4430</v>
      </c>
      <c r="H513" s="1" t="s">
        <v>4416</v>
      </c>
      <c r="I513" s="1" t="s">
        <v>6675</v>
      </c>
      <c r="J513" s="1" t="s">
        <v>4418</v>
      </c>
      <c r="K513" s="1" t="s">
        <v>6675</v>
      </c>
      <c r="L513" s="1" t="s">
        <v>6675</v>
      </c>
      <c r="M513" s="1" t="s">
        <v>4419</v>
      </c>
      <c r="N513" s="1" t="s">
        <v>4419</v>
      </c>
      <c r="O513" s="1" t="s">
        <v>4420</v>
      </c>
      <c r="P513" s="1" t="s">
        <v>4421</v>
      </c>
      <c r="Q513" s="1" t="s">
        <v>4422</v>
      </c>
      <c r="R513" s="1" t="s">
        <v>6676</v>
      </c>
      <c r="S513" s="1" t="s">
        <v>4424</v>
      </c>
      <c r="T513" s="1" t="s">
        <v>4425</v>
      </c>
      <c r="U513" s="1" t="s">
        <v>4376</v>
      </c>
      <c r="V513" s="1" t="s">
        <v>4675</v>
      </c>
    </row>
    <row r="514" s="1" customFormat="1" spans="1:22">
      <c r="A514" s="3">
        <v>999229768072741</v>
      </c>
      <c r="B514" s="1" t="s">
        <v>5851</v>
      </c>
      <c r="C514" s="1" t="s">
        <v>6677</v>
      </c>
      <c r="D514" s="1" t="s">
        <v>5019</v>
      </c>
      <c r="E514" s="1" t="s">
        <v>6678</v>
      </c>
      <c r="F514" s="1" t="s">
        <v>4440</v>
      </c>
      <c r="G514" s="1" t="s">
        <v>4430</v>
      </c>
      <c r="H514" s="1" t="s">
        <v>4416</v>
      </c>
      <c r="I514" s="1" t="s">
        <v>6675</v>
      </c>
      <c r="J514" s="1" t="s">
        <v>4418</v>
      </c>
      <c r="K514" s="1" t="s">
        <v>6675</v>
      </c>
      <c r="L514" s="1" t="s">
        <v>6675</v>
      </c>
      <c r="M514" s="1" t="s">
        <v>4419</v>
      </c>
      <c r="N514" s="1" t="s">
        <v>4419</v>
      </c>
      <c r="O514" s="1" t="s">
        <v>4420</v>
      </c>
      <c r="P514" s="1" t="s">
        <v>4421</v>
      </c>
      <c r="Q514" s="1" t="s">
        <v>4422</v>
      </c>
      <c r="R514" s="1" t="s">
        <v>6679</v>
      </c>
      <c r="S514" s="1" t="s">
        <v>4424</v>
      </c>
      <c r="T514" s="1" t="s">
        <v>4425</v>
      </c>
      <c r="U514" s="1" t="s">
        <v>4376</v>
      </c>
      <c r="V514" s="1" t="s">
        <v>4675</v>
      </c>
    </row>
    <row r="515" s="1" customFormat="1" spans="1:22">
      <c r="A515" s="3">
        <v>999229769047505</v>
      </c>
      <c r="B515" s="1" t="s">
        <v>5851</v>
      </c>
      <c r="C515" s="1" t="s">
        <v>6680</v>
      </c>
      <c r="D515" s="1" t="s">
        <v>5603</v>
      </c>
      <c r="E515" s="1" t="s">
        <v>6681</v>
      </c>
      <c r="F515" s="1" t="s">
        <v>4462</v>
      </c>
      <c r="G515" s="1" t="s">
        <v>4430</v>
      </c>
      <c r="H515" s="1" t="s">
        <v>4416</v>
      </c>
      <c r="I515" s="1" t="s">
        <v>6682</v>
      </c>
      <c r="J515" s="1" t="s">
        <v>4418</v>
      </c>
      <c r="K515" s="1" t="s">
        <v>6682</v>
      </c>
      <c r="L515" s="1" t="s">
        <v>6682</v>
      </c>
      <c r="M515" s="1" t="s">
        <v>4419</v>
      </c>
      <c r="N515" s="1" t="s">
        <v>4419</v>
      </c>
      <c r="O515" s="1" t="s">
        <v>4420</v>
      </c>
      <c r="P515" s="1" t="s">
        <v>4421</v>
      </c>
      <c r="Q515" s="1" t="s">
        <v>4422</v>
      </c>
      <c r="R515" s="1" t="s">
        <v>6683</v>
      </c>
      <c r="S515" s="1" t="s">
        <v>4424</v>
      </c>
      <c r="T515" s="1" t="s">
        <v>4425</v>
      </c>
      <c r="U515" s="1" t="s">
        <v>4376</v>
      </c>
      <c r="V515" s="1" t="s">
        <v>4589</v>
      </c>
    </row>
    <row r="516" s="1" customFormat="1" spans="1:22">
      <c r="A516" s="3">
        <v>999229769441687</v>
      </c>
      <c r="B516" s="1" t="s">
        <v>4995</v>
      </c>
      <c r="C516" s="1" t="s">
        <v>6684</v>
      </c>
      <c r="D516" s="1" t="s">
        <v>5263</v>
      </c>
      <c r="E516" s="1" t="s">
        <v>6685</v>
      </c>
      <c r="F516" s="1" t="s">
        <v>4440</v>
      </c>
      <c r="G516" s="1" t="s">
        <v>4430</v>
      </c>
      <c r="H516" s="1" t="s">
        <v>4416</v>
      </c>
      <c r="I516" s="1" t="s">
        <v>5726</v>
      </c>
      <c r="J516" s="1" t="s">
        <v>4418</v>
      </c>
      <c r="K516" s="1" t="s">
        <v>5726</v>
      </c>
      <c r="L516" s="1" t="s">
        <v>6686</v>
      </c>
      <c r="M516" s="1" t="s">
        <v>6687</v>
      </c>
      <c r="N516" s="1" t="s">
        <v>6687</v>
      </c>
      <c r="O516" s="1" t="s">
        <v>4420</v>
      </c>
      <c r="P516" s="1" t="s">
        <v>4421</v>
      </c>
      <c r="Q516" s="1" t="s">
        <v>4422</v>
      </c>
      <c r="R516" s="1" t="s">
        <v>6688</v>
      </c>
      <c r="S516" s="1" t="s">
        <v>4424</v>
      </c>
      <c r="T516" s="1" t="s">
        <v>4425</v>
      </c>
      <c r="U516" s="1" t="s">
        <v>4376</v>
      </c>
      <c r="V516" s="1" t="s">
        <v>4465</v>
      </c>
    </row>
    <row r="517" s="1" customFormat="1" spans="1:22">
      <c r="A517" s="3">
        <v>999229770300673</v>
      </c>
      <c r="B517" s="1" t="s">
        <v>4995</v>
      </c>
      <c r="C517" s="1" t="s">
        <v>6689</v>
      </c>
      <c r="D517" s="1" t="s">
        <v>5283</v>
      </c>
      <c r="E517" s="1" t="s">
        <v>6690</v>
      </c>
      <c r="F517" s="1" t="s">
        <v>4440</v>
      </c>
      <c r="G517" s="1" t="s">
        <v>4462</v>
      </c>
      <c r="H517" s="1" t="s">
        <v>4416</v>
      </c>
      <c r="I517" s="1" t="s">
        <v>5508</v>
      </c>
      <c r="J517" s="1" t="s">
        <v>4418</v>
      </c>
      <c r="K517" s="1" t="s">
        <v>5508</v>
      </c>
      <c r="L517" s="1" t="s">
        <v>5508</v>
      </c>
      <c r="M517" s="1" t="s">
        <v>4419</v>
      </c>
      <c r="N517" s="1" t="s">
        <v>4419</v>
      </c>
      <c r="O517" s="1" t="s">
        <v>4420</v>
      </c>
      <c r="P517" s="1" t="s">
        <v>4421</v>
      </c>
      <c r="Q517" s="1" t="s">
        <v>4422</v>
      </c>
      <c r="R517" s="1" t="s">
        <v>6691</v>
      </c>
      <c r="S517" s="1" t="s">
        <v>4424</v>
      </c>
      <c r="T517" s="1" t="s">
        <v>4425</v>
      </c>
      <c r="U517" s="1" t="s">
        <v>4376</v>
      </c>
      <c r="V517" s="1" t="s">
        <v>4589</v>
      </c>
    </row>
    <row r="518" s="1" customFormat="1" spans="1:22">
      <c r="A518" s="3">
        <v>999229770610306</v>
      </c>
      <c r="B518" s="1" t="s">
        <v>4995</v>
      </c>
      <c r="C518" s="1" t="s">
        <v>6692</v>
      </c>
      <c r="D518" s="1" t="s">
        <v>5206</v>
      </c>
      <c r="E518" s="1" t="s">
        <v>6693</v>
      </c>
      <c r="F518" s="1" t="s">
        <v>4453</v>
      </c>
      <c r="G518" s="1" t="s">
        <v>4415</v>
      </c>
      <c r="H518" s="1" t="s">
        <v>4416</v>
      </c>
      <c r="I518" s="1" t="s">
        <v>4762</v>
      </c>
      <c r="J518" s="1" t="s">
        <v>4418</v>
      </c>
      <c r="K518" s="1" t="s">
        <v>4762</v>
      </c>
      <c r="L518" s="1" t="s">
        <v>4762</v>
      </c>
      <c r="M518" s="1" t="s">
        <v>4419</v>
      </c>
      <c r="N518" s="1" t="s">
        <v>4419</v>
      </c>
      <c r="O518" s="1" t="s">
        <v>4420</v>
      </c>
      <c r="P518" s="1" t="s">
        <v>4421</v>
      </c>
      <c r="Q518" s="1" t="s">
        <v>4422</v>
      </c>
      <c r="R518" s="1" t="s">
        <v>6694</v>
      </c>
      <c r="S518" s="1" t="s">
        <v>4424</v>
      </c>
      <c r="T518" s="1" t="s">
        <v>4425</v>
      </c>
      <c r="U518" s="1" t="s">
        <v>4375</v>
      </c>
      <c r="V518" s="1" t="s">
        <v>4589</v>
      </c>
    </row>
    <row r="519" s="1" customFormat="1" spans="1:22">
      <c r="A519" s="3">
        <v>999229770920176</v>
      </c>
      <c r="B519" s="1" t="s">
        <v>4995</v>
      </c>
      <c r="C519" s="1" t="s">
        <v>6695</v>
      </c>
      <c r="D519" s="1" t="s">
        <v>5216</v>
      </c>
      <c r="E519" s="1" t="s">
        <v>6696</v>
      </c>
      <c r="F519" s="1" t="s">
        <v>4414</v>
      </c>
      <c r="G519" s="1" t="s">
        <v>4462</v>
      </c>
      <c r="H519" s="1" t="s">
        <v>4416</v>
      </c>
      <c r="I519" s="1" t="s">
        <v>4696</v>
      </c>
      <c r="J519" s="1" t="s">
        <v>4418</v>
      </c>
      <c r="K519" s="1" t="s">
        <v>4696</v>
      </c>
      <c r="L519" s="1" t="s">
        <v>4696</v>
      </c>
      <c r="M519" s="1" t="s">
        <v>4419</v>
      </c>
      <c r="N519" s="1" t="s">
        <v>4419</v>
      </c>
      <c r="O519" s="1" t="s">
        <v>4420</v>
      </c>
      <c r="P519" s="1" t="s">
        <v>4421</v>
      </c>
      <c r="Q519" s="1" t="s">
        <v>4422</v>
      </c>
      <c r="R519" s="1" t="s">
        <v>6697</v>
      </c>
      <c r="S519" s="1" t="s">
        <v>4424</v>
      </c>
      <c r="T519" s="1" t="s">
        <v>4425</v>
      </c>
      <c r="U519" s="1" t="s">
        <v>4376</v>
      </c>
      <c r="V519" s="1" t="s">
        <v>4465</v>
      </c>
    </row>
    <row r="520" s="1" customFormat="1" spans="1:22">
      <c r="A520" s="3">
        <v>999229771360508</v>
      </c>
      <c r="B520" s="1" t="s">
        <v>4995</v>
      </c>
      <c r="C520" s="1" t="s">
        <v>6698</v>
      </c>
      <c r="D520" s="1" t="s">
        <v>6699</v>
      </c>
      <c r="E520" s="1" t="s">
        <v>6700</v>
      </c>
      <c r="F520" s="1" t="s">
        <v>4414</v>
      </c>
      <c r="G520" s="1" t="s">
        <v>4415</v>
      </c>
      <c r="H520" s="1" t="s">
        <v>4416</v>
      </c>
      <c r="I520" s="1" t="s">
        <v>6701</v>
      </c>
      <c r="J520" s="1" t="s">
        <v>4418</v>
      </c>
      <c r="K520" s="1" t="s">
        <v>6701</v>
      </c>
      <c r="L520" s="1" t="s">
        <v>6701</v>
      </c>
      <c r="M520" s="1" t="s">
        <v>4419</v>
      </c>
      <c r="N520" s="1" t="s">
        <v>4419</v>
      </c>
      <c r="O520" s="1" t="s">
        <v>4420</v>
      </c>
      <c r="P520" s="1" t="s">
        <v>4421</v>
      </c>
      <c r="Q520" s="1" t="s">
        <v>4422</v>
      </c>
      <c r="R520" s="1" t="s">
        <v>6702</v>
      </c>
      <c r="S520" s="1" t="s">
        <v>4424</v>
      </c>
      <c r="T520" s="1" t="s">
        <v>4425</v>
      </c>
      <c r="U520" s="1" t="s">
        <v>4376</v>
      </c>
      <c r="V520" s="1" t="s">
        <v>4465</v>
      </c>
    </row>
    <row r="521" s="1" customFormat="1" spans="1:22">
      <c r="A521" s="3">
        <v>999229772053997</v>
      </c>
      <c r="B521" s="1" t="s">
        <v>4995</v>
      </c>
      <c r="C521" s="1" t="s">
        <v>6703</v>
      </c>
      <c r="D521" s="1" t="s">
        <v>6208</v>
      </c>
      <c r="E521" s="1" t="s">
        <v>6704</v>
      </c>
      <c r="F521" s="1" t="s">
        <v>4440</v>
      </c>
      <c r="G521" s="1" t="s">
        <v>4430</v>
      </c>
      <c r="H521" s="1" t="s">
        <v>4416</v>
      </c>
      <c r="I521" s="1" t="s">
        <v>6705</v>
      </c>
      <c r="J521" s="1" t="s">
        <v>4418</v>
      </c>
      <c r="K521" s="1" t="s">
        <v>6705</v>
      </c>
      <c r="L521" s="1" t="s">
        <v>6705</v>
      </c>
      <c r="M521" s="1" t="s">
        <v>4419</v>
      </c>
      <c r="N521" s="1" t="s">
        <v>4419</v>
      </c>
      <c r="O521" s="1" t="s">
        <v>4420</v>
      </c>
      <c r="P521" s="1" t="s">
        <v>4421</v>
      </c>
      <c r="Q521" s="1" t="s">
        <v>4422</v>
      </c>
      <c r="R521" s="1" t="s">
        <v>6706</v>
      </c>
      <c r="S521" s="1" t="s">
        <v>4424</v>
      </c>
      <c r="T521" s="1" t="s">
        <v>4425</v>
      </c>
      <c r="U521" s="1" t="s">
        <v>4376</v>
      </c>
      <c r="V521" s="1" t="s">
        <v>4589</v>
      </c>
    </row>
    <row r="522" s="1" customFormat="1" spans="1:22">
      <c r="A522" s="3">
        <v>999229772306232</v>
      </c>
      <c r="B522" s="1" t="s">
        <v>4995</v>
      </c>
      <c r="C522" s="1" t="s">
        <v>6707</v>
      </c>
      <c r="D522" s="1" t="s">
        <v>5603</v>
      </c>
      <c r="E522" s="1" t="s">
        <v>6708</v>
      </c>
      <c r="F522" s="1" t="s">
        <v>4440</v>
      </c>
      <c r="G522" s="1" t="s">
        <v>4415</v>
      </c>
      <c r="H522" s="1" t="s">
        <v>4416</v>
      </c>
      <c r="I522" s="1" t="s">
        <v>6709</v>
      </c>
      <c r="J522" s="1" t="s">
        <v>4418</v>
      </c>
      <c r="K522" s="1" t="s">
        <v>6709</v>
      </c>
      <c r="L522" s="1" t="s">
        <v>6709</v>
      </c>
      <c r="M522" s="1" t="s">
        <v>4419</v>
      </c>
      <c r="N522" s="1" t="s">
        <v>4419</v>
      </c>
      <c r="O522" s="1" t="s">
        <v>4420</v>
      </c>
      <c r="P522" s="1" t="s">
        <v>4421</v>
      </c>
      <c r="Q522" s="1" t="s">
        <v>4422</v>
      </c>
      <c r="R522" s="1" t="s">
        <v>6710</v>
      </c>
      <c r="S522" s="1" t="s">
        <v>4424</v>
      </c>
      <c r="T522" s="1" t="s">
        <v>4425</v>
      </c>
      <c r="U522" s="1" t="s">
        <v>4376</v>
      </c>
      <c r="V522" s="1" t="s">
        <v>4589</v>
      </c>
    </row>
    <row r="523" s="1" customFormat="1" spans="1:22">
      <c r="A523" s="3">
        <v>999229772314827</v>
      </c>
      <c r="B523" s="1" t="s">
        <v>4995</v>
      </c>
      <c r="C523" s="1" t="s">
        <v>6711</v>
      </c>
      <c r="D523" s="1" t="s">
        <v>5398</v>
      </c>
      <c r="E523" s="1" t="s">
        <v>6712</v>
      </c>
      <c r="F523" s="1" t="s">
        <v>4462</v>
      </c>
      <c r="G523" s="1" t="s">
        <v>4430</v>
      </c>
      <c r="H523" s="1" t="s">
        <v>4416</v>
      </c>
      <c r="I523" s="1" t="s">
        <v>6713</v>
      </c>
      <c r="J523" s="1" t="s">
        <v>4418</v>
      </c>
      <c r="K523" s="1" t="s">
        <v>6713</v>
      </c>
      <c r="L523" s="1" t="s">
        <v>6713</v>
      </c>
      <c r="M523" s="1" t="s">
        <v>4419</v>
      </c>
      <c r="N523" s="1" t="s">
        <v>4419</v>
      </c>
      <c r="O523" s="1" t="s">
        <v>4420</v>
      </c>
      <c r="P523" s="1" t="s">
        <v>4421</v>
      </c>
      <c r="Q523" s="1" t="s">
        <v>4422</v>
      </c>
      <c r="R523" s="1" t="s">
        <v>6714</v>
      </c>
      <c r="S523" s="1" t="s">
        <v>4424</v>
      </c>
      <c r="T523" s="1" t="s">
        <v>4425</v>
      </c>
      <c r="U523" s="1" t="s">
        <v>4376</v>
      </c>
      <c r="V523" s="1" t="s">
        <v>4683</v>
      </c>
    </row>
    <row r="524" s="1" customFormat="1" spans="1:22">
      <c r="A524" s="3">
        <v>999229772408296</v>
      </c>
      <c r="B524" s="1" t="s">
        <v>4995</v>
      </c>
      <c r="C524" s="1" t="s">
        <v>6715</v>
      </c>
      <c r="D524" s="1" t="s">
        <v>4959</v>
      </c>
      <c r="E524" s="1" t="s">
        <v>6716</v>
      </c>
      <c r="F524" s="1" t="s">
        <v>4462</v>
      </c>
      <c r="G524" s="1" t="s">
        <v>4430</v>
      </c>
      <c r="H524" s="1" t="s">
        <v>4416</v>
      </c>
      <c r="I524" s="1" t="s">
        <v>6717</v>
      </c>
      <c r="J524" s="1" t="s">
        <v>4418</v>
      </c>
      <c r="K524" s="1" t="s">
        <v>6717</v>
      </c>
      <c r="L524" s="1" t="s">
        <v>6717</v>
      </c>
      <c r="M524" s="1" t="s">
        <v>4419</v>
      </c>
      <c r="N524" s="1" t="s">
        <v>4419</v>
      </c>
      <c r="O524" s="1" t="s">
        <v>4420</v>
      </c>
      <c r="P524" s="1" t="s">
        <v>4421</v>
      </c>
      <c r="Q524" s="1" t="s">
        <v>4422</v>
      </c>
      <c r="R524" s="1" t="s">
        <v>6718</v>
      </c>
      <c r="S524" s="1" t="s">
        <v>4424</v>
      </c>
      <c r="T524" s="1" t="s">
        <v>4425</v>
      </c>
      <c r="U524" s="1" t="s">
        <v>4376</v>
      </c>
      <c r="V524" s="1" t="s">
        <v>4589</v>
      </c>
    </row>
    <row r="525" s="1" customFormat="1" spans="1:22">
      <c r="A525" s="3">
        <v>29772470454</v>
      </c>
      <c r="B525" s="1" t="s">
        <v>4995</v>
      </c>
      <c r="C525" s="1" t="s">
        <v>6719</v>
      </c>
      <c r="D525" s="1" t="s">
        <v>5032</v>
      </c>
      <c r="E525" s="1" t="s">
        <v>6720</v>
      </c>
      <c r="F525" s="1" t="s">
        <v>4440</v>
      </c>
      <c r="G525" s="1" t="s">
        <v>4415</v>
      </c>
      <c r="H525" s="1" t="s">
        <v>4416</v>
      </c>
      <c r="I525" s="1" t="s">
        <v>6721</v>
      </c>
      <c r="J525" s="1" t="s">
        <v>4418</v>
      </c>
      <c r="K525" s="1" t="s">
        <v>6721</v>
      </c>
      <c r="L525" s="1" t="s">
        <v>6721</v>
      </c>
      <c r="M525" s="1" t="s">
        <v>4419</v>
      </c>
      <c r="N525" s="1" t="s">
        <v>4419</v>
      </c>
      <c r="O525" s="1" t="s">
        <v>4420</v>
      </c>
      <c r="P525" s="1" t="s">
        <v>4421</v>
      </c>
      <c r="Q525" s="1" t="s">
        <v>4422</v>
      </c>
      <c r="R525" s="1" t="s">
        <v>6722</v>
      </c>
      <c r="S525" s="1" t="s">
        <v>4424</v>
      </c>
      <c r="T525" s="1" t="s">
        <v>4425</v>
      </c>
      <c r="U525" s="1" t="s">
        <v>4375</v>
      </c>
      <c r="V525" s="1" t="s">
        <v>4589</v>
      </c>
    </row>
    <row r="526" s="1" customFormat="1" spans="1:22">
      <c r="A526" s="3">
        <v>999229773291446</v>
      </c>
      <c r="B526" s="1" t="s">
        <v>4995</v>
      </c>
      <c r="C526" s="1" t="s">
        <v>6723</v>
      </c>
      <c r="D526" s="1" t="s">
        <v>6724</v>
      </c>
      <c r="E526" s="1" t="s">
        <v>6725</v>
      </c>
      <c r="F526" s="1" t="s">
        <v>4414</v>
      </c>
      <c r="G526" s="1" t="s">
        <v>4415</v>
      </c>
      <c r="H526" s="1" t="s">
        <v>4416</v>
      </c>
      <c r="I526" s="1" t="s">
        <v>6726</v>
      </c>
      <c r="J526" s="1" t="s">
        <v>4418</v>
      </c>
      <c r="K526" s="1" t="s">
        <v>6726</v>
      </c>
      <c r="L526" s="1" t="s">
        <v>6726</v>
      </c>
      <c r="M526" s="1" t="s">
        <v>4419</v>
      </c>
      <c r="N526" s="1" t="s">
        <v>4419</v>
      </c>
      <c r="O526" s="1" t="s">
        <v>4420</v>
      </c>
      <c r="P526" s="1" t="s">
        <v>4421</v>
      </c>
      <c r="Q526" s="1" t="s">
        <v>4422</v>
      </c>
      <c r="R526" s="1" t="s">
        <v>6727</v>
      </c>
      <c r="S526" s="1" t="s">
        <v>4424</v>
      </c>
      <c r="T526" s="1" t="s">
        <v>4425</v>
      </c>
      <c r="U526" s="1" t="s">
        <v>4376</v>
      </c>
      <c r="V526" s="1" t="s">
        <v>4465</v>
      </c>
    </row>
    <row r="527" s="1" customFormat="1" spans="1:22">
      <c r="A527" s="3">
        <v>999229773304847</v>
      </c>
      <c r="B527" s="1" t="s">
        <v>4995</v>
      </c>
      <c r="C527" s="1" t="s">
        <v>6728</v>
      </c>
      <c r="D527" s="1" t="s">
        <v>5211</v>
      </c>
      <c r="E527" s="1" t="s">
        <v>6729</v>
      </c>
      <c r="F527" s="1" t="s">
        <v>4414</v>
      </c>
      <c r="G527" s="1" t="s">
        <v>4462</v>
      </c>
      <c r="H527" s="1" t="s">
        <v>4416</v>
      </c>
      <c r="I527" s="1" t="s">
        <v>6730</v>
      </c>
      <c r="J527" s="1" t="s">
        <v>4418</v>
      </c>
      <c r="K527" s="1" t="s">
        <v>6730</v>
      </c>
      <c r="L527" s="1" t="s">
        <v>6730</v>
      </c>
      <c r="M527" s="1" t="s">
        <v>4419</v>
      </c>
      <c r="N527" s="1" t="s">
        <v>4419</v>
      </c>
      <c r="O527" s="1" t="s">
        <v>4420</v>
      </c>
      <c r="P527" s="1" t="s">
        <v>4421</v>
      </c>
      <c r="Q527" s="1" t="s">
        <v>4422</v>
      </c>
      <c r="R527" s="1" t="s">
        <v>6731</v>
      </c>
      <c r="S527" s="1" t="s">
        <v>4424</v>
      </c>
      <c r="T527" s="1" t="s">
        <v>4425</v>
      </c>
      <c r="U527" s="1" t="s">
        <v>4376</v>
      </c>
      <c r="V527" s="1" t="s">
        <v>4675</v>
      </c>
    </row>
    <row r="528" s="1" customFormat="1" spans="1:22">
      <c r="A528" s="3">
        <v>999229774558698</v>
      </c>
      <c r="B528" s="1" t="s">
        <v>4995</v>
      </c>
      <c r="C528" s="1" t="s">
        <v>6732</v>
      </c>
      <c r="D528" s="1" t="s">
        <v>5283</v>
      </c>
      <c r="E528" s="1" t="s">
        <v>6733</v>
      </c>
      <c r="F528" s="1" t="s">
        <v>4462</v>
      </c>
      <c r="G528" s="1" t="s">
        <v>4430</v>
      </c>
      <c r="H528" s="1" t="s">
        <v>4416</v>
      </c>
      <c r="I528" s="1" t="s">
        <v>5872</v>
      </c>
      <c r="J528" s="1" t="s">
        <v>4418</v>
      </c>
      <c r="K528" s="1" t="s">
        <v>5872</v>
      </c>
      <c r="L528" s="1" t="s">
        <v>5872</v>
      </c>
      <c r="M528" s="1" t="s">
        <v>4419</v>
      </c>
      <c r="N528" s="1" t="s">
        <v>4419</v>
      </c>
      <c r="O528" s="1" t="s">
        <v>4420</v>
      </c>
      <c r="P528" s="1" t="s">
        <v>4421</v>
      </c>
      <c r="Q528" s="1" t="s">
        <v>4422</v>
      </c>
      <c r="R528" s="1" t="s">
        <v>6734</v>
      </c>
      <c r="S528" s="1" t="s">
        <v>4424</v>
      </c>
      <c r="T528" s="1" t="s">
        <v>4425</v>
      </c>
      <c r="U528" s="1" t="s">
        <v>4376</v>
      </c>
      <c r="V528" s="1" t="s">
        <v>4589</v>
      </c>
    </row>
    <row r="529" s="1" customFormat="1" spans="1:22">
      <c r="A529" s="3">
        <v>999229774733700</v>
      </c>
      <c r="B529" s="1" t="s">
        <v>4995</v>
      </c>
      <c r="C529" s="1" t="s">
        <v>6735</v>
      </c>
      <c r="D529" s="1" t="s">
        <v>4545</v>
      </c>
      <c r="E529" s="1" t="s">
        <v>6736</v>
      </c>
      <c r="F529" s="1" t="s">
        <v>4440</v>
      </c>
      <c r="G529" s="1" t="s">
        <v>4462</v>
      </c>
      <c r="H529" s="1" t="s">
        <v>4416</v>
      </c>
      <c r="I529" s="1" t="s">
        <v>5593</v>
      </c>
      <c r="J529" s="1" t="s">
        <v>4418</v>
      </c>
      <c r="K529" s="1" t="s">
        <v>5593</v>
      </c>
      <c r="L529" s="1" t="s">
        <v>5593</v>
      </c>
      <c r="M529" s="1" t="s">
        <v>4419</v>
      </c>
      <c r="N529" s="1" t="s">
        <v>4419</v>
      </c>
      <c r="O529" s="1" t="s">
        <v>4420</v>
      </c>
      <c r="P529" s="1" t="s">
        <v>4421</v>
      </c>
      <c r="Q529" s="1" t="s">
        <v>4422</v>
      </c>
      <c r="R529" s="1" t="s">
        <v>6737</v>
      </c>
      <c r="S529" s="1" t="s">
        <v>4424</v>
      </c>
      <c r="T529" s="1" t="s">
        <v>4425</v>
      </c>
      <c r="U529" s="1" t="s">
        <v>4376</v>
      </c>
      <c r="V529" s="1" t="s">
        <v>4465</v>
      </c>
    </row>
    <row r="530" s="1" customFormat="1" spans="1:22">
      <c r="A530" s="3">
        <v>999229775050564</v>
      </c>
      <c r="B530" s="1" t="s">
        <v>4995</v>
      </c>
      <c r="C530" s="1" t="s">
        <v>6738</v>
      </c>
      <c r="D530" s="1" t="s">
        <v>6739</v>
      </c>
      <c r="E530" s="1" t="s">
        <v>6740</v>
      </c>
      <c r="F530" s="1" t="s">
        <v>4950</v>
      </c>
      <c r="G530" s="1" t="s">
        <v>4415</v>
      </c>
      <c r="H530" s="1" t="s">
        <v>4416</v>
      </c>
      <c r="I530" s="1" t="s">
        <v>6741</v>
      </c>
      <c r="J530" s="1" t="s">
        <v>4418</v>
      </c>
      <c r="K530" s="1" t="s">
        <v>6741</v>
      </c>
      <c r="L530" s="1" t="s">
        <v>6741</v>
      </c>
      <c r="M530" s="1" t="s">
        <v>4419</v>
      </c>
      <c r="N530" s="1" t="s">
        <v>4419</v>
      </c>
      <c r="O530" s="1" t="s">
        <v>4420</v>
      </c>
      <c r="P530" s="1" t="s">
        <v>4421</v>
      </c>
      <c r="Q530" s="1" t="s">
        <v>4422</v>
      </c>
      <c r="R530" s="1" t="s">
        <v>6742</v>
      </c>
      <c r="S530" s="1" t="s">
        <v>4424</v>
      </c>
      <c r="T530" s="1" t="s">
        <v>4425</v>
      </c>
      <c r="U530" s="1" t="s">
        <v>4376</v>
      </c>
      <c r="V530" s="1" t="s">
        <v>4465</v>
      </c>
    </row>
    <row r="531" s="1" customFormat="1" spans="1:22">
      <c r="A531" s="3">
        <v>999229775340285</v>
      </c>
      <c r="B531" s="1" t="s">
        <v>4995</v>
      </c>
      <c r="C531" s="1" t="s">
        <v>6743</v>
      </c>
      <c r="D531" s="1" t="s">
        <v>5211</v>
      </c>
      <c r="E531" s="1" t="s">
        <v>6744</v>
      </c>
      <c r="F531" s="1" t="s">
        <v>4415</v>
      </c>
      <c r="G531" s="1" t="s">
        <v>4462</v>
      </c>
      <c r="H531" s="1" t="s">
        <v>4416</v>
      </c>
      <c r="I531" s="1" t="s">
        <v>6323</v>
      </c>
      <c r="J531" s="1" t="s">
        <v>4418</v>
      </c>
      <c r="K531" s="1" t="s">
        <v>6323</v>
      </c>
      <c r="L531" s="1" t="s">
        <v>6323</v>
      </c>
      <c r="M531" s="1" t="s">
        <v>4419</v>
      </c>
      <c r="N531" s="1" t="s">
        <v>4419</v>
      </c>
      <c r="O531" s="1" t="s">
        <v>4420</v>
      </c>
      <c r="P531" s="1" t="s">
        <v>4421</v>
      </c>
      <c r="Q531" s="1" t="s">
        <v>4422</v>
      </c>
      <c r="R531" s="1" t="s">
        <v>6745</v>
      </c>
      <c r="S531" s="1" t="s">
        <v>4424</v>
      </c>
      <c r="T531" s="1" t="s">
        <v>4425</v>
      </c>
      <c r="U531" s="1" t="s">
        <v>4376</v>
      </c>
      <c r="V531" s="1" t="s">
        <v>4675</v>
      </c>
    </row>
    <row r="532" s="1" customFormat="1" spans="1:22">
      <c r="A532" s="3">
        <v>999229775574053</v>
      </c>
      <c r="B532" s="1" t="s">
        <v>4995</v>
      </c>
      <c r="C532" s="1" t="s">
        <v>6746</v>
      </c>
      <c r="D532" s="1" t="s">
        <v>5689</v>
      </c>
      <c r="E532" s="1" t="s">
        <v>6747</v>
      </c>
      <c r="F532" s="1" t="s">
        <v>4415</v>
      </c>
      <c r="G532" s="1" t="s">
        <v>4430</v>
      </c>
      <c r="H532" s="1" t="s">
        <v>4416</v>
      </c>
      <c r="I532" s="1" t="s">
        <v>6748</v>
      </c>
      <c r="J532" s="1" t="s">
        <v>4418</v>
      </c>
      <c r="K532" s="1" t="s">
        <v>6748</v>
      </c>
      <c r="L532" s="1" t="s">
        <v>6748</v>
      </c>
      <c r="M532" s="1" t="s">
        <v>4419</v>
      </c>
      <c r="N532" s="1" t="s">
        <v>4419</v>
      </c>
      <c r="O532" s="1" t="s">
        <v>4420</v>
      </c>
      <c r="P532" s="1" t="s">
        <v>4421</v>
      </c>
      <c r="Q532" s="1" t="s">
        <v>4422</v>
      </c>
      <c r="R532" s="1" t="s">
        <v>6749</v>
      </c>
      <c r="S532" s="1" t="s">
        <v>4424</v>
      </c>
      <c r="T532" s="1" t="s">
        <v>4425</v>
      </c>
      <c r="U532" s="1" t="s">
        <v>4376</v>
      </c>
      <c r="V532" s="1" t="s">
        <v>4465</v>
      </c>
    </row>
    <row r="533" s="1" customFormat="1" spans="1:22">
      <c r="A533" s="3">
        <v>999229800198204</v>
      </c>
      <c r="B533" s="1" t="s">
        <v>4995</v>
      </c>
      <c r="C533" s="1" t="s">
        <v>6750</v>
      </c>
      <c r="D533" s="1" t="s">
        <v>5216</v>
      </c>
      <c r="E533" s="1" t="s">
        <v>6751</v>
      </c>
      <c r="F533" s="1" t="s">
        <v>4414</v>
      </c>
      <c r="G533" s="1" t="s">
        <v>4415</v>
      </c>
      <c r="H533" s="1" t="s">
        <v>4416</v>
      </c>
      <c r="I533" s="1" t="s">
        <v>6752</v>
      </c>
      <c r="J533" s="1" t="s">
        <v>4418</v>
      </c>
      <c r="K533" s="1" t="s">
        <v>6752</v>
      </c>
      <c r="L533" s="1" t="s">
        <v>6752</v>
      </c>
      <c r="M533" s="1" t="s">
        <v>4419</v>
      </c>
      <c r="N533" s="1" t="s">
        <v>4419</v>
      </c>
      <c r="O533" s="1" t="s">
        <v>4420</v>
      </c>
      <c r="P533" s="1" t="s">
        <v>4421</v>
      </c>
      <c r="Q533" s="1" t="s">
        <v>4422</v>
      </c>
      <c r="R533" s="1" t="s">
        <v>6753</v>
      </c>
      <c r="S533" s="1" t="s">
        <v>4424</v>
      </c>
      <c r="T533" s="1" t="s">
        <v>4425</v>
      </c>
      <c r="U533" s="1" t="s">
        <v>4376</v>
      </c>
      <c r="V533" s="1" t="s">
        <v>4465</v>
      </c>
    </row>
    <row r="534" s="1" customFormat="1" spans="1:22">
      <c r="A534" s="3">
        <v>999229802396363</v>
      </c>
      <c r="B534" s="1" t="s">
        <v>4995</v>
      </c>
      <c r="C534" s="1" t="s">
        <v>6754</v>
      </c>
      <c r="D534" s="1" t="s">
        <v>5398</v>
      </c>
      <c r="E534" s="1" t="s">
        <v>6755</v>
      </c>
      <c r="F534" s="1" t="s">
        <v>4462</v>
      </c>
      <c r="G534" s="1" t="s">
        <v>4430</v>
      </c>
      <c r="H534" s="1" t="s">
        <v>4416</v>
      </c>
      <c r="I534" s="1" t="s">
        <v>6756</v>
      </c>
      <c r="J534" s="1" t="s">
        <v>4418</v>
      </c>
      <c r="K534" s="1" t="s">
        <v>6756</v>
      </c>
      <c r="L534" s="1" t="s">
        <v>6756</v>
      </c>
      <c r="M534" s="1" t="s">
        <v>4419</v>
      </c>
      <c r="N534" s="1" t="s">
        <v>4419</v>
      </c>
      <c r="O534" s="1" t="s">
        <v>4420</v>
      </c>
      <c r="P534" s="1" t="s">
        <v>4421</v>
      </c>
      <c r="Q534" s="1" t="s">
        <v>4422</v>
      </c>
      <c r="R534" s="1" t="s">
        <v>6757</v>
      </c>
      <c r="S534" s="1" t="s">
        <v>4424</v>
      </c>
      <c r="T534" s="1" t="s">
        <v>4425</v>
      </c>
      <c r="U534" s="1" t="s">
        <v>4376</v>
      </c>
      <c r="V534" s="1" t="s">
        <v>4683</v>
      </c>
    </row>
    <row r="535" s="1" customFormat="1" spans="1:22">
      <c r="A535" s="3">
        <v>999229802745315</v>
      </c>
      <c r="B535" s="1" t="s">
        <v>4995</v>
      </c>
      <c r="C535" s="1" t="s">
        <v>6758</v>
      </c>
      <c r="D535" s="1" t="s">
        <v>6448</v>
      </c>
      <c r="E535" s="1" t="s">
        <v>6759</v>
      </c>
      <c r="F535" s="1" t="s">
        <v>4440</v>
      </c>
      <c r="G535" s="1" t="s">
        <v>4462</v>
      </c>
      <c r="H535" s="1" t="s">
        <v>4416</v>
      </c>
      <c r="I535" s="1" t="s">
        <v>4481</v>
      </c>
      <c r="J535" s="1" t="s">
        <v>4418</v>
      </c>
      <c r="K535" s="1" t="s">
        <v>4481</v>
      </c>
      <c r="L535" s="1" t="s">
        <v>4481</v>
      </c>
      <c r="M535" s="1" t="s">
        <v>4419</v>
      </c>
      <c r="N535" s="1" t="s">
        <v>4419</v>
      </c>
      <c r="O535" s="1" t="s">
        <v>4420</v>
      </c>
      <c r="P535" s="1" t="s">
        <v>4421</v>
      </c>
      <c r="Q535" s="1" t="s">
        <v>4422</v>
      </c>
      <c r="R535" s="1" t="s">
        <v>6760</v>
      </c>
      <c r="S535" s="1" t="s">
        <v>4424</v>
      </c>
      <c r="T535" s="1" t="s">
        <v>4425</v>
      </c>
      <c r="U535" s="1" t="s">
        <v>4376</v>
      </c>
      <c r="V535" s="1" t="s">
        <v>4465</v>
      </c>
    </row>
    <row r="536" s="1" customFormat="1" spans="1:22">
      <c r="A536" s="3">
        <v>999229802870902</v>
      </c>
      <c r="B536" s="1" t="s">
        <v>4995</v>
      </c>
      <c r="C536" s="1" t="s">
        <v>6761</v>
      </c>
      <c r="D536" s="1" t="s">
        <v>5060</v>
      </c>
      <c r="E536" s="1" t="s">
        <v>6762</v>
      </c>
      <c r="F536" s="1" t="s">
        <v>4453</v>
      </c>
      <c r="G536" s="1" t="s">
        <v>4415</v>
      </c>
      <c r="H536" s="1" t="s">
        <v>4416</v>
      </c>
      <c r="I536" s="1" t="s">
        <v>6763</v>
      </c>
      <c r="J536" s="1" t="s">
        <v>4418</v>
      </c>
      <c r="K536" s="1" t="s">
        <v>6763</v>
      </c>
      <c r="L536" s="1" t="s">
        <v>6763</v>
      </c>
      <c r="M536" s="1" t="s">
        <v>4419</v>
      </c>
      <c r="N536" s="1" t="s">
        <v>4419</v>
      </c>
      <c r="O536" s="1" t="s">
        <v>4420</v>
      </c>
      <c r="P536" s="1" t="s">
        <v>4421</v>
      </c>
      <c r="Q536" s="1" t="s">
        <v>4422</v>
      </c>
      <c r="R536" s="1" t="s">
        <v>6764</v>
      </c>
      <c r="S536" s="1" t="s">
        <v>4424</v>
      </c>
      <c r="T536" s="1" t="s">
        <v>4425</v>
      </c>
      <c r="U536" s="1" t="s">
        <v>4376</v>
      </c>
      <c r="V536" s="1" t="s">
        <v>4589</v>
      </c>
    </row>
    <row r="537" s="1" customFormat="1" spans="1:22">
      <c r="A537" s="3">
        <v>999229803464100</v>
      </c>
      <c r="B537" s="1" t="s">
        <v>4995</v>
      </c>
      <c r="C537" s="1" t="s">
        <v>6765</v>
      </c>
      <c r="D537" s="1" t="s">
        <v>6766</v>
      </c>
      <c r="E537" s="1" t="s">
        <v>6767</v>
      </c>
      <c r="F537" s="1" t="s">
        <v>4934</v>
      </c>
      <c r="G537" s="1" t="s">
        <v>4415</v>
      </c>
      <c r="H537" s="1" t="s">
        <v>4416</v>
      </c>
      <c r="I537" s="1" t="s">
        <v>6768</v>
      </c>
      <c r="J537" s="1" t="s">
        <v>4418</v>
      </c>
      <c r="K537" s="1" t="s">
        <v>6768</v>
      </c>
      <c r="L537" s="1" t="s">
        <v>6768</v>
      </c>
      <c r="M537" s="1" t="s">
        <v>4419</v>
      </c>
      <c r="N537" s="1" t="s">
        <v>4419</v>
      </c>
      <c r="O537" s="1" t="s">
        <v>4420</v>
      </c>
      <c r="P537" s="1" t="s">
        <v>4421</v>
      </c>
      <c r="Q537" s="1" t="s">
        <v>4422</v>
      </c>
      <c r="R537" s="1" t="s">
        <v>6769</v>
      </c>
      <c r="S537" s="1" t="s">
        <v>4424</v>
      </c>
      <c r="T537" s="1" t="s">
        <v>4425</v>
      </c>
      <c r="U537" s="1" t="s">
        <v>4376</v>
      </c>
      <c r="V537" s="1" t="s">
        <v>4683</v>
      </c>
    </row>
    <row r="538" s="1" customFormat="1" spans="1:22">
      <c r="A538" s="3">
        <v>999229803479383</v>
      </c>
      <c r="B538" s="1" t="s">
        <v>4995</v>
      </c>
      <c r="C538" s="1" t="s">
        <v>6770</v>
      </c>
      <c r="D538" s="1" t="s">
        <v>6766</v>
      </c>
      <c r="E538" s="1" t="s">
        <v>6771</v>
      </c>
      <c r="F538" s="1" t="s">
        <v>4934</v>
      </c>
      <c r="G538" s="1" t="s">
        <v>4415</v>
      </c>
      <c r="H538" s="1" t="s">
        <v>4416</v>
      </c>
      <c r="I538" s="1" t="s">
        <v>6772</v>
      </c>
      <c r="J538" s="1" t="s">
        <v>4418</v>
      </c>
      <c r="K538" s="1" t="s">
        <v>6772</v>
      </c>
      <c r="L538" s="1" t="s">
        <v>6772</v>
      </c>
      <c r="M538" s="1" t="s">
        <v>4419</v>
      </c>
      <c r="N538" s="1" t="s">
        <v>4419</v>
      </c>
      <c r="O538" s="1" t="s">
        <v>4420</v>
      </c>
      <c r="P538" s="1" t="s">
        <v>4421</v>
      </c>
      <c r="Q538" s="1" t="s">
        <v>4422</v>
      </c>
      <c r="R538" s="1" t="s">
        <v>6773</v>
      </c>
      <c r="S538" s="1" t="s">
        <v>4424</v>
      </c>
      <c r="T538" s="1" t="s">
        <v>4425</v>
      </c>
      <c r="U538" s="1" t="s">
        <v>4376</v>
      </c>
      <c r="V538" s="1" t="s">
        <v>4683</v>
      </c>
    </row>
    <row r="539" s="1" customFormat="1" spans="1:22">
      <c r="A539" s="3">
        <v>999229804784619</v>
      </c>
      <c r="B539" s="1" t="s">
        <v>4995</v>
      </c>
      <c r="C539" s="1" t="s">
        <v>6774</v>
      </c>
      <c r="D539" s="1" t="s">
        <v>6775</v>
      </c>
      <c r="E539" s="1" t="s">
        <v>6776</v>
      </c>
      <c r="F539" s="1" t="s">
        <v>4462</v>
      </c>
      <c r="G539" s="1" t="s">
        <v>4430</v>
      </c>
      <c r="H539" s="1" t="s">
        <v>4416</v>
      </c>
      <c r="I539" s="1" t="s">
        <v>5154</v>
      </c>
      <c r="J539" s="1" t="s">
        <v>4418</v>
      </c>
      <c r="K539" s="1" t="s">
        <v>5154</v>
      </c>
      <c r="L539" s="1" t="s">
        <v>5154</v>
      </c>
      <c r="M539" s="1" t="s">
        <v>4419</v>
      </c>
      <c r="N539" s="1" t="s">
        <v>4419</v>
      </c>
      <c r="O539" s="1" t="s">
        <v>4420</v>
      </c>
      <c r="P539" s="1" t="s">
        <v>4421</v>
      </c>
      <c r="Q539" s="1" t="s">
        <v>4422</v>
      </c>
      <c r="R539" s="1" t="s">
        <v>6777</v>
      </c>
      <c r="S539" s="1" t="s">
        <v>4424</v>
      </c>
      <c r="T539" s="1" t="s">
        <v>4425</v>
      </c>
      <c r="U539" s="1" t="s">
        <v>4376</v>
      </c>
      <c r="V539" s="1" t="s">
        <v>4675</v>
      </c>
    </row>
    <row r="540" s="1" customFormat="1" spans="1:22">
      <c r="A540" s="3">
        <v>999229806180735</v>
      </c>
      <c r="B540" s="1" t="s">
        <v>4995</v>
      </c>
      <c r="C540" s="1" t="s">
        <v>6778</v>
      </c>
      <c r="D540" s="1" t="s">
        <v>6779</v>
      </c>
      <c r="E540" s="1" t="s">
        <v>6780</v>
      </c>
      <c r="F540" s="1" t="s">
        <v>4415</v>
      </c>
      <c r="G540" s="1" t="s">
        <v>4430</v>
      </c>
      <c r="H540" s="1" t="s">
        <v>4416</v>
      </c>
      <c r="I540" s="1" t="s">
        <v>5646</v>
      </c>
      <c r="J540" s="1" t="s">
        <v>4418</v>
      </c>
      <c r="K540" s="1" t="s">
        <v>5646</v>
      </c>
      <c r="L540" s="1" t="s">
        <v>5646</v>
      </c>
      <c r="M540" s="1" t="s">
        <v>4419</v>
      </c>
      <c r="N540" s="1" t="s">
        <v>4419</v>
      </c>
      <c r="O540" s="1" t="s">
        <v>4420</v>
      </c>
      <c r="P540" s="1" t="s">
        <v>4421</v>
      </c>
      <c r="Q540" s="1" t="s">
        <v>4422</v>
      </c>
      <c r="R540" s="1" t="s">
        <v>6781</v>
      </c>
      <c r="S540" s="1" t="s">
        <v>4424</v>
      </c>
      <c r="T540" s="1" t="s">
        <v>4425</v>
      </c>
      <c r="U540" s="1" t="s">
        <v>4376</v>
      </c>
      <c r="V540" s="1" t="s">
        <v>4589</v>
      </c>
    </row>
    <row r="541" s="1" customFormat="1" spans="1:22">
      <c r="A541" s="3">
        <v>999229806394641</v>
      </c>
      <c r="B541" s="1" t="s">
        <v>4995</v>
      </c>
      <c r="C541" s="1" t="s">
        <v>6782</v>
      </c>
      <c r="D541" s="1" t="s">
        <v>5603</v>
      </c>
      <c r="E541" s="1" t="s">
        <v>6783</v>
      </c>
      <c r="F541" s="1" t="s">
        <v>4440</v>
      </c>
      <c r="G541" s="1" t="s">
        <v>4415</v>
      </c>
      <c r="H541" s="1" t="s">
        <v>4416</v>
      </c>
      <c r="I541" s="1" t="s">
        <v>6709</v>
      </c>
      <c r="J541" s="1" t="s">
        <v>4418</v>
      </c>
      <c r="K541" s="1" t="s">
        <v>6709</v>
      </c>
      <c r="L541" s="1" t="s">
        <v>6709</v>
      </c>
      <c r="M541" s="1" t="s">
        <v>4419</v>
      </c>
      <c r="N541" s="1" t="s">
        <v>4419</v>
      </c>
      <c r="O541" s="1" t="s">
        <v>4420</v>
      </c>
      <c r="P541" s="1" t="s">
        <v>4421</v>
      </c>
      <c r="Q541" s="1" t="s">
        <v>4422</v>
      </c>
      <c r="R541" s="1" t="s">
        <v>6784</v>
      </c>
      <c r="S541" s="1" t="s">
        <v>4424</v>
      </c>
      <c r="T541" s="1" t="s">
        <v>4425</v>
      </c>
      <c r="U541" s="1" t="s">
        <v>4376</v>
      </c>
      <c r="V541" s="1" t="s">
        <v>4589</v>
      </c>
    </row>
    <row r="542" s="1" customFormat="1" spans="1:22">
      <c r="A542" s="3">
        <v>999229807219278</v>
      </c>
      <c r="B542" s="1" t="s">
        <v>4995</v>
      </c>
      <c r="C542" s="1" t="s">
        <v>6785</v>
      </c>
      <c r="D542" s="1" t="s">
        <v>6026</v>
      </c>
      <c r="E542" s="1" t="s">
        <v>6786</v>
      </c>
      <c r="F542" s="1" t="s">
        <v>4415</v>
      </c>
      <c r="G542" s="1" t="s">
        <v>4430</v>
      </c>
      <c r="H542" s="1" t="s">
        <v>4416</v>
      </c>
      <c r="I542" s="1" t="s">
        <v>6686</v>
      </c>
      <c r="J542" s="1" t="s">
        <v>4418</v>
      </c>
      <c r="K542" s="1" t="s">
        <v>6686</v>
      </c>
      <c r="L542" s="1" t="s">
        <v>6686</v>
      </c>
      <c r="M542" s="1" t="s">
        <v>4419</v>
      </c>
      <c r="N542" s="1" t="s">
        <v>4419</v>
      </c>
      <c r="O542" s="1" t="s">
        <v>4420</v>
      </c>
      <c r="P542" s="1" t="s">
        <v>4421</v>
      </c>
      <c r="Q542" s="1" t="s">
        <v>4422</v>
      </c>
      <c r="R542" s="1" t="s">
        <v>6787</v>
      </c>
      <c r="S542" s="1" t="s">
        <v>4424</v>
      </c>
      <c r="T542" s="1" t="s">
        <v>4425</v>
      </c>
      <c r="U542" s="1" t="s">
        <v>4376</v>
      </c>
      <c r="V542" s="1" t="s">
        <v>4465</v>
      </c>
    </row>
    <row r="543" s="1" customFormat="1" spans="1:22">
      <c r="A543" s="3">
        <v>999229807332031</v>
      </c>
      <c r="B543" s="1" t="s">
        <v>4995</v>
      </c>
      <c r="C543" s="1" t="s">
        <v>6788</v>
      </c>
      <c r="D543" s="1" t="s">
        <v>5398</v>
      </c>
      <c r="E543" s="1" t="s">
        <v>6789</v>
      </c>
      <c r="F543" s="1" t="s">
        <v>4415</v>
      </c>
      <c r="G543" s="1" t="s">
        <v>4430</v>
      </c>
      <c r="H543" s="1" t="s">
        <v>4416</v>
      </c>
      <c r="I543" s="1" t="s">
        <v>6790</v>
      </c>
      <c r="J543" s="1" t="s">
        <v>4418</v>
      </c>
      <c r="K543" s="1" t="s">
        <v>6790</v>
      </c>
      <c r="L543" s="1" t="s">
        <v>6790</v>
      </c>
      <c r="M543" s="1" t="s">
        <v>4419</v>
      </c>
      <c r="N543" s="1" t="s">
        <v>4419</v>
      </c>
      <c r="O543" s="1" t="s">
        <v>4420</v>
      </c>
      <c r="P543" s="1" t="s">
        <v>4421</v>
      </c>
      <c r="Q543" s="1" t="s">
        <v>4422</v>
      </c>
      <c r="R543" s="1" t="s">
        <v>6791</v>
      </c>
      <c r="S543" s="1" t="s">
        <v>4424</v>
      </c>
      <c r="T543" s="1" t="s">
        <v>4425</v>
      </c>
      <c r="U543" s="1" t="s">
        <v>4376</v>
      </c>
      <c r="V543" s="1" t="s">
        <v>4683</v>
      </c>
    </row>
    <row r="544" s="1" customFormat="1" spans="1:22">
      <c r="A544" s="3">
        <v>999229807953555</v>
      </c>
      <c r="B544" s="1" t="s">
        <v>4995</v>
      </c>
      <c r="C544" s="1" t="s">
        <v>6792</v>
      </c>
      <c r="D544" s="1" t="s">
        <v>5206</v>
      </c>
      <c r="E544" s="1" t="s">
        <v>6793</v>
      </c>
      <c r="F544" s="1" t="s">
        <v>4440</v>
      </c>
      <c r="G544" s="1" t="s">
        <v>4462</v>
      </c>
      <c r="H544" s="1" t="s">
        <v>4416</v>
      </c>
      <c r="I544" s="1" t="s">
        <v>6794</v>
      </c>
      <c r="J544" s="1" t="s">
        <v>4418</v>
      </c>
      <c r="K544" s="1" t="s">
        <v>6794</v>
      </c>
      <c r="L544" s="1" t="s">
        <v>6794</v>
      </c>
      <c r="M544" s="1" t="s">
        <v>4419</v>
      </c>
      <c r="N544" s="1" t="s">
        <v>4419</v>
      </c>
      <c r="O544" s="1" t="s">
        <v>4420</v>
      </c>
      <c r="P544" s="1" t="s">
        <v>4421</v>
      </c>
      <c r="Q544" s="1" t="s">
        <v>4422</v>
      </c>
      <c r="R544" s="1" t="s">
        <v>6795</v>
      </c>
      <c r="S544" s="1" t="s">
        <v>4424</v>
      </c>
      <c r="T544" s="1" t="s">
        <v>4425</v>
      </c>
      <c r="U544" s="1" t="s">
        <v>4375</v>
      </c>
      <c r="V544" s="1" t="s">
        <v>4589</v>
      </c>
    </row>
    <row r="545" s="1" customFormat="1" spans="1:22">
      <c r="A545" s="3">
        <v>999229808305270</v>
      </c>
      <c r="B545" s="1" t="s">
        <v>4995</v>
      </c>
      <c r="C545" s="1" t="s">
        <v>6796</v>
      </c>
      <c r="D545" s="1" t="s">
        <v>5241</v>
      </c>
      <c r="E545" s="1" t="s">
        <v>6797</v>
      </c>
      <c r="F545" s="1" t="s">
        <v>4453</v>
      </c>
      <c r="G545" s="1" t="s">
        <v>4430</v>
      </c>
      <c r="H545" s="1" t="s">
        <v>4416</v>
      </c>
      <c r="I545" s="1" t="s">
        <v>6798</v>
      </c>
      <c r="J545" s="1" t="s">
        <v>4418</v>
      </c>
      <c r="K545" s="1" t="s">
        <v>6798</v>
      </c>
      <c r="L545" s="1" t="s">
        <v>6798</v>
      </c>
      <c r="M545" s="1" t="s">
        <v>4419</v>
      </c>
      <c r="N545" s="1" t="s">
        <v>4419</v>
      </c>
      <c r="O545" s="1" t="s">
        <v>4420</v>
      </c>
      <c r="P545" s="1" t="s">
        <v>4421</v>
      </c>
      <c r="Q545" s="1" t="s">
        <v>4422</v>
      </c>
      <c r="R545" s="1" t="s">
        <v>6799</v>
      </c>
      <c r="S545" s="1" t="s">
        <v>4424</v>
      </c>
      <c r="T545" s="1" t="s">
        <v>4425</v>
      </c>
      <c r="U545" s="1" t="s">
        <v>4376</v>
      </c>
      <c r="V545" s="1" t="s">
        <v>4675</v>
      </c>
    </row>
    <row r="546" s="1" customFormat="1" spans="1:22">
      <c r="A546" s="3">
        <v>999229808448785</v>
      </c>
      <c r="B546" s="1" t="s">
        <v>4995</v>
      </c>
      <c r="C546" s="1" t="s">
        <v>6800</v>
      </c>
      <c r="D546" s="1" t="s">
        <v>5206</v>
      </c>
      <c r="E546" s="1" t="s">
        <v>6801</v>
      </c>
      <c r="F546" s="1" t="s">
        <v>4440</v>
      </c>
      <c r="G546" s="1" t="s">
        <v>4462</v>
      </c>
      <c r="H546" s="1" t="s">
        <v>4416</v>
      </c>
      <c r="I546" s="1" t="s">
        <v>6794</v>
      </c>
      <c r="J546" s="1" t="s">
        <v>4418</v>
      </c>
      <c r="K546" s="1" t="s">
        <v>6794</v>
      </c>
      <c r="L546" s="1" t="s">
        <v>6794</v>
      </c>
      <c r="M546" s="1" t="s">
        <v>4419</v>
      </c>
      <c r="N546" s="1" t="s">
        <v>4419</v>
      </c>
      <c r="O546" s="1" t="s">
        <v>4420</v>
      </c>
      <c r="P546" s="1" t="s">
        <v>4421</v>
      </c>
      <c r="Q546" s="1" t="s">
        <v>4422</v>
      </c>
      <c r="R546" s="1" t="s">
        <v>6802</v>
      </c>
      <c r="S546" s="1" t="s">
        <v>4424</v>
      </c>
      <c r="T546" s="1" t="s">
        <v>4425</v>
      </c>
      <c r="U546" s="1" t="s">
        <v>4375</v>
      </c>
      <c r="V546" s="1" t="s">
        <v>4589</v>
      </c>
    </row>
    <row r="547" s="1" customFormat="1" spans="1:22">
      <c r="A547" s="3">
        <v>999229809173504</v>
      </c>
      <c r="B547" s="1" t="s">
        <v>4950</v>
      </c>
      <c r="C547" s="1" t="s">
        <v>6803</v>
      </c>
      <c r="D547" s="1" t="s">
        <v>5019</v>
      </c>
      <c r="E547" s="1" t="s">
        <v>6804</v>
      </c>
      <c r="F547" s="1" t="s">
        <v>4453</v>
      </c>
      <c r="G547" s="1" t="s">
        <v>4430</v>
      </c>
      <c r="H547" s="1" t="s">
        <v>4416</v>
      </c>
      <c r="I547" s="1" t="s">
        <v>4794</v>
      </c>
      <c r="J547" s="1" t="s">
        <v>4418</v>
      </c>
      <c r="K547" s="1" t="s">
        <v>4794</v>
      </c>
      <c r="L547" s="1" t="s">
        <v>4794</v>
      </c>
      <c r="M547" s="1" t="s">
        <v>4419</v>
      </c>
      <c r="N547" s="1" t="s">
        <v>4419</v>
      </c>
      <c r="O547" s="1" t="s">
        <v>4420</v>
      </c>
      <c r="P547" s="1" t="s">
        <v>4421</v>
      </c>
      <c r="Q547" s="1" t="s">
        <v>4422</v>
      </c>
      <c r="R547" s="1" t="s">
        <v>6805</v>
      </c>
      <c r="S547" s="1" t="s">
        <v>4424</v>
      </c>
      <c r="T547" s="1" t="s">
        <v>4425</v>
      </c>
      <c r="U547" s="1" t="s">
        <v>4376</v>
      </c>
      <c r="V547" s="1" t="s">
        <v>4675</v>
      </c>
    </row>
    <row r="548" s="1" customFormat="1" spans="1:22">
      <c r="A548" s="3">
        <v>999229809293754</v>
      </c>
      <c r="B548" s="1" t="s">
        <v>4950</v>
      </c>
      <c r="C548" s="1" t="s">
        <v>6806</v>
      </c>
      <c r="D548" s="1" t="s">
        <v>5644</v>
      </c>
      <c r="E548" s="1" t="s">
        <v>6807</v>
      </c>
      <c r="F548" s="1" t="s">
        <v>4452</v>
      </c>
      <c r="G548" s="1" t="s">
        <v>4415</v>
      </c>
      <c r="H548" s="1" t="s">
        <v>4416</v>
      </c>
      <c r="I548" s="1" t="s">
        <v>6808</v>
      </c>
      <c r="J548" s="1" t="s">
        <v>4418</v>
      </c>
      <c r="K548" s="1" t="s">
        <v>6808</v>
      </c>
      <c r="L548" s="1" t="s">
        <v>6808</v>
      </c>
      <c r="M548" s="1" t="s">
        <v>4419</v>
      </c>
      <c r="N548" s="1" t="s">
        <v>4419</v>
      </c>
      <c r="O548" s="1" t="s">
        <v>4420</v>
      </c>
      <c r="P548" s="1" t="s">
        <v>4421</v>
      </c>
      <c r="Q548" s="1" t="s">
        <v>4422</v>
      </c>
      <c r="R548" s="1" t="s">
        <v>6809</v>
      </c>
      <c r="S548" s="1" t="s">
        <v>4424</v>
      </c>
      <c r="T548" s="1" t="s">
        <v>4425</v>
      </c>
      <c r="U548" s="1" t="s">
        <v>4376</v>
      </c>
      <c r="V548" s="1" t="s">
        <v>4589</v>
      </c>
    </row>
    <row r="549" s="1" customFormat="1" spans="1:22">
      <c r="A549" s="3">
        <v>999229809306648</v>
      </c>
      <c r="B549" s="1" t="s">
        <v>4950</v>
      </c>
      <c r="C549" s="1" t="s">
        <v>6810</v>
      </c>
      <c r="D549" s="1" t="s">
        <v>6811</v>
      </c>
      <c r="E549" s="1" t="s">
        <v>6812</v>
      </c>
      <c r="F549" s="1" t="s">
        <v>4950</v>
      </c>
      <c r="G549" s="1" t="s">
        <v>4430</v>
      </c>
      <c r="H549" s="1" t="s">
        <v>4416</v>
      </c>
      <c r="I549" s="1" t="s">
        <v>6813</v>
      </c>
      <c r="J549" s="1" t="s">
        <v>4418</v>
      </c>
      <c r="K549" s="1" t="s">
        <v>6813</v>
      </c>
      <c r="L549" s="1" t="s">
        <v>6813</v>
      </c>
      <c r="M549" s="1" t="s">
        <v>4419</v>
      </c>
      <c r="N549" s="1" t="s">
        <v>4419</v>
      </c>
      <c r="O549" s="1" t="s">
        <v>4420</v>
      </c>
      <c r="P549" s="1" t="s">
        <v>4421</v>
      </c>
      <c r="Q549" s="1" t="s">
        <v>4422</v>
      </c>
      <c r="R549" s="1" t="s">
        <v>6814</v>
      </c>
      <c r="S549" s="1" t="s">
        <v>4424</v>
      </c>
      <c r="T549" s="1" t="s">
        <v>4425</v>
      </c>
      <c r="U549" s="1" t="s">
        <v>4376</v>
      </c>
      <c r="V549" s="1" t="s">
        <v>4465</v>
      </c>
    </row>
    <row r="550" s="1" customFormat="1" spans="1:22">
      <c r="A550" s="3">
        <v>999229809516629</v>
      </c>
      <c r="B550" s="1" t="s">
        <v>4950</v>
      </c>
      <c r="C550" s="1" t="s">
        <v>6815</v>
      </c>
      <c r="D550" s="1" t="s">
        <v>5411</v>
      </c>
      <c r="E550" s="1" t="s">
        <v>6816</v>
      </c>
      <c r="F550" s="1" t="s">
        <v>4415</v>
      </c>
      <c r="G550" s="1" t="s">
        <v>4430</v>
      </c>
      <c r="H550" s="1" t="s">
        <v>4416</v>
      </c>
      <c r="I550" s="1" t="s">
        <v>6817</v>
      </c>
      <c r="J550" s="1" t="s">
        <v>4418</v>
      </c>
      <c r="K550" s="1" t="s">
        <v>6817</v>
      </c>
      <c r="L550" s="1" t="s">
        <v>6817</v>
      </c>
      <c r="M550" s="1" t="s">
        <v>4419</v>
      </c>
      <c r="N550" s="1" t="s">
        <v>4419</v>
      </c>
      <c r="O550" s="1" t="s">
        <v>4420</v>
      </c>
      <c r="P550" s="1" t="s">
        <v>4421</v>
      </c>
      <c r="Q550" s="1" t="s">
        <v>4422</v>
      </c>
      <c r="R550" s="1" t="s">
        <v>6818</v>
      </c>
      <c r="S550" s="1" t="s">
        <v>4424</v>
      </c>
      <c r="T550" s="1" t="s">
        <v>4425</v>
      </c>
      <c r="U550" s="1" t="s">
        <v>4376</v>
      </c>
      <c r="V550" s="1" t="s">
        <v>4465</v>
      </c>
    </row>
    <row r="551" s="1" customFormat="1" spans="1:22">
      <c r="A551" s="3">
        <v>999229809691842</v>
      </c>
      <c r="B551" s="1" t="s">
        <v>4950</v>
      </c>
      <c r="C551" s="1" t="s">
        <v>6819</v>
      </c>
      <c r="D551" s="1" t="s">
        <v>5503</v>
      </c>
      <c r="E551" s="1" t="s">
        <v>6820</v>
      </c>
      <c r="F551" s="1" t="s">
        <v>4440</v>
      </c>
      <c r="G551" s="1" t="s">
        <v>4415</v>
      </c>
      <c r="H551" s="1" t="s">
        <v>4416</v>
      </c>
      <c r="I551" s="1" t="s">
        <v>6821</v>
      </c>
      <c r="J551" s="1" t="s">
        <v>4418</v>
      </c>
      <c r="K551" s="1" t="s">
        <v>6821</v>
      </c>
      <c r="L551" s="1" t="s">
        <v>6821</v>
      </c>
      <c r="M551" s="1" t="s">
        <v>4419</v>
      </c>
      <c r="N551" s="1" t="s">
        <v>4419</v>
      </c>
      <c r="O551" s="1" t="s">
        <v>4420</v>
      </c>
      <c r="P551" s="1" t="s">
        <v>4421</v>
      </c>
      <c r="Q551" s="1" t="s">
        <v>4422</v>
      </c>
      <c r="R551" s="1" t="s">
        <v>6822</v>
      </c>
      <c r="S551" s="1" t="s">
        <v>4424</v>
      </c>
      <c r="T551" s="1" t="s">
        <v>4425</v>
      </c>
      <c r="U551" s="1" t="s">
        <v>4376</v>
      </c>
      <c r="V551" s="1" t="s">
        <v>4465</v>
      </c>
    </row>
    <row r="552" s="1" customFormat="1" spans="1:22">
      <c r="A552" s="3">
        <v>999229809750044</v>
      </c>
      <c r="B552" s="1" t="s">
        <v>4950</v>
      </c>
      <c r="C552" s="1" t="s">
        <v>6823</v>
      </c>
      <c r="D552" s="1" t="s">
        <v>4559</v>
      </c>
      <c r="E552" s="1" t="s">
        <v>6824</v>
      </c>
      <c r="F552" s="1" t="s">
        <v>4415</v>
      </c>
      <c r="G552" s="1" t="s">
        <v>4430</v>
      </c>
      <c r="H552" s="1" t="s">
        <v>4416</v>
      </c>
      <c r="I552" s="1" t="s">
        <v>5750</v>
      </c>
      <c r="J552" s="1" t="s">
        <v>4418</v>
      </c>
      <c r="K552" s="1" t="s">
        <v>5750</v>
      </c>
      <c r="L552" s="1" t="s">
        <v>5750</v>
      </c>
      <c r="M552" s="1" t="s">
        <v>4419</v>
      </c>
      <c r="N552" s="1" t="s">
        <v>4419</v>
      </c>
      <c r="O552" s="1" t="s">
        <v>4420</v>
      </c>
      <c r="P552" s="1" t="s">
        <v>4421</v>
      </c>
      <c r="Q552" s="1" t="s">
        <v>4422</v>
      </c>
      <c r="R552" s="1" t="s">
        <v>6825</v>
      </c>
      <c r="S552" s="1" t="s">
        <v>4424</v>
      </c>
      <c r="T552" s="1" t="s">
        <v>4425</v>
      </c>
      <c r="U552" s="1" t="s">
        <v>4376</v>
      </c>
      <c r="V552" s="1" t="s">
        <v>4465</v>
      </c>
    </row>
    <row r="553" s="1" customFormat="1" spans="1:22">
      <c r="A553" s="3">
        <v>999229809898116</v>
      </c>
      <c r="B553" s="1" t="s">
        <v>4950</v>
      </c>
      <c r="C553" s="1" t="s">
        <v>6826</v>
      </c>
      <c r="D553" s="1" t="s">
        <v>5019</v>
      </c>
      <c r="E553" s="1" t="s">
        <v>6827</v>
      </c>
      <c r="F553" s="1" t="s">
        <v>4415</v>
      </c>
      <c r="G553" s="1" t="s">
        <v>4430</v>
      </c>
      <c r="H553" s="1" t="s">
        <v>4416</v>
      </c>
      <c r="I553" s="1" t="s">
        <v>5523</v>
      </c>
      <c r="J553" s="1" t="s">
        <v>4418</v>
      </c>
      <c r="K553" s="1" t="s">
        <v>5523</v>
      </c>
      <c r="L553" s="1" t="s">
        <v>5523</v>
      </c>
      <c r="M553" s="1" t="s">
        <v>4419</v>
      </c>
      <c r="N553" s="1" t="s">
        <v>4419</v>
      </c>
      <c r="O553" s="1" t="s">
        <v>4420</v>
      </c>
      <c r="P553" s="1" t="s">
        <v>4421</v>
      </c>
      <c r="Q553" s="1" t="s">
        <v>4422</v>
      </c>
      <c r="R553" s="1" t="s">
        <v>6828</v>
      </c>
      <c r="S553" s="1" t="s">
        <v>4424</v>
      </c>
      <c r="T553" s="1" t="s">
        <v>4425</v>
      </c>
      <c r="U553" s="1" t="s">
        <v>4376</v>
      </c>
      <c r="V553" s="1" t="s">
        <v>4675</v>
      </c>
    </row>
    <row r="554" s="1" customFormat="1" spans="1:22">
      <c r="A554" s="3">
        <v>999229810096495</v>
      </c>
      <c r="B554" s="1" t="s">
        <v>4950</v>
      </c>
      <c r="C554" s="1" t="s">
        <v>6829</v>
      </c>
      <c r="D554" s="1" t="s">
        <v>6724</v>
      </c>
      <c r="E554" s="1" t="s">
        <v>6830</v>
      </c>
      <c r="F554" s="1" t="s">
        <v>4453</v>
      </c>
      <c r="G554" s="1" t="s">
        <v>4430</v>
      </c>
      <c r="H554" s="1" t="s">
        <v>4416</v>
      </c>
      <c r="I554" s="1" t="s">
        <v>5770</v>
      </c>
      <c r="J554" s="1" t="s">
        <v>4418</v>
      </c>
      <c r="K554" s="1" t="s">
        <v>5770</v>
      </c>
      <c r="L554" s="1" t="s">
        <v>5770</v>
      </c>
      <c r="M554" s="1" t="s">
        <v>4419</v>
      </c>
      <c r="N554" s="1" t="s">
        <v>4419</v>
      </c>
      <c r="O554" s="1" t="s">
        <v>4420</v>
      </c>
      <c r="P554" s="1" t="s">
        <v>4421</v>
      </c>
      <c r="Q554" s="1" t="s">
        <v>4422</v>
      </c>
      <c r="R554" s="1" t="s">
        <v>6831</v>
      </c>
      <c r="S554" s="1" t="s">
        <v>4424</v>
      </c>
      <c r="T554" s="1" t="s">
        <v>4425</v>
      </c>
      <c r="U554" s="1" t="s">
        <v>4376</v>
      </c>
      <c r="V554" s="1" t="s">
        <v>4465</v>
      </c>
    </row>
    <row r="555" s="1" customFormat="1" spans="1:22">
      <c r="A555" s="3">
        <v>999229810140999</v>
      </c>
      <c r="B555" s="1" t="s">
        <v>4950</v>
      </c>
      <c r="C555" s="1" t="s">
        <v>6832</v>
      </c>
      <c r="D555" s="1" t="s">
        <v>6724</v>
      </c>
      <c r="E555" s="1" t="s">
        <v>6833</v>
      </c>
      <c r="F555" s="1" t="s">
        <v>4414</v>
      </c>
      <c r="G555" s="1" t="s">
        <v>4462</v>
      </c>
      <c r="H555" s="1" t="s">
        <v>4416</v>
      </c>
      <c r="I555" s="1" t="s">
        <v>6834</v>
      </c>
      <c r="J555" s="1" t="s">
        <v>4418</v>
      </c>
      <c r="K555" s="1" t="s">
        <v>6834</v>
      </c>
      <c r="L555" s="1" t="s">
        <v>6834</v>
      </c>
      <c r="M555" s="1" t="s">
        <v>4419</v>
      </c>
      <c r="N555" s="1" t="s">
        <v>4419</v>
      </c>
      <c r="O555" s="1" t="s">
        <v>4420</v>
      </c>
      <c r="P555" s="1" t="s">
        <v>4421</v>
      </c>
      <c r="Q555" s="1" t="s">
        <v>4422</v>
      </c>
      <c r="R555" s="1" t="s">
        <v>6835</v>
      </c>
      <c r="S555" s="1" t="s">
        <v>4424</v>
      </c>
      <c r="T555" s="1" t="s">
        <v>4425</v>
      </c>
      <c r="U555" s="1" t="s">
        <v>4376</v>
      </c>
      <c r="V555" s="1" t="s">
        <v>4465</v>
      </c>
    </row>
    <row r="556" s="1" customFormat="1" spans="1:22">
      <c r="A556" s="3">
        <v>999229810493201</v>
      </c>
      <c r="B556" s="1" t="s">
        <v>4950</v>
      </c>
      <c r="C556" s="1" t="s">
        <v>6836</v>
      </c>
      <c r="D556" s="1" t="s">
        <v>5283</v>
      </c>
      <c r="E556" s="1" t="s">
        <v>6837</v>
      </c>
      <c r="F556" s="1" t="s">
        <v>4440</v>
      </c>
      <c r="G556" s="1" t="s">
        <v>4430</v>
      </c>
      <c r="H556" s="1" t="s">
        <v>4416</v>
      </c>
      <c r="I556" s="1" t="s">
        <v>6017</v>
      </c>
      <c r="J556" s="1" t="s">
        <v>4418</v>
      </c>
      <c r="K556" s="1" t="s">
        <v>6017</v>
      </c>
      <c r="L556" s="1" t="s">
        <v>6017</v>
      </c>
      <c r="M556" s="1" t="s">
        <v>4419</v>
      </c>
      <c r="N556" s="1" t="s">
        <v>4419</v>
      </c>
      <c r="O556" s="1" t="s">
        <v>4420</v>
      </c>
      <c r="P556" s="1" t="s">
        <v>4421</v>
      </c>
      <c r="Q556" s="1" t="s">
        <v>4422</v>
      </c>
      <c r="R556" s="1" t="s">
        <v>6838</v>
      </c>
      <c r="S556" s="1" t="s">
        <v>4424</v>
      </c>
      <c r="T556" s="1" t="s">
        <v>4425</v>
      </c>
      <c r="U556" s="1" t="s">
        <v>4376</v>
      </c>
      <c r="V556" s="1" t="s">
        <v>4589</v>
      </c>
    </row>
    <row r="557" s="1" customFormat="1" spans="1:22">
      <c r="A557" s="3">
        <v>999229810629729</v>
      </c>
      <c r="B557" s="1" t="s">
        <v>4950</v>
      </c>
      <c r="C557" s="1" t="s">
        <v>6839</v>
      </c>
      <c r="D557" s="1" t="s">
        <v>6840</v>
      </c>
      <c r="E557" s="1" t="s">
        <v>6841</v>
      </c>
      <c r="F557" s="1" t="s">
        <v>4414</v>
      </c>
      <c r="G557" s="1" t="s">
        <v>4415</v>
      </c>
      <c r="H557" s="1" t="s">
        <v>4416</v>
      </c>
      <c r="I557" s="1" t="s">
        <v>6842</v>
      </c>
      <c r="J557" s="1" t="s">
        <v>4418</v>
      </c>
      <c r="K557" s="1" t="s">
        <v>6842</v>
      </c>
      <c r="L557" s="1" t="s">
        <v>6842</v>
      </c>
      <c r="M557" s="1" t="s">
        <v>4419</v>
      </c>
      <c r="N557" s="1" t="s">
        <v>4419</v>
      </c>
      <c r="O557" s="1" t="s">
        <v>4420</v>
      </c>
      <c r="P557" s="1" t="s">
        <v>4421</v>
      </c>
      <c r="Q557" s="1" t="s">
        <v>4422</v>
      </c>
      <c r="R557" s="1" t="s">
        <v>6843</v>
      </c>
      <c r="S557" s="1" t="s">
        <v>4424</v>
      </c>
      <c r="T557" s="1" t="s">
        <v>4425</v>
      </c>
      <c r="U557" s="1" t="s">
        <v>4376</v>
      </c>
      <c r="V557" s="1" t="s">
        <v>4675</v>
      </c>
    </row>
    <row r="558" s="1" customFormat="1" spans="1:22">
      <c r="A558" s="3">
        <v>999229810766495</v>
      </c>
      <c r="B558" s="1" t="s">
        <v>4950</v>
      </c>
      <c r="C558" s="1" t="s">
        <v>6844</v>
      </c>
      <c r="D558" s="1" t="s">
        <v>5283</v>
      </c>
      <c r="E558" s="1" t="s">
        <v>6845</v>
      </c>
      <c r="F558" s="1" t="s">
        <v>4440</v>
      </c>
      <c r="G558" s="1" t="s">
        <v>4415</v>
      </c>
      <c r="H558" s="1" t="s">
        <v>4416</v>
      </c>
      <c r="I558" s="1" t="s">
        <v>5872</v>
      </c>
      <c r="J558" s="1" t="s">
        <v>4418</v>
      </c>
      <c r="K558" s="1" t="s">
        <v>5872</v>
      </c>
      <c r="L558" s="1" t="s">
        <v>5872</v>
      </c>
      <c r="M558" s="1" t="s">
        <v>4419</v>
      </c>
      <c r="N558" s="1" t="s">
        <v>4419</v>
      </c>
      <c r="O558" s="1" t="s">
        <v>4420</v>
      </c>
      <c r="P558" s="1" t="s">
        <v>4421</v>
      </c>
      <c r="Q558" s="1" t="s">
        <v>4422</v>
      </c>
      <c r="R558" s="1" t="s">
        <v>6846</v>
      </c>
      <c r="S558" s="1" t="s">
        <v>4424</v>
      </c>
      <c r="T558" s="1" t="s">
        <v>4425</v>
      </c>
      <c r="U558" s="1" t="s">
        <v>4376</v>
      </c>
      <c r="V558" s="1" t="s">
        <v>4589</v>
      </c>
    </row>
    <row r="559" s="1" customFormat="1" spans="1:22">
      <c r="A559" s="3">
        <v>999229810957386</v>
      </c>
      <c r="B559" s="1" t="s">
        <v>4950</v>
      </c>
      <c r="C559" s="1" t="s">
        <v>6847</v>
      </c>
      <c r="D559" s="1" t="s">
        <v>6208</v>
      </c>
      <c r="E559" s="1" t="s">
        <v>6848</v>
      </c>
      <c r="F559" s="1" t="s">
        <v>4608</v>
      </c>
      <c r="G559" s="1" t="s">
        <v>4462</v>
      </c>
      <c r="H559" s="1" t="s">
        <v>4416</v>
      </c>
      <c r="I559" s="1" t="s">
        <v>5722</v>
      </c>
      <c r="J559" s="1" t="s">
        <v>4418</v>
      </c>
      <c r="K559" s="1" t="s">
        <v>5722</v>
      </c>
      <c r="L559" s="1" t="s">
        <v>5722</v>
      </c>
      <c r="M559" s="1" t="s">
        <v>4419</v>
      </c>
      <c r="N559" s="1" t="s">
        <v>4419</v>
      </c>
      <c r="O559" s="1" t="s">
        <v>4420</v>
      </c>
      <c r="P559" s="1" t="s">
        <v>4421</v>
      </c>
      <c r="Q559" s="1" t="s">
        <v>4422</v>
      </c>
      <c r="R559" s="1" t="s">
        <v>6849</v>
      </c>
      <c r="S559" s="1" t="s">
        <v>4424</v>
      </c>
      <c r="T559" s="1" t="s">
        <v>4425</v>
      </c>
      <c r="U559" s="1" t="s">
        <v>4376</v>
      </c>
      <c r="V559" s="1" t="s">
        <v>4589</v>
      </c>
    </row>
    <row r="560" s="1" customFormat="1" spans="1:22">
      <c r="A560" s="3">
        <v>999229811116780</v>
      </c>
      <c r="B560" s="1" t="s">
        <v>4950</v>
      </c>
      <c r="C560" s="1" t="s">
        <v>6850</v>
      </c>
      <c r="D560" s="1" t="s">
        <v>5503</v>
      </c>
      <c r="E560" s="1" t="s">
        <v>6851</v>
      </c>
      <c r="F560" s="1" t="s">
        <v>4440</v>
      </c>
      <c r="G560" s="1" t="s">
        <v>4462</v>
      </c>
      <c r="H560" s="1" t="s">
        <v>4416</v>
      </c>
      <c r="I560" s="1" t="s">
        <v>6852</v>
      </c>
      <c r="J560" s="1" t="s">
        <v>4418</v>
      </c>
      <c r="K560" s="1" t="s">
        <v>6852</v>
      </c>
      <c r="L560" s="1" t="s">
        <v>6852</v>
      </c>
      <c r="M560" s="1" t="s">
        <v>4419</v>
      </c>
      <c r="N560" s="1" t="s">
        <v>4419</v>
      </c>
      <c r="O560" s="1" t="s">
        <v>4420</v>
      </c>
      <c r="P560" s="1" t="s">
        <v>4421</v>
      </c>
      <c r="Q560" s="1" t="s">
        <v>4422</v>
      </c>
      <c r="R560" s="1" t="s">
        <v>6853</v>
      </c>
      <c r="S560" s="1" t="s">
        <v>4424</v>
      </c>
      <c r="T560" s="1" t="s">
        <v>4425</v>
      </c>
      <c r="U560" s="1" t="s">
        <v>4376</v>
      </c>
      <c r="V560" s="1" t="s">
        <v>4465</v>
      </c>
    </row>
    <row r="561" s="1" customFormat="1" spans="1:22">
      <c r="A561" s="3">
        <v>999229813566470</v>
      </c>
      <c r="B561" s="1" t="s">
        <v>4950</v>
      </c>
      <c r="C561" s="1" t="s">
        <v>6854</v>
      </c>
      <c r="D561" s="1" t="s">
        <v>6855</v>
      </c>
      <c r="E561" s="1" t="s">
        <v>6856</v>
      </c>
      <c r="F561" s="1" t="s">
        <v>4440</v>
      </c>
      <c r="G561" s="1" t="s">
        <v>4415</v>
      </c>
      <c r="H561" s="1" t="s">
        <v>4416</v>
      </c>
      <c r="I561" s="1" t="s">
        <v>6857</v>
      </c>
      <c r="J561" s="1" t="s">
        <v>4418</v>
      </c>
      <c r="K561" s="1" t="s">
        <v>6857</v>
      </c>
      <c r="L561" s="1" t="s">
        <v>6857</v>
      </c>
      <c r="M561" s="1" t="s">
        <v>4419</v>
      </c>
      <c r="N561" s="1" t="s">
        <v>4419</v>
      </c>
      <c r="O561" s="1" t="s">
        <v>4420</v>
      </c>
      <c r="P561" s="1" t="s">
        <v>4421</v>
      </c>
      <c r="Q561" s="1" t="s">
        <v>4422</v>
      </c>
      <c r="R561" s="1" t="s">
        <v>6858</v>
      </c>
      <c r="S561" s="1" t="s">
        <v>4424</v>
      </c>
      <c r="T561" s="1" t="s">
        <v>4425</v>
      </c>
      <c r="U561" s="1" t="s">
        <v>4376</v>
      </c>
      <c r="V561" s="1" t="s">
        <v>4426</v>
      </c>
    </row>
    <row r="562" s="1" customFormat="1" spans="1:22">
      <c r="A562" s="3">
        <v>999229813603288</v>
      </c>
      <c r="B562" s="1" t="s">
        <v>4950</v>
      </c>
      <c r="C562" s="1" t="s">
        <v>6859</v>
      </c>
      <c r="D562" s="1" t="s">
        <v>6855</v>
      </c>
      <c r="E562" s="1" t="s">
        <v>6860</v>
      </c>
      <c r="F562" s="1" t="s">
        <v>4440</v>
      </c>
      <c r="G562" s="1" t="s">
        <v>4415</v>
      </c>
      <c r="H562" s="1" t="s">
        <v>4416</v>
      </c>
      <c r="I562" s="1" t="s">
        <v>6857</v>
      </c>
      <c r="J562" s="1" t="s">
        <v>4418</v>
      </c>
      <c r="K562" s="1" t="s">
        <v>6857</v>
      </c>
      <c r="L562" s="1" t="s">
        <v>6857</v>
      </c>
      <c r="M562" s="1" t="s">
        <v>4419</v>
      </c>
      <c r="N562" s="1" t="s">
        <v>4419</v>
      </c>
      <c r="O562" s="1" t="s">
        <v>4420</v>
      </c>
      <c r="P562" s="1" t="s">
        <v>4421</v>
      </c>
      <c r="Q562" s="1" t="s">
        <v>4422</v>
      </c>
      <c r="R562" s="1" t="s">
        <v>6861</v>
      </c>
      <c r="S562" s="1" t="s">
        <v>4424</v>
      </c>
      <c r="T562" s="1" t="s">
        <v>4425</v>
      </c>
      <c r="U562" s="1" t="s">
        <v>4376</v>
      </c>
      <c r="V562" s="1" t="s">
        <v>4426</v>
      </c>
    </row>
    <row r="563" s="1" customFormat="1" spans="1:22">
      <c r="A563" s="3">
        <v>999229813672488</v>
      </c>
      <c r="B563" s="1" t="s">
        <v>4950</v>
      </c>
      <c r="C563" s="1" t="s">
        <v>6862</v>
      </c>
      <c r="D563" s="1" t="s">
        <v>6281</v>
      </c>
      <c r="E563" s="1" t="s">
        <v>6863</v>
      </c>
      <c r="F563" s="1" t="s">
        <v>4462</v>
      </c>
      <c r="G563" s="1" t="s">
        <v>4430</v>
      </c>
      <c r="H563" s="1" t="s">
        <v>4416</v>
      </c>
      <c r="I563" s="1" t="s">
        <v>6864</v>
      </c>
      <c r="J563" s="1" t="s">
        <v>4418</v>
      </c>
      <c r="K563" s="1" t="s">
        <v>6864</v>
      </c>
      <c r="L563" s="1" t="s">
        <v>6864</v>
      </c>
      <c r="M563" s="1" t="s">
        <v>4419</v>
      </c>
      <c r="N563" s="1" t="s">
        <v>4419</v>
      </c>
      <c r="O563" s="1" t="s">
        <v>4420</v>
      </c>
      <c r="P563" s="1" t="s">
        <v>4421</v>
      </c>
      <c r="Q563" s="1" t="s">
        <v>4422</v>
      </c>
      <c r="R563" s="1" t="s">
        <v>6865</v>
      </c>
      <c r="S563" s="1" t="s">
        <v>4424</v>
      </c>
      <c r="T563" s="1" t="s">
        <v>4425</v>
      </c>
      <c r="U563" s="1" t="s">
        <v>4376</v>
      </c>
      <c r="V563" s="1" t="s">
        <v>4465</v>
      </c>
    </row>
    <row r="564" s="1" customFormat="1" spans="1:22">
      <c r="A564" s="3">
        <v>999229814366630</v>
      </c>
      <c r="B564" s="1" t="s">
        <v>4950</v>
      </c>
      <c r="C564" s="1" t="s">
        <v>6866</v>
      </c>
      <c r="D564" s="1" t="s">
        <v>5164</v>
      </c>
      <c r="E564" s="1" t="s">
        <v>6867</v>
      </c>
      <c r="F564" s="1" t="s">
        <v>4608</v>
      </c>
      <c r="G564" s="1" t="s">
        <v>4415</v>
      </c>
      <c r="H564" s="1" t="s">
        <v>4416</v>
      </c>
      <c r="I564" s="1" t="s">
        <v>6868</v>
      </c>
      <c r="J564" s="1" t="s">
        <v>4418</v>
      </c>
      <c r="K564" s="1" t="s">
        <v>6868</v>
      </c>
      <c r="L564" s="1" t="s">
        <v>6868</v>
      </c>
      <c r="M564" s="1" t="s">
        <v>4419</v>
      </c>
      <c r="N564" s="1" t="s">
        <v>4419</v>
      </c>
      <c r="O564" s="1" t="s">
        <v>4420</v>
      </c>
      <c r="P564" s="1" t="s">
        <v>4421</v>
      </c>
      <c r="Q564" s="1" t="s">
        <v>4422</v>
      </c>
      <c r="R564" s="1" t="s">
        <v>6869</v>
      </c>
      <c r="S564" s="1" t="s">
        <v>4424</v>
      </c>
      <c r="T564" s="1" t="s">
        <v>4425</v>
      </c>
      <c r="U564" s="1" t="s">
        <v>4376</v>
      </c>
      <c r="V564" s="1" t="s">
        <v>4675</v>
      </c>
    </row>
    <row r="565" s="1" customFormat="1" spans="1:22">
      <c r="A565" s="3">
        <v>999229814395407</v>
      </c>
      <c r="B565" s="1" t="s">
        <v>4950</v>
      </c>
      <c r="C565" s="1" t="s">
        <v>6870</v>
      </c>
      <c r="D565" s="1" t="s">
        <v>5164</v>
      </c>
      <c r="E565" s="1" t="s">
        <v>6871</v>
      </c>
      <c r="F565" s="1" t="s">
        <v>4608</v>
      </c>
      <c r="G565" s="1" t="s">
        <v>4415</v>
      </c>
      <c r="H565" s="1" t="s">
        <v>4416</v>
      </c>
      <c r="I565" s="1" t="s">
        <v>6868</v>
      </c>
      <c r="J565" s="1" t="s">
        <v>4418</v>
      </c>
      <c r="K565" s="1" t="s">
        <v>6868</v>
      </c>
      <c r="L565" s="1" t="s">
        <v>6868</v>
      </c>
      <c r="M565" s="1" t="s">
        <v>4419</v>
      </c>
      <c r="N565" s="1" t="s">
        <v>4419</v>
      </c>
      <c r="O565" s="1" t="s">
        <v>4420</v>
      </c>
      <c r="P565" s="1" t="s">
        <v>4421</v>
      </c>
      <c r="Q565" s="1" t="s">
        <v>4422</v>
      </c>
      <c r="R565" s="1" t="s">
        <v>6872</v>
      </c>
      <c r="S565" s="1" t="s">
        <v>4424</v>
      </c>
      <c r="T565" s="1" t="s">
        <v>4425</v>
      </c>
      <c r="U565" s="1" t="s">
        <v>4376</v>
      </c>
      <c r="V565" s="1" t="s">
        <v>4675</v>
      </c>
    </row>
    <row r="566" s="1" customFormat="1" spans="1:22">
      <c r="A566" s="3">
        <v>999229814586739</v>
      </c>
      <c r="B566" s="1" t="s">
        <v>4950</v>
      </c>
      <c r="C566" s="1" t="s">
        <v>6873</v>
      </c>
      <c r="D566" s="1" t="s">
        <v>5019</v>
      </c>
      <c r="E566" s="1" t="s">
        <v>6874</v>
      </c>
      <c r="F566" s="1" t="s">
        <v>4415</v>
      </c>
      <c r="G566" s="1" t="s">
        <v>4430</v>
      </c>
      <c r="H566" s="1" t="s">
        <v>4416</v>
      </c>
      <c r="I566" s="1" t="s">
        <v>6875</v>
      </c>
      <c r="J566" s="1" t="s">
        <v>4418</v>
      </c>
      <c r="K566" s="1" t="s">
        <v>6875</v>
      </c>
      <c r="L566" s="1" t="s">
        <v>6875</v>
      </c>
      <c r="M566" s="1" t="s">
        <v>4419</v>
      </c>
      <c r="N566" s="1" t="s">
        <v>4419</v>
      </c>
      <c r="O566" s="1" t="s">
        <v>4420</v>
      </c>
      <c r="P566" s="1" t="s">
        <v>4421</v>
      </c>
      <c r="Q566" s="1" t="s">
        <v>4422</v>
      </c>
      <c r="R566" s="1" t="s">
        <v>6876</v>
      </c>
      <c r="S566" s="1" t="s">
        <v>4424</v>
      </c>
      <c r="T566" s="1" t="s">
        <v>4425</v>
      </c>
      <c r="U566" s="1" t="s">
        <v>4376</v>
      </c>
      <c r="V566" s="1" t="s">
        <v>4675</v>
      </c>
    </row>
    <row r="567" s="1" customFormat="1" spans="1:22">
      <c r="A567" s="3">
        <v>999229815526680</v>
      </c>
      <c r="B567" s="1" t="s">
        <v>4950</v>
      </c>
      <c r="C567" s="1" t="s">
        <v>6877</v>
      </c>
      <c r="D567" s="1" t="s">
        <v>6626</v>
      </c>
      <c r="E567" s="1" t="s">
        <v>6627</v>
      </c>
      <c r="F567" s="1" t="s">
        <v>4440</v>
      </c>
      <c r="G567" s="1" t="s">
        <v>4415</v>
      </c>
      <c r="H567" s="1" t="s">
        <v>4416</v>
      </c>
      <c r="I567" s="1" t="s">
        <v>6878</v>
      </c>
      <c r="J567" s="1" t="s">
        <v>4418</v>
      </c>
      <c r="K567" s="1" t="s">
        <v>6878</v>
      </c>
      <c r="L567" s="1" t="s">
        <v>6878</v>
      </c>
      <c r="M567" s="1" t="s">
        <v>4419</v>
      </c>
      <c r="N567" s="1" t="s">
        <v>4419</v>
      </c>
      <c r="O567" s="1" t="s">
        <v>4420</v>
      </c>
      <c r="P567" s="1" t="s">
        <v>4421</v>
      </c>
      <c r="Q567" s="1" t="s">
        <v>4422</v>
      </c>
      <c r="R567" s="1" t="s">
        <v>6879</v>
      </c>
      <c r="S567" s="1" t="s">
        <v>4424</v>
      </c>
      <c r="T567" s="1" t="s">
        <v>4425</v>
      </c>
      <c r="U567" s="1" t="s">
        <v>4376</v>
      </c>
      <c r="V567" s="1" t="s">
        <v>4465</v>
      </c>
    </row>
    <row r="568" s="1" customFormat="1" spans="1:22">
      <c r="A568" s="3">
        <v>999229815864874</v>
      </c>
      <c r="B568" s="1" t="s">
        <v>4950</v>
      </c>
      <c r="C568" s="1" t="s">
        <v>6880</v>
      </c>
      <c r="D568" s="1" t="s">
        <v>6881</v>
      </c>
      <c r="E568" s="1" t="s">
        <v>6882</v>
      </c>
      <c r="F568" s="1" t="s">
        <v>4415</v>
      </c>
      <c r="G568" s="1" t="s">
        <v>4430</v>
      </c>
      <c r="H568" s="1" t="s">
        <v>4416</v>
      </c>
      <c r="I568" s="1" t="s">
        <v>5726</v>
      </c>
      <c r="J568" s="1" t="s">
        <v>4418</v>
      </c>
      <c r="K568" s="1" t="s">
        <v>5726</v>
      </c>
      <c r="L568" s="1" t="s">
        <v>5726</v>
      </c>
      <c r="M568" s="1" t="s">
        <v>4419</v>
      </c>
      <c r="N568" s="1" t="s">
        <v>4419</v>
      </c>
      <c r="O568" s="1" t="s">
        <v>4420</v>
      </c>
      <c r="P568" s="1" t="s">
        <v>4421</v>
      </c>
      <c r="Q568" s="1" t="s">
        <v>4422</v>
      </c>
      <c r="R568" s="1" t="s">
        <v>6883</v>
      </c>
      <c r="S568" s="1" t="s">
        <v>4424</v>
      </c>
      <c r="T568" s="1" t="s">
        <v>4425</v>
      </c>
      <c r="U568" s="1" t="s">
        <v>4376</v>
      </c>
      <c r="V568" s="1" t="s">
        <v>4457</v>
      </c>
    </row>
    <row r="569" s="1" customFormat="1" spans="1:22">
      <c r="A569" s="3">
        <v>999229816114940</v>
      </c>
      <c r="B569" s="1" t="s">
        <v>4950</v>
      </c>
      <c r="C569" s="1" t="s">
        <v>6884</v>
      </c>
      <c r="D569" s="1" t="s">
        <v>5283</v>
      </c>
      <c r="E569" s="1" t="s">
        <v>6885</v>
      </c>
      <c r="F569" s="1" t="s">
        <v>4440</v>
      </c>
      <c r="G569" s="1" t="s">
        <v>4415</v>
      </c>
      <c r="H569" s="1" t="s">
        <v>4416</v>
      </c>
      <c r="I569" s="1" t="s">
        <v>5546</v>
      </c>
      <c r="J569" s="1" t="s">
        <v>4418</v>
      </c>
      <c r="K569" s="1" t="s">
        <v>5546</v>
      </c>
      <c r="L569" s="1" t="s">
        <v>5546</v>
      </c>
      <c r="M569" s="1" t="s">
        <v>4419</v>
      </c>
      <c r="N569" s="1" t="s">
        <v>4419</v>
      </c>
      <c r="O569" s="1" t="s">
        <v>4420</v>
      </c>
      <c r="P569" s="1" t="s">
        <v>4421</v>
      </c>
      <c r="Q569" s="1" t="s">
        <v>4422</v>
      </c>
      <c r="R569" s="1" t="s">
        <v>6886</v>
      </c>
      <c r="S569" s="1" t="s">
        <v>4424</v>
      </c>
      <c r="T569" s="1" t="s">
        <v>4425</v>
      </c>
      <c r="U569" s="1" t="s">
        <v>4376</v>
      </c>
      <c r="V569" s="1" t="s">
        <v>4589</v>
      </c>
    </row>
    <row r="570" s="1" customFormat="1" spans="1:22">
      <c r="A570" s="3">
        <v>999229816176824</v>
      </c>
      <c r="B570" s="1" t="s">
        <v>4950</v>
      </c>
      <c r="C570" s="1" t="s">
        <v>6887</v>
      </c>
      <c r="D570" s="1" t="s">
        <v>6888</v>
      </c>
      <c r="E570" s="1" t="s">
        <v>6889</v>
      </c>
      <c r="F570" s="1" t="s">
        <v>4415</v>
      </c>
      <c r="G570" s="1" t="s">
        <v>4430</v>
      </c>
      <c r="H570" s="1" t="s">
        <v>4416</v>
      </c>
      <c r="I570" s="1" t="s">
        <v>6890</v>
      </c>
      <c r="J570" s="1" t="s">
        <v>4418</v>
      </c>
      <c r="K570" s="1" t="s">
        <v>6890</v>
      </c>
      <c r="L570" s="1" t="s">
        <v>6890</v>
      </c>
      <c r="M570" s="1" t="s">
        <v>4419</v>
      </c>
      <c r="N570" s="1" t="s">
        <v>4419</v>
      </c>
      <c r="O570" s="1" t="s">
        <v>4420</v>
      </c>
      <c r="P570" s="1" t="s">
        <v>4421</v>
      </c>
      <c r="Q570" s="1" t="s">
        <v>4422</v>
      </c>
      <c r="R570" s="1" t="s">
        <v>6891</v>
      </c>
      <c r="S570" s="1" t="s">
        <v>4424</v>
      </c>
      <c r="T570" s="1" t="s">
        <v>4425</v>
      </c>
      <c r="U570" s="1" t="s">
        <v>4376</v>
      </c>
      <c r="V570" s="1" t="s">
        <v>4457</v>
      </c>
    </row>
    <row r="571" s="1" customFormat="1" spans="1:22">
      <c r="A571" s="3">
        <v>999229817536798</v>
      </c>
      <c r="B571" s="1" t="s">
        <v>4950</v>
      </c>
      <c r="C571" s="1" t="s">
        <v>6892</v>
      </c>
      <c r="D571" s="1" t="s">
        <v>6518</v>
      </c>
      <c r="E571" s="1" t="s">
        <v>6893</v>
      </c>
      <c r="F571" s="1" t="s">
        <v>4440</v>
      </c>
      <c r="G571" s="1" t="s">
        <v>4415</v>
      </c>
      <c r="H571" s="1" t="s">
        <v>4416</v>
      </c>
      <c r="I571" s="1" t="s">
        <v>6520</v>
      </c>
      <c r="J571" s="1" t="s">
        <v>4418</v>
      </c>
      <c r="K571" s="1" t="s">
        <v>6520</v>
      </c>
      <c r="L571" s="1" t="s">
        <v>6520</v>
      </c>
      <c r="M571" s="1" t="s">
        <v>4419</v>
      </c>
      <c r="N571" s="1" t="s">
        <v>4419</v>
      </c>
      <c r="O571" s="1" t="s">
        <v>4420</v>
      </c>
      <c r="P571" s="1" t="s">
        <v>4421</v>
      </c>
      <c r="Q571" s="1" t="s">
        <v>4422</v>
      </c>
      <c r="R571" s="1" t="s">
        <v>6894</v>
      </c>
      <c r="S571" s="1" t="s">
        <v>4424</v>
      </c>
      <c r="T571" s="1" t="s">
        <v>4425</v>
      </c>
      <c r="U571" s="1" t="s">
        <v>4376</v>
      </c>
      <c r="V571" s="1" t="s">
        <v>4589</v>
      </c>
    </row>
    <row r="572" s="1" customFormat="1" spans="1:22">
      <c r="A572" s="3">
        <v>999229817786244</v>
      </c>
      <c r="B572" s="1" t="s">
        <v>4950</v>
      </c>
      <c r="C572" s="1" t="s">
        <v>6895</v>
      </c>
      <c r="D572" s="1" t="s">
        <v>6896</v>
      </c>
      <c r="E572" s="1" t="s">
        <v>6897</v>
      </c>
      <c r="F572" s="1" t="s">
        <v>4453</v>
      </c>
      <c r="G572" s="1" t="s">
        <v>4415</v>
      </c>
      <c r="H572" s="1" t="s">
        <v>4416</v>
      </c>
      <c r="I572" s="1" t="s">
        <v>6898</v>
      </c>
      <c r="J572" s="1" t="s">
        <v>4418</v>
      </c>
      <c r="K572" s="1" t="s">
        <v>6898</v>
      </c>
      <c r="L572" s="1" t="s">
        <v>6898</v>
      </c>
      <c r="M572" s="1" t="s">
        <v>4419</v>
      </c>
      <c r="N572" s="1" t="s">
        <v>4419</v>
      </c>
      <c r="O572" s="1" t="s">
        <v>4420</v>
      </c>
      <c r="P572" s="1" t="s">
        <v>4421</v>
      </c>
      <c r="Q572" s="1" t="s">
        <v>4422</v>
      </c>
      <c r="R572" s="1" t="s">
        <v>6899</v>
      </c>
      <c r="S572" s="1" t="s">
        <v>4424</v>
      </c>
      <c r="T572" s="1" t="s">
        <v>4425</v>
      </c>
      <c r="U572" s="1" t="s">
        <v>4376</v>
      </c>
      <c r="V572" s="1" t="s">
        <v>4465</v>
      </c>
    </row>
    <row r="573" s="1" customFormat="1" spans="1:22">
      <c r="A573" s="3">
        <v>999229818265518</v>
      </c>
      <c r="B573" s="1" t="s">
        <v>4950</v>
      </c>
      <c r="C573" s="1" t="s">
        <v>6900</v>
      </c>
      <c r="D573" s="1" t="s">
        <v>6901</v>
      </c>
      <c r="E573" s="1" t="s">
        <v>6902</v>
      </c>
      <c r="F573" s="1" t="s">
        <v>4453</v>
      </c>
      <c r="G573" s="1" t="s">
        <v>4430</v>
      </c>
      <c r="H573" s="1" t="s">
        <v>4416</v>
      </c>
      <c r="I573" s="1" t="s">
        <v>5349</v>
      </c>
      <c r="J573" s="1" t="s">
        <v>4418</v>
      </c>
      <c r="K573" s="1" t="s">
        <v>5349</v>
      </c>
      <c r="L573" s="1" t="s">
        <v>5349</v>
      </c>
      <c r="M573" s="1" t="s">
        <v>4419</v>
      </c>
      <c r="N573" s="1" t="s">
        <v>4419</v>
      </c>
      <c r="O573" s="1" t="s">
        <v>4420</v>
      </c>
      <c r="P573" s="1" t="s">
        <v>4421</v>
      </c>
      <c r="Q573" s="1" t="s">
        <v>4422</v>
      </c>
      <c r="R573" s="1" t="s">
        <v>6903</v>
      </c>
      <c r="S573" s="1" t="s">
        <v>4424</v>
      </c>
      <c r="T573" s="1" t="s">
        <v>4425</v>
      </c>
      <c r="U573" s="1" t="s">
        <v>4376</v>
      </c>
      <c r="V573" s="1" t="s">
        <v>4465</v>
      </c>
    </row>
    <row r="574" s="1" customFormat="1" spans="1:22">
      <c r="A574" s="3">
        <v>999229818275354</v>
      </c>
      <c r="B574" s="1" t="s">
        <v>4950</v>
      </c>
      <c r="C574" s="1" t="s">
        <v>6904</v>
      </c>
      <c r="D574" s="1" t="s">
        <v>5019</v>
      </c>
      <c r="E574" s="1" t="s">
        <v>6905</v>
      </c>
      <c r="F574" s="1" t="s">
        <v>4453</v>
      </c>
      <c r="G574" s="1" t="s">
        <v>4462</v>
      </c>
      <c r="H574" s="1" t="s">
        <v>4416</v>
      </c>
      <c r="I574" s="1" t="s">
        <v>6614</v>
      </c>
      <c r="J574" s="1" t="s">
        <v>4418</v>
      </c>
      <c r="K574" s="1" t="s">
        <v>6614</v>
      </c>
      <c r="L574" s="1" t="s">
        <v>6614</v>
      </c>
      <c r="M574" s="1" t="s">
        <v>4419</v>
      </c>
      <c r="N574" s="1" t="s">
        <v>4419</v>
      </c>
      <c r="O574" s="1" t="s">
        <v>4420</v>
      </c>
      <c r="P574" s="1" t="s">
        <v>4421</v>
      </c>
      <c r="Q574" s="1" t="s">
        <v>4422</v>
      </c>
      <c r="R574" s="1" t="s">
        <v>6906</v>
      </c>
      <c r="S574" s="1" t="s">
        <v>4424</v>
      </c>
      <c r="T574" s="1" t="s">
        <v>4425</v>
      </c>
      <c r="U574" s="1" t="s">
        <v>4376</v>
      </c>
      <c r="V574" s="1" t="s">
        <v>4675</v>
      </c>
    </row>
    <row r="575" s="1" customFormat="1" spans="1:22">
      <c r="A575" s="3">
        <v>999229817956013</v>
      </c>
      <c r="B575" s="1" t="s">
        <v>4950</v>
      </c>
      <c r="C575" s="1" t="s">
        <v>6907</v>
      </c>
      <c r="D575" s="1" t="s">
        <v>5968</v>
      </c>
      <c r="E575" s="1" t="s">
        <v>6908</v>
      </c>
      <c r="F575" s="1" t="s">
        <v>4453</v>
      </c>
      <c r="G575" s="1" t="s">
        <v>4415</v>
      </c>
      <c r="H575" s="1" t="s">
        <v>4416</v>
      </c>
      <c r="I575" s="1" t="s">
        <v>6524</v>
      </c>
      <c r="J575" s="1" t="s">
        <v>4418</v>
      </c>
      <c r="K575" s="1" t="s">
        <v>6524</v>
      </c>
      <c r="L575" s="1" t="s">
        <v>6524</v>
      </c>
      <c r="M575" s="1" t="s">
        <v>4419</v>
      </c>
      <c r="N575" s="1" t="s">
        <v>4419</v>
      </c>
      <c r="O575" s="1" t="s">
        <v>4420</v>
      </c>
      <c r="P575" s="1" t="s">
        <v>4421</v>
      </c>
      <c r="Q575" s="1" t="s">
        <v>4422</v>
      </c>
      <c r="R575" s="1" t="s">
        <v>6909</v>
      </c>
      <c r="S575" s="1" t="s">
        <v>4424</v>
      </c>
      <c r="T575" s="1" t="s">
        <v>4425</v>
      </c>
      <c r="U575" s="1" t="s">
        <v>4376</v>
      </c>
      <c r="V575" s="1" t="s">
        <v>4675</v>
      </c>
    </row>
    <row r="576" s="1" customFormat="1" spans="1:22">
      <c r="A576" s="3">
        <v>999229818573148</v>
      </c>
      <c r="B576" s="1" t="s">
        <v>4950</v>
      </c>
      <c r="C576" s="1" t="s">
        <v>6910</v>
      </c>
      <c r="D576" s="1" t="s">
        <v>5283</v>
      </c>
      <c r="E576" s="1" t="s">
        <v>6911</v>
      </c>
      <c r="F576" s="1" t="s">
        <v>4415</v>
      </c>
      <c r="G576" s="1" t="s">
        <v>4430</v>
      </c>
      <c r="H576" s="1" t="s">
        <v>4416</v>
      </c>
      <c r="I576" s="1" t="s">
        <v>6912</v>
      </c>
      <c r="J576" s="1" t="s">
        <v>4418</v>
      </c>
      <c r="K576" s="1" t="s">
        <v>6912</v>
      </c>
      <c r="L576" s="1" t="s">
        <v>6912</v>
      </c>
      <c r="M576" s="1" t="s">
        <v>4419</v>
      </c>
      <c r="N576" s="1" t="s">
        <v>4419</v>
      </c>
      <c r="O576" s="1" t="s">
        <v>4420</v>
      </c>
      <c r="P576" s="1" t="s">
        <v>4421</v>
      </c>
      <c r="Q576" s="1" t="s">
        <v>4422</v>
      </c>
      <c r="R576" s="1" t="s">
        <v>6913</v>
      </c>
      <c r="S576" s="1" t="s">
        <v>4424</v>
      </c>
      <c r="T576" s="1" t="s">
        <v>4425</v>
      </c>
      <c r="U576" s="1" t="s">
        <v>4376</v>
      </c>
      <c r="V576" s="1" t="s">
        <v>4589</v>
      </c>
    </row>
    <row r="577" s="1" customFormat="1" spans="1:22">
      <c r="A577" s="3">
        <v>999229818915730</v>
      </c>
      <c r="B577" s="1" t="s">
        <v>4950</v>
      </c>
      <c r="C577" s="1" t="s">
        <v>6914</v>
      </c>
      <c r="D577" s="1" t="s">
        <v>4534</v>
      </c>
      <c r="E577" s="1" t="s">
        <v>6915</v>
      </c>
      <c r="F577" s="1" t="s">
        <v>4440</v>
      </c>
      <c r="G577" s="1" t="s">
        <v>4430</v>
      </c>
      <c r="H577" s="1" t="s">
        <v>4416</v>
      </c>
      <c r="I577" s="1" t="s">
        <v>6649</v>
      </c>
      <c r="J577" s="1" t="s">
        <v>4418</v>
      </c>
      <c r="K577" s="1" t="s">
        <v>6649</v>
      </c>
      <c r="L577" s="1" t="s">
        <v>6649</v>
      </c>
      <c r="M577" s="1" t="s">
        <v>4419</v>
      </c>
      <c r="N577" s="1" t="s">
        <v>4419</v>
      </c>
      <c r="O577" s="1" t="s">
        <v>4420</v>
      </c>
      <c r="P577" s="1" t="s">
        <v>4421</v>
      </c>
      <c r="Q577" s="1" t="s">
        <v>4422</v>
      </c>
      <c r="R577" s="1" t="s">
        <v>6916</v>
      </c>
      <c r="S577" s="1" t="s">
        <v>4424</v>
      </c>
      <c r="T577" s="1" t="s">
        <v>4425</v>
      </c>
      <c r="U577" s="1" t="s">
        <v>4376</v>
      </c>
      <c r="V577" s="1" t="s">
        <v>4465</v>
      </c>
    </row>
    <row r="578" s="1" customFormat="1" spans="1:22">
      <c r="A578" s="3">
        <v>999229819430700</v>
      </c>
      <c r="B578" s="1" t="s">
        <v>4950</v>
      </c>
      <c r="C578" s="1" t="s">
        <v>6917</v>
      </c>
      <c r="D578" s="1" t="s">
        <v>6026</v>
      </c>
      <c r="E578" s="1" t="s">
        <v>6918</v>
      </c>
      <c r="F578" s="1" t="s">
        <v>4440</v>
      </c>
      <c r="G578" s="1" t="s">
        <v>4415</v>
      </c>
      <c r="H578" s="1" t="s">
        <v>4416</v>
      </c>
      <c r="I578" s="1" t="s">
        <v>6919</v>
      </c>
      <c r="J578" s="1" t="s">
        <v>4418</v>
      </c>
      <c r="K578" s="1" t="s">
        <v>6919</v>
      </c>
      <c r="L578" s="1" t="s">
        <v>6919</v>
      </c>
      <c r="M578" s="1" t="s">
        <v>4419</v>
      </c>
      <c r="N578" s="1" t="s">
        <v>4419</v>
      </c>
      <c r="O578" s="1" t="s">
        <v>4420</v>
      </c>
      <c r="P578" s="1" t="s">
        <v>4421</v>
      </c>
      <c r="Q578" s="1" t="s">
        <v>4422</v>
      </c>
      <c r="R578" s="1" t="s">
        <v>6920</v>
      </c>
      <c r="S578" s="1" t="s">
        <v>4424</v>
      </c>
      <c r="T578" s="1" t="s">
        <v>4425</v>
      </c>
      <c r="U578" s="1" t="s">
        <v>4376</v>
      </c>
      <c r="V578" s="1" t="s">
        <v>4465</v>
      </c>
    </row>
    <row r="579" s="1" customFormat="1" spans="1:22">
      <c r="A579" s="3">
        <v>999229819482977</v>
      </c>
      <c r="B579" s="1" t="s">
        <v>4950</v>
      </c>
      <c r="C579" s="1" t="s">
        <v>6921</v>
      </c>
      <c r="D579" s="1" t="s">
        <v>5263</v>
      </c>
      <c r="E579" s="1" t="s">
        <v>6922</v>
      </c>
      <c r="F579" s="1" t="s">
        <v>4934</v>
      </c>
      <c r="G579" s="1" t="s">
        <v>4462</v>
      </c>
      <c r="H579" s="1" t="s">
        <v>4416</v>
      </c>
      <c r="I579" s="1" t="s">
        <v>6923</v>
      </c>
      <c r="J579" s="1" t="s">
        <v>4418</v>
      </c>
      <c r="K579" s="1" t="s">
        <v>6923</v>
      </c>
      <c r="L579" s="1" t="s">
        <v>6923</v>
      </c>
      <c r="M579" s="1" t="s">
        <v>4419</v>
      </c>
      <c r="N579" s="1" t="s">
        <v>4419</v>
      </c>
      <c r="O579" s="1" t="s">
        <v>4420</v>
      </c>
      <c r="P579" s="1" t="s">
        <v>4421</v>
      </c>
      <c r="Q579" s="1" t="s">
        <v>4422</v>
      </c>
      <c r="R579" s="1" t="s">
        <v>6924</v>
      </c>
      <c r="S579" s="1" t="s">
        <v>4424</v>
      </c>
      <c r="T579" s="1" t="s">
        <v>4425</v>
      </c>
      <c r="U579" s="1" t="s">
        <v>4376</v>
      </c>
      <c r="V579" s="1" t="s">
        <v>4465</v>
      </c>
    </row>
    <row r="580" s="1" customFormat="1" spans="1:22">
      <c r="A580" s="3">
        <v>999229819671581</v>
      </c>
      <c r="B580" s="1" t="s">
        <v>4950</v>
      </c>
      <c r="C580" s="1" t="s">
        <v>6925</v>
      </c>
      <c r="D580" s="1" t="s">
        <v>4871</v>
      </c>
      <c r="E580" s="1" t="s">
        <v>6926</v>
      </c>
      <c r="F580" s="1" t="s">
        <v>4440</v>
      </c>
      <c r="G580" s="1" t="s">
        <v>4462</v>
      </c>
      <c r="H580" s="1" t="s">
        <v>4416</v>
      </c>
      <c r="I580" s="1" t="s">
        <v>6927</v>
      </c>
      <c r="J580" s="1" t="s">
        <v>4418</v>
      </c>
      <c r="K580" s="1" t="s">
        <v>6927</v>
      </c>
      <c r="L580" s="1" t="s">
        <v>6927</v>
      </c>
      <c r="M580" s="1" t="s">
        <v>4419</v>
      </c>
      <c r="N580" s="1" t="s">
        <v>4419</v>
      </c>
      <c r="O580" s="1" t="s">
        <v>4420</v>
      </c>
      <c r="P580" s="1" t="s">
        <v>4421</v>
      </c>
      <c r="Q580" s="1" t="s">
        <v>4422</v>
      </c>
      <c r="R580" s="1" t="s">
        <v>6928</v>
      </c>
      <c r="S580" s="1" t="s">
        <v>4424</v>
      </c>
      <c r="T580" s="1" t="s">
        <v>4425</v>
      </c>
      <c r="U580" s="1" t="s">
        <v>4376</v>
      </c>
      <c r="V580" s="1" t="s">
        <v>4465</v>
      </c>
    </row>
    <row r="581" s="1" customFormat="1" spans="1:22">
      <c r="A581" s="3">
        <v>999229820010002</v>
      </c>
      <c r="B581" s="1" t="s">
        <v>4950</v>
      </c>
      <c r="C581" s="1" t="s">
        <v>6929</v>
      </c>
      <c r="D581" s="1" t="s">
        <v>6930</v>
      </c>
      <c r="E581" s="1" t="s">
        <v>6931</v>
      </c>
      <c r="F581" s="1" t="s">
        <v>4608</v>
      </c>
      <c r="G581" s="1" t="s">
        <v>4440</v>
      </c>
      <c r="H581" s="1" t="s">
        <v>4416</v>
      </c>
      <c r="I581" s="1" t="s">
        <v>6932</v>
      </c>
      <c r="J581" s="1" t="s">
        <v>4418</v>
      </c>
      <c r="K581" s="1" t="s">
        <v>6932</v>
      </c>
      <c r="L581" s="1" t="s">
        <v>4420</v>
      </c>
      <c r="M581" s="1" t="s">
        <v>6933</v>
      </c>
      <c r="N581" s="1" t="s">
        <v>6933</v>
      </c>
      <c r="O581" s="1" t="s">
        <v>4420</v>
      </c>
      <c r="P581" s="1" t="s">
        <v>4421</v>
      </c>
      <c r="Q581" s="1" t="s">
        <v>4422</v>
      </c>
      <c r="R581" s="1" t="s">
        <v>6934</v>
      </c>
      <c r="S581" s="1" t="s">
        <v>4424</v>
      </c>
      <c r="T581" s="1" t="s">
        <v>4425</v>
      </c>
      <c r="U581" s="1" t="s">
        <v>4376</v>
      </c>
      <c r="V581" s="1" t="s">
        <v>4465</v>
      </c>
    </row>
    <row r="582" s="1" customFormat="1" spans="1:22">
      <c r="A582" s="3">
        <v>999229820135071</v>
      </c>
      <c r="B582" s="1" t="s">
        <v>4950</v>
      </c>
      <c r="C582" s="1" t="s">
        <v>6935</v>
      </c>
      <c r="D582" s="1" t="s">
        <v>6936</v>
      </c>
      <c r="E582" s="1" t="s">
        <v>6937</v>
      </c>
      <c r="F582" s="1" t="s">
        <v>4462</v>
      </c>
      <c r="G582" s="1" t="s">
        <v>4430</v>
      </c>
      <c r="H582" s="1" t="s">
        <v>4416</v>
      </c>
      <c r="I582" s="1" t="s">
        <v>6938</v>
      </c>
      <c r="J582" s="1" t="s">
        <v>4418</v>
      </c>
      <c r="K582" s="1" t="s">
        <v>6938</v>
      </c>
      <c r="L582" s="1" t="s">
        <v>6938</v>
      </c>
      <c r="M582" s="1" t="s">
        <v>4419</v>
      </c>
      <c r="N582" s="1" t="s">
        <v>4419</v>
      </c>
      <c r="O582" s="1" t="s">
        <v>4420</v>
      </c>
      <c r="P582" s="1" t="s">
        <v>4421</v>
      </c>
      <c r="Q582" s="1" t="s">
        <v>4422</v>
      </c>
      <c r="R582" s="1" t="s">
        <v>6939</v>
      </c>
      <c r="S582" s="1" t="s">
        <v>4424</v>
      </c>
      <c r="T582" s="1" t="s">
        <v>4425</v>
      </c>
      <c r="U582" s="1" t="s">
        <v>4376</v>
      </c>
      <c r="V582" s="1" t="s">
        <v>4465</v>
      </c>
    </row>
    <row r="583" s="1" customFormat="1" spans="1:22">
      <c r="A583" s="3">
        <v>999229820157511</v>
      </c>
      <c r="B583" s="1" t="s">
        <v>4950</v>
      </c>
      <c r="C583" s="1" t="s">
        <v>6940</v>
      </c>
      <c r="D583" s="1" t="s">
        <v>6425</v>
      </c>
      <c r="E583" s="1" t="s">
        <v>6941</v>
      </c>
      <c r="F583" s="1" t="s">
        <v>4440</v>
      </c>
      <c r="G583" s="1" t="s">
        <v>4430</v>
      </c>
      <c r="H583" s="1" t="s">
        <v>4416</v>
      </c>
      <c r="I583" s="1" t="s">
        <v>6942</v>
      </c>
      <c r="J583" s="1" t="s">
        <v>4418</v>
      </c>
      <c r="K583" s="1" t="s">
        <v>6942</v>
      </c>
      <c r="L583" s="1" t="s">
        <v>6942</v>
      </c>
      <c r="M583" s="1" t="s">
        <v>4419</v>
      </c>
      <c r="N583" s="1" t="s">
        <v>4419</v>
      </c>
      <c r="O583" s="1" t="s">
        <v>4420</v>
      </c>
      <c r="P583" s="1" t="s">
        <v>4421</v>
      </c>
      <c r="Q583" s="1" t="s">
        <v>4422</v>
      </c>
      <c r="R583" s="1" t="s">
        <v>6943</v>
      </c>
      <c r="S583" s="1" t="s">
        <v>4424</v>
      </c>
      <c r="T583" s="1" t="s">
        <v>4425</v>
      </c>
      <c r="U583" s="1" t="s">
        <v>4376</v>
      </c>
      <c r="V583" s="1" t="s">
        <v>4675</v>
      </c>
    </row>
    <row r="584" s="1" customFormat="1" spans="1:22">
      <c r="A584" s="3">
        <v>999229820285014</v>
      </c>
      <c r="B584" s="1" t="s">
        <v>4950</v>
      </c>
      <c r="C584" s="1" t="s">
        <v>6944</v>
      </c>
      <c r="D584" s="1" t="s">
        <v>5263</v>
      </c>
      <c r="E584" s="1" t="s">
        <v>6945</v>
      </c>
      <c r="F584" s="1" t="s">
        <v>4934</v>
      </c>
      <c r="G584" s="1" t="s">
        <v>4430</v>
      </c>
      <c r="H584" s="1" t="s">
        <v>4416</v>
      </c>
      <c r="I584" s="1" t="s">
        <v>6946</v>
      </c>
      <c r="J584" s="1" t="s">
        <v>4418</v>
      </c>
      <c r="K584" s="1" t="s">
        <v>6946</v>
      </c>
      <c r="L584" s="1" t="s">
        <v>6946</v>
      </c>
      <c r="M584" s="1" t="s">
        <v>4419</v>
      </c>
      <c r="N584" s="1" t="s">
        <v>4419</v>
      </c>
      <c r="O584" s="1" t="s">
        <v>4420</v>
      </c>
      <c r="P584" s="1" t="s">
        <v>4421</v>
      </c>
      <c r="Q584" s="1" t="s">
        <v>4422</v>
      </c>
      <c r="R584" s="1" t="s">
        <v>6947</v>
      </c>
      <c r="S584" s="1" t="s">
        <v>4424</v>
      </c>
      <c r="T584" s="1" t="s">
        <v>4425</v>
      </c>
      <c r="U584" s="1" t="s">
        <v>4376</v>
      </c>
      <c r="V584" s="1" t="s">
        <v>4465</v>
      </c>
    </row>
    <row r="585" s="1" customFormat="1" spans="1:22">
      <c r="A585" s="3">
        <v>999229820452702</v>
      </c>
      <c r="B585" s="1" t="s">
        <v>4950</v>
      </c>
      <c r="C585" s="1" t="s">
        <v>6948</v>
      </c>
      <c r="D585" s="1" t="s">
        <v>5099</v>
      </c>
      <c r="E585" s="1" t="s">
        <v>5122</v>
      </c>
      <c r="F585" s="1" t="s">
        <v>4453</v>
      </c>
      <c r="G585" s="1" t="s">
        <v>4462</v>
      </c>
      <c r="H585" s="1" t="s">
        <v>4416</v>
      </c>
      <c r="I585" s="1" t="s">
        <v>6949</v>
      </c>
      <c r="J585" s="1" t="s">
        <v>4418</v>
      </c>
      <c r="K585" s="1" t="s">
        <v>6949</v>
      </c>
      <c r="L585" s="1" t="s">
        <v>6949</v>
      </c>
      <c r="M585" s="1" t="s">
        <v>4419</v>
      </c>
      <c r="N585" s="1" t="s">
        <v>4419</v>
      </c>
      <c r="O585" s="1" t="s">
        <v>4420</v>
      </c>
      <c r="P585" s="1" t="s">
        <v>4421</v>
      </c>
      <c r="Q585" s="1" t="s">
        <v>4422</v>
      </c>
      <c r="R585" s="1" t="s">
        <v>6950</v>
      </c>
      <c r="S585" s="1" t="s">
        <v>4424</v>
      </c>
      <c r="T585" s="1" t="s">
        <v>4425</v>
      </c>
      <c r="U585" s="1" t="s">
        <v>4376</v>
      </c>
      <c r="V585" s="1" t="s">
        <v>4465</v>
      </c>
    </row>
    <row r="586" s="1" customFormat="1" spans="1:22">
      <c r="A586" s="3">
        <v>999229820678991</v>
      </c>
      <c r="B586" s="1" t="s">
        <v>4452</v>
      </c>
      <c r="C586" s="1" t="s">
        <v>6951</v>
      </c>
      <c r="D586" s="1" t="s">
        <v>5283</v>
      </c>
      <c r="E586" s="1" t="s">
        <v>6952</v>
      </c>
      <c r="F586" s="1" t="s">
        <v>4462</v>
      </c>
      <c r="G586" s="1" t="s">
        <v>4430</v>
      </c>
      <c r="H586" s="1" t="s">
        <v>4416</v>
      </c>
      <c r="I586" s="1" t="s">
        <v>5546</v>
      </c>
      <c r="J586" s="1" t="s">
        <v>4418</v>
      </c>
      <c r="K586" s="1" t="s">
        <v>5546</v>
      </c>
      <c r="L586" s="1" t="s">
        <v>5546</v>
      </c>
      <c r="M586" s="1" t="s">
        <v>4419</v>
      </c>
      <c r="N586" s="1" t="s">
        <v>4419</v>
      </c>
      <c r="O586" s="1" t="s">
        <v>4420</v>
      </c>
      <c r="P586" s="1" t="s">
        <v>4421</v>
      </c>
      <c r="Q586" s="1" t="s">
        <v>4422</v>
      </c>
      <c r="R586" s="1" t="s">
        <v>6953</v>
      </c>
      <c r="S586" s="1" t="s">
        <v>4424</v>
      </c>
      <c r="T586" s="1" t="s">
        <v>4425</v>
      </c>
      <c r="U586" s="1" t="s">
        <v>4376</v>
      </c>
      <c r="V586" s="1" t="s">
        <v>4589</v>
      </c>
    </row>
    <row r="587" s="1" customFormat="1" spans="1:22">
      <c r="A587" s="3">
        <v>999229820819344</v>
      </c>
      <c r="B587" s="1" t="s">
        <v>4452</v>
      </c>
      <c r="C587" s="1" t="s">
        <v>6954</v>
      </c>
      <c r="D587" s="1" t="s">
        <v>6509</v>
      </c>
      <c r="E587" s="1" t="s">
        <v>6955</v>
      </c>
      <c r="F587" s="1" t="s">
        <v>4440</v>
      </c>
      <c r="G587" s="1" t="s">
        <v>4415</v>
      </c>
      <c r="H587" s="1" t="s">
        <v>4416</v>
      </c>
      <c r="I587" s="1" t="s">
        <v>6515</v>
      </c>
      <c r="J587" s="1" t="s">
        <v>4418</v>
      </c>
      <c r="K587" s="1" t="s">
        <v>6515</v>
      </c>
      <c r="L587" s="1" t="s">
        <v>6515</v>
      </c>
      <c r="M587" s="1" t="s">
        <v>4419</v>
      </c>
      <c r="N587" s="1" t="s">
        <v>4419</v>
      </c>
      <c r="O587" s="1" t="s">
        <v>4420</v>
      </c>
      <c r="P587" s="1" t="s">
        <v>4421</v>
      </c>
      <c r="Q587" s="1" t="s">
        <v>4422</v>
      </c>
      <c r="R587" s="1" t="s">
        <v>6956</v>
      </c>
      <c r="S587" s="1" t="s">
        <v>4424</v>
      </c>
      <c r="T587" s="1" t="s">
        <v>4425</v>
      </c>
      <c r="U587" s="1" t="s">
        <v>4376</v>
      </c>
      <c r="V587" s="1" t="s">
        <v>4589</v>
      </c>
    </row>
    <row r="588" s="1" customFormat="1" spans="1:22">
      <c r="A588" s="3">
        <v>999229820887005</v>
      </c>
      <c r="B588" s="1" t="s">
        <v>4452</v>
      </c>
      <c r="C588" s="1" t="s">
        <v>6957</v>
      </c>
      <c r="D588" s="1" t="s">
        <v>5263</v>
      </c>
      <c r="E588" s="1" t="s">
        <v>6958</v>
      </c>
      <c r="F588" s="1" t="s">
        <v>4440</v>
      </c>
      <c r="G588" s="1" t="s">
        <v>4462</v>
      </c>
      <c r="H588" s="1" t="s">
        <v>4416</v>
      </c>
      <c r="I588" s="1" t="s">
        <v>6959</v>
      </c>
      <c r="J588" s="1" t="s">
        <v>4418</v>
      </c>
      <c r="K588" s="1" t="s">
        <v>6959</v>
      </c>
      <c r="L588" s="1" t="s">
        <v>6959</v>
      </c>
      <c r="M588" s="1" t="s">
        <v>4419</v>
      </c>
      <c r="N588" s="1" t="s">
        <v>4419</v>
      </c>
      <c r="O588" s="1" t="s">
        <v>4420</v>
      </c>
      <c r="P588" s="1" t="s">
        <v>4421</v>
      </c>
      <c r="Q588" s="1" t="s">
        <v>4422</v>
      </c>
      <c r="R588" s="1" t="s">
        <v>6960</v>
      </c>
      <c r="S588" s="1" t="s">
        <v>4424</v>
      </c>
      <c r="T588" s="1" t="s">
        <v>4425</v>
      </c>
      <c r="U588" s="1" t="s">
        <v>4376</v>
      </c>
      <c r="V588" s="1" t="s">
        <v>4465</v>
      </c>
    </row>
    <row r="589" s="1" customFormat="1" spans="1:22">
      <c r="A589" s="3">
        <v>999229822636461</v>
      </c>
      <c r="B589" s="1" t="s">
        <v>4452</v>
      </c>
      <c r="C589" s="1" t="s">
        <v>6961</v>
      </c>
      <c r="D589" s="1" t="s">
        <v>6208</v>
      </c>
      <c r="E589" s="1" t="s">
        <v>6962</v>
      </c>
      <c r="F589" s="1" t="s">
        <v>4415</v>
      </c>
      <c r="G589" s="1" t="s">
        <v>4430</v>
      </c>
      <c r="H589" s="1" t="s">
        <v>4416</v>
      </c>
      <c r="I589" s="1" t="s">
        <v>5691</v>
      </c>
      <c r="J589" s="1" t="s">
        <v>4418</v>
      </c>
      <c r="K589" s="1" t="s">
        <v>5691</v>
      </c>
      <c r="L589" s="1" t="s">
        <v>5691</v>
      </c>
      <c r="M589" s="1" t="s">
        <v>4419</v>
      </c>
      <c r="N589" s="1" t="s">
        <v>4419</v>
      </c>
      <c r="O589" s="1" t="s">
        <v>4420</v>
      </c>
      <c r="P589" s="1" t="s">
        <v>4421</v>
      </c>
      <c r="Q589" s="1" t="s">
        <v>4422</v>
      </c>
      <c r="R589" s="1" t="s">
        <v>6963</v>
      </c>
      <c r="S589" s="1" t="s">
        <v>4424</v>
      </c>
      <c r="T589" s="1" t="s">
        <v>4425</v>
      </c>
      <c r="U589" s="1" t="s">
        <v>4376</v>
      </c>
      <c r="V589" s="1" t="s">
        <v>4589</v>
      </c>
    </row>
    <row r="590" s="1" customFormat="1" spans="1:22">
      <c r="A590" s="3">
        <v>999229822665733</v>
      </c>
      <c r="B590" s="1" t="s">
        <v>4452</v>
      </c>
      <c r="C590" s="1" t="s">
        <v>6964</v>
      </c>
      <c r="D590" s="1" t="s">
        <v>4559</v>
      </c>
      <c r="E590" s="1" t="s">
        <v>6965</v>
      </c>
      <c r="F590" s="1" t="s">
        <v>4415</v>
      </c>
      <c r="G590" s="1" t="s">
        <v>4430</v>
      </c>
      <c r="H590" s="1" t="s">
        <v>4416</v>
      </c>
      <c r="I590" s="1" t="s">
        <v>5750</v>
      </c>
      <c r="J590" s="1" t="s">
        <v>4418</v>
      </c>
      <c r="K590" s="1" t="s">
        <v>5750</v>
      </c>
      <c r="L590" s="1" t="s">
        <v>5750</v>
      </c>
      <c r="M590" s="1" t="s">
        <v>4419</v>
      </c>
      <c r="N590" s="1" t="s">
        <v>4419</v>
      </c>
      <c r="O590" s="1" t="s">
        <v>4420</v>
      </c>
      <c r="P590" s="1" t="s">
        <v>4421</v>
      </c>
      <c r="Q590" s="1" t="s">
        <v>4422</v>
      </c>
      <c r="R590" s="1" t="s">
        <v>6966</v>
      </c>
      <c r="S590" s="1" t="s">
        <v>4424</v>
      </c>
      <c r="T590" s="1" t="s">
        <v>4425</v>
      </c>
      <c r="U590" s="1" t="s">
        <v>4376</v>
      </c>
      <c r="V590" s="1" t="s">
        <v>4465</v>
      </c>
    </row>
    <row r="591" s="1" customFormat="1" spans="1:22">
      <c r="A591" s="3">
        <v>999229822999507</v>
      </c>
      <c r="B591" s="1" t="s">
        <v>4452</v>
      </c>
      <c r="C591" s="1" t="s">
        <v>6967</v>
      </c>
      <c r="D591" s="1" t="s">
        <v>6968</v>
      </c>
      <c r="E591" s="1" t="s">
        <v>6969</v>
      </c>
      <c r="F591" s="1" t="s">
        <v>4440</v>
      </c>
      <c r="G591" s="1" t="s">
        <v>4415</v>
      </c>
      <c r="H591" s="1" t="s">
        <v>4416</v>
      </c>
      <c r="I591" s="1" t="s">
        <v>6970</v>
      </c>
      <c r="J591" s="1" t="s">
        <v>4418</v>
      </c>
      <c r="K591" s="1" t="s">
        <v>6970</v>
      </c>
      <c r="L591" s="1" t="s">
        <v>6970</v>
      </c>
      <c r="M591" s="1" t="s">
        <v>4419</v>
      </c>
      <c r="N591" s="1" t="s">
        <v>4419</v>
      </c>
      <c r="O591" s="1" t="s">
        <v>4420</v>
      </c>
      <c r="P591" s="1" t="s">
        <v>4421</v>
      </c>
      <c r="Q591" s="1" t="s">
        <v>4422</v>
      </c>
      <c r="R591" s="1" t="s">
        <v>6971</v>
      </c>
      <c r="S591" s="1" t="s">
        <v>4424</v>
      </c>
      <c r="T591" s="1" t="s">
        <v>4425</v>
      </c>
      <c r="U591" s="1" t="s">
        <v>4376</v>
      </c>
      <c r="V591" s="1" t="s">
        <v>4465</v>
      </c>
    </row>
    <row r="592" s="1" customFormat="1" spans="1:22">
      <c r="A592" s="3">
        <v>999229823905803</v>
      </c>
      <c r="B592" s="1" t="s">
        <v>4452</v>
      </c>
      <c r="C592" s="1" t="s">
        <v>6972</v>
      </c>
      <c r="D592" s="1" t="s">
        <v>5032</v>
      </c>
      <c r="E592" s="1" t="s">
        <v>6973</v>
      </c>
      <c r="F592" s="1" t="s">
        <v>4608</v>
      </c>
      <c r="G592" s="1" t="s">
        <v>4415</v>
      </c>
      <c r="H592" s="1" t="s">
        <v>4416</v>
      </c>
      <c r="I592" s="1" t="s">
        <v>6974</v>
      </c>
      <c r="J592" s="1" t="s">
        <v>4418</v>
      </c>
      <c r="K592" s="1" t="s">
        <v>6974</v>
      </c>
      <c r="L592" s="1" t="s">
        <v>6974</v>
      </c>
      <c r="M592" s="1" t="s">
        <v>4419</v>
      </c>
      <c r="N592" s="1" t="s">
        <v>4419</v>
      </c>
      <c r="O592" s="1" t="s">
        <v>4420</v>
      </c>
      <c r="P592" s="1" t="s">
        <v>4421</v>
      </c>
      <c r="Q592" s="1" t="s">
        <v>4422</v>
      </c>
      <c r="R592" s="1" t="s">
        <v>6975</v>
      </c>
      <c r="S592" s="1" t="s">
        <v>4424</v>
      </c>
      <c r="T592" s="1" t="s">
        <v>4425</v>
      </c>
      <c r="U592" s="1" t="s">
        <v>4375</v>
      </c>
      <c r="V592" s="1" t="s">
        <v>4589</v>
      </c>
    </row>
    <row r="593" s="1" customFormat="1" spans="1:22">
      <c r="A593" s="3">
        <v>999229824224581</v>
      </c>
      <c r="B593" s="1" t="s">
        <v>4452</v>
      </c>
      <c r="C593" s="1" t="s">
        <v>6976</v>
      </c>
      <c r="D593" s="1" t="s">
        <v>5216</v>
      </c>
      <c r="E593" s="1" t="s">
        <v>6977</v>
      </c>
      <c r="F593" s="1" t="s">
        <v>4440</v>
      </c>
      <c r="G593" s="1" t="s">
        <v>4430</v>
      </c>
      <c r="H593" s="1" t="s">
        <v>4416</v>
      </c>
      <c r="I593" s="1" t="s">
        <v>6978</v>
      </c>
      <c r="J593" s="1" t="s">
        <v>4418</v>
      </c>
      <c r="K593" s="1" t="s">
        <v>6978</v>
      </c>
      <c r="L593" s="1" t="s">
        <v>6978</v>
      </c>
      <c r="M593" s="1" t="s">
        <v>4419</v>
      </c>
      <c r="N593" s="1" t="s">
        <v>4419</v>
      </c>
      <c r="O593" s="1" t="s">
        <v>4420</v>
      </c>
      <c r="P593" s="1" t="s">
        <v>4421</v>
      </c>
      <c r="Q593" s="1" t="s">
        <v>4422</v>
      </c>
      <c r="R593" s="1" t="s">
        <v>6979</v>
      </c>
      <c r="S593" s="1" t="s">
        <v>4424</v>
      </c>
      <c r="T593" s="1" t="s">
        <v>4425</v>
      </c>
      <c r="U593" s="1" t="s">
        <v>4376</v>
      </c>
      <c r="V593" s="1" t="s">
        <v>4465</v>
      </c>
    </row>
    <row r="594" s="1" customFormat="1" spans="1:22">
      <c r="A594" s="3">
        <v>999229824541629</v>
      </c>
      <c r="B594" s="1" t="s">
        <v>4452</v>
      </c>
      <c r="C594" s="1" t="s">
        <v>6980</v>
      </c>
      <c r="D594" s="1" t="s">
        <v>4851</v>
      </c>
      <c r="E594" s="1" t="s">
        <v>6981</v>
      </c>
      <c r="F594" s="1" t="s">
        <v>4415</v>
      </c>
      <c r="G594" s="1" t="s">
        <v>4462</v>
      </c>
      <c r="H594" s="1" t="s">
        <v>4416</v>
      </c>
      <c r="I594" s="1" t="s">
        <v>6898</v>
      </c>
      <c r="J594" s="1" t="s">
        <v>4418</v>
      </c>
      <c r="K594" s="1" t="s">
        <v>6898</v>
      </c>
      <c r="L594" s="1" t="s">
        <v>6898</v>
      </c>
      <c r="M594" s="1" t="s">
        <v>4419</v>
      </c>
      <c r="N594" s="1" t="s">
        <v>4419</v>
      </c>
      <c r="O594" s="1" t="s">
        <v>4420</v>
      </c>
      <c r="P594" s="1" t="s">
        <v>4421</v>
      </c>
      <c r="Q594" s="1" t="s">
        <v>4422</v>
      </c>
      <c r="R594" s="1" t="s">
        <v>6982</v>
      </c>
      <c r="S594" s="1" t="s">
        <v>4424</v>
      </c>
      <c r="T594" s="1" t="s">
        <v>4425</v>
      </c>
      <c r="U594" s="1" t="s">
        <v>4376</v>
      </c>
      <c r="V594" s="1" t="s">
        <v>4457</v>
      </c>
    </row>
    <row r="595" s="1" customFormat="1" spans="1:22">
      <c r="A595" s="3">
        <v>999229825087388</v>
      </c>
      <c r="B595" s="1" t="s">
        <v>4452</v>
      </c>
      <c r="C595" s="1" t="s">
        <v>6983</v>
      </c>
      <c r="D595" s="1" t="s">
        <v>6984</v>
      </c>
      <c r="E595" s="1" t="s">
        <v>6985</v>
      </c>
      <c r="F595" s="1" t="s">
        <v>4415</v>
      </c>
      <c r="G595" s="1" t="s">
        <v>4462</v>
      </c>
      <c r="H595" s="1" t="s">
        <v>4416</v>
      </c>
      <c r="I595" s="1" t="s">
        <v>6986</v>
      </c>
      <c r="J595" s="1" t="s">
        <v>4418</v>
      </c>
      <c r="K595" s="1" t="s">
        <v>6986</v>
      </c>
      <c r="L595" s="1" t="s">
        <v>6986</v>
      </c>
      <c r="M595" s="1" t="s">
        <v>4419</v>
      </c>
      <c r="N595" s="1" t="s">
        <v>4419</v>
      </c>
      <c r="O595" s="1" t="s">
        <v>4420</v>
      </c>
      <c r="P595" s="1" t="s">
        <v>4421</v>
      </c>
      <c r="Q595" s="1" t="s">
        <v>4422</v>
      </c>
      <c r="R595" s="1" t="s">
        <v>6987</v>
      </c>
      <c r="S595" s="1" t="s">
        <v>4424</v>
      </c>
      <c r="T595" s="1" t="s">
        <v>4425</v>
      </c>
      <c r="U595" s="1" t="s">
        <v>4376</v>
      </c>
      <c r="V595" s="1" t="s">
        <v>4465</v>
      </c>
    </row>
    <row r="596" s="1" customFormat="1" spans="1:22">
      <c r="A596" s="3">
        <v>999229827040824</v>
      </c>
      <c r="B596" s="1" t="s">
        <v>4452</v>
      </c>
      <c r="C596" s="1" t="s">
        <v>6988</v>
      </c>
      <c r="D596" s="1" t="s">
        <v>5283</v>
      </c>
      <c r="E596" s="1" t="s">
        <v>6989</v>
      </c>
      <c r="F596" s="1" t="s">
        <v>4440</v>
      </c>
      <c r="G596" s="1" t="s">
        <v>4430</v>
      </c>
      <c r="H596" s="1" t="s">
        <v>4416</v>
      </c>
      <c r="I596" s="1" t="s">
        <v>4732</v>
      </c>
      <c r="J596" s="1" t="s">
        <v>4418</v>
      </c>
      <c r="K596" s="1" t="s">
        <v>4732</v>
      </c>
      <c r="L596" s="1" t="s">
        <v>4732</v>
      </c>
      <c r="M596" s="1" t="s">
        <v>4419</v>
      </c>
      <c r="N596" s="1" t="s">
        <v>4419</v>
      </c>
      <c r="O596" s="1" t="s">
        <v>4420</v>
      </c>
      <c r="P596" s="1" t="s">
        <v>4421</v>
      </c>
      <c r="Q596" s="1" t="s">
        <v>4422</v>
      </c>
      <c r="R596" s="1" t="s">
        <v>6990</v>
      </c>
      <c r="S596" s="1" t="s">
        <v>4424</v>
      </c>
      <c r="T596" s="1" t="s">
        <v>4425</v>
      </c>
      <c r="U596" s="1" t="s">
        <v>4376</v>
      </c>
      <c r="V596" s="1" t="s">
        <v>4589</v>
      </c>
    </row>
    <row r="597" s="1" customFormat="1" spans="1:22">
      <c r="A597" s="3">
        <v>999229828055008</v>
      </c>
      <c r="B597" s="1" t="s">
        <v>4452</v>
      </c>
      <c r="C597" s="1" t="s">
        <v>6991</v>
      </c>
      <c r="D597" s="1" t="s">
        <v>5032</v>
      </c>
      <c r="E597" s="1" t="s">
        <v>6992</v>
      </c>
      <c r="F597" s="1" t="s">
        <v>4415</v>
      </c>
      <c r="G597" s="1" t="s">
        <v>4462</v>
      </c>
      <c r="H597" s="1" t="s">
        <v>4416</v>
      </c>
      <c r="I597" s="1" t="s">
        <v>6515</v>
      </c>
      <c r="J597" s="1" t="s">
        <v>4418</v>
      </c>
      <c r="K597" s="1" t="s">
        <v>6515</v>
      </c>
      <c r="L597" s="1" t="s">
        <v>6515</v>
      </c>
      <c r="M597" s="1" t="s">
        <v>4419</v>
      </c>
      <c r="N597" s="1" t="s">
        <v>4419</v>
      </c>
      <c r="O597" s="1" t="s">
        <v>4420</v>
      </c>
      <c r="P597" s="1" t="s">
        <v>4421</v>
      </c>
      <c r="Q597" s="1" t="s">
        <v>4422</v>
      </c>
      <c r="R597" s="1" t="s">
        <v>6993</v>
      </c>
      <c r="S597" s="1" t="s">
        <v>4424</v>
      </c>
      <c r="T597" s="1" t="s">
        <v>4425</v>
      </c>
      <c r="U597" s="1" t="s">
        <v>4375</v>
      </c>
      <c r="V597" s="1" t="s">
        <v>4589</v>
      </c>
    </row>
    <row r="598" s="1" customFormat="1" spans="1:22">
      <c r="A598" s="3">
        <v>999229828194824</v>
      </c>
      <c r="B598" s="1" t="s">
        <v>4452</v>
      </c>
      <c r="C598" s="1" t="s">
        <v>6994</v>
      </c>
      <c r="D598" s="1" t="s">
        <v>6995</v>
      </c>
      <c r="E598" s="1" t="s">
        <v>6996</v>
      </c>
      <c r="F598" s="1" t="s">
        <v>4414</v>
      </c>
      <c r="G598" s="1" t="s">
        <v>4462</v>
      </c>
      <c r="H598" s="1" t="s">
        <v>4416</v>
      </c>
      <c r="I598" s="1" t="s">
        <v>6997</v>
      </c>
      <c r="J598" s="1" t="s">
        <v>4418</v>
      </c>
      <c r="K598" s="1" t="s">
        <v>6997</v>
      </c>
      <c r="L598" s="1" t="s">
        <v>6997</v>
      </c>
      <c r="M598" s="1" t="s">
        <v>4419</v>
      </c>
      <c r="N598" s="1" t="s">
        <v>4419</v>
      </c>
      <c r="O598" s="1" t="s">
        <v>4420</v>
      </c>
      <c r="P598" s="1" t="s">
        <v>4421</v>
      </c>
      <c r="Q598" s="1" t="s">
        <v>4422</v>
      </c>
      <c r="R598" s="1" t="s">
        <v>6998</v>
      </c>
      <c r="S598" s="1" t="s">
        <v>4424</v>
      </c>
      <c r="T598" s="1" t="s">
        <v>4425</v>
      </c>
      <c r="U598" s="1" t="s">
        <v>4376</v>
      </c>
      <c r="V598" s="1" t="s">
        <v>4465</v>
      </c>
    </row>
    <row r="599" s="1" customFormat="1" spans="1:22">
      <c r="A599" s="3">
        <v>999229828491659</v>
      </c>
      <c r="B599" s="1" t="s">
        <v>4452</v>
      </c>
      <c r="C599" s="1" t="s">
        <v>6999</v>
      </c>
      <c r="D599" s="1" t="s">
        <v>7000</v>
      </c>
      <c r="E599" s="1" t="s">
        <v>7001</v>
      </c>
      <c r="F599" s="1" t="s">
        <v>4414</v>
      </c>
      <c r="G599" s="1" t="s">
        <v>4415</v>
      </c>
      <c r="H599" s="1" t="s">
        <v>4416</v>
      </c>
      <c r="I599" s="1" t="s">
        <v>7002</v>
      </c>
      <c r="J599" s="1" t="s">
        <v>4418</v>
      </c>
      <c r="K599" s="1" t="s">
        <v>7002</v>
      </c>
      <c r="L599" s="1" t="s">
        <v>7002</v>
      </c>
      <c r="M599" s="1" t="s">
        <v>4419</v>
      </c>
      <c r="N599" s="1" t="s">
        <v>4419</v>
      </c>
      <c r="O599" s="1" t="s">
        <v>4420</v>
      </c>
      <c r="P599" s="1" t="s">
        <v>4421</v>
      </c>
      <c r="Q599" s="1" t="s">
        <v>4422</v>
      </c>
      <c r="R599" s="1" t="s">
        <v>7003</v>
      </c>
      <c r="S599" s="1" t="s">
        <v>4424</v>
      </c>
      <c r="T599" s="1" t="s">
        <v>4425</v>
      </c>
      <c r="U599" s="1" t="s">
        <v>4376</v>
      </c>
      <c r="V599" s="1" t="s">
        <v>4465</v>
      </c>
    </row>
    <row r="600" s="1" customFormat="1" spans="1:22">
      <c r="A600" s="3">
        <v>999229828516036</v>
      </c>
      <c r="B600" s="1" t="s">
        <v>4452</v>
      </c>
      <c r="C600" s="1" t="s">
        <v>7004</v>
      </c>
      <c r="D600" s="1" t="s">
        <v>5283</v>
      </c>
      <c r="E600" s="1" t="s">
        <v>7005</v>
      </c>
      <c r="F600" s="1" t="s">
        <v>4415</v>
      </c>
      <c r="G600" s="1" t="s">
        <v>4462</v>
      </c>
      <c r="H600" s="1" t="s">
        <v>4416</v>
      </c>
      <c r="I600" s="1" t="s">
        <v>5546</v>
      </c>
      <c r="J600" s="1" t="s">
        <v>4418</v>
      </c>
      <c r="K600" s="1" t="s">
        <v>5546</v>
      </c>
      <c r="L600" s="1" t="s">
        <v>5546</v>
      </c>
      <c r="M600" s="1" t="s">
        <v>4419</v>
      </c>
      <c r="N600" s="1" t="s">
        <v>4419</v>
      </c>
      <c r="O600" s="1" t="s">
        <v>4420</v>
      </c>
      <c r="P600" s="1" t="s">
        <v>4421</v>
      </c>
      <c r="Q600" s="1" t="s">
        <v>4422</v>
      </c>
      <c r="R600" s="1" t="s">
        <v>7006</v>
      </c>
      <c r="S600" s="1" t="s">
        <v>4424</v>
      </c>
      <c r="T600" s="1" t="s">
        <v>4425</v>
      </c>
      <c r="U600" s="1" t="s">
        <v>4376</v>
      </c>
      <c r="V600" s="1" t="s">
        <v>4589</v>
      </c>
    </row>
    <row r="601" s="1" customFormat="1" spans="1:22">
      <c r="A601" s="3">
        <v>29828793520</v>
      </c>
      <c r="B601" s="1" t="s">
        <v>4452</v>
      </c>
      <c r="C601" s="1" t="s">
        <v>7007</v>
      </c>
      <c r="D601" s="1" t="s">
        <v>7008</v>
      </c>
      <c r="E601" s="1" t="s">
        <v>7009</v>
      </c>
      <c r="F601" s="1" t="s">
        <v>4414</v>
      </c>
      <c r="G601" s="1" t="s">
        <v>4415</v>
      </c>
      <c r="H601" s="1" t="s">
        <v>4416</v>
      </c>
      <c r="I601" s="1" t="s">
        <v>7010</v>
      </c>
      <c r="J601" s="1" t="s">
        <v>4418</v>
      </c>
      <c r="K601" s="1" t="s">
        <v>7010</v>
      </c>
      <c r="L601" s="1" t="s">
        <v>7010</v>
      </c>
      <c r="M601" s="1" t="s">
        <v>4419</v>
      </c>
      <c r="N601" s="1" t="s">
        <v>4419</v>
      </c>
      <c r="O601" s="1" t="s">
        <v>4420</v>
      </c>
      <c r="P601" s="1" t="s">
        <v>4421</v>
      </c>
      <c r="Q601" s="1" t="s">
        <v>4422</v>
      </c>
      <c r="R601" s="1" t="s">
        <v>7011</v>
      </c>
      <c r="S601" s="1" t="s">
        <v>4424</v>
      </c>
      <c r="T601" s="1" t="s">
        <v>4425</v>
      </c>
      <c r="U601" s="1" t="s">
        <v>4376</v>
      </c>
      <c r="V601" s="1" t="s">
        <v>4675</v>
      </c>
    </row>
    <row r="602" s="1" customFormat="1" spans="1:22">
      <c r="A602" s="3">
        <v>999229829267311</v>
      </c>
      <c r="B602" s="1" t="s">
        <v>4452</v>
      </c>
      <c r="C602" s="1" t="s">
        <v>7012</v>
      </c>
      <c r="D602" s="1" t="s">
        <v>7013</v>
      </c>
      <c r="E602" s="1" t="s">
        <v>7014</v>
      </c>
      <c r="F602" s="1" t="s">
        <v>4934</v>
      </c>
      <c r="G602" s="1" t="s">
        <v>4462</v>
      </c>
      <c r="H602" s="1" t="s">
        <v>4416</v>
      </c>
      <c r="I602" s="1" t="s">
        <v>7015</v>
      </c>
      <c r="J602" s="1" t="s">
        <v>4418</v>
      </c>
      <c r="K602" s="1" t="s">
        <v>7015</v>
      </c>
      <c r="L602" s="1" t="s">
        <v>7015</v>
      </c>
      <c r="M602" s="1" t="s">
        <v>4419</v>
      </c>
      <c r="N602" s="1" t="s">
        <v>4419</v>
      </c>
      <c r="O602" s="1" t="s">
        <v>4420</v>
      </c>
      <c r="P602" s="1" t="s">
        <v>4421</v>
      </c>
      <c r="Q602" s="1" t="s">
        <v>4422</v>
      </c>
      <c r="R602" s="1" t="s">
        <v>7016</v>
      </c>
      <c r="S602" s="1" t="s">
        <v>4424</v>
      </c>
      <c r="T602" s="1" t="s">
        <v>4425</v>
      </c>
      <c r="U602" s="1" t="s">
        <v>4376</v>
      </c>
      <c r="V602" s="1" t="s">
        <v>4465</v>
      </c>
    </row>
    <row r="603" s="1" customFormat="1" spans="1:22">
      <c r="A603" s="3">
        <v>999229829717748</v>
      </c>
      <c r="B603" s="1" t="s">
        <v>4452</v>
      </c>
      <c r="C603" s="1" t="s">
        <v>7017</v>
      </c>
      <c r="D603" s="1" t="s">
        <v>4836</v>
      </c>
      <c r="E603" s="1" t="s">
        <v>7018</v>
      </c>
      <c r="F603" s="1" t="s">
        <v>4608</v>
      </c>
      <c r="G603" s="1" t="s">
        <v>4462</v>
      </c>
      <c r="H603" s="1" t="s">
        <v>4416</v>
      </c>
      <c r="I603" s="1" t="s">
        <v>7019</v>
      </c>
      <c r="J603" s="1" t="s">
        <v>4418</v>
      </c>
      <c r="K603" s="1" t="s">
        <v>7019</v>
      </c>
      <c r="L603" s="1" t="s">
        <v>7019</v>
      </c>
      <c r="M603" s="1" t="s">
        <v>4419</v>
      </c>
      <c r="N603" s="1" t="s">
        <v>4419</v>
      </c>
      <c r="O603" s="1" t="s">
        <v>4420</v>
      </c>
      <c r="P603" s="1" t="s">
        <v>4421</v>
      </c>
      <c r="Q603" s="1" t="s">
        <v>4422</v>
      </c>
      <c r="R603" s="1" t="s">
        <v>7020</v>
      </c>
      <c r="S603" s="1" t="s">
        <v>4424</v>
      </c>
      <c r="T603" s="1" t="s">
        <v>4425</v>
      </c>
      <c r="U603" s="1" t="s">
        <v>4376</v>
      </c>
      <c r="V603" s="1" t="s">
        <v>4457</v>
      </c>
    </row>
    <row r="604" s="1" customFormat="1" spans="1:22">
      <c r="A604" s="3">
        <v>999229830056940</v>
      </c>
      <c r="B604" s="1" t="s">
        <v>4452</v>
      </c>
      <c r="C604" s="1" t="s">
        <v>7021</v>
      </c>
      <c r="D604" s="1" t="s">
        <v>5283</v>
      </c>
      <c r="E604" s="1" t="s">
        <v>7022</v>
      </c>
      <c r="F604" s="1" t="s">
        <v>4462</v>
      </c>
      <c r="G604" s="1" t="s">
        <v>4430</v>
      </c>
      <c r="H604" s="1" t="s">
        <v>4416</v>
      </c>
      <c r="I604" s="1" t="s">
        <v>5546</v>
      </c>
      <c r="J604" s="1" t="s">
        <v>4418</v>
      </c>
      <c r="K604" s="1" t="s">
        <v>5546</v>
      </c>
      <c r="L604" s="1" t="s">
        <v>5546</v>
      </c>
      <c r="M604" s="1" t="s">
        <v>4419</v>
      </c>
      <c r="N604" s="1" t="s">
        <v>4419</v>
      </c>
      <c r="O604" s="1" t="s">
        <v>4420</v>
      </c>
      <c r="P604" s="1" t="s">
        <v>4421</v>
      </c>
      <c r="Q604" s="1" t="s">
        <v>4422</v>
      </c>
      <c r="R604" s="1" t="s">
        <v>7023</v>
      </c>
      <c r="S604" s="1" t="s">
        <v>4424</v>
      </c>
      <c r="T604" s="1" t="s">
        <v>4425</v>
      </c>
      <c r="U604" s="1" t="s">
        <v>4376</v>
      </c>
      <c r="V604" s="1" t="s">
        <v>4589</v>
      </c>
    </row>
    <row r="605" s="1" customFormat="1" spans="1:22">
      <c r="A605" s="3">
        <v>999229830312873</v>
      </c>
      <c r="B605" s="1" t="s">
        <v>4452</v>
      </c>
      <c r="C605" s="1" t="s">
        <v>7024</v>
      </c>
      <c r="D605" s="1" t="s">
        <v>5164</v>
      </c>
      <c r="E605" s="1" t="s">
        <v>7025</v>
      </c>
      <c r="F605" s="1" t="s">
        <v>4453</v>
      </c>
      <c r="G605" s="1" t="s">
        <v>4415</v>
      </c>
      <c r="H605" s="1" t="s">
        <v>4416</v>
      </c>
      <c r="I605" s="1" t="s">
        <v>6923</v>
      </c>
      <c r="J605" s="1" t="s">
        <v>4418</v>
      </c>
      <c r="K605" s="1" t="s">
        <v>6923</v>
      </c>
      <c r="L605" s="1" t="s">
        <v>6923</v>
      </c>
      <c r="M605" s="1" t="s">
        <v>4419</v>
      </c>
      <c r="N605" s="1" t="s">
        <v>4419</v>
      </c>
      <c r="O605" s="1" t="s">
        <v>4420</v>
      </c>
      <c r="P605" s="1" t="s">
        <v>4421</v>
      </c>
      <c r="Q605" s="1" t="s">
        <v>4422</v>
      </c>
      <c r="R605" s="1" t="s">
        <v>7026</v>
      </c>
      <c r="S605" s="1" t="s">
        <v>4424</v>
      </c>
      <c r="T605" s="1" t="s">
        <v>4425</v>
      </c>
      <c r="U605" s="1" t="s">
        <v>4376</v>
      </c>
      <c r="V605" s="1" t="s">
        <v>4675</v>
      </c>
    </row>
    <row r="606" s="1" customFormat="1" spans="1:22">
      <c r="A606" s="3">
        <v>29830511908</v>
      </c>
      <c r="B606" s="1" t="s">
        <v>4452</v>
      </c>
      <c r="C606" s="1" t="s">
        <v>7027</v>
      </c>
      <c r="D606" s="1" t="s">
        <v>5371</v>
      </c>
      <c r="E606" s="1" t="s">
        <v>7028</v>
      </c>
      <c r="F606" s="1" t="s">
        <v>4415</v>
      </c>
      <c r="G606" s="1" t="s">
        <v>4430</v>
      </c>
      <c r="H606" s="1" t="s">
        <v>4416</v>
      </c>
      <c r="I606" s="1" t="s">
        <v>7029</v>
      </c>
      <c r="J606" s="1" t="s">
        <v>4418</v>
      </c>
      <c r="K606" s="1" t="s">
        <v>7029</v>
      </c>
      <c r="L606" s="1" t="s">
        <v>7029</v>
      </c>
      <c r="M606" s="1" t="s">
        <v>4419</v>
      </c>
      <c r="N606" s="1" t="s">
        <v>4419</v>
      </c>
      <c r="O606" s="1" t="s">
        <v>4420</v>
      </c>
      <c r="P606" s="1" t="s">
        <v>4421</v>
      </c>
      <c r="Q606" s="1" t="s">
        <v>4422</v>
      </c>
      <c r="R606" s="1" t="s">
        <v>7030</v>
      </c>
      <c r="S606" s="1" t="s">
        <v>4424</v>
      </c>
      <c r="T606" s="1" t="s">
        <v>4425</v>
      </c>
      <c r="U606" s="1" t="s">
        <v>4376</v>
      </c>
      <c r="V606" s="1" t="s">
        <v>4465</v>
      </c>
    </row>
    <row r="607" s="1" customFormat="1" spans="1:22">
      <c r="A607" s="3">
        <v>999229831671961</v>
      </c>
      <c r="B607" s="1" t="s">
        <v>4452</v>
      </c>
      <c r="C607" s="1" t="s">
        <v>7031</v>
      </c>
      <c r="D607" s="1" t="s">
        <v>7032</v>
      </c>
      <c r="E607" s="1" t="s">
        <v>7033</v>
      </c>
      <c r="F607" s="1" t="s">
        <v>4440</v>
      </c>
      <c r="G607" s="1" t="s">
        <v>4430</v>
      </c>
      <c r="H607" s="1" t="s">
        <v>4416</v>
      </c>
      <c r="I607" s="1" t="s">
        <v>7034</v>
      </c>
      <c r="J607" s="1" t="s">
        <v>4418</v>
      </c>
      <c r="K607" s="1" t="s">
        <v>7034</v>
      </c>
      <c r="L607" s="1" t="s">
        <v>7034</v>
      </c>
      <c r="M607" s="1" t="s">
        <v>4419</v>
      </c>
      <c r="N607" s="1" t="s">
        <v>4419</v>
      </c>
      <c r="O607" s="1" t="s">
        <v>4420</v>
      </c>
      <c r="P607" s="1" t="s">
        <v>4421</v>
      </c>
      <c r="Q607" s="1" t="s">
        <v>4422</v>
      </c>
      <c r="R607" s="1" t="s">
        <v>7035</v>
      </c>
      <c r="S607" s="1" t="s">
        <v>4424</v>
      </c>
      <c r="T607" s="1" t="s">
        <v>4425</v>
      </c>
      <c r="U607" s="1" t="s">
        <v>4376</v>
      </c>
      <c r="V607" s="1" t="s">
        <v>4465</v>
      </c>
    </row>
    <row r="608" s="1" customFormat="1" spans="1:22">
      <c r="A608" s="3">
        <v>999229831765298</v>
      </c>
      <c r="B608" s="1" t="s">
        <v>4452</v>
      </c>
      <c r="C608" s="1" t="s">
        <v>7036</v>
      </c>
      <c r="D608" s="1" t="s">
        <v>6995</v>
      </c>
      <c r="E608" s="1" t="s">
        <v>7037</v>
      </c>
      <c r="F608" s="1" t="s">
        <v>4415</v>
      </c>
      <c r="G608" s="1" t="s">
        <v>4430</v>
      </c>
      <c r="H608" s="1" t="s">
        <v>4416</v>
      </c>
      <c r="I608" s="1" t="s">
        <v>5669</v>
      </c>
      <c r="J608" s="1" t="s">
        <v>4418</v>
      </c>
      <c r="K608" s="1" t="s">
        <v>5669</v>
      </c>
      <c r="L608" s="1" t="s">
        <v>5669</v>
      </c>
      <c r="M608" s="1" t="s">
        <v>4419</v>
      </c>
      <c r="N608" s="1" t="s">
        <v>4419</v>
      </c>
      <c r="O608" s="1" t="s">
        <v>4420</v>
      </c>
      <c r="P608" s="1" t="s">
        <v>4421</v>
      </c>
      <c r="Q608" s="1" t="s">
        <v>4422</v>
      </c>
      <c r="R608" s="1" t="s">
        <v>7038</v>
      </c>
      <c r="S608" s="1" t="s">
        <v>4424</v>
      </c>
      <c r="T608" s="1" t="s">
        <v>4425</v>
      </c>
      <c r="U608" s="1" t="s">
        <v>4376</v>
      </c>
      <c r="V608" s="1" t="s">
        <v>4465</v>
      </c>
    </row>
    <row r="609" s="1" customFormat="1" spans="1:22">
      <c r="A609" s="3">
        <v>999229831844389</v>
      </c>
      <c r="B609" s="1" t="s">
        <v>4452</v>
      </c>
      <c r="C609" s="1" t="s">
        <v>7039</v>
      </c>
      <c r="D609" s="1" t="s">
        <v>5403</v>
      </c>
      <c r="E609" s="1" t="s">
        <v>7040</v>
      </c>
      <c r="F609" s="1" t="s">
        <v>4415</v>
      </c>
      <c r="G609" s="1" t="s">
        <v>4430</v>
      </c>
      <c r="H609" s="1" t="s">
        <v>4416</v>
      </c>
      <c r="I609" s="1" t="s">
        <v>7041</v>
      </c>
      <c r="J609" s="1" t="s">
        <v>4418</v>
      </c>
      <c r="K609" s="1" t="s">
        <v>7041</v>
      </c>
      <c r="L609" s="1" t="s">
        <v>7041</v>
      </c>
      <c r="M609" s="1" t="s">
        <v>4419</v>
      </c>
      <c r="N609" s="1" t="s">
        <v>4419</v>
      </c>
      <c r="O609" s="1" t="s">
        <v>4420</v>
      </c>
      <c r="P609" s="1" t="s">
        <v>4421</v>
      </c>
      <c r="Q609" s="1" t="s">
        <v>4422</v>
      </c>
      <c r="R609" s="1" t="s">
        <v>7042</v>
      </c>
      <c r="S609" s="1" t="s">
        <v>4424</v>
      </c>
      <c r="T609" s="1" t="s">
        <v>4425</v>
      </c>
      <c r="U609" s="1" t="s">
        <v>4376</v>
      </c>
      <c r="V609" s="1" t="s">
        <v>4589</v>
      </c>
    </row>
    <row r="610" s="1" customFormat="1" spans="1:22">
      <c r="A610" s="3">
        <v>999229834396946</v>
      </c>
      <c r="B610" s="1" t="s">
        <v>4934</v>
      </c>
      <c r="C610" s="1" t="s">
        <v>7043</v>
      </c>
      <c r="D610" s="1" t="s">
        <v>5283</v>
      </c>
      <c r="E610" s="1" t="s">
        <v>7044</v>
      </c>
      <c r="F610" s="1" t="s">
        <v>4462</v>
      </c>
      <c r="G610" s="1" t="s">
        <v>4430</v>
      </c>
      <c r="H610" s="1" t="s">
        <v>4416</v>
      </c>
      <c r="I610" s="1" t="s">
        <v>7045</v>
      </c>
      <c r="J610" s="1" t="s">
        <v>4418</v>
      </c>
      <c r="K610" s="1" t="s">
        <v>7045</v>
      </c>
      <c r="L610" s="1" t="s">
        <v>7045</v>
      </c>
      <c r="M610" s="1" t="s">
        <v>4419</v>
      </c>
      <c r="N610" s="1" t="s">
        <v>4419</v>
      </c>
      <c r="O610" s="1" t="s">
        <v>4420</v>
      </c>
      <c r="P610" s="1" t="s">
        <v>4421</v>
      </c>
      <c r="Q610" s="1" t="s">
        <v>4422</v>
      </c>
      <c r="R610" s="1" t="s">
        <v>7046</v>
      </c>
      <c r="S610" s="1" t="s">
        <v>4424</v>
      </c>
      <c r="T610" s="1" t="s">
        <v>4425</v>
      </c>
      <c r="U610" s="1" t="s">
        <v>4376</v>
      </c>
      <c r="V610" s="1" t="s">
        <v>4589</v>
      </c>
    </row>
    <row r="611" s="1" customFormat="1" spans="1:22">
      <c r="A611" s="3">
        <v>999229834662026</v>
      </c>
      <c r="B611" s="1" t="s">
        <v>4934</v>
      </c>
      <c r="C611" s="1" t="s">
        <v>7047</v>
      </c>
      <c r="D611" s="1" t="s">
        <v>6358</v>
      </c>
      <c r="E611" s="1" t="s">
        <v>7048</v>
      </c>
      <c r="F611" s="1" t="s">
        <v>4462</v>
      </c>
      <c r="G611" s="1" t="s">
        <v>4430</v>
      </c>
      <c r="H611" s="1" t="s">
        <v>4416</v>
      </c>
      <c r="I611" s="1" t="s">
        <v>7049</v>
      </c>
      <c r="J611" s="1" t="s">
        <v>4418</v>
      </c>
      <c r="K611" s="1" t="s">
        <v>7049</v>
      </c>
      <c r="L611" s="1" t="s">
        <v>7049</v>
      </c>
      <c r="M611" s="1" t="s">
        <v>4419</v>
      </c>
      <c r="N611" s="1" t="s">
        <v>4419</v>
      </c>
      <c r="O611" s="1" t="s">
        <v>4420</v>
      </c>
      <c r="P611" s="1" t="s">
        <v>4421</v>
      </c>
      <c r="Q611" s="1" t="s">
        <v>4422</v>
      </c>
      <c r="R611" s="1" t="s">
        <v>7050</v>
      </c>
      <c r="S611" s="1" t="s">
        <v>4424</v>
      </c>
      <c r="T611" s="1" t="s">
        <v>4425</v>
      </c>
      <c r="U611" s="1" t="s">
        <v>4376</v>
      </c>
      <c r="V611" s="1" t="s">
        <v>4465</v>
      </c>
    </row>
    <row r="612" s="1" customFormat="1" spans="1:22">
      <c r="A612" s="3">
        <v>29835228348</v>
      </c>
      <c r="B612" s="1" t="s">
        <v>4934</v>
      </c>
      <c r="C612" s="1" t="s">
        <v>7051</v>
      </c>
      <c r="D612" s="1" t="s">
        <v>4760</v>
      </c>
      <c r="E612" s="1" t="s">
        <v>7052</v>
      </c>
      <c r="F612" s="1" t="s">
        <v>4415</v>
      </c>
      <c r="G612" s="1" t="s">
        <v>4430</v>
      </c>
      <c r="H612" s="1" t="s">
        <v>4416</v>
      </c>
      <c r="I612" s="1" t="s">
        <v>7053</v>
      </c>
      <c r="J612" s="1" t="s">
        <v>4418</v>
      </c>
      <c r="K612" s="1" t="s">
        <v>7053</v>
      </c>
      <c r="L612" s="1" t="s">
        <v>7053</v>
      </c>
      <c r="M612" s="1" t="s">
        <v>4419</v>
      </c>
      <c r="N612" s="1" t="s">
        <v>4419</v>
      </c>
      <c r="O612" s="1" t="s">
        <v>4420</v>
      </c>
      <c r="P612" s="1" t="s">
        <v>4421</v>
      </c>
      <c r="Q612" s="1" t="s">
        <v>4422</v>
      </c>
      <c r="R612" s="1" t="s">
        <v>7054</v>
      </c>
      <c r="S612" s="1" t="s">
        <v>4424</v>
      </c>
      <c r="T612" s="1" t="s">
        <v>4425</v>
      </c>
      <c r="U612" s="1" t="s">
        <v>4376</v>
      </c>
      <c r="V612" s="1" t="s">
        <v>4465</v>
      </c>
    </row>
    <row r="613" s="1" customFormat="1" spans="1:22">
      <c r="A613" s="3">
        <v>999229837556047</v>
      </c>
      <c r="B613" s="1" t="s">
        <v>4934</v>
      </c>
      <c r="C613" s="1" t="s">
        <v>7055</v>
      </c>
      <c r="D613" s="1" t="s">
        <v>7056</v>
      </c>
      <c r="E613" s="1" t="s">
        <v>7057</v>
      </c>
      <c r="F613" s="1" t="s">
        <v>4462</v>
      </c>
      <c r="G613" s="1" t="s">
        <v>4430</v>
      </c>
      <c r="H613" s="1" t="s">
        <v>4416</v>
      </c>
      <c r="I613" s="1" t="s">
        <v>7058</v>
      </c>
      <c r="J613" s="1" t="s">
        <v>4418</v>
      </c>
      <c r="K613" s="1" t="s">
        <v>7058</v>
      </c>
      <c r="L613" s="1" t="s">
        <v>7058</v>
      </c>
      <c r="M613" s="1" t="s">
        <v>4419</v>
      </c>
      <c r="N613" s="1" t="s">
        <v>4419</v>
      </c>
      <c r="O613" s="1" t="s">
        <v>4420</v>
      </c>
      <c r="P613" s="1" t="s">
        <v>4421</v>
      </c>
      <c r="Q613" s="1" t="s">
        <v>4422</v>
      </c>
      <c r="R613" s="1" t="s">
        <v>7059</v>
      </c>
      <c r="S613" s="1" t="s">
        <v>4424</v>
      </c>
      <c r="T613" s="1" t="s">
        <v>4425</v>
      </c>
      <c r="U613" s="1" t="s">
        <v>4376</v>
      </c>
      <c r="V613" s="1" t="s">
        <v>4675</v>
      </c>
    </row>
    <row r="614" s="1" customFormat="1" spans="1:22">
      <c r="A614" s="3">
        <v>999229837899956</v>
      </c>
      <c r="B614" s="1" t="s">
        <v>4934</v>
      </c>
      <c r="C614" s="1" t="s">
        <v>7060</v>
      </c>
      <c r="D614" s="1" t="s">
        <v>5032</v>
      </c>
      <c r="E614" s="1" t="s">
        <v>7061</v>
      </c>
      <c r="F614" s="1" t="s">
        <v>4415</v>
      </c>
      <c r="G614" s="1" t="s">
        <v>4462</v>
      </c>
      <c r="H614" s="1" t="s">
        <v>4416</v>
      </c>
      <c r="I614" s="1" t="s">
        <v>7062</v>
      </c>
      <c r="J614" s="1" t="s">
        <v>4418</v>
      </c>
      <c r="K614" s="1" t="s">
        <v>7062</v>
      </c>
      <c r="L614" s="1" t="s">
        <v>7062</v>
      </c>
      <c r="M614" s="1" t="s">
        <v>4419</v>
      </c>
      <c r="N614" s="1" t="s">
        <v>4419</v>
      </c>
      <c r="O614" s="1" t="s">
        <v>4420</v>
      </c>
      <c r="P614" s="1" t="s">
        <v>4421</v>
      </c>
      <c r="Q614" s="1" t="s">
        <v>4422</v>
      </c>
      <c r="R614" s="1" t="s">
        <v>7063</v>
      </c>
      <c r="S614" s="1" t="s">
        <v>4424</v>
      </c>
      <c r="T614" s="1" t="s">
        <v>4425</v>
      </c>
      <c r="U614" s="1" t="s">
        <v>4375</v>
      </c>
      <c r="V614" s="1" t="s">
        <v>4589</v>
      </c>
    </row>
    <row r="615" s="1" customFormat="1" spans="1:22">
      <c r="A615" s="3">
        <v>999229838280751</v>
      </c>
      <c r="B615" s="1" t="s">
        <v>4934</v>
      </c>
      <c r="C615" s="1" t="s">
        <v>7064</v>
      </c>
      <c r="D615" s="1" t="s">
        <v>6855</v>
      </c>
      <c r="E615" s="1" t="s">
        <v>7065</v>
      </c>
      <c r="F615" s="1" t="s">
        <v>4462</v>
      </c>
      <c r="G615" s="1" t="s">
        <v>4430</v>
      </c>
      <c r="H615" s="1" t="s">
        <v>4416</v>
      </c>
      <c r="I615" s="1" t="s">
        <v>7066</v>
      </c>
      <c r="J615" s="1" t="s">
        <v>4418</v>
      </c>
      <c r="K615" s="1" t="s">
        <v>7066</v>
      </c>
      <c r="L615" s="1" t="s">
        <v>7066</v>
      </c>
      <c r="M615" s="1" t="s">
        <v>4419</v>
      </c>
      <c r="N615" s="1" t="s">
        <v>4419</v>
      </c>
      <c r="O615" s="1" t="s">
        <v>4420</v>
      </c>
      <c r="P615" s="1" t="s">
        <v>4421</v>
      </c>
      <c r="Q615" s="1" t="s">
        <v>4422</v>
      </c>
      <c r="R615" s="1" t="s">
        <v>7067</v>
      </c>
      <c r="S615" s="1" t="s">
        <v>4424</v>
      </c>
      <c r="T615" s="1" t="s">
        <v>4425</v>
      </c>
      <c r="U615" s="1" t="s">
        <v>4376</v>
      </c>
      <c r="V615" s="1" t="s">
        <v>4426</v>
      </c>
    </row>
    <row r="616" s="1" customFormat="1" spans="1:22">
      <c r="A616" s="3">
        <v>999229838523341</v>
      </c>
      <c r="B616" s="1" t="s">
        <v>4934</v>
      </c>
      <c r="C616" s="1" t="s">
        <v>7068</v>
      </c>
      <c r="D616" s="1" t="s">
        <v>6358</v>
      </c>
      <c r="E616" s="1" t="s">
        <v>7069</v>
      </c>
      <c r="F616" s="1" t="s">
        <v>4462</v>
      </c>
      <c r="G616" s="1" t="s">
        <v>4430</v>
      </c>
      <c r="H616" s="1" t="s">
        <v>4416</v>
      </c>
      <c r="I616" s="1" t="s">
        <v>7049</v>
      </c>
      <c r="J616" s="1" t="s">
        <v>4418</v>
      </c>
      <c r="K616" s="1" t="s">
        <v>7049</v>
      </c>
      <c r="L616" s="1" t="s">
        <v>7049</v>
      </c>
      <c r="M616" s="1" t="s">
        <v>4419</v>
      </c>
      <c r="N616" s="1" t="s">
        <v>4419</v>
      </c>
      <c r="O616" s="1" t="s">
        <v>4420</v>
      </c>
      <c r="P616" s="1" t="s">
        <v>4421</v>
      </c>
      <c r="Q616" s="1" t="s">
        <v>4422</v>
      </c>
      <c r="R616" s="1" t="s">
        <v>7070</v>
      </c>
      <c r="S616" s="1" t="s">
        <v>4424</v>
      </c>
      <c r="T616" s="1" t="s">
        <v>4425</v>
      </c>
      <c r="U616" s="1" t="s">
        <v>4376</v>
      </c>
      <c r="V616" s="1" t="s">
        <v>4465</v>
      </c>
    </row>
    <row r="617" s="1" customFormat="1" spans="1:22">
      <c r="A617" s="3">
        <v>999229839028233</v>
      </c>
      <c r="B617" s="1" t="s">
        <v>4934</v>
      </c>
      <c r="C617" s="1" t="s">
        <v>7071</v>
      </c>
      <c r="D617" s="1" t="s">
        <v>5283</v>
      </c>
      <c r="E617" s="1" t="s">
        <v>7072</v>
      </c>
      <c r="F617" s="1" t="s">
        <v>4415</v>
      </c>
      <c r="G617" s="1" t="s">
        <v>4462</v>
      </c>
      <c r="H617" s="1" t="s">
        <v>4416</v>
      </c>
      <c r="I617" s="1" t="s">
        <v>4732</v>
      </c>
      <c r="J617" s="1" t="s">
        <v>4418</v>
      </c>
      <c r="K617" s="1" t="s">
        <v>4732</v>
      </c>
      <c r="L617" s="1" t="s">
        <v>4732</v>
      </c>
      <c r="M617" s="1" t="s">
        <v>4419</v>
      </c>
      <c r="N617" s="1" t="s">
        <v>4419</v>
      </c>
      <c r="O617" s="1" t="s">
        <v>4420</v>
      </c>
      <c r="P617" s="1" t="s">
        <v>4421</v>
      </c>
      <c r="Q617" s="1" t="s">
        <v>4422</v>
      </c>
      <c r="R617" s="1" t="s">
        <v>7073</v>
      </c>
      <c r="S617" s="1" t="s">
        <v>4424</v>
      </c>
      <c r="T617" s="1" t="s">
        <v>4425</v>
      </c>
      <c r="U617" s="1" t="s">
        <v>4376</v>
      </c>
      <c r="V617" s="1" t="s">
        <v>4589</v>
      </c>
    </row>
    <row r="618" s="1" customFormat="1" spans="1:22">
      <c r="A618" s="3">
        <v>999229839196537</v>
      </c>
      <c r="B618" s="1" t="s">
        <v>4934</v>
      </c>
      <c r="C618" s="1" t="s">
        <v>7074</v>
      </c>
      <c r="D618" s="1" t="s">
        <v>5403</v>
      </c>
      <c r="E618" s="1" t="s">
        <v>7075</v>
      </c>
      <c r="F618" s="1" t="s">
        <v>4462</v>
      </c>
      <c r="G618" s="1" t="s">
        <v>4430</v>
      </c>
      <c r="H618" s="1" t="s">
        <v>4416</v>
      </c>
      <c r="I618" s="1" t="s">
        <v>7076</v>
      </c>
      <c r="J618" s="1" t="s">
        <v>4418</v>
      </c>
      <c r="K618" s="1" t="s">
        <v>7076</v>
      </c>
      <c r="L618" s="1" t="s">
        <v>7076</v>
      </c>
      <c r="M618" s="1" t="s">
        <v>4419</v>
      </c>
      <c r="N618" s="1" t="s">
        <v>4419</v>
      </c>
      <c r="O618" s="1" t="s">
        <v>4420</v>
      </c>
      <c r="P618" s="1" t="s">
        <v>4421</v>
      </c>
      <c r="Q618" s="1" t="s">
        <v>4422</v>
      </c>
      <c r="R618" s="1" t="s">
        <v>7077</v>
      </c>
      <c r="S618" s="1" t="s">
        <v>4424</v>
      </c>
      <c r="T618" s="1" t="s">
        <v>4425</v>
      </c>
      <c r="U618" s="1" t="s">
        <v>4376</v>
      </c>
      <c r="V618" s="1" t="s">
        <v>4589</v>
      </c>
    </row>
    <row r="619" s="1" customFormat="1" spans="1:22">
      <c r="A619" s="3">
        <v>999229839265842</v>
      </c>
      <c r="B619" s="1" t="s">
        <v>4934</v>
      </c>
      <c r="C619" s="1" t="s">
        <v>7078</v>
      </c>
      <c r="D619" s="1" t="s">
        <v>5263</v>
      </c>
      <c r="E619" s="1" t="s">
        <v>7079</v>
      </c>
      <c r="F619" s="1" t="s">
        <v>4608</v>
      </c>
      <c r="G619" s="1" t="s">
        <v>4415</v>
      </c>
      <c r="H619" s="1" t="s">
        <v>4416</v>
      </c>
      <c r="I619" s="1" t="s">
        <v>7080</v>
      </c>
      <c r="J619" s="1" t="s">
        <v>4418</v>
      </c>
      <c r="K619" s="1" t="s">
        <v>7080</v>
      </c>
      <c r="L619" s="1" t="s">
        <v>7080</v>
      </c>
      <c r="M619" s="1" t="s">
        <v>4419</v>
      </c>
      <c r="N619" s="1" t="s">
        <v>4419</v>
      </c>
      <c r="O619" s="1" t="s">
        <v>4420</v>
      </c>
      <c r="P619" s="1" t="s">
        <v>4421</v>
      </c>
      <c r="Q619" s="1" t="s">
        <v>4422</v>
      </c>
      <c r="R619" s="1" t="s">
        <v>7081</v>
      </c>
      <c r="S619" s="1" t="s">
        <v>4424</v>
      </c>
      <c r="T619" s="1" t="s">
        <v>4425</v>
      </c>
      <c r="U619" s="1" t="s">
        <v>4376</v>
      </c>
      <c r="V619" s="1" t="s">
        <v>4465</v>
      </c>
    </row>
    <row r="620" s="1" customFormat="1" spans="1:22">
      <c r="A620" s="3">
        <v>999229839326675</v>
      </c>
      <c r="B620" s="1" t="s">
        <v>4934</v>
      </c>
      <c r="C620" s="1" t="s">
        <v>7082</v>
      </c>
      <c r="D620" s="1" t="s">
        <v>6208</v>
      </c>
      <c r="E620" s="1" t="s">
        <v>7083</v>
      </c>
      <c r="F620" s="1" t="s">
        <v>4462</v>
      </c>
      <c r="G620" s="1" t="s">
        <v>4430</v>
      </c>
      <c r="H620" s="1" t="s">
        <v>4416</v>
      </c>
      <c r="I620" s="1" t="s">
        <v>6210</v>
      </c>
      <c r="J620" s="1" t="s">
        <v>4418</v>
      </c>
      <c r="K620" s="1" t="s">
        <v>6210</v>
      </c>
      <c r="L620" s="1" t="s">
        <v>6210</v>
      </c>
      <c r="M620" s="1" t="s">
        <v>4419</v>
      </c>
      <c r="N620" s="1" t="s">
        <v>4419</v>
      </c>
      <c r="O620" s="1" t="s">
        <v>4420</v>
      </c>
      <c r="P620" s="1" t="s">
        <v>4421</v>
      </c>
      <c r="Q620" s="1" t="s">
        <v>4422</v>
      </c>
      <c r="R620" s="1" t="s">
        <v>7084</v>
      </c>
      <c r="S620" s="1" t="s">
        <v>4424</v>
      </c>
      <c r="T620" s="1" t="s">
        <v>4425</v>
      </c>
      <c r="U620" s="1" t="s">
        <v>4376</v>
      </c>
      <c r="V620" s="1" t="s">
        <v>4589</v>
      </c>
    </row>
    <row r="621" s="1" customFormat="1" spans="1:22">
      <c r="A621" s="3">
        <v>29839702616</v>
      </c>
      <c r="B621" s="1" t="s">
        <v>4934</v>
      </c>
      <c r="C621" s="1" t="s">
        <v>7085</v>
      </c>
      <c r="D621" s="1" t="s">
        <v>7086</v>
      </c>
      <c r="E621" s="1" t="s">
        <v>7087</v>
      </c>
      <c r="F621" s="1" t="s">
        <v>4414</v>
      </c>
      <c r="G621" s="1" t="s">
        <v>4415</v>
      </c>
      <c r="H621" s="1" t="s">
        <v>4416</v>
      </c>
      <c r="I621" s="1" t="s">
        <v>7088</v>
      </c>
      <c r="J621" s="1" t="s">
        <v>4418</v>
      </c>
      <c r="K621" s="1" t="s">
        <v>7088</v>
      </c>
      <c r="L621" s="1" t="s">
        <v>7088</v>
      </c>
      <c r="M621" s="1" t="s">
        <v>4419</v>
      </c>
      <c r="N621" s="1" t="s">
        <v>4419</v>
      </c>
      <c r="O621" s="1" t="s">
        <v>4420</v>
      </c>
      <c r="P621" s="1" t="s">
        <v>4421</v>
      </c>
      <c r="Q621" s="1" t="s">
        <v>4422</v>
      </c>
      <c r="R621" s="1" t="s">
        <v>7089</v>
      </c>
      <c r="S621" s="1" t="s">
        <v>4424</v>
      </c>
      <c r="T621" s="1" t="s">
        <v>4425</v>
      </c>
      <c r="U621" s="1" t="s">
        <v>4376</v>
      </c>
      <c r="V621" s="1" t="s">
        <v>4465</v>
      </c>
    </row>
    <row r="622" s="1" customFormat="1" spans="1:22">
      <c r="A622" s="3">
        <v>999229840109142</v>
      </c>
      <c r="B622" s="1" t="s">
        <v>4934</v>
      </c>
      <c r="C622" s="1" t="s">
        <v>7090</v>
      </c>
      <c r="D622" s="1" t="s">
        <v>7091</v>
      </c>
      <c r="E622" s="1" t="s">
        <v>7092</v>
      </c>
      <c r="F622" s="1" t="s">
        <v>4415</v>
      </c>
      <c r="G622" s="1" t="s">
        <v>4430</v>
      </c>
      <c r="H622" s="1" t="s">
        <v>4416</v>
      </c>
      <c r="I622" s="1" t="s">
        <v>7093</v>
      </c>
      <c r="J622" s="1" t="s">
        <v>4418</v>
      </c>
      <c r="K622" s="1" t="s">
        <v>7093</v>
      </c>
      <c r="L622" s="1" t="s">
        <v>7093</v>
      </c>
      <c r="M622" s="1" t="s">
        <v>4419</v>
      </c>
      <c r="N622" s="1" t="s">
        <v>4419</v>
      </c>
      <c r="O622" s="1" t="s">
        <v>4420</v>
      </c>
      <c r="P622" s="1" t="s">
        <v>4421</v>
      </c>
      <c r="Q622" s="1" t="s">
        <v>4422</v>
      </c>
      <c r="R622" s="1" t="s">
        <v>7094</v>
      </c>
      <c r="S622" s="1" t="s">
        <v>4424</v>
      </c>
      <c r="T622" s="1" t="s">
        <v>4425</v>
      </c>
      <c r="U622" s="1" t="s">
        <v>4376</v>
      </c>
      <c r="V622" s="1" t="s">
        <v>4465</v>
      </c>
    </row>
    <row r="623" s="1" customFormat="1" spans="1:22">
      <c r="A623" s="3">
        <v>999229840683389</v>
      </c>
      <c r="B623" s="1" t="s">
        <v>4934</v>
      </c>
      <c r="C623" s="1" t="s">
        <v>7095</v>
      </c>
      <c r="D623" s="1" t="s">
        <v>5003</v>
      </c>
      <c r="E623" s="1" t="s">
        <v>7096</v>
      </c>
      <c r="F623" s="1" t="s">
        <v>4440</v>
      </c>
      <c r="G623" s="1" t="s">
        <v>4415</v>
      </c>
      <c r="H623" s="1" t="s">
        <v>4416</v>
      </c>
      <c r="I623" s="1" t="s">
        <v>5174</v>
      </c>
      <c r="J623" s="1" t="s">
        <v>4418</v>
      </c>
      <c r="K623" s="1" t="s">
        <v>5174</v>
      </c>
      <c r="L623" s="1" t="s">
        <v>5174</v>
      </c>
      <c r="M623" s="1" t="s">
        <v>4419</v>
      </c>
      <c r="N623" s="1" t="s">
        <v>4419</v>
      </c>
      <c r="O623" s="1" t="s">
        <v>4420</v>
      </c>
      <c r="P623" s="1" t="s">
        <v>4421</v>
      </c>
      <c r="Q623" s="1" t="s">
        <v>4422</v>
      </c>
      <c r="R623" s="1" t="s">
        <v>7097</v>
      </c>
      <c r="S623" s="1" t="s">
        <v>4424</v>
      </c>
      <c r="T623" s="1" t="s">
        <v>4425</v>
      </c>
      <c r="U623" s="1" t="s">
        <v>4376</v>
      </c>
      <c r="V623" s="1" t="s">
        <v>4589</v>
      </c>
    </row>
    <row r="624" s="1" customFormat="1" spans="1:22">
      <c r="A624" s="3">
        <v>999229840947068</v>
      </c>
      <c r="B624" s="1" t="s">
        <v>4934</v>
      </c>
      <c r="C624" s="1" t="s">
        <v>7098</v>
      </c>
      <c r="D624" s="1" t="s">
        <v>7099</v>
      </c>
      <c r="E624" s="1" t="s">
        <v>7100</v>
      </c>
      <c r="F624" s="1" t="s">
        <v>4440</v>
      </c>
      <c r="G624" s="1" t="s">
        <v>4462</v>
      </c>
      <c r="H624" s="1" t="s">
        <v>4416</v>
      </c>
      <c r="I624" s="1" t="s">
        <v>5251</v>
      </c>
      <c r="J624" s="1" t="s">
        <v>4418</v>
      </c>
      <c r="K624" s="1" t="s">
        <v>5251</v>
      </c>
      <c r="L624" s="1" t="s">
        <v>5251</v>
      </c>
      <c r="M624" s="1" t="s">
        <v>4419</v>
      </c>
      <c r="N624" s="1" t="s">
        <v>4419</v>
      </c>
      <c r="O624" s="1" t="s">
        <v>4420</v>
      </c>
      <c r="P624" s="1" t="s">
        <v>4421</v>
      </c>
      <c r="Q624" s="1" t="s">
        <v>4422</v>
      </c>
      <c r="R624" s="1" t="s">
        <v>7101</v>
      </c>
      <c r="S624" s="1" t="s">
        <v>4424</v>
      </c>
      <c r="T624" s="1" t="s">
        <v>4425</v>
      </c>
      <c r="U624" s="1" t="s">
        <v>4376</v>
      </c>
      <c r="V624" s="1" t="s">
        <v>4465</v>
      </c>
    </row>
    <row r="625" s="1" customFormat="1" spans="1:22">
      <c r="A625" s="3">
        <v>29841859530</v>
      </c>
      <c r="B625" s="1" t="s">
        <v>4934</v>
      </c>
      <c r="C625" s="1" t="s">
        <v>7102</v>
      </c>
      <c r="D625" s="1" t="s">
        <v>7103</v>
      </c>
      <c r="E625" s="1" t="s">
        <v>7104</v>
      </c>
      <c r="F625" s="1" t="s">
        <v>4415</v>
      </c>
      <c r="G625" s="1" t="s">
        <v>4430</v>
      </c>
      <c r="H625" s="1" t="s">
        <v>4416</v>
      </c>
      <c r="I625" s="1" t="s">
        <v>7105</v>
      </c>
      <c r="J625" s="1" t="s">
        <v>4418</v>
      </c>
      <c r="K625" s="1" t="s">
        <v>7105</v>
      </c>
      <c r="L625" s="1" t="s">
        <v>7105</v>
      </c>
      <c r="M625" s="1" t="s">
        <v>4419</v>
      </c>
      <c r="N625" s="1" t="s">
        <v>4419</v>
      </c>
      <c r="O625" s="1" t="s">
        <v>4420</v>
      </c>
      <c r="P625" s="1" t="s">
        <v>4421</v>
      </c>
      <c r="Q625" s="1" t="s">
        <v>4422</v>
      </c>
      <c r="R625" s="1" t="s">
        <v>7106</v>
      </c>
      <c r="S625" s="1" t="s">
        <v>4424</v>
      </c>
      <c r="T625" s="1" t="s">
        <v>4425</v>
      </c>
      <c r="U625" s="1" t="s">
        <v>4376</v>
      </c>
      <c r="V625" s="1" t="s">
        <v>4465</v>
      </c>
    </row>
    <row r="626" s="1" customFormat="1" spans="1:22">
      <c r="A626" s="3">
        <v>29842108515</v>
      </c>
      <c r="B626" s="1" t="s">
        <v>4934</v>
      </c>
      <c r="C626" s="1" t="s">
        <v>7107</v>
      </c>
      <c r="D626" s="1" t="s">
        <v>6358</v>
      </c>
      <c r="E626" s="1" t="s">
        <v>7108</v>
      </c>
      <c r="F626" s="1" t="s">
        <v>4462</v>
      </c>
      <c r="G626" s="1" t="s">
        <v>4430</v>
      </c>
      <c r="H626" s="1" t="s">
        <v>4416</v>
      </c>
      <c r="I626" s="1" t="s">
        <v>7049</v>
      </c>
      <c r="J626" s="1" t="s">
        <v>4418</v>
      </c>
      <c r="K626" s="1" t="s">
        <v>7049</v>
      </c>
      <c r="L626" s="1" t="s">
        <v>7049</v>
      </c>
      <c r="M626" s="1" t="s">
        <v>4419</v>
      </c>
      <c r="N626" s="1" t="s">
        <v>4419</v>
      </c>
      <c r="O626" s="1" t="s">
        <v>4420</v>
      </c>
      <c r="P626" s="1" t="s">
        <v>4421</v>
      </c>
      <c r="Q626" s="1" t="s">
        <v>4422</v>
      </c>
      <c r="R626" s="1" t="s">
        <v>7109</v>
      </c>
      <c r="S626" s="1" t="s">
        <v>4424</v>
      </c>
      <c r="T626" s="1" t="s">
        <v>4425</v>
      </c>
      <c r="U626" s="1" t="s">
        <v>4376</v>
      </c>
      <c r="V626" s="1" t="s">
        <v>4465</v>
      </c>
    </row>
    <row r="627" s="1" customFormat="1" spans="1:22">
      <c r="A627" s="3">
        <v>999229842201522</v>
      </c>
      <c r="B627" s="1" t="s">
        <v>4934</v>
      </c>
      <c r="C627" s="1" t="s">
        <v>7110</v>
      </c>
      <c r="D627" s="1" t="s">
        <v>6465</v>
      </c>
      <c r="E627" s="1" t="s">
        <v>7111</v>
      </c>
      <c r="F627" s="1" t="s">
        <v>4440</v>
      </c>
      <c r="G627" s="1" t="s">
        <v>4415</v>
      </c>
      <c r="H627" s="1" t="s">
        <v>4416</v>
      </c>
      <c r="I627" s="1" t="s">
        <v>7112</v>
      </c>
      <c r="J627" s="1" t="s">
        <v>4418</v>
      </c>
      <c r="K627" s="1" t="s">
        <v>7112</v>
      </c>
      <c r="L627" s="1" t="s">
        <v>7112</v>
      </c>
      <c r="M627" s="1" t="s">
        <v>4419</v>
      </c>
      <c r="N627" s="1" t="s">
        <v>4419</v>
      </c>
      <c r="O627" s="1" t="s">
        <v>4420</v>
      </c>
      <c r="P627" s="1" t="s">
        <v>4421</v>
      </c>
      <c r="Q627" s="1" t="s">
        <v>4422</v>
      </c>
      <c r="R627" s="1" t="s">
        <v>7113</v>
      </c>
      <c r="S627" s="1" t="s">
        <v>4424</v>
      </c>
      <c r="T627" s="1" t="s">
        <v>4425</v>
      </c>
      <c r="U627" s="1" t="s">
        <v>4376</v>
      </c>
      <c r="V627" s="1" t="s">
        <v>4675</v>
      </c>
    </row>
    <row r="628" s="1" customFormat="1" spans="1:22">
      <c r="A628" s="3">
        <v>999229842218496</v>
      </c>
      <c r="B628" s="1" t="s">
        <v>4934</v>
      </c>
      <c r="C628" s="1" t="s">
        <v>7114</v>
      </c>
      <c r="D628" s="1" t="s">
        <v>6420</v>
      </c>
      <c r="E628" s="1" t="s">
        <v>7115</v>
      </c>
      <c r="F628" s="1" t="s">
        <v>4453</v>
      </c>
      <c r="G628" s="1" t="s">
        <v>4462</v>
      </c>
      <c r="H628" s="1" t="s">
        <v>4416</v>
      </c>
      <c r="I628" s="1" t="s">
        <v>6422</v>
      </c>
      <c r="J628" s="1" t="s">
        <v>4418</v>
      </c>
      <c r="K628" s="1" t="s">
        <v>6422</v>
      </c>
      <c r="L628" s="1" t="s">
        <v>6422</v>
      </c>
      <c r="M628" s="1" t="s">
        <v>4419</v>
      </c>
      <c r="N628" s="1" t="s">
        <v>4419</v>
      </c>
      <c r="O628" s="1" t="s">
        <v>4420</v>
      </c>
      <c r="P628" s="1" t="s">
        <v>4421</v>
      </c>
      <c r="Q628" s="1" t="s">
        <v>4422</v>
      </c>
      <c r="R628" s="1" t="s">
        <v>7116</v>
      </c>
      <c r="S628" s="1" t="s">
        <v>4424</v>
      </c>
      <c r="T628" s="1" t="s">
        <v>4425</v>
      </c>
      <c r="U628" s="1" t="s">
        <v>4376</v>
      </c>
      <c r="V628" s="1" t="s">
        <v>4465</v>
      </c>
    </row>
    <row r="629" s="1" customFormat="1" spans="1:22">
      <c r="A629" s="3">
        <v>999229842944792</v>
      </c>
      <c r="B629" s="1" t="s">
        <v>4934</v>
      </c>
      <c r="C629" s="1" t="s">
        <v>7117</v>
      </c>
      <c r="D629" s="1" t="s">
        <v>7118</v>
      </c>
      <c r="E629" s="1" t="s">
        <v>7119</v>
      </c>
      <c r="F629" s="1" t="s">
        <v>4462</v>
      </c>
      <c r="G629" s="1" t="s">
        <v>4430</v>
      </c>
      <c r="H629" s="1" t="s">
        <v>4416</v>
      </c>
      <c r="I629" s="1" t="s">
        <v>7120</v>
      </c>
      <c r="J629" s="1" t="s">
        <v>4418</v>
      </c>
      <c r="K629" s="1" t="s">
        <v>7120</v>
      </c>
      <c r="L629" s="1" t="s">
        <v>7120</v>
      </c>
      <c r="M629" s="1" t="s">
        <v>4419</v>
      </c>
      <c r="N629" s="1" t="s">
        <v>4419</v>
      </c>
      <c r="O629" s="1" t="s">
        <v>4420</v>
      </c>
      <c r="P629" s="1" t="s">
        <v>4421</v>
      </c>
      <c r="Q629" s="1" t="s">
        <v>4422</v>
      </c>
      <c r="R629" s="1" t="s">
        <v>7121</v>
      </c>
      <c r="S629" s="1" t="s">
        <v>4424</v>
      </c>
      <c r="T629" s="1" t="s">
        <v>4425</v>
      </c>
      <c r="U629" s="1" t="s">
        <v>4376</v>
      </c>
      <c r="V629" s="1" t="s">
        <v>4465</v>
      </c>
    </row>
    <row r="630" s="1" customFormat="1" spans="1:22">
      <c r="A630" s="3">
        <v>999229843604876</v>
      </c>
      <c r="B630" s="1" t="s">
        <v>4934</v>
      </c>
      <c r="C630" s="1" t="s">
        <v>7122</v>
      </c>
      <c r="D630" s="1" t="s">
        <v>5283</v>
      </c>
      <c r="E630" s="1" t="s">
        <v>7123</v>
      </c>
      <c r="F630" s="1" t="s">
        <v>4462</v>
      </c>
      <c r="G630" s="1" t="s">
        <v>4430</v>
      </c>
      <c r="H630" s="1" t="s">
        <v>4416</v>
      </c>
      <c r="I630" s="1" t="s">
        <v>5872</v>
      </c>
      <c r="J630" s="1" t="s">
        <v>4418</v>
      </c>
      <c r="K630" s="1" t="s">
        <v>5872</v>
      </c>
      <c r="L630" s="1" t="s">
        <v>5872</v>
      </c>
      <c r="M630" s="1" t="s">
        <v>4419</v>
      </c>
      <c r="N630" s="1" t="s">
        <v>4419</v>
      </c>
      <c r="O630" s="1" t="s">
        <v>4420</v>
      </c>
      <c r="P630" s="1" t="s">
        <v>4421</v>
      </c>
      <c r="Q630" s="1" t="s">
        <v>4422</v>
      </c>
      <c r="R630" s="1" t="s">
        <v>7124</v>
      </c>
      <c r="S630" s="1" t="s">
        <v>4424</v>
      </c>
      <c r="T630" s="1" t="s">
        <v>4425</v>
      </c>
      <c r="U630" s="1" t="s">
        <v>4376</v>
      </c>
      <c r="V630" s="1" t="s">
        <v>4589</v>
      </c>
    </row>
    <row r="631" s="1" customFormat="1" spans="1:22">
      <c r="A631" s="3">
        <v>999229844137187</v>
      </c>
      <c r="B631" s="1" t="s">
        <v>4934</v>
      </c>
      <c r="C631" s="1" t="s">
        <v>7125</v>
      </c>
      <c r="D631" s="1" t="s">
        <v>7126</v>
      </c>
      <c r="E631" s="1" t="s">
        <v>7127</v>
      </c>
      <c r="F631" s="1" t="s">
        <v>4440</v>
      </c>
      <c r="G631" s="1" t="s">
        <v>4430</v>
      </c>
      <c r="H631" s="1" t="s">
        <v>4416</v>
      </c>
      <c r="I631" s="1" t="s">
        <v>7128</v>
      </c>
      <c r="J631" s="1" t="s">
        <v>4418</v>
      </c>
      <c r="K631" s="1" t="s">
        <v>7128</v>
      </c>
      <c r="L631" s="1" t="s">
        <v>7128</v>
      </c>
      <c r="M631" s="1" t="s">
        <v>4419</v>
      </c>
      <c r="N631" s="1" t="s">
        <v>4419</v>
      </c>
      <c r="O631" s="1" t="s">
        <v>4420</v>
      </c>
      <c r="P631" s="1" t="s">
        <v>4421</v>
      </c>
      <c r="Q631" s="1" t="s">
        <v>4422</v>
      </c>
      <c r="R631" s="1" t="s">
        <v>7129</v>
      </c>
      <c r="S631" s="1" t="s">
        <v>4424</v>
      </c>
      <c r="T631" s="1" t="s">
        <v>4425</v>
      </c>
      <c r="U631" s="1" t="s">
        <v>4376</v>
      </c>
      <c r="V631" s="1" t="s">
        <v>4457</v>
      </c>
    </row>
    <row r="632" s="1" customFormat="1" spans="1:22">
      <c r="A632" s="3">
        <v>999229845112578</v>
      </c>
      <c r="B632" s="1" t="s">
        <v>4934</v>
      </c>
      <c r="C632" s="1" t="s">
        <v>7130</v>
      </c>
      <c r="D632" s="1" t="s">
        <v>6340</v>
      </c>
      <c r="E632" s="1" t="s">
        <v>7131</v>
      </c>
      <c r="F632" s="1" t="s">
        <v>4453</v>
      </c>
      <c r="G632" s="1" t="s">
        <v>4415</v>
      </c>
      <c r="H632" s="1" t="s">
        <v>4416</v>
      </c>
      <c r="I632" s="1" t="s">
        <v>7132</v>
      </c>
      <c r="J632" s="1" t="s">
        <v>4418</v>
      </c>
      <c r="K632" s="1" t="s">
        <v>7132</v>
      </c>
      <c r="L632" s="1" t="s">
        <v>7132</v>
      </c>
      <c r="M632" s="1" t="s">
        <v>4419</v>
      </c>
      <c r="N632" s="1" t="s">
        <v>4419</v>
      </c>
      <c r="O632" s="1" t="s">
        <v>4420</v>
      </c>
      <c r="P632" s="1" t="s">
        <v>4421</v>
      </c>
      <c r="Q632" s="1" t="s">
        <v>4422</v>
      </c>
      <c r="R632" s="1" t="s">
        <v>7133</v>
      </c>
      <c r="S632" s="1" t="s">
        <v>4424</v>
      </c>
      <c r="T632" s="1" t="s">
        <v>4425</v>
      </c>
      <c r="U632" s="1" t="s">
        <v>4376</v>
      </c>
      <c r="V632" s="1" t="s">
        <v>4465</v>
      </c>
    </row>
    <row r="633" s="1" customFormat="1" spans="1:22">
      <c r="A633" s="3">
        <v>999229845199317</v>
      </c>
      <c r="B633" s="1" t="s">
        <v>4934</v>
      </c>
      <c r="C633" s="1" t="s">
        <v>7134</v>
      </c>
      <c r="D633" s="1" t="s">
        <v>5704</v>
      </c>
      <c r="E633" s="1" t="s">
        <v>7135</v>
      </c>
      <c r="F633" s="1" t="s">
        <v>4414</v>
      </c>
      <c r="G633" s="1" t="s">
        <v>4415</v>
      </c>
      <c r="H633" s="1" t="s">
        <v>4416</v>
      </c>
      <c r="I633" s="1" t="s">
        <v>7136</v>
      </c>
      <c r="J633" s="1" t="s">
        <v>4418</v>
      </c>
      <c r="K633" s="1" t="s">
        <v>7136</v>
      </c>
      <c r="L633" s="1" t="s">
        <v>7136</v>
      </c>
      <c r="M633" s="1" t="s">
        <v>4419</v>
      </c>
      <c r="N633" s="1" t="s">
        <v>4419</v>
      </c>
      <c r="O633" s="1" t="s">
        <v>4420</v>
      </c>
      <c r="P633" s="1" t="s">
        <v>4421</v>
      </c>
      <c r="Q633" s="1" t="s">
        <v>4422</v>
      </c>
      <c r="R633" s="1" t="s">
        <v>7137</v>
      </c>
      <c r="S633" s="1" t="s">
        <v>4424</v>
      </c>
      <c r="T633" s="1" t="s">
        <v>4425</v>
      </c>
      <c r="U633" s="1" t="s">
        <v>4376</v>
      </c>
      <c r="V633" s="1" t="s">
        <v>4589</v>
      </c>
    </row>
    <row r="634" s="1" customFormat="1" spans="1:22">
      <c r="A634" s="3">
        <v>999229845410163</v>
      </c>
      <c r="B634" s="1" t="s">
        <v>4934</v>
      </c>
      <c r="C634" s="1" t="s">
        <v>7138</v>
      </c>
      <c r="D634" s="1" t="s">
        <v>5283</v>
      </c>
      <c r="E634" s="1" t="s">
        <v>7139</v>
      </c>
      <c r="F634" s="1" t="s">
        <v>4453</v>
      </c>
      <c r="G634" s="1" t="s">
        <v>4430</v>
      </c>
      <c r="H634" s="1" t="s">
        <v>4416</v>
      </c>
      <c r="I634" s="1" t="s">
        <v>6368</v>
      </c>
      <c r="J634" s="1" t="s">
        <v>4418</v>
      </c>
      <c r="K634" s="1" t="s">
        <v>6368</v>
      </c>
      <c r="L634" s="1" t="s">
        <v>6368</v>
      </c>
      <c r="M634" s="1" t="s">
        <v>4419</v>
      </c>
      <c r="N634" s="1" t="s">
        <v>4419</v>
      </c>
      <c r="O634" s="1" t="s">
        <v>4420</v>
      </c>
      <c r="P634" s="1" t="s">
        <v>4421</v>
      </c>
      <c r="Q634" s="1" t="s">
        <v>4422</v>
      </c>
      <c r="R634" s="1" t="s">
        <v>7140</v>
      </c>
      <c r="S634" s="1" t="s">
        <v>4424</v>
      </c>
      <c r="T634" s="1" t="s">
        <v>4425</v>
      </c>
      <c r="U634" s="1" t="s">
        <v>4376</v>
      </c>
      <c r="V634" s="1" t="s">
        <v>4589</v>
      </c>
    </row>
    <row r="635" s="1" customFormat="1" spans="1:22">
      <c r="A635" s="1" t="s">
        <v>7141</v>
      </c>
      <c r="B635" s="1" t="s">
        <v>4934</v>
      </c>
      <c r="C635" s="1" t="s">
        <v>7142</v>
      </c>
      <c r="D635" s="1" t="s">
        <v>4895</v>
      </c>
      <c r="E635" s="1" t="s">
        <v>7143</v>
      </c>
      <c r="F635" s="1" t="s">
        <v>4440</v>
      </c>
      <c r="G635" s="1" t="s">
        <v>4415</v>
      </c>
      <c r="H635" s="1" t="s">
        <v>4416</v>
      </c>
      <c r="I635" s="1" t="s">
        <v>7144</v>
      </c>
      <c r="J635" s="1" t="s">
        <v>4418</v>
      </c>
      <c r="K635" s="1" t="s">
        <v>7144</v>
      </c>
      <c r="L635" s="1" t="s">
        <v>5035</v>
      </c>
      <c r="M635" s="1" t="s">
        <v>8061</v>
      </c>
      <c r="N635" s="1" t="s">
        <v>8061</v>
      </c>
      <c r="O635" s="1" t="s">
        <v>4420</v>
      </c>
      <c r="P635" s="1" t="s">
        <v>4421</v>
      </c>
      <c r="Q635" s="1" t="s">
        <v>4422</v>
      </c>
      <c r="R635" s="1" t="s">
        <v>7147</v>
      </c>
      <c r="S635" s="1" t="s">
        <v>4424</v>
      </c>
      <c r="T635" s="1" t="s">
        <v>4425</v>
      </c>
      <c r="U635" s="1" t="s">
        <v>4376</v>
      </c>
      <c r="V635" s="1" t="s">
        <v>4465</v>
      </c>
    </row>
    <row r="636" s="1" customFormat="1" spans="1:22">
      <c r="A636" s="3">
        <v>999229845965677</v>
      </c>
      <c r="B636" s="1" t="s">
        <v>4934</v>
      </c>
      <c r="C636" s="1" t="s">
        <v>7148</v>
      </c>
      <c r="D636" s="1" t="s">
        <v>6995</v>
      </c>
      <c r="E636" s="1" t="s">
        <v>7149</v>
      </c>
      <c r="F636" s="1" t="s">
        <v>4453</v>
      </c>
      <c r="G636" s="1" t="s">
        <v>4415</v>
      </c>
      <c r="H636" s="1" t="s">
        <v>4416</v>
      </c>
      <c r="I636" s="1" t="s">
        <v>6580</v>
      </c>
      <c r="J636" s="1" t="s">
        <v>4418</v>
      </c>
      <c r="K636" s="1" t="s">
        <v>6580</v>
      </c>
      <c r="L636" s="1" t="s">
        <v>8062</v>
      </c>
      <c r="M636" s="1" t="s">
        <v>8063</v>
      </c>
      <c r="N636" s="1" t="s">
        <v>8063</v>
      </c>
      <c r="O636" s="1" t="s">
        <v>4420</v>
      </c>
      <c r="P636" s="1" t="s">
        <v>4421</v>
      </c>
      <c r="Q636" s="1" t="s">
        <v>4422</v>
      </c>
      <c r="R636" s="1" t="s">
        <v>7150</v>
      </c>
      <c r="S636" s="1" t="s">
        <v>4424</v>
      </c>
      <c r="T636" s="1" t="s">
        <v>4425</v>
      </c>
      <c r="U636" s="1" t="s">
        <v>4376</v>
      </c>
      <c r="V636" s="1" t="s">
        <v>4465</v>
      </c>
    </row>
    <row r="637" s="1" customFormat="1" spans="1:22">
      <c r="A637" s="3">
        <v>999229846103208</v>
      </c>
      <c r="B637" s="1" t="s">
        <v>4934</v>
      </c>
      <c r="C637" s="1" t="s">
        <v>7151</v>
      </c>
      <c r="D637" s="1" t="s">
        <v>6465</v>
      </c>
      <c r="E637" s="1" t="s">
        <v>7152</v>
      </c>
      <c r="F637" s="1" t="s">
        <v>4415</v>
      </c>
      <c r="G637" s="1" t="s">
        <v>4462</v>
      </c>
      <c r="H637" s="1" t="s">
        <v>4416</v>
      </c>
      <c r="I637" s="1" t="s">
        <v>7153</v>
      </c>
      <c r="J637" s="1" t="s">
        <v>4418</v>
      </c>
      <c r="K637" s="1" t="s">
        <v>7153</v>
      </c>
      <c r="L637" s="1" t="s">
        <v>7153</v>
      </c>
      <c r="M637" s="1" t="s">
        <v>4419</v>
      </c>
      <c r="N637" s="1" t="s">
        <v>4419</v>
      </c>
      <c r="O637" s="1" t="s">
        <v>4420</v>
      </c>
      <c r="P637" s="1" t="s">
        <v>4421</v>
      </c>
      <c r="Q637" s="1" t="s">
        <v>4422</v>
      </c>
      <c r="R637" s="1" t="s">
        <v>7154</v>
      </c>
      <c r="S637" s="1" t="s">
        <v>4424</v>
      </c>
      <c r="T637" s="1" t="s">
        <v>4425</v>
      </c>
      <c r="U637" s="1" t="s">
        <v>4376</v>
      </c>
      <c r="V637" s="1" t="s">
        <v>4675</v>
      </c>
    </row>
    <row r="638" s="1" customFormat="1" spans="1:22">
      <c r="A638" s="3">
        <v>999229846128560</v>
      </c>
      <c r="B638" s="1" t="s">
        <v>4934</v>
      </c>
      <c r="C638" s="1" t="s">
        <v>7155</v>
      </c>
      <c r="D638" s="1" t="s">
        <v>6208</v>
      </c>
      <c r="E638" s="1" t="s">
        <v>7156</v>
      </c>
      <c r="F638" s="1" t="s">
        <v>4608</v>
      </c>
      <c r="G638" s="1" t="s">
        <v>4415</v>
      </c>
      <c r="H638" s="1" t="s">
        <v>4416</v>
      </c>
      <c r="I638" s="1" t="s">
        <v>7157</v>
      </c>
      <c r="J638" s="1" t="s">
        <v>4418</v>
      </c>
      <c r="K638" s="1" t="s">
        <v>7157</v>
      </c>
      <c r="L638" s="1" t="s">
        <v>7157</v>
      </c>
      <c r="M638" s="1" t="s">
        <v>4419</v>
      </c>
      <c r="N638" s="1" t="s">
        <v>4419</v>
      </c>
      <c r="O638" s="1" t="s">
        <v>4420</v>
      </c>
      <c r="P638" s="1" t="s">
        <v>4421</v>
      </c>
      <c r="Q638" s="1" t="s">
        <v>4422</v>
      </c>
      <c r="R638" s="1" t="s">
        <v>7158</v>
      </c>
      <c r="S638" s="1" t="s">
        <v>4424</v>
      </c>
      <c r="T638" s="1" t="s">
        <v>4425</v>
      </c>
      <c r="U638" s="1" t="s">
        <v>4376</v>
      </c>
      <c r="V638" s="1" t="s">
        <v>4589</v>
      </c>
    </row>
    <row r="639" s="1" customFormat="1" spans="1:22">
      <c r="A639" s="3">
        <v>999229846306096</v>
      </c>
      <c r="B639" s="1" t="s">
        <v>4934</v>
      </c>
      <c r="C639" s="1" t="s">
        <v>7159</v>
      </c>
      <c r="D639" s="1" t="s">
        <v>7160</v>
      </c>
      <c r="E639" s="1" t="s">
        <v>7161</v>
      </c>
      <c r="F639" s="1" t="s">
        <v>4440</v>
      </c>
      <c r="G639" s="1" t="s">
        <v>4462</v>
      </c>
      <c r="H639" s="1" t="s">
        <v>4416</v>
      </c>
      <c r="I639" s="1" t="s">
        <v>7162</v>
      </c>
      <c r="J639" s="1" t="s">
        <v>4418</v>
      </c>
      <c r="K639" s="1" t="s">
        <v>7162</v>
      </c>
      <c r="L639" s="1" t="s">
        <v>7162</v>
      </c>
      <c r="M639" s="1" t="s">
        <v>4419</v>
      </c>
      <c r="N639" s="1" t="s">
        <v>4419</v>
      </c>
      <c r="O639" s="1" t="s">
        <v>4420</v>
      </c>
      <c r="P639" s="1" t="s">
        <v>4421</v>
      </c>
      <c r="Q639" s="1" t="s">
        <v>4422</v>
      </c>
      <c r="R639" s="1" t="s">
        <v>7163</v>
      </c>
      <c r="S639" s="1" t="s">
        <v>4424</v>
      </c>
      <c r="T639" s="1" t="s">
        <v>4425</v>
      </c>
      <c r="U639" s="1" t="s">
        <v>4376</v>
      </c>
      <c r="V639" s="1" t="s">
        <v>4465</v>
      </c>
    </row>
    <row r="640" s="1" customFormat="1" spans="1:22">
      <c r="A640" s="3">
        <v>999229846587580</v>
      </c>
      <c r="B640" s="1" t="s">
        <v>4934</v>
      </c>
      <c r="C640" s="1" t="s">
        <v>7164</v>
      </c>
      <c r="D640" s="1" t="s">
        <v>6208</v>
      </c>
      <c r="E640" s="1" t="s">
        <v>7165</v>
      </c>
      <c r="F640" s="1" t="s">
        <v>4608</v>
      </c>
      <c r="G640" s="1" t="s">
        <v>4415</v>
      </c>
      <c r="H640" s="1" t="s">
        <v>4416</v>
      </c>
      <c r="I640" s="1" t="s">
        <v>7166</v>
      </c>
      <c r="J640" s="1" t="s">
        <v>4418</v>
      </c>
      <c r="K640" s="1" t="s">
        <v>7166</v>
      </c>
      <c r="L640" s="1" t="s">
        <v>7166</v>
      </c>
      <c r="M640" s="1" t="s">
        <v>4419</v>
      </c>
      <c r="N640" s="1" t="s">
        <v>4419</v>
      </c>
      <c r="O640" s="1" t="s">
        <v>4420</v>
      </c>
      <c r="P640" s="1" t="s">
        <v>4421</v>
      </c>
      <c r="Q640" s="1" t="s">
        <v>4422</v>
      </c>
      <c r="R640" s="1" t="s">
        <v>7167</v>
      </c>
      <c r="S640" s="1" t="s">
        <v>4424</v>
      </c>
      <c r="T640" s="1" t="s">
        <v>4425</v>
      </c>
      <c r="U640" s="1" t="s">
        <v>4376</v>
      </c>
      <c r="V640" s="1" t="s">
        <v>4589</v>
      </c>
    </row>
    <row r="641" s="1" customFormat="1" spans="1:22">
      <c r="A641" s="3">
        <v>999229847450576</v>
      </c>
      <c r="B641" s="1" t="s">
        <v>4608</v>
      </c>
      <c r="C641" s="1" t="s">
        <v>7168</v>
      </c>
      <c r="D641" s="1" t="s">
        <v>5032</v>
      </c>
      <c r="E641" s="1" t="s">
        <v>7169</v>
      </c>
      <c r="F641" s="1" t="s">
        <v>4453</v>
      </c>
      <c r="G641" s="1" t="s">
        <v>4415</v>
      </c>
      <c r="H641" s="1" t="s">
        <v>4416</v>
      </c>
      <c r="I641" s="1" t="s">
        <v>6974</v>
      </c>
      <c r="J641" s="1" t="s">
        <v>4418</v>
      </c>
      <c r="K641" s="1" t="s">
        <v>6974</v>
      </c>
      <c r="L641" s="1" t="s">
        <v>6974</v>
      </c>
      <c r="M641" s="1" t="s">
        <v>4419</v>
      </c>
      <c r="N641" s="1" t="s">
        <v>4419</v>
      </c>
      <c r="O641" s="1" t="s">
        <v>4420</v>
      </c>
      <c r="P641" s="1" t="s">
        <v>4421</v>
      </c>
      <c r="Q641" s="1" t="s">
        <v>4422</v>
      </c>
      <c r="R641" s="1" t="s">
        <v>7170</v>
      </c>
      <c r="S641" s="1" t="s">
        <v>4424</v>
      </c>
      <c r="T641" s="1" t="s">
        <v>4425</v>
      </c>
      <c r="U641" s="1" t="s">
        <v>4375</v>
      </c>
      <c r="V641" s="1" t="s">
        <v>4589</v>
      </c>
    </row>
    <row r="642" s="1" customFormat="1" spans="1:22">
      <c r="A642" s="3">
        <v>999229847463292</v>
      </c>
      <c r="B642" s="1" t="s">
        <v>4608</v>
      </c>
      <c r="C642" s="1" t="s">
        <v>7171</v>
      </c>
      <c r="D642" s="1" t="s">
        <v>7172</v>
      </c>
      <c r="E642" s="1" t="s">
        <v>7173</v>
      </c>
      <c r="F642" s="1" t="s">
        <v>4440</v>
      </c>
      <c r="G642" s="1" t="s">
        <v>4462</v>
      </c>
      <c r="H642" s="1" t="s">
        <v>4416</v>
      </c>
      <c r="I642" s="1" t="s">
        <v>4625</v>
      </c>
      <c r="J642" s="1" t="s">
        <v>4418</v>
      </c>
      <c r="K642" s="1" t="s">
        <v>4625</v>
      </c>
      <c r="L642" s="1" t="s">
        <v>4625</v>
      </c>
      <c r="M642" s="1" t="s">
        <v>4419</v>
      </c>
      <c r="N642" s="1" t="s">
        <v>4419</v>
      </c>
      <c r="O642" s="1" t="s">
        <v>4420</v>
      </c>
      <c r="P642" s="1" t="s">
        <v>4421</v>
      </c>
      <c r="Q642" s="1" t="s">
        <v>4422</v>
      </c>
      <c r="R642" s="1" t="s">
        <v>7174</v>
      </c>
      <c r="S642" s="1" t="s">
        <v>4424</v>
      </c>
      <c r="T642" s="1" t="s">
        <v>4425</v>
      </c>
      <c r="U642" s="1" t="s">
        <v>4376</v>
      </c>
      <c r="V642" s="1" t="s">
        <v>4457</v>
      </c>
    </row>
    <row r="643" s="1" customFormat="1" spans="1:22">
      <c r="A643" s="3">
        <v>999229881872506</v>
      </c>
      <c r="B643" s="1" t="s">
        <v>4608</v>
      </c>
      <c r="C643" s="1" t="s">
        <v>7175</v>
      </c>
      <c r="D643" s="1" t="s">
        <v>7176</v>
      </c>
      <c r="E643" s="1" t="s">
        <v>7177</v>
      </c>
      <c r="F643" s="1" t="s">
        <v>4414</v>
      </c>
      <c r="G643" s="1" t="s">
        <v>4453</v>
      </c>
      <c r="H643" s="1" t="s">
        <v>4416</v>
      </c>
      <c r="I643" s="1" t="s">
        <v>7178</v>
      </c>
      <c r="J643" s="1" t="s">
        <v>4418</v>
      </c>
      <c r="K643" s="1" t="s">
        <v>7178</v>
      </c>
      <c r="L643" s="1" t="s">
        <v>7178</v>
      </c>
      <c r="M643" s="1" t="s">
        <v>4419</v>
      </c>
      <c r="N643" s="1" t="s">
        <v>4419</v>
      </c>
      <c r="O643" s="1" t="s">
        <v>4420</v>
      </c>
      <c r="P643" s="1" t="s">
        <v>4421</v>
      </c>
      <c r="Q643" s="1" t="s">
        <v>4422</v>
      </c>
      <c r="R643" s="1" t="s">
        <v>7179</v>
      </c>
      <c r="S643" s="1" t="s">
        <v>4456</v>
      </c>
      <c r="T643" s="1" t="s">
        <v>4425</v>
      </c>
      <c r="U643" s="1" t="s">
        <v>4376</v>
      </c>
      <c r="V643" s="1" t="s">
        <v>6071</v>
      </c>
    </row>
    <row r="644" s="1" customFormat="1" spans="1:22">
      <c r="A644" s="3">
        <v>999229883036790</v>
      </c>
      <c r="B644" s="1" t="s">
        <v>4608</v>
      </c>
      <c r="C644" s="1" t="s">
        <v>7180</v>
      </c>
      <c r="D644" s="1" t="s">
        <v>5283</v>
      </c>
      <c r="E644" s="1" t="s">
        <v>7181</v>
      </c>
      <c r="F644" s="1" t="s">
        <v>4414</v>
      </c>
      <c r="G644" s="1" t="s">
        <v>4462</v>
      </c>
      <c r="H644" s="1" t="s">
        <v>4416</v>
      </c>
      <c r="I644" s="1" t="s">
        <v>6368</v>
      </c>
      <c r="J644" s="1" t="s">
        <v>4418</v>
      </c>
      <c r="K644" s="1" t="s">
        <v>6368</v>
      </c>
      <c r="L644" s="1" t="s">
        <v>6368</v>
      </c>
      <c r="M644" s="1" t="s">
        <v>4419</v>
      </c>
      <c r="N644" s="1" t="s">
        <v>4419</v>
      </c>
      <c r="O644" s="1" t="s">
        <v>4420</v>
      </c>
      <c r="P644" s="1" t="s">
        <v>4421</v>
      </c>
      <c r="Q644" s="1" t="s">
        <v>4422</v>
      </c>
      <c r="R644" s="1" t="s">
        <v>7182</v>
      </c>
      <c r="S644" s="1" t="s">
        <v>4424</v>
      </c>
      <c r="T644" s="1" t="s">
        <v>4425</v>
      </c>
      <c r="U644" s="1" t="s">
        <v>4376</v>
      </c>
      <c r="V644" s="1" t="s">
        <v>4589</v>
      </c>
    </row>
    <row r="645" s="1" customFormat="1" spans="1:22">
      <c r="A645" s="3">
        <v>999229883400803</v>
      </c>
      <c r="B645" s="1" t="s">
        <v>4608</v>
      </c>
      <c r="C645" s="1" t="s">
        <v>7183</v>
      </c>
      <c r="D645" s="1" t="s">
        <v>5283</v>
      </c>
      <c r="E645" s="1" t="s">
        <v>7184</v>
      </c>
      <c r="F645" s="1" t="s">
        <v>4462</v>
      </c>
      <c r="G645" s="1" t="s">
        <v>4430</v>
      </c>
      <c r="H645" s="1" t="s">
        <v>4416</v>
      </c>
      <c r="I645" s="1" t="s">
        <v>5546</v>
      </c>
      <c r="J645" s="1" t="s">
        <v>4418</v>
      </c>
      <c r="K645" s="1" t="s">
        <v>5546</v>
      </c>
      <c r="L645" s="1" t="s">
        <v>5546</v>
      </c>
      <c r="M645" s="1" t="s">
        <v>4419</v>
      </c>
      <c r="N645" s="1" t="s">
        <v>4419</v>
      </c>
      <c r="O645" s="1" t="s">
        <v>4420</v>
      </c>
      <c r="P645" s="1" t="s">
        <v>4421</v>
      </c>
      <c r="Q645" s="1" t="s">
        <v>4422</v>
      </c>
      <c r="R645" s="1" t="s">
        <v>7185</v>
      </c>
      <c r="S645" s="1" t="s">
        <v>4424</v>
      </c>
      <c r="T645" s="1" t="s">
        <v>4425</v>
      </c>
      <c r="U645" s="1" t="s">
        <v>4376</v>
      </c>
      <c r="V645" s="1" t="s">
        <v>4589</v>
      </c>
    </row>
    <row r="646" s="1" customFormat="1" spans="1:22">
      <c r="A646" s="3">
        <v>999229883448978</v>
      </c>
      <c r="B646" s="1" t="s">
        <v>4608</v>
      </c>
      <c r="C646" s="1" t="s">
        <v>7186</v>
      </c>
      <c r="D646" s="1" t="s">
        <v>5032</v>
      </c>
      <c r="E646" s="1" t="s">
        <v>7187</v>
      </c>
      <c r="F646" s="1" t="s">
        <v>4453</v>
      </c>
      <c r="G646" s="1" t="s">
        <v>4462</v>
      </c>
      <c r="H646" s="1" t="s">
        <v>4416</v>
      </c>
      <c r="I646" s="1" t="s">
        <v>7188</v>
      </c>
      <c r="J646" s="1" t="s">
        <v>4418</v>
      </c>
      <c r="K646" s="1" t="s">
        <v>7188</v>
      </c>
      <c r="L646" s="1" t="s">
        <v>7188</v>
      </c>
      <c r="M646" s="1" t="s">
        <v>4419</v>
      </c>
      <c r="N646" s="1" t="s">
        <v>4419</v>
      </c>
      <c r="O646" s="1" t="s">
        <v>4420</v>
      </c>
      <c r="P646" s="1" t="s">
        <v>4421</v>
      </c>
      <c r="Q646" s="1" t="s">
        <v>4422</v>
      </c>
      <c r="R646" s="1" t="s">
        <v>7189</v>
      </c>
      <c r="S646" s="1" t="s">
        <v>4424</v>
      </c>
      <c r="T646" s="1" t="s">
        <v>4425</v>
      </c>
      <c r="U646" s="1" t="s">
        <v>4375</v>
      </c>
      <c r="V646" s="1" t="s">
        <v>4589</v>
      </c>
    </row>
    <row r="647" s="1" customFormat="1" spans="1:22">
      <c r="A647" s="3">
        <v>999229883470893</v>
      </c>
      <c r="B647" s="1" t="s">
        <v>4608</v>
      </c>
      <c r="C647" s="1" t="s">
        <v>7190</v>
      </c>
      <c r="D647" s="1" t="s">
        <v>6509</v>
      </c>
      <c r="E647" s="1" t="s">
        <v>7191</v>
      </c>
      <c r="F647" s="1" t="s">
        <v>4440</v>
      </c>
      <c r="G647" s="1" t="s">
        <v>4415</v>
      </c>
      <c r="H647" s="1" t="s">
        <v>4416</v>
      </c>
      <c r="I647" s="1" t="s">
        <v>5726</v>
      </c>
      <c r="J647" s="1" t="s">
        <v>4418</v>
      </c>
      <c r="K647" s="1" t="s">
        <v>5726</v>
      </c>
      <c r="L647" s="1" t="s">
        <v>5726</v>
      </c>
      <c r="M647" s="1" t="s">
        <v>4419</v>
      </c>
      <c r="N647" s="1" t="s">
        <v>4419</v>
      </c>
      <c r="O647" s="1" t="s">
        <v>4420</v>
      </c>
      <c r="P647" s="1" t="s">
        <v>4421</v>
      </c>
      <c r="Q647" s="1" t="s">
        <v>4422</v>
      </c>
      <c r="R647" s="1" t="s">
        <v>7192</v>
      </c>
      <c r="S647" s="1" t="s">
        <v>4424</v>
      </c>
      <c r="T647" s="1" t="s">
        <v>4425</v>
      </c>
      <c r="U647" s="1" t="s">
        <v>4376</v>
      </c>
      <c r="V647" s="1" t="s">
        <v>4589</v>
      </c>
    </row>
    <row r="648" s="1" customFormat="1" spans="1:22">
      <c r="A648" s="3">
        <v>999229884117777</v>
      </c>
      <c r="B648" s="1" t="s">
        <v>4608</v>
      </c>
      <c r="C648" s="1" t="s">
        <v>7193</v>
      </c>
      <c r="D648" s="1" t="s">
        <v>7194</v>
      </c>
      <c r="E648" s="1" t="s">
        <v>7195</v>
      </c>
      <c r="F648" s="1" t="s">
        <v>4453</v>
      </c>
      <c r="G648" s="1" t="s">
        <v>4462</v>
      </c>
      <c r="H648" s="1" t="s">
        <v>4416</v>
      </c>
      <c r="I648" s="1" t="s">
        <v>7196</v>
      </c>
      <c r="J648" s="1" t="s">
        <v>4418</v>
      </c>
      <c r="K648" s="1" t="s">
        <v>7196</v>
      </c>
      <c r="L648" s="1" t="s">
        <v>7196</v>
      </c>
      <c r="M648" s="1" t="s">
        <v>4419</v>
      </c>
      <c r="N648" s="1" t="s">
        <v>4419</v>
      </c>
      <c r="O648" s="1" t="s">
        <v>4420</v>
      </c>
      <c r="P648" s="1" t="s">
        <v>4421</v>
      </c>
      <c r="Q648" s="1" t="s">
        <v>4422</v>
      </c>
      <c r="R648" s="1" t="s">
        <v>7197</v>
      </c>
      <c r="S648" s="1" t="s">
        <v>4424</v>
      </c>
      <c r="T648" s="1" t="s">
        <v>4425</v>
      </c>
      <c r="U648" s="1" t="s">
        <v>4376</v>
      </c>
      <c r="V648" s="1" t="s">
        <v>4589</v>
      </c>
    </row>
    <row r="649" s="1" customFormat="1" spans="1:22">
      <c r="A649" s="3">
        <v>999229884348400</v>
      </c>
      <c r="B649" s="1" t="s">
        <v>4608</v>
      </c>
      <c r="C649" s="1" t="s">
        <v>7198</v>
      </c>
      <c r="D649" s="1" t="s">
        <v>5870</v>
      </c>
      <c r="E649" s="1" t="s">
        <v>7199</v>
      </c>
      <c r="F649" s="1" t="s">
        <v>4415</v>
      </c>
      <c r="G649" s="1" t="s">
        <v>4462</v>
      </c>
      <c r="H649" s="1" t="s">
        <v>4416</v>
      </c>
      <c r="I649" s="1" t="s">
        <v>7200</v>
      </c>
      <c r="J649" s="1" t="s">
        <v>4418</v>
      </c>
      <c r="K649" s="1" t="s">
        <v>7200</v>
      </c>
      <c r="L649" s="1" t="s">
        <v>7200</v>
      </c>
      <c r="M649" s="1" t="s">
        <v>4419</v>
      </c>
      <c r="N649" s="1" t="s">
        <v>4419</v>
      </c>
      <c r="O649" s="1" t="s">
        <v>4420</v>
      </c>
      <c r="P649" s="1" t="s">
        <v>4421</v>
      </c>
      <c r="Q649" s="1" t="s">
        <v>4422</v>
      </c>
      <c r="R649" s="1" t="s">
        <v>7201</v>
      </c>
      <c r="S649" s="1" t="s">
        <v>4424</v>
      </c>
      <c r="T649" s="1" t="s">
        <v>4425</v>
      </c>
      <c r="U649" s="1" t="s">
        <v>4376</v>
      </c>
      <c r="V649" s="1" t="s">
        <v>4589</v>
      </c>
    </row>
    <row r="650" s="1" customFormat="1" spans="1:22">
      <c r="A650" s="3">
        <v>999229885348040</v>
      </c>
      <c r="B650" s="1" t="s">
        <v>4608</v>
      </c>
      <c r="C650" s="1" t="s">
        <v>7202</v>
      </c>
      <c r="D650" s="1" t="s">
        <v>5371</v>
      </c>
      <c r="E650" s="1" t="s">
        <v>7203</v>
      </c>
      <c r="F650" s="1" t="s">
        <v>4415</v>
      </c>
      <c r="G650" s="1" t="s">
        <v>4430</v>
      </c>
      <c r="H650" s="1" t="s">
        <v>4416</v>
      </c>
      <c r="I650" s="1" t="s">
        <v>7204</v>
      </c>
      <c r="J650" s="1" t="s">
        <v>4418</v>
      </c>
      <c r="K650" s="1" t="s">
        <v>7204</v>
      </c>
      <c r="L650" s="1" t="s">
        <v>7204</v>
      </c>
      <c r="M650" s="1" t="s">
        <v>4419</v>
      </c>
      <c r="N650" s="1" t="s">
        <v>4419</v>
      </c>
      <c r="O650" s="1" t="s">
        <v>4420</v>
      </c>
      <c r="P650" s="1" t="s">
        <v>4421</v>
      </c>
      <c r="Q650" s="1" t="s">
        <v>4422</v>
      </c>
      <c r="R650" s="1" t="s">
        <v>7205</v>
      </c>
      <c r="S650" s="1" t="s">
        <v>4424</v>
      </c>
      <c r="T650" s="1" t="s">
        <v>4425</v>
      </c>
      <c r="U650" s="1" t="s">
        <v>4376</v>
      </c>
      <c r="V650" s="1" t="s">
        <v>4465</v>
      </c>
    </row>
    <row r="651" s="1" customFormat="1" spans="1:22">
      <c r="A651" s="3">
        <v>999229885596285</v>
      </c>
      <c r="B651" s="1" t="s">
        <v>4608</v>
      </c>
      <c r="C651" s="1" t="s">
        <v>7206</v>
      </c>
      <c r="D651" s="1" t="s">
        <v>7126</v>
      </c>
      <c r="E651" s="1" t="s">
        <v>7207</v>
      </c>
      <c r="F651" s="1" t="s">
        <v>4440</v>
      </c>
      <c r="G651" s="1" t="s">
        <v>4415</v>
      </c>
      <c r="H651" s="1" t="s">
        <v>4416</v>
      </c>
      <c r="I651" s="1" t="s">
        <v>7208</v>
      </c>
      <c r="J651" s="1" t="s">
        <v>4418</v>
      </c>
      <c r="K651" s="1" t="s">
        <v>7208</v>
      </c>
      <c r="L651" s="1" t="s">
        <v>7208</v>
      </c>
      <c r="M651" s="1" t="s">
        <v>4419</v>
      </c>
      <c r="N651" s="1" t="s">
        <v>4419</v>
      </c>
      <c r="O651" s="1" t="s">
        <v>4420</v>
      </c>
      <c r="P651" s="1" t="s">
        <v>4421</v>
      </c>
      <c r="Q651" s="1" t="s">
        <v>4422</v>
      </c>
      <c r="R651" s="1" t="s">
        <v>7209</v>
      </c>
      <c r="S651" s="1" t="s">
        <v>4424</v>
      </c>
      <c r="T651" s="1" t="s">
        <v>4425</v>
      </c>
      <c r="U651" s="1" t="s">
        <v>4376</v>
      </c>
      <c r="V651" s="1" t="s">
        <v>4457</v>
      </c>
    </row>
    <row r="652" s="1" customFormat="1" spans="1:22">
      <c r="A652" s="3">
        <v>999229886604449</v>
      </c>
      <c r="B652" s="1" t="s">
        <v>4608</v>
      </c>
      <c r="C652" s="1" t="s">
        <v>7210</v>
      </c>
      <c r="D652" s="1" t="s">
        <v>5032</v>
      </c>
      <c r="E652" s="1" t="s">
        <v>7211</v>
      </c>
      <c r="F652" s="1" t="s">
        <v>4414</v>
      </c>
      <c r="G652" s="1" t="s">
        <v>4462</v>
      </c>
      <c r="H652" s="1" t="s">
        <v>4416</v>
      </c>
      <c r="I652" s="1" t="s">
        <v>7212</v>
      </c>
      <c r="J652" s="1" t="s">
        <v>4418</v>
      </c>
      <c r="K652" s="1" t="s">
        <v>7212</v>
      </c>
      <c r="L652" s="1" t="s">
        <v>7212</v>
      </c>
      <c r="M652" s="1" t="s">
        <v>4419</v>
      </c>
      <c r="N652" s="1" t="s">
        <v>4419</v>
      </c>
      <c r="O652" s="1" t="s">
        <v>4420</v>
      </c>
      <c r="P652" s="1" t="s">
        <v>4421</v>
      </c>
      <c r="Q652" s="1" t="s">
        <v>4422</v>
      </c>
      <c r="R652" s="1" t="s">
        <v>7213</v>
      </c>
      <c r="S652" s="1" t="s">
        <v>4424</v>
      </c>
      <c r="T652" s="1" t="s">
        <v>4425</v>
      </c>
      <c r="U652" s="1" t="s">
        <v>4375</v>
      </c>
      <c r="V652" s="1" t="s">
        <v>4589</v>
      </c>
    </row>
    <row r="653" s="1" customFormat="1" spans="1:22">
      <c r="A653" s="3">
        <v>29887531006</v>
      </c>
      <c r="B653" s="1" t="s">
        <v>4608</v>
      </c>
      <c r="C653" s="1" t="s">
        <v>7214</v>
      </c>
      <c r="D653" s="1" t="s">
        <v>7215</v>
      </c>
      <c r="E653" s="1" t="s">
        <v>7216</v>
      </c>
      <c r="F653" s="1" t="s">
        <v>4440</v>
      </c>
      <c r="G653" s="1" t="s">
        <v>4430</v>
      </c>
      <c r="H653" s="1" t="s">
        <v>4416</v>
      </c>
      <c r="I653" s="1" t="s">
        <v>7217</v>
      </c>
      <c r="J653" s="1" t="s">
        <v>4418</v>
      </c>
      <c r="K653" s="1" t="s">
        <v>7217</v>
      </c>
      <c r="L653" s="1" t="s">
        <v>7217</v>
      </c>
      <c r="M653" s="1" t="s">
        <v>4419</v>
      </c>
      <c r="N653" s="1" t="s">
        <v>4419</v>
      </c>
      <c r="O653" s="1" t="s">
        <v>4420</v>
      </c>
      <c r="P653" s="1" t="s">
        <v>4421</v>
      </c>
      <c r="Q653" s="1" t="s">
        <v>4422</v>
      </c>
      <c r="R653" s="1" t="s">
        <v>7218</v>
      </c>
      <c r="S653" s="1" t="s">
        <v>4424</v>
      </c>
      <c r="T653" s="1" t="s">
        <v>4425</v>
      </c>
      <c r="U653" s="1" t="s">
        <v>4376</v>
      </c>
      <c r="V653" s="1" t="s">
        <v>4465</v>
      </c>
    </row>
    <row r="654" s="1" customFormat="1" spans="1:22">
      <c r="A654" s="3">
        <v>999229887622666</v>
      </c>
      <c r="B654" s="1" t="s">
        <v>4608</v>
      </c>
      <c r="C654" s="1" t="s">
        <v>7219</v>
      </c>
      <c r="D654" s="1" t="s">
        <v>7220</v>
      </c>
      <c r="E654" s="1" t="s">
        <v>7221</v>
      </c>
      <c r="F654" s="1" t="s">
        <v>4414</v>
      </c>
      <c r="G654" s="1" t="s">
        <v>4415</v>
      </c>
      <c r="H654" s="1" t="s">
        <v>4416</v>
      </c>
      <c r="I654" s="1" t="s">
        <v>7222</v>
      </c>
      <c r="J654" s="1" t="s">
        <v>4418</v>
      </c>
      <c r="K654" s="1" t="s">
        <v>7222</v>
      </c>
      <c r="L654" s="1" t="s">
        <v>7222</v>
      </c>
      <c r="M654" s="1" t="s">
        <v>4419</v>
      </c>
      <c r="N654" s="1" t="s">
        <v>4419</v>
      </c>
      <c r="O654" s="1" t="s">
        <v>4420</v>
      </c>
      <c r="P654" s="1" t="s">
        <v>4421</v>
      </c>
      <c r="Q654" s="1" t="s">
        <v>4422</v>
      </c>
      <c r="R654" s="1" t="s">
        <v>7223</v>
      </c>
      <c r="S654" s="1" t="s">
        <v>4424</v>
      </c>
      <c r="T654" s="1" t="s">
        <v>4425</v>
      </c>
      <c r="U654" s="1" t="s">
        <v>4376</v>
      </c>
      <c r="V654" s="1" t="s">
        <v>4457</v>
      </c>
    </row>
    <row r="655" s="1" customFormat="1" spans="1:22">
      <c r="A655" s="3">
        <v>999229887907147</v>
      </c>
      <c r="B655" s="1" t="s">
        <v>4608</v>
      </c>
      <c r="C655" s="1" t="s">
        <v>7224</v>
      </c>
      <c r="D655" s="1" t="s">
        <v>5283</v>
      </c>
      <c r="E655" s="1" t="s">
        <v>7225</v>
      </c>
      <c r="F655" s="1" t="s">
        <v>4415</v>
      </c>
      <c r="G655" s="1" t="s">
        <v>4462</v>
      </c>
      <c r="H655" s="1" t="s">
        <v>4416</v>
      </c>
      <c r="I655" s="1" t="s">
        <v>7045</v>
      </c>
      <c r="J655" s="1" t="s">
        <v>4418</v>
      </c>
      <c r="K655" s="1" t="s">
        <v>7045</v>
      </c>
      <c r="L655" s="1" t="s">
        <v>7045</v>
      </c>
      <c r="M655" s="1" t="s">
        <v>4419</v>
      </c>
      <c r="N655" s="1" t="s">
        <v>4419</v>
      </c>
      <c r="O655" s="1" t="s">
        <v>4420</v>
      </c>
      <c r="P655" s="1" t="s">
        <v>4421</v>
      </c>
      <c r="Q655" s="1" t="s">
        <v>4422</v>
      </c>
      <c r="R655" s="1" t="s">
        <v>7226</v>
      </c>
      <c r="S655" s="1" t="s">
        <v>4424</v>
      </c>
      <c r="T655" s="1" t="s">
        <v>4425</v>
      </c>
      <c r="U655" s="1" t="s">
        <v>4376</v>
      </c>
      <c r="V655" s="1" t="s">
        <v>4589</v>
      </c>
    </row>
    <row r="656" s="1" customFormat="1" spans="1:22">
      <c r="A656" s="3">
        <v>999229888155392</v>
      </c>
      <c r="B656" s="1" t="s">
        <v>4608</v>
      </c>
      <c r="C656" s="1" t="s">
        <v>7227</v>
      </c>
      <c r="D656" s="1" t="s">
        <v>7228</v>
      </c>
      <c r="E656" s="1" t="s">
        <v>7229</v>
      </c>
      <c r="F656" s="1" t="s">
        <v>4440</v>
      </c>
      <c r="G656" s="1" t="s">
        <v>4415</v>
      </c>
      <c r="H656" s="1" t="s">
        <v>4416</v>
      </c>
      <c r="I656" s="1" t="s">
        <v>6493</v>
      </c>
      <c r="J656" s="1" t="s">
        <v>4418</v>
      </c>
      <c r="K656" s="1" t="s">
        <v>6493</v>
      </c>
      <c r="L656" s="1" t="s">
        <v>6493</v>
      </c>
      <c r="M656" s="1" t="s">
        <v>4419</v>
      </c>
      <c r="N656" s="1" t="s">
        <v>4419</v>
      </c>
      <c r="O656" s="1" t="s">
        <v>4420</v>
      </c>
      <c r="P656" s="1" t="s">
        <v>4421</v>
      </c>
      <c r="Q656" s="1" t="s">
        <v>4422</v>
      </c>
      <c r="R656" s="1" t="s">
        <v>7230</v>
      </c>
      <c r="S656" s="1" t="s">
        <v>4424</v>
      </c>
      <c r="T656" s="1" t="s">
        <v>4425</v>
      </c>
      <c r="U656" s="1" t="s">
        <v>4376</v>
      </c>
      <c r="V656" s="1" t="s">
        <v>4457</v>
      </c>
    </row>
    <row r="657" s="1" customFormat="1" spans="1:22">
      <c r="A657" s="3">
        <v>999229888172143</v>
      </c>
      <c r="B657" s="1" t="s">
        <v>4608</v>
      </c>
      <c r="C657" s="1" t="s">
        <v>7231</v>
      </c>
      <c r="D657" s="1" t="s">
        <v>5032</v>
      </c>
      <c r="E657" s="1" t="s">
        <v>7232</v>
      </c>
      <c r="F657" s="1" t="s">
        <v>4414</v>
      </c>
      <c r="G657" s="1" t="s">
        <v>4415</v>
      </c>
      <c r="H657" s="1" t="s">
        <v>4416</v>
      </c>
      <c r="I657" s="1" t="s">
        <v>7233</v>
      </c>
      <c r="J657" s="1" t="s">
        <v>4418</v>
      </c>
      <c r="K657" s="1" t="s">
        <v>7233</v>
      </c>
      <c r="L657" s="1" t="s">
        <v>7233</v>
      </c>
      <c r="M657" s="1" t="s">
        <v>4419</v>
      </c>
      <c r="N657" s="1" t="s">
        <v>4419</v>
      </c>
      <c r="O657" s="1" t="s">
        <v>4420</v>
      </c>
      <c r="P657" s="1" t="s">
        <v>4421</v>
      </c>
      <c r="Q657" s="1" t="s">
        <v>4422</v>
      </c>
      <c r="R657" s="1" t="s">
        <v>7234</v>
      </c>
      <c r="S657" s="1" t="s">
        <v>4424</v>
      </c>
      <c r="T657" s="1" t="s">
        <v>4425</v>
      </c>
      <c r="U657" s="1" t="s">
        <v>4375</v>
      </c>
      <c r="V657" s="1" t="s">
        <v>4589</v>
      </c>
    </row>
    <row r="658" s="1" customFormat="1" spans="1:22">
      <c r="A658" s="3">
        <v>999229888340977</v>
      </c>
      <c r="B658" s="1" t="s">
        <v>4608</v>
      </c>
      <c r="C658" s="1" t="s">
        <v>7235</v>
      </c>
      <c r="D658" s="1" t="s">
        <v>6739</v>
      </c>
      <c r="E658" s="1" t="s">
        <v>7236</v>
      </c>
      <c r="F658" s="1" t="s">
        <v>4453</v>
      </c>
      <c r="G658" s="1" t="s">
        <v>4415</v>
      </c>
      <c r="H658" s="1" t="s">
        <v>4416</v>
      </c>
      <c r="I658" s="1" t="s">
        <v>7237</v>
      </c>
      <c r="J658" s="1" t="s">
        <v>4418</v>
      </c>
      <c r="K658" s="1" t="s">
        <v>7237</v>
      </c>
      <c r="L658" s="1" t="s">
        <v>7237</v>
      </c>
      <c r="M658" s="1" t="s">
        <v>4419</v>
      </c>
      <c r="N658" s="1" t="s">
        <v>4419</v>
      </c>
      <c r="O658" s="1" t="s">
        <v>4420</v>
      </c>
      <c r="P658" s="1" t="s">
        <v>4421</v>
      </c>
      <c r="Q658" s="1" t="s">
        <v>4422</v>
      </c>
      <c r="R658" s="1" t="s">
        <v>7238</v>
      </c>
      <c r="S658" s="1" t="s">
        <v>4424</v>
      </c>
      <c r="T658" s="1" t="s">
        <v>4425</v>
      </c>
      <c r="U658" s="1" t="s">
        <v>4376</v>
      </c>
      <c r="V658" s="1" t="s">
        <v>4465</v>
      </c>
    </row>
    <row r="659" s="1" customFormat="1" spans="1:22">
      <c r="A659" s="3">
        <v>999229888584126</v>
      </c>
      <c r="B659" s="1" t="s">
        <v>4608</v>
      </c>
      <c r="C659" s="1" t="s">
        <v>7239</v>
      </c>
      <c r="D659" s="1" t="s">
        <v>6499</v>
      </c>
      <c r="E659" s="1" t="s">
        <v>7240</v>
      </c>
      <c r="F659" s="1" t="s">
        <v>4453</v>
      </c>
      <c r="G659" s="1" t="s">
        <v>4462</v>
      </c>
      <c r="H659" s="1" t="s">
        <v>4416</v>
      </c>
      <c r="I659" s="1" t="s">
        <v>7241</v>
      </c>
      <c r="J659" s="1" t="s">
        <v>4418</v>
      </c>
      <c r="K659" s="1" t="s">
        <v>7241</v>
      </c>
      <c r="L659" s="1" t="s">
        <v>7241</v>
      </c>
      <c r="M659" s="1" t="s">
        <v>4419</v>
      </c>
      <c r="N659" s="1" t="s">
        <v>4419</v>
      </c>
      <c r="O659" s="1" t="s">
        <v>4420</v>
      </c>
      <c r="P659" s="1" t="s">
        <v>4421</v>
      </c>
      <c r="Q659" s="1" t="s">
        <v>4422</v>
      </c>
      <c r="R659" s="1" t="s">
        <v>7242</v>
      </c>
      <c r="S659" s="1" t="s">
        <v>4424</v>
      </c>
      <c r="T659" s="1" t="s">
        <v>4425</v>
      </c>
      <c r="U659" s="1" t="s">
        <v>4376</v>
      </c>
      <c r="V659" s="1" t="s">
        <v>4675</v>
      </c>
    </row>
    <row r="660" s="1" customFormat="1" spans="1:22">
      <c r="A660" s="3">
        <v>999229888623313</v>
      </c>
      <c r="B660" s="1" t="s">
        <v>4608</v>
      </c>
      <c r="C660" s="1" t="s">
        <v>7243</v>
      </c>
      <c r="D660" s="1" t="s">
        <v>6499</v>
      </c>
      <c r="E660" s="1" t="s">
        <v>7244</v>
      </c>
      <c r="F660" s="1" t="s">
        <v>4453</v>
      </c>
      <c r="G660" s="1" t="s">
        <v>4462</v>
      </c>
      <c r="H660" s="1" t="s">
        <v>4416</v>
      </c>
      <c r="I660" s="1" t="s">
        <v>7245</v>
      </c>
      <c r="J660" s="1" t="s">
        <v>4418</v>
      </c>
      <c r="K660" s="1" t="s">
        <v>7245</v>
      </c>
      <c r="L660" s="1" t="s">
        <v>7245</v>
      </c>
      <c r="M660" s="1" t="s">
        <v>4419</v>
      </c>
      <c r="N660" s="1" t="s">
        <v>4419</v>
      </c>
      <c r="O660" s="1" t="s">
        <v>4420</v>
      </c>
      <c r="P660" s="1" t="s">
        <v>4421</v>
      </c>
      <c r="Q660" s="1" t="s">
        <v>4422</v>
      </c>
      <c r="R660" s="1" t="s">
        <v>7246</v>
      </c>
      <c r="S660" s="1" t="s">
        <v>4424</v>
      </c>
      <c r="T660" s="1" t="s">
        <v>4425</v>
      </c>
      <c r="U660" s="1" t="s">
        <v>4376</v>
      </c>
      <c r="V660" s="1" t="s">
        <v>4675</v>
      </c>
    </row>
    <row r="661" s="1" customFormat="1" spans="1:22">
      <c r="A661" s="3">
        <v>999229888969361</v>
      </c>
      <c r="B661" s="1" t="s">
        <v>4608</v>
      </c>
      <c r="C661" s="1" t="s">
        <v>7247</v>
      </c>
      <c r="D661" s="1" t="s">
        <v>5283</v>
      </c>
      <c r="E661" s="1" t="s">
        <v>7248</v>
      </c>
      <c r="F661" s="1" t="s">
        <v>4462</v>
      </c>
      <c r="G661" s="1" t="s">
        <v>4430</v>
      </c>
      <c r="H661" s="1" t="s">
        <v>4416</v>
      </c>
      <c r="I661" s="1" t="s">
        <v>5872</v>
      </c>
      <c r="J661" s="1" t="s">
        <v>4418</v>
      </c>
      <c r="K661" s="1" t="s">
        <v>5872</v>
      </c>
      <c r="L661" s="1" t="s">
        <v>5872</v>
      </c>
      <c r="M661" s="1" t="s">
        <v>4419</v>
      </c>
      <c r="N661" s="1" t="s">
        <v>4419</v>
      </c>
      <c r="O661" s="1" t="s">
        <v>4420</v>
      </c>
      <c r="P661" s="1" t="s">
        <v>4421</v>
      </c>
      <c r="Q661" s="1" t="s">
        <v>4422</v>
      </c>
      <c r="R661" s="1" t="s">
        <v>7249</v>
      </c>
      <c r="S661" s="1" t="s">
        <v>4424</v>
      </c>
      <c r="T661" s="1" t="s">
        <v>4425</v>
      </c>
      <c r="U661" s="1" t="s">
        <v>4376</v>
      </c>
      <c r="V661" s="1" t="s">
        <v>4589</v>
      </c>
    </row>
    <row r="662" s="1" customFormat="1" spans="1:22">
      <c r="A662" s="3">
        <v>999229889639536</v>
      </c>
      <c r="B662" s="1" t="s">
        <v>4608</v>
      </c>
      <c r="C662" s="1" t="s">
        <v>7250</v>
      </c>
      <c r="D662" s="1" t="s">
        <v>4760</v>
      </c>
      <c r="E662" s="1" t="s">
        <v>7251</v>
      </c>
      <c r="F662" s="1" t="s">
        <v>4414</v>
      </c>
      <c r="G662" s="1" t="s">
        <v>4415</v>
      </c>
      <c r="H662" s="1" t="s">
        <v>4416</v>
      </c>
      <c r="I662" s="1" t="s">
        <v>7252</v>
      </c>
      <c r="J662" s="1" t="s">
        <v>4418</v>
      </c>
      <c r="K662" s="1" t="s">
        <v>7252</v>
      </c>
      <c r="L662" s="1" t="s">
        <v>7252</v>
      </c>
      <c r="M662" s="1" t="s">
        <v>4419</v>
      </c>
      <c r="N662" s="1" t="s">
        <v>4419</v>
      </c>
      <c r="O662" s="1" t="s">
        <v>4420</v>
      </c>
      <c r="P662" s="1" t="s">
        <v>4421</v>
      </c>
      <c r="Q662" s="1" t="s">
        <v>4422</v>
      </c>
      <c r="R662" s="1" t="s">
        <v>7253</v>
      </c>
      <c r="S662" s="1" t="s">
        <v>4424</v>
      </c>
      <c r="T662" s="1" t="s">
        <v>4425</v>
      </c>
      <c r="U662" s="1" t="s">
        <v>4376</v>
      </c>
      <c r="V662" s="1" t="s">
        <v>4465</v>
      </c>
    </row>
    <row r="663" s="1" customFormat="1" spans="1:22">
      <c r="A663" s="3">
        <v>999229889719028</v>
      </c>
      <c r="B663" s="1" t="s">
        <v>4608</v>
      </c>
      <c r="C663" s="1" t="s">
        <v>7254</v>
      </c>
      <c r="D663" s="1" t="s">
        <v>5283</v>
      </c>
      <c r="E663" s="1" t="s">
        <v>7255</v>
      </c>
      <c r="F663" s="1" t="s">
        <v>4415</v>
      </c>
      <c r="G663" s="1" t="s">
        <v>4462</v>
      </c>
      <c r="H663" s="1" t="s">
        <v>4416</v>
      </c>
      <c r="I663" s="1" t="s">
        <v>5546</v>
      </c>
      <c r="J663" s="1" t="s">
        <v>4418</v>
      </c>
      <c r="K663" s="1" t="s">
        <v>5546</v>
      </c>
      <c r="L663" s="1" t="s">
        <v>5546</v>
      </c>
      <c r="M663" s="1" t="s">
        <v>4419</v>
      </c>
      <c r="N663" s="1" t="s">
        <v>4419</v>
      </c>
      <c r="O663" s="1" t="s">
        <v>4420</v>
      </c>
      <c r="P663" s="1" t="s">
        <v>4421</v>
      </c>
      <c r="Q663" s="1" t="s">
        <v>4422</v>
      </c>
      <c r="R663" s="1" t="s">
        <v>7256</v>
      </c>
      <c r="S663" s="1" t="s">
        <v>4424</v>
      </c>
      <c r="T663" s="1" t="s">
        <v>4425</v>
      </c>
      <c r="U663" s="1" t="s">
        <v>4376</v>
      </c>
      <c r="V663" s="1" t="s">
        <v>4589</v>
      </c>
    </row>
    <row r="664" s="1" customFormat="1" spans="1:22">
      <c r="A664" s="3">
        <v>999229889983982</v>
      </c>
      <c r="B664" s="1" t="s">
        <v>4608</v>
      </c>
      <c r="C664" s="1" t="s">
        <v>7257</v>
      </c>
      <c r="D664" s="1" t="s">
        <v>5283</v>
      </c>
      <c r="E664" s="1" t="s">
        <v>7258</v>
      </c>
      <c r="F664" s="1" t="s">
        <v>4462</v>
      </c>
      <c r="G664" s="1" t="s">
        <v>4430</v>
      </c>
      <c r="H664" s="1" t="s">
        <v>4416</v>
      </c>
      <c r="I664" s="1" t="s">
        <v>5546</v>
      </c>
      <c r="J664" s="1" t="s">
        <v>4418</v>
      </c>
      <c r="K664" s="1" t="s">
        <v>5546</v>
      </c>
      <c r="L664" s="1" t="s">
        <v>5546</v>
      </c>
      <c r="M664" s="1" t="s">
        <v>4419</v>
      </c>
      <c r="N664" s="1" t="s">
        <v>4419</v>
      </c>
      <c r="O664" s="1" t="s">
        <v>4420</v>
      </c>
      <c r="P664" s="1" t="s">
        <v>4421</v>
      </c>
      <c r="Q664" s="1" t="s">
        <v>4422</v>
      </c>
      <c r="R664" s="1" t="s">
        <v>7259</v>
      </c>
      <c r="S664" s="1" t="s">
        <v>4424</v>
      </c>
      <c r="T664" s="1" t="s">
        <v>4425</v>
      </c>
      <c r="U664" s="1" t="s">
        <v>4376</v>
      </c>
      <c r="V664" s="1" t="s">
        <v>4589</v>
      </c>
    </row>
    <row r="665" s="1" customFormat="1" spans="1:22">
      <c r="A665" s="3">
        <v>999229890090502</v>
      </c>
      <c r="B665" s="1" t="s">
        <v>4608</v>
      </c>
      <c r="C665" s="1" t="s">
        <v>7260</v>
      </c>
      <c r="D665" s="1" t="s">
        <v>5032</v>
      </c>
      <c r="E665" s="1" t="s">
        <v>7261</v>
      </c>
      <c r="F665" s="1" t="s">
        <v>4415</v>
      </c>
      <c r="G665" s="1" t="s">
        <v>4462</v>
      </c>
      <c r="H665" s="1" t="s">
        <v>4416</v>
      </c>
      <c r="I665" s="1" t="s">
        <v>7262</v>
      </c>
      <c r="J665" s="1" t="s">
        <v>4418</v>
      </c>
      <c r="K665" s="1" t="s">
        <v>7262</v>
      </c>
      <c r="L665" s="1" t="s">
        <v>7262</v>
      </c>
      <c r="M665" s="1" t="s">
        <v>4419</v>
      </c>
      <c r="N665" s="1" t="s">
        <v>4419</v>
      </c>
      <c r="O665" s="1" t="s">
        <v>4420</v>
      </c>
      <c r="P665" s="1" t="s">
        <v>4421</v>
      </c>
      <c r="Q665" s="1" t="s">
        <v>4422</v>
      </c>
      <c r="R665" s="1" t="s">
        <v>7263</v>
      </c>
      <c r="S665" s="1" t="s">
        <v>4424</v>
      </c>
      <c r="T665" s="1" t="s">
        <v>4425</v>
      </c>
      <c r="U665" s="1" t="s">
        <v>4375</v>
      </c>
      <c r="V665" s="1" t="s">
        <v>4589</v>
      </c>
    </row>
    <row r="666" s="1" customFormat="1" spans="1:22">
      <c r="A666" s="3">
        <v>999229890617197</v>
      </c>
      <c r="B666" s="1" t="s">
        <v>4608</v>
      </c>
      <c r="C666" s="1" t="s">
        <v>7264</v>
      </c>
      <c r="D666" s="1" t="s">
        <v>6724</v>
      </c>
      <c r="E666" s="1" t="s">
        <v>7265</v>
      </c>
      <c r="F666" s="1" t="s">
        <v>4440</v>
      </c>
      <c r="G666" s="1" t="s">
        <v>4462</v>
      </c>
      <c r="H666" s="1" t="s">
        <v>4416</v>
      </c>
      <c r="I666" s="1" t="s">
        <v>7266</v>
      </c>
      <c r="J666" s="1" t="s">
        <v>4418</v>
      </c>
      <c r="K666" s="1" t="s">
        <v>7266</v>
      </c>
      <c r="L666" s="1" t="s">
        <v>7266</v>
      </c>
      <c r="M666" s="1" t="s">
        <v>4419</v>
      </c>
      <c r="N666" s="1" t="s">
        <v>4419</v>
      </c>
      <c r="O666" s="1" t="s">
        <v>4420</v>
      </c>
      <c r="P666" s="1" t="s">
        <v>4421</v>
      </c>
      <c r="Q666" s="1" t="s">
        <v>4422</v>
      </c>
      <c r="R666" s="1" t="s">
        <v>7267</v>
      </c>
      <c r="S666" s="1" t="s">
        <v>4424</v>
      </c>
      <c r="T666" s="1" t="s">
        <v>4425</v>
      </c>
      <c r="U666" s="1" t="s">
        <v>4376</v>
      </c>
      <c r="V666" s="1" t="s">
        <v>4465</v>
      </c>
    </row>
    <row r="667" s="1" customFormat="1" spans="1:22">
      <c r="A667" s="3">
        <v>999229890617601</v>
      </c>
      <c r="B667" s="1" t="s">
        <v>4608</v>
      </c>
      <c r="C667" s="1" t="s">
        <v>7268</v>
      </c>
      <c r="D667" s="1" t="s">
        <v>5032</v>
      </c>
      <c r="E667" s="1" t="s">
        <v>7269</v>
      </c>
      <c r="F667" s="1" t="s">
        <v>4415</v>
      </c>
      <c r="G667" s="1" t="s">
        <v>4462</v>
      </c>
      <c r="H667" s="1" t="s">
        <v>4416</v>
      </c>
      <c r="I667" s="1" t="s">
        <v>7262</v>
      </c>
      <c r="J667" s="1" t="s">
        <v>4418</v>
      </c>
      <c r="K667" s="1" t="s">
        <v>7262</v>
      </c>
      <c r="L667" s="1" t="s">
        <v>7262</v>
      </c>
      <c r="M667" s="1" t="s">
        <v>4419</v>
      </c>
      <c r="N667" s="1" t="s">
        <v>4419</v>
      </c>
      <c r="O667" s="1" t="s">
        <v>4420</v>
      </c>
      <c r="P667" s="1" t="s">
        <v>4421</v>
      </c>
      <c r="Q667" s="1" t="s">
        <v>4422</v>
      </c>
      <c r="R667" s="1" t="s">
        <v>7270</v>
      </c>
      <c r="S667" s="1" t="s">
        <v>4424</v>
      </c>
      <c r="T667" s="1" t="s">
        <v>4425</v>
      </c>
      <c r="U667" s="1" t="s">
        <v>4375</v>
      </c>
      <c r="V667" s="1" t="s">
        <v>4589</v>
      </c>
    </row>
    <row r="668" s="1" customFormat="1" spans="1:22">
      <c r="A668" s="3">
        <v>999229890666813</v>
      </c>
      <c r="B668" s="1" t="s">
        <v>4608</v>
      </c>
      <c r="C668" s="1" t="s">
        <v>7271</v>
      </c>
      <c r="D668" s="1" t="s">
        <v>6340</v>
      </c>
      <c r="E668" s="1" t="s">
        <v>7272</v>
      </c>
      <c r="F668" s="1" t="s">
        <v>4415</v>
      </c>
      <c r="G668" s="1" t="s">
        <v>4430</v>
      </c>
      <c r="H668" s="1" t="s">
        <v>4416</v>
      </c>
      <c r="I668" s="1" t="s">
        <v>7273</v>
      </c>
      <c r="J668" s="1" t="s">
        <v>4418</v>
      </c>
      <c r="K668" s="1" t="s">
        <v>7273</v>
      </c>
      <c r="L668" s="1" t="s">
        <v>7273</v>
      </c>
      <c r="M668" s="1" t="s">
        <v>4419</v>
      </c>
      <c r="N668" s="1" t="s">
        <v>4419</v>
      </c>
      <c r="O668" s="1" t="s">
        <v>4420</v>
      </c>
      <c r="P668" s="1" t="s">
        <v>4421</v>
      </c>
      <c r="Q668" s="1" t="s">
        <v>4422</v>
      </c>
      <c r="R668" s="1" t="s">
        <v>7274</v>
      </c>
      <c r="S668" s="1" t="s">
        <v>4424</v>
      </c>
      <c r="T668" s="1" t="s">
        <v>4425</v>
      </c>
      <c r="U668" s="1" t="s">
        <v>4376</v>
      </c>
      <c r="V668" s="1" t="s">
        <v>4465</v>
      </c>
    </row>
    <row r="669" s="1" customFormat="1" spans="1:22">
      <c r="A669" s="3">
        <v>999229890688081</v>
      </c>
      <c r="B669" s="1" t="s">
        <v>4608</v>
      </c>
      <c r="C669" s="1" t="s">
        <v>7275</v>
      </c>
      <c r="D669" s="1" t="s">
        <v>5283</v>
      </c>
      <c r="E669" s="1" t="s">
        <v>7276</v>
      </c>
      <c r="F669" s="1" t="s">
        <v>4440</v>
      </c>
      <c r="G669" s="1" t="s">
        <v>4462</v>
      </c>
      <c r="H669" s="1" t="s">
        <v>4416</v>
      </c>
      <c r="I669" s="1" t="s">
        <v>5508</v>
      </c>
      <c r="J669" s="1" t="s">
        <v>4418</v>
      </c>
      <c r="K669" s="1" t="s">
        <v>5508</v>
      </c>
      <c r="L669" s="1" t="s">
        <v>5508</v>
      </c>
      <c r="M669" s="1" t="s">
        <v>4419</v>
      </c>
      <c r="N669" s="1" t="s">
        <v>4419</v>
      </c>
      <c r="O669" s="1" t="s">
        <v>4420</v>
      </c>
      <c r="P669" s="1" t="s">
        <v>4421</v>
      </c>
      <c r="Q669" s="1" t="s">
        <v>4422</v>
      </c>
      <c r="R669" s="1" t="s">
        <v>7277</v>
      </c>
      <c r="S669" s="1" t="s">
        <v>4424</v>
      </c>
      <c r="T669" s="1" t="s">
        <v>4425</v>
      </c>
      <c r="U669" s="1" t="s">
        <v>4376</v>
      </c>
      <c r="V669" s="1" t="s">
        <v>4589</v>
      </c>
    </row>
    <row r="670" s="1" customFormat="1" spans="1:22">
      <c r="A670" s="3">
        <v>999229890705580</v>
      </c>
      <c r="B670" s="1" t="s">
        <v>4608</v>
      </c>
      <c r="C670" s="1" t="s">
        <v>7278</v>
      </c>
      <c r="D670" s="1" t="s">
        <v>7279</v>
      </c>
      <c r="E670" s="1" t="s">
        <v>7280</v>
      </c>
      <c r="F670" s="1" t="s">
        <v>4414</v>
      </c>
      <c r="G670" s="1" t="s">
        <v>4462</v>
      </c>
      <c r="H670" s="1" t="s">
        <v>4416</v>
      </c>
      <c r="I670" s="1" t="s">
        <v>7281</v>
      </c>
      <c r="J670" s="1" t="s">
        <v>4418</v>
      </c>
      <c r="K670" s="1" t="s">
        <v>7281</v>
      </c>
      <c r="L670" s="1" t="s">
        <v>7281</v>
      </c>
      <c r="M670" s="1" t="s">
        <v>4419</v>
      </c>
      <c r="N670" s="1" t="s">
        <v>4419</v>
      </c>
      <c r="O670" s="1" t="s">
        <v>4420</v>
      </c>
      <c r="P670" s="1" t="s">
        <v>4421</v>
      </c>
      <c r="Q670" s="1" t="s">
        <v>4422</v>
      </c>
      <c r="R670" s="1" t="s">
        <v>7282</v>
      </c>
      <c r="S670" s="1" t="s">
        <v>4424</v>
      </c>
      <c r="T670" s="1" t="s">
        <v>4425</v>
      </c>
      <c r="U670" s="1" t="s">
        <v>4376</v>
      </c>
      <c r="V670" s="1" t="s">
        <v>4465</v>
      </c>
    </row>
    <row r="671" s="1" customFormat="1" spans="1:22">
      <c r="A671" s="3">
        <v>999229890918908</v>
      </c>
      <c r="B671" s="1" t="s">
        <v>4608</v>
      </c>
      <c r="C671" s="1" t="s">
        <v>7283</v>
      </c>
      <c r="D671" s="1" t="s">
        <v>5283</v>
      </c>
      <c r="E671" s="1" t="s">
        <v>7284</v>
      </c>
      <c r="F671" s="1" t="s">
        <v>4440</v>
      </c>
      <c r="G671" s="1" t="s">
        <v>4415</v>
      </c>
      <c r="H671" s="1" t="s">
        <v>4416</v>
      </c>
      <c r="I671" s="1" t="s">
        <v>5546</v>
      </c>
      <c r="J671" s="1" t="s">
        <v>4418</v>
      </c>
      <c r="K671" s="1" t="s">
        <v>5546</v>
      </c>
      <c r="L671" s="1" t="s">
        <v>5546</v>
      </c>
      <c r="M671" s="1" t="s">
        <v>4419</v>
      </c>
      <c r="N671" s="1" t="s">
        <v>4419</v>
      </c>
      <c r="O671" s="1" t="s">
        <v>4420</v>
      </c>
      <c r="P671" s="1" t="s">
        <v>4421</v>
      </c>
      <c r="Q671" s="1" t="s">
        <v>4422</v>
      </c>
      <c r="R671" s="1" t="s">
        <v>7285</v>
      </c>
      <c r="S671" s="1" t="s">
        <v>4424</v>
      </c>
      <c r="T671" s="1" t="s">
        <v>4425</v>
      </c>
      <c r="U671" s="1" t="s">
        <v>4376</v>
      </c>
      <c r="V671" s="1" t="s">
        <v>4589</v>
      </c>
    </row>
    <row r="672" s="1" customFormat="1" spans="1:22">
      <c r="A672" s="3">
        <v>999229890923063</v>
      </c>
      <c r="B672" s="1" t="s">
        <v>4608</v>
      </c>
      <c r="C672" s="1" t="s">
        <v>7286</v>
      </c>
      <c r="D672" s="1" t="s">
        <v>7287</v>
      </c>
      <c r="E672" s="1" t="s">
        <v>7288</v>
      </c>
      <c r="F672" s="1" t="s">
        <v>4453</v>
      </c>
      <c r="G672" s="1" t="s">
        <v>4462</v>
      </c>
      <c r="H672" s="1" t="s">
        <v>4416</v>
      </c>
      <c r="I672" s="1" t="s">
        <v>7289</v>
      </c>
      <c r="J672" s="1" t="s">
        <v>4418</v>
      </c>
      <c r="K672" s="1" t="s">
        <v>7289</v>
      </c>
      <c r="L672" s="1" t="s">
        <v>7289</v>
      </c>
      <c r="M672" s="1" t="s">
        <v>4419</v>
      </c>
      <c r="N672" s="1" t="s">
        <v>4419</v>
      </c>
      <c r="O672" s="1" t="s">
        <v>4420</v>
      </c>
      <c r="P672" s="1" t="s">
        <v>4421</v>
      </c>
      <c r="Q672" s="1" t="s">
        <v>4422</v>
      </c>
      <c r="R672" s="1" t="s">
        <v>7290</v>
      </c>
      <c r="S672" s="1" t="s">
        <v>4424</v>
      </c>
      <c r="T672" s="1" t="s">
        <v>4425</v>
      </c>
      <c r="U672" s="1" t="s">
        <v>4376</v>
      </c>
      <c r="V672" s="1" t="s">
        <v>4465</v>
      </c>
    </row>
    <row r="673" s="1" customFormat="1" spans="1:22">
      <c r="A673" s="3">
        <v>999229890985731</v>
      </c>
      <c r="B673" s="1" t="s">
        <v>4608</v>
      </c>
      <c r="C673" s="1" t="s">
        <v>7291</v>
      </c>
      <c r="D673" s="1" t="s">
        <v>6358</v>
      </c>
      <c r="E673" s="1" t="s">
        <v>7292</v>
      </c>
      <c r="F673" s="1" t="s">
        <v>4440</v>
      </c>
      <c r="G673" s="1" t="s">
        <v>4430</v>
      </c>
      <c r="H673" s="1" t="s">
        <v>4416</v>
      </c>
      <c r="I673" s="1" t="s">
        <v>4716</v>
      </c>
      <c r="J673" s="1" t="s">
        <v>4418</v>
      </c>
      <c r="K673" s="1" t="s">
        <v>4716</v>
      </c>
      <c r="L673" s="1" t="s">
        <v>4716</v>
      </c>
      <c r="M673" s="1" t="s">
        <v>4419</v>
      </c>
      <c r="N673" s="1" t="s">
        <v>4419</v>
      </c>
      <c r="O673" s="1" t="s">
        <v>4420</v>
      </c>
      <c r="P673" s="1" t="s">
        <v>4421</v>
      </c>
      <c r="Q673" s="1" t="s">
        <v>4422</v>
      </c>
      <c r="R673" s="1" t="s">
        <v>7293</v>
      </c>
      <c r="S673" s="1" t="s">
        <v>4424</v>
      </c>
      <c r="T673" s="1" t="s">
        <v>4425</v>
      </c>
      <c r="U673" s="1" t="s">
        <v>4376</v>
      </c>
      <c r="V673" s="1" t="s">
        <v>4465</v>
      </c>
    </row>
    <row r="674" s="1" customFormat="1" spans="1:22">
      <c r="A674" s="3">
        <v>999229891053317</v>
      </c>
      <c r="B674" s="1" t="s">
        <v>4608</v>
      </c>
      <c r="C674" s="1" t="s">
        <v>7294</v>
      </c>
      <c r="D674" s="1" t="s">
        <v>7295</v>
      </c>
      <c r="E674" s="1" t="s">
        <v>7296</v>
      </c>
      <c r="F674" s="1" t="s">
        <v>4415</v>
      </c>
      <c r="G674" s="1" t="s">
        <v>4430</v>
      </c>
      <c r="H674" s="1" t="s">
        <v>4416</v>
      </c>
      <c r="I674" s="1" t="s">
        <v>7297</v>
      </c>
      <c r="J674" s="1" t="s">
        <v>4418</v>
      </c>
      <c r="K674" s="1" t="s">
        <v>7297</v>
      </c>
      <c r="L674" s="1" t="s">
        <v>7297</v>
      </c>
      <c r="M674" s="1" t="s">
        <v>4419</v>
      </c>
      <c r="N674" s="1" t="s">
        <v>4419</v>
      </c>
      <c r="O674" s="1" t="s">
        <v>4420</v>
      </c>
      <c r="P674" s="1" t="s">
        <v>4421</v>
      </c>
      <c r="Q674" s="1" t="s">
        <v>4422</v>
      </c>
      <c r="R674" s="1" t="s">
        <v>7298</v>
      </c>
      <c r="S674" s="1" t="s">
        <v>4424</v>
      </c>
      <c r="T674" s="1" t="s">
        <v>4425</v>
      </c>
      <c r="U674" s="1" t="s">
        <v>4376</v>
      </c>
      <c r="V674" s="1" t="s">
        <v>4675</v>
      </c>
    </row>
    <row r="675" s="1" customFormat="1" spans="1:22">
      <c r="A675" s="3">
        <v>999229891175748</v>
      </c>
      <c r="B675" s="1" t="s">
        <v>4608</v>
      </c>
      <c r="C675" s="1" t="s">
        <v>7299</v>
      </c>
      <c r="D675" s="1" t="s">
        <v>5032</v>
      </c>
      <c r="E675" s="1" t="s">
        <v>7300</v>
      </c>
      <c r="F675" s="1" t="s">
        <v>4453</v>
      </c>
      <c r="G675" s="1" t="s">
        <v>4415</v>
      </c>
      <c r="H675" s="1" t="s">
        <v>4416</v>
      </c>
      <c r="I675" s="1" t="s">
        <v>7301</v>
      </c>
      <c r="J675" s="1" t="s">
        <v>4418</v>
      </c>
      <c r="K675" s="1" t="s">
        <v>7301</v>
      </c>
      <c r="L675" s="1" t="s">
        <v>7301</v>
      </c>
      <c r="M675" s="1" t="s">
        <v>4419</v>
      </c>
      <c r="N675" s="1" t="s">
        <v>4419</v>
      </c>
      <c r="O675" s="1" t="s">
        <v>4420</v>
      </c>
      <c r="P675" s="1" t="s">
        <v>4421</v>
      </c>
      <c r="Q675" s="1" t="s">
        <v>4422</v>
      </c>
      <c r="R675" s="1" t="s">
        <v>7302</v>
      </c>
      <c r="S675" s="1" t="s">
        <v>4424</v>
      </c>
      <c r="T675" s="1" t="s">
        <v>4425</v>
      </c>
      <c r="U675" s="1" t="s">
        <v>4375</v>
      </c>
      <c r="V675" s="1" t="s">
        <v>4589</v>
      </c>
    </row>
    <row r="676" s="1" customFormat="1" spans="1:22">
      <c r="A676" s="3">
        <v>999229891198964</v>
      </c>
      <c r="B676" s="1" t="s">
        <v>4608</v>
      </c>
      <c r="C676" s="1" t="s">
        <v>7303</v>
      </c>
      <c r="D676" s="1" t="s">
        <v>7304</v>
      </c>
      <c r="E676" s="1" t="s">
        <v>7305</v>
      </c>
      <c r="F676" s="1" t="s">
        <v>4462</v>
      </c>
      <c r="G676" s="1" t="s">
        <v>4430</v>
      </c>
      <c r="H676" s="1" t="s">
        <v>4416</v>
      </c>
      <c r="I676" s="1" t="s">
        <v>7306</v>
      </c>
      <c r="J676" s="1" t="s">
        <v>4418</v>
      </c>
      <c r="K676" s="1" t="s">
        <v>7306</v>
      </c>
      <c r="L676" s="1" t="s">
        <v>7306</v>
      </c>
      <c r="M676" s="1" t="s">
        <v>4419</v>
      </c>
      <c r="N676" s="1" t="s">
        <v>4419</v>
      </c>
      <c r="O676" s="1" t="s">
        <v>4420</v>
      </c>
      <c r="P676" s="1" t="s">
        <v>4421</v>
      </c>
      <c r="Q676" s="1" t="s">
        <v>4422</v>
      </c>
      <c r="R676" s="1" t="s">
        <v>7307</v>
      </c>
      <c r="S676" s="1" t="s">
        <v>4424</v>
      </c>
      <c r="T676" s="1" t="s">
        <v>4425</v>
      </c>
      <c r="U676" s="1" t="s">
        <v>4376</v>
      </c>
      <c r="V676" s="1" t="s">
        <v>4465</v>
      </c>
    </row>
    <row r="677" s="1" customFormat="1" spans="1:22">
      <c r="A677" s="3">
        <v>999229891517754</v>
      </c>
      <c r="B677" s="1" t="s">
        <v>4608</v>
      </c>
      <c r="C677" s="1" t="s">
        <v>7308</v>
      </c>
      <c r="D677" s="1" t="s">
        <v>6208</v>
      </c>
      <c r="E677" s="1" t="s">
        <v>7309</v>
      </c>
      <c r="F677" s="1" t="s">
        <v>4453</v>
      </c>
      <c r="G677" s="1" t="s">
        <v>4430</v>
      </c>
      <c r="H677" s="1" t="s">
        <v>4416</v>
      </c>
      <c r="I677" s="1" t="s">
        <v>7310</v>
      </c>
      <c r="J677" s="1" t="s">
        <v>4418</v>
      </c>
      <c r="K677" s="1" t="s">
        <v>7310</v>
      </c>
      <c r="L677" s="1" t="s">
        <v>7310</v>
      </c>
      <c r="M677" s="1" t="s">
        <v>4419</v>
      </c>
      <c r="N677" s="1" t="s">
        <v>4419</v>
      </c>
      <c r="O677" s="1" t="s">
        <v>4420</v>
      </c>
      <c r="P677" s="1" t="s">
        <v>4421</v>
      </c>
      <c r="Q677" s="1" t="s">
        <v>4422</v>
      </c>
      <c r="R677" s="1" t="s">
        <v>7311</v>
      </c>
      <c r="S677" s="1" t="s">
        <v>4424</v>
      </c>
      <c r="T677" s="1" t="s">
        <v>4425</v>
      </c>
      <c r="U677" s="1" t="s">
        <v>4376</v>
      </c>
      <c r="V677" s="1" t="s">
        <v>4589</v>
      </c>
    </row>
    <row r="678" s="1" customFormat="1" spans="1:22">
      <c r="A678" s="3">
        <v>999229891500241</v>
      </c>
      <c r="B678" s="1" t="s">
        <v>4608</v>
      </c>
      <c r="C678" s="1" t="s">
        <v>7312</v>
      </c>
      <c r="D678" s="1" t="s">
        <v>4760</v>
      </c>
      <c r="E678" s="1" t="s">
        <v>7313</v>
      </c>
      <c r="F678" s="1" t="s">
        <v>4414</v>
      </c>
      <c r="G678" s="1" t="s">
        <v>4415</v>
      </c>
      <c r="H678" s="1" t="s">
        <v>4416</v>
      </c>
      <c r="I678" s="1" t="s">
        <v>7314</v>
      </c>
      <c r="J678" s="1" t="s">
        <v>4418</v>
      </c>
      <c r="K678" s="1" t="s">
        <v>7314</v>
      </c>
      <c r="L678" s="1" t="s">
        <v>7314</v>
      </c>
      <c r="M678" s="1" t="s">
        <v>4419</v>
      </c>
      <c r="N678" s="1" t="s">
        <v>4419</v>
      </c>
      <c r="O678" s="1" t="s">
        <v>4420</v>
      </c>
      <c r="P678" s="1" t="s">
        <v>4421</v>
      </c>
      <c r="Q678" s="1" t="s">
        <v>4422</v>
      </c>
      <c r="R678" s="1" t="s">
        <v>7315</v>
      </c>
      <c r="S678" s="1" t="s">
        <v>4424</v>
      </c>
      <c r="T678" s="1" t="s">
        <v>4425</v>
      </c>
      <c r="U678" s="1" t="s">
        <v>4376</v>
      </c>
      <c r="V678" s="1" t="s">
        <v>4465</v>
      </c>
    </row>
    <row r="679" s="1" customFormat="1" spans="1:22">
      <c r="A679" s="3">
        <v>999229891600156</v>
      </c>
      <c r="B679" s="1" t="s">
        <v>4608</v>
      </c>
      <c r="C679" s="1" t="s">
        <v>7316</v>
      </c>
      <c r="D679" s="1" t="s">
        <v>5283</v>
      </c>
      <c r="E679" s="1" t="s">
        <v>7317</v>
      </c>
      <c r="F679" s="1" t="s">
        <v>4415</v>
      </c>
      <c r="G679" s="1" t="s">
        <v>4430</v>
      </c>
      <c r="H679" s="1" t="s">
        <v>4416</v>
      </c>
      <c r="I679" s="1" t="s">
        <v>6912</v>
      </c>
      <c r="J679" s="1" t="s">
        <v>4418</v>
      </c>
      <c r="K679" s="1" t="s">
        <v>6912</v>
      </c>
      <c r="L679" s="1" t="s">
        <v>6912</v>
      </c>
      <c r="M679" s="1" t="s">
        <v>4419</v>
      </c>
      <c r="N679" s="1" t="s">
        <v>4419</v>
      </c>
      <c r="O679" s="1" t="s">
        <v>4420</v>
      </c>
      <c r="P679" s="1" t="s">
        <v>4421</v>
      </c>
      <c r="Q679" s="1" t="s">
        <v>4422</v>
      </c>
      <c r="R679" s="1" t="s">
        <v>7318</v>
      </c>
      <c r="S679" s="1" t="s">
        <v>4424</v>
      </c>
      <c r="T679" s="1" t="s">
        <v>4425</v>
      </c>
      <c r="U679" s="1" t="s">
        <v>4376</v>
      </c>
      <c r="V679" s="1" t="s">
        <v>4589</v>
      </c>
    </row>
    <row r="680" s="1" customFormat="1" spans="1:22">
      <c r="A680" s="3">
        <v>999229891722338</v>
      </c>
      <c r="B680" s="1" t="s">
        <v>4608</v>
      </c>
      <c r="C680" s="1" t="s">
        <v>7319</v>
      </c>
      <c r="D680" s="1" t="s">
        <v>5032</v>
      </c>
      <c r="E680" s="1" t="s">
        <v>7320</v>
      </c>
      <c r="F680" s="1" t="s">
        <v>4440</v>
      </c>
      <c r="G680" s="1" t="s">
        <v>4462</v>
      </c>
      <c r="H680" s="1" t="s">
        <v>4416</v>
      </c>
      <c r="I680" s="1" t="s">
        <v>7301</v>
      </c>
      <c r="J680" s="1" t="s">
        <v>4418</v>
      </c>
      <c r="K680" s="1" t="s">
        <v>7301</v>
      </c>
      <c r="L680" s="1" t="s">
        <v>7301</v>
      </c>
      <c r="M680" s="1" t="s">
        <v>4419</v>
      </c>
      <c r="N680" s="1" t="s">
        <v>4419</v>
      </c>
      <c r="O680" s="1" t="s">
        <v>4420</v>
      </c>
      <c r="P680" s="1" t="s">
        <v>4421</v>
      </c>
      <c r="Q680" s="1" t="s">
        <v>4422</v>
      </c>
      <c r="R680" s="1" t="s">
        <v>7321</v>
      </c>
      <c r="S680" s="1" t="s">
        <v>4424</v>
      </c>
      <c r="T680" s="1" t="s">
        <v>4425</v>
      </c>
      <c r="U680" s="1" t="s">
        <v>4375</v>
      </c>
      <c r="V680" s="1" t="s">
        <v>4589</v>
      </c>
    </row>
    <row r="681" s="1" customFormat="1" spans="1:22">
      <c r="A681" s="3">
        <v>999229891813273</v>
      </c>
      <c r="B681" s="1" t="s">
        <v>4608</v>
      </c>
      <c r="C681" s="1" t="s">
        <v>7322</v>
      </c>
      <c r="D681" s="1" t="s">
        <v>5411</v>
      </c>
      <c r="E681" s="1" t="s">
        <v>7323</v>
      </c>
      <c r="F681" s="1" t="s">
        <v>4440</v>
      </c>
      <c r="G681" s="1" t="s">
        <v>4462</v>
      </c>
      <c r="H681" s="1" t="s">
        <v>4416</v>
      </c>
      <c r="I681" s="1" t="s">
        <v>7324</v>
      </c>
      <c r="J681" s="1" t="s">
        <v>4418</v>
      </c>
      <c r="K681" s="1" t="s">
        <v>7324</v>
      </c>
      <c r="L681" s="1" t="s">
        <v>7324</v>
      </c>
      <c r="M681" s="1" t="s">
        <v>4419</v>
      </c>
      <c r="N681" s="1" t="s">
        <v>4419</v>
      </c>
      <c r="O681" s="1" t="s">
        <v>4420</v>
      </c>
      <c r="P681" s="1" t="s">
        <v>4421</v>
      </c>
      <c r="Q681" s="1" t="s">
        <v>4422</v>
      </c>
      <c r="R681" s="1" t="s">
        <v>7325</v>
      </c>
      <c r="S681" s="1" t="s">
        <v>4424</v>
      </c>
      <c r="T681" s="1" t="s">
        <v>4425</v>
      </c>
      <c r="U681" s="1" t="s">
        <v>4376</v>
      </c>
      <c r="V681" s="1" t="s">
        <v>4465</v>
      </c>
    </row>
    <row r="682" s="1" customFormat="1" spans="1:22">
      <c r="A682" s="3">
        <v>999229891831854</v>
      </c>
      <c r="B682" s="1" t="s">
        <v>4608</v>
      </c>
      <c r="C682" s="1" t="s">
        <v>7326</v>
      </c>
      <c r="D682" s="1" t="s">
        <v>5283</v>
      </c>
      <c r="E682" s="1" t="s">
        <v>7327</v>
      </c>
      <c r="F682" s="1" t="s">
        <v>4415</v>
      </c>
      <c r="G682" s="1" t="s">
        <v>4462</v>
      </c>
      <c r="H682" s="1" t="s">
        <v>4416</v>
      </c>
      <c r="I682" s="1" t="s">
        <v>5872</v>
      </c>
      <c r="J682" s="1" t="s">
        <v>4418</v>
      </c>
      <c r="K682" s="1" t="s">
        <v>5872</v>
      </c>
      <c r="L682" s="1" t="s">
        <v>5872</v>
      </c>
      <c r="M682" s="1" t="s">
        <v>4419</v>
      </c>
      <c r="N682" s="1" t="s">
        <v>4419</v>
      </c>
      <c r="O682" s="1" t="s">
        <v>4420</v>
      </c>
      <c r="P682" s="1" t="s">
        <v>4421</v>
      </c>
      <c r="Q682" s="1" t="s">
        <v>4422</v>
      </c>
      <c r="R682" s="1" t="s">
        <v>7328</v>
      </c>
      <c r="S682" s="1" t="s">
        <v>4424</v>
      </c>
      <c r="T682" s="1" t="s">
        <v>4425</v>
      </c>
      <c r="U682" s="1" t="s">
        <v>4376</v>
      </c>
      <c r="V682" s="1" t="s">
        <v>4589</v>
      </c>
    </row>
    <row r="683" s="1" customFormat="1" spans="1:22">
      <c r="A683" s="3">
        <v>999229891894041</v>
      </c>
      <c r="B683" s="1" t="s">
        <v>4608</v>
      </c>
      <c r="C683" s="1" t="s">
        <v>7329</v>
      </c>
      <c r="D683" s="1" t="s">
        <v>5283</v>
      </c>
      <c r="E683" s="1" t="s">
        <v>7330</v>
      </c>
      <c r="F683" s="1" t="s">
        <v>4440</v>
      </c>
      <c r="G683" s="1" t="s">
        <v>4415</v>
      </c>
      <c r="H683" s="1" t="s">
        <v>4416</v>
      </c>
      <c r="I683" s="1" t="s">
        <v>5546</v>
      </c>
      <c r="J683" s="1" t="s">
        <v>4418</v>
      </c>
      <c r="K683" s="1" t="s">
        <v>5546</v>
      </c>
      <c r="L683" s="1" t="s">
        <v>5546</v>
      </c>
      <c r="M683" s="1" t="s">
        <v>4419</v>
      </c>
      <c r="N683" s="1" t="s">
        <v>4419</v>
      </c>
      <c r="O683" s="1" t="s">
        <v>4420</v>
      </c>
      <c r="P683" s="1" t="s">
        <v>4421</v>
      </c>
      <c r="Q683" s="1" t="s">
        <v>4422</v>
      </c>
      <c r="R683" s="1" t="s">
        <v>7331</v>
      </c>
      <c r="S683" s="1" t="s">
        <v>4424</v>
      </c>
      <c r="T683" s="1" t="s">
        <v>4425</v>
      </c>
      <c r="U683" s="1" t="s">
        <v>4376</v>
      </c>
      <c r="V683" s="1" t="s">
        <v>4589</v>
      </c>
    </row>
    <row r="684" s="1" customFormat="1" spans="1:22">
      <c r="A684" s="3">
        <v>999229891904180</v>
      </c>
      <c r="B684" s="1" t="s">
        <v>4608</v>
      </c>
      <c r="C684" s="1" t="s">
        <v>7332</v>
      </c>
      <c r="D684" s="1" t="s">
        <v>4959</v>
      </c>
      <c r="E684" s="1" t="s">
        <v>7333</v>
      </c>
      <c r="F684" s="1" t="s">
        <v>4462</v>
      </c>
      <c r="G684" s="1" t="s">
        <v>4430</v>
      </c>
      <c r="H684" s="1" t="s">
        <v>4416</v>
      </c>
      <c r="I684" s="1" t="s">
        <v>7334</v>
      </c>
      <c r="J684" s="1" t="s">
        <v>4418</v>
      </c>
      <c r="K684" s="1" t="s">
        <v>7334</v>
      </c>
      <c r="L684" s="1" t="s">
        <v>7334</v>
      </c>
      <c r="M684" s="1" t="s">
        <v>4419</v>
      </c>
      <c r="N684" s="1" t="s">
        <v>4419</v>
      </c>
      <c r="O684" s="1" t="s">
        <v>4420</v>
      </c>
      <c r="P684" s="1" t="s">
        <v>4421</v>
      </c>
      <c r="Q684" s="1" t="s">
        <v>4422</v>
      </c>
      <c r="R684" s="1" t="s">
        <v>7335</v>
      </c>
      <c r="S684" s="1" t="s">
        <v>4424</v>
      </c>
      <c r="T684" s="1" t="s">
        <v>4425</v>
      </c>
      <c r="U684" s="1" t="s">
        <v>4376</v>
      </c>
      <c r="V684" s="1" t="s">
        <v>4589</v>
      </c>
    </row>
    <row r="685" s="1" customFormat="1" spans="1:22">
      <c r="A685" s="3">
        <v>999229892040770</v>
      </c>
      <c r="B685" s="1" t="s">
        <v>4608</v>
      </c>
      <c r="C685" s="1" t="s">
        <v>7336</v>
      </c>
      <c r="D685" s="1" t="s">
        <v>6465</v>
      </c>
      <c r="E685" s="1" t="s">
        <v>7337</v>
      </c>
      <c r="F685" s="1" t="s">
        <v>4415</v>
      </c>
      <c r="G685" s="1" t="s">
        <v>4462</v>
      </c>
      <c r="H685" s="1" t="s">
        <v>4416</v>
      </c>
      <c r="I685" s="1" t="s">
        <v>7153</v>
      </c>
      <c r="J685" s="1" t="s">
        <v>4418</v>
      </c>
      <c r="K685" s="1" t="s">
        <v>7153</v>
      </c>
      <c r="L685" s="1" t="s">
        <v>7153</v>
      </c>
      <c r="M685" s="1" t="s">
        <v>4419</v>
      </c>
      <c r="N685" s="1" t="s">
        <v>4419</v>
      </c>
      <c r="O685" s="1" t="s">
        <v>4420</v>
      </c>
      <c r="P685" s="1" t="s">
        <v>4421</v>
      </c>
      <c r="Q685" s="1" t="s">
        <v>4422</v>
      </c>
      <c r="R685" s="1" t="s">
        <v>7338</v>
      </c>
      <c r="S685" s="1" t="s">
        <v>4424</v>
      </c>
      <c r="T685" s="1" t="s">
        <v>4425</v>
      </c>
      <c r="U685" s="1" t="s">
        <v>4376</v>
      </c>
      <c r="V685" s="1" t="s">
        <v>4675</v>
      </c>
    </row>
    <row r="686" s="1" customFormat="1" spans="1:22">
      <c r="A686" s="3">
        <v>999229892237961</v>
      </c>
      <c r="B686" s="1" t="s">
        <v>4608</v>
      </c>
      <c r="C686" s="1" t="s">
        <v>7339</v>
      </c>
      <c r="D686" s="1" t="s">
        <v>5032</v>
      </c>
      <c r="E686" s="1" t="s">
        <v>7340</v>
      </c>
      <c r="F686" s="1" t="s">
        <v>4440</v>
      </c>
      <c r="G686" s="1" t="s">
        <v>4415</v>
      </c>
      <c r="H686" s="1" t="s">
        <v>4416</v>
      </c>
      <c r="I686" s="1" t="s">
        <v>7262</v>
      </c>
      <c r="J686" s="1" t="s">
        <v>4418</v>
      </c>
      <c r="K686" s="1" t="s">
        <v>7262</v>
      </c>
      <c r="L686" s="1" t="s">
        <v>7262</v>
      </c>
      <c r="M686" s="1" t="s">
        <v>4419</v>
      </c>
      <c r="N686" s="1" t="s">
        <v>4419</v>
      </c>
      <c r="O686" s="1" t="s">
        <v>4420</v>
      </c>
      <c r="P686" s="1" t="s">
        <v>4421</v>
      </c>
      <c r="Q686" s="1" t="s">
        <v>4422</v>
      </c>
      <c r="R686" s="1" t="s">
        <v>7341</v>
      </c>
      <c r="S686" s="1" t="s">
        <v>4424</v>
      </c>
      <c r="T686" s="1" t="s">
        <v>4425</v>
      </c>
      <c r="U686" s="1" t="s">
        <v>4375</v>
      </c>
      <c r="V686" s="1" t="s">
        <v>4589</v>
      </c>
    </row>
    <row r="687" s="1" customFormat="1" spans="1:22">
      <c r="A687" s="3">
        <v>999229892284743</v>
      </c>
      <c r="B687" s="1" t="s">
        <v>4608</v>
      </c>
      <c r="C687" s="1" t="s">
        <v>7342</v>
      </c>
      <c r="D687" s="1" t="s">
        <v>7343</v>
      </c>
      <c r="E687" s="1" t="s">
        <v>7344</v>
      </c>
      <c r="F687" s="1" t="s">
        <v>4415</v>
      </c>
      <c r="G687" s="1" t="s">
        <v>4462</v>
      </c>
      <c r="H687" s="1" t="s">
        <v>4416</v>
      </c>
      <c r="I687" s="1" t="s">
        <v>5484</v>
      </c>
      <c r="J687" s="1" t="s">
        <v>4418</v>
      </c>
      <c r="K687" s="1" t="s">
        <v>5484</v>
      </c>
      <c r="L687" s="1" t="s">
        <v>5484</v>
      </c>
      <c r="M687" s="1" t="s">
        <v>4419</v>
      </c>
      <c r="N687" s="1" t="s">
        <v>4419</v>
      </c>
      <c r="O687" s="1" t="s">
        <v>4420</v>
      </c>
      <c r="P687" s="1" t="s">
        <v>4421</v>
      </c>
      <c r="Q687" s="1" t="s">
        <v>4422</v>
      </c>
      <c r="R687" s="1" t="s">
        <v>7345</v>
      </c>
      <c r="S687" s="1" t="s">
        <v>4424</v>
      </c>
      <c r="T687" s="1" t="s">
        <v>4425</v>
      </c>
      <c r="U687" s="1" t="s">
        <v>4376</v>
      </c>
      <c r="V687" s="1" t="s">
        <v>4589</v>
      </c>
    </row>
    <row r="688" s="1" customFormat="1" spans="1:22">
      <c r="A688" s="3">
        <v>999229892339245</v>
      </c>
      <c r="B688" s="1" t="s">
        <v>4608</v>
      </c>
      <c r="C688" s="1" t="s">
        <v>7346</v>
      </c>
      <c r="D688" s="1" t="s">
        <v>6504</v>
      </c>
      <c r="E688" s="1" t="s">
        <v>7347</v>
      </c>
      <c r="F688" s="1" t="s">
        <v>4414</v>
      </c>
      <c r="G688" s="1" t="s">
        <v>4415</v>
      </c>
      <c r="H688" s="1" t="s">
        <v>4416</v>
      </c>
      <c r="I688" s="1" t="s">
        <v>7348</v>
      </c>
      <c r="J688" s="1" t="s">
        <v>4418</v>
      </c>
      <c r="K688" s="1" t="s">
        <v>7348</v>
      </c>
      <c r="L688" s="1" t="s">
        <v>7348</v>
      </c>
      <c r="M688" s="1" t="s">
        <v>4419</v>
      </c>
      <c r="N688" s="1" t="s">
        <v>4419</v>
      </c>
      <c r="O688" s="1" t="s">
        <v>4420</v>
      </c>
      <c r="P688" s="1" t="s">
        <v>4421</v>
      </c>
      <c r="Q688" s="1" t="s">
        <v>4422</v>
      </c>
      <c r="R688" s="1" t="s">
        <v>7349</v>
      </c>
      <c r="S688" s="1" t="s">
        <v>4424</v>
      </c>
      <c r="T688" s="1" t="s">
        <v>4425</v>
      </c>
      <c r="U688" s="1" t="s">
        <v>4376</v>
      </c>
      <c r="V688" s="1" t="s">
        <v>4465</v>
      </c>
    </row>
    <row r="689" s="1" customFormat="1" spans="1:22">
      <c r="A689" s="3">
        <v>999229892368402</v>
      </c>
      <c r="B689" s="1" t="s">
        <v>4608</v>
      </c>
      <c r="C689" s="1" t="s">
        <v>7350</v>
      </c>
      <c r="D689" s="1" t="s">
        <v>4959</v>
      </c>
      <c r="E689" s="1" t="s">
        <v>7351</v>
      </c>
      <c r="F689" s="1" t="s">
        <v>4462</v>
      </c>
      <c r="G689" s="1" t="s">
        <v>4430</v>
      </c>
      <c r="H689" s="1" t="s">
        <v>4416</v>
      </c>
      <c r="I689" s="1" t="s">
        <v>7076</v>
      </c>
      <c r="J689" s="1" t="s">
        <v>4418</v>
      </c>
      <c r="K689" s="1" t="s">
        <v>7076</v>
      </c>
      <c r="L689" s="1" t="s">
        <v>7076</v>
      </c>
      <c r="M689" s="1" t="s">
        <v>4419</v>
      </c>
      <c r="N689" s="1" t="s">
        <v>4419</v>
      </c>
      <c r="O689" s="1" t="s">
        <v>4420</v>
      </c>
      <c r="P689" s="1" t="s">
        <v>4421</v>
      </c>
      <c r="Q689" s="1" t="s">
        <v>4422</v>
      </c>
      <c r="R689" s="1" t="s">
        <v>7352</v>
      </c>
      <c r="S689" s="1" t="s">
        <v>4424</v>
      </c>
      <c r="T689" s="1" t="s">
        <v>4425</v>
      </c>
      <c r="U689" s="1" t="s">
        <v>4376</v>
      </c>
      <c r="V689" s="1" t="s">
        <v>4589</v>
      </c>
    </row>
    <row r="690" s="1" customFormat="1" spans="1:22">
      <c r="A690" s="3">
        <v>999229892419734</v>
      </c>
      <c r="B690" s="1" t="s">
        <v>4608</v>
      </c>
      <c r="C690" s="1" t="s">
        <v>7353</v>
      </c>
      <c r="D690" s="1" t="s">
        <v>5283</v>
      </c>
      <c r="E690" s="1" t="s">
        <v>7354</v>
      </c>
      <c r="F690" s="1" t="s">
        <v>4415</v>
      </c>
      <c r="G690" s="1" t="s">
        <v>4462</v>
      </c>
      <c r="H690" s="1" t="s">
        <v>4416</v>
      </c>
      <c r="I690" s="1" t="s">
        <v>5546</v>
      </c>
      <c r="J690" s="1" t="s">
        <v>4418</v>
      </c>
      <c r="K690" s="1" t="s">
        <v>5546</v>
      </c>
      <c r="L690" s="1" t="s">
        <v>5546</v>
      </c>
      <c r="M690" s="1" t="s">
        <v>4419</v>
      </c>
      <c r="N690" s="1" t="s">
        <v>4419</v>
      </c>
      <c r="O690" s="1" t="s">
        <v>4420</v>
      </c>
      <c r="P690" s="1" t="s">
        <v>4421</v>
      </c>
      <c r="Q690" s="1" t="s">
        <v>4422</v>
      </c>
      <c r="R690" s="1" t="s">
        <v>7355</v>
      </c>
      <c r="S690" s="1" t="s">
        <v>4424</v>
      </c>
      <c r="T690" s="1" t="s">
        <v>4425</v>
      </c>
      <c r="U690" s="1" t="s">
        <v>4376</v>
      </c>
      <c r="V690" s="1" t="s">
        <v>4589</v>
      </c>
    </row>
    <row r="691" s="1" customFormat="1" spans="1:22">
      <c r="A691" s="3">
        <v>999229892450037</v>
      </c>
      <c r="B691" s="1" t="s">
        <v>4608</v>
      </c>
      <c r="C691" s="1" t="s">
        <v>7356</v>
      </c>
      <c r="D691" s="1" t="s">
        <v>7357</v>
      </c>
      <c r="E691" s="1" t="s">
        <v>7358</v>
      </c>
      <c r="F691" s="1" t="s">
        <v>4414</v>
      </c>
      <c r="G691" s="1" t="s">
        <v>4415</v>
      </c>
      <c r="H691" s="1" t="s">
        <v>4416</v>
      </c>
      <c r="I691" s="1" t="s">
        <v>7359</v>
      </c>
      <c r="J691" s="1" t="s">
        <v>4418</v>
      </c>
      <c r="K691" s="1" t="s">
        <v>7359</v>
      </c>
      <c r="L691" s="1" t="s">
        <v>7359</v>
      </c>
      <c r="M691" s="1" t="s">
        <v>4419</v>
      </c>
      <c r="N691" s="1" t="s">
        <v>4419</v>
      </c>
      <c r="O691" s="1" t="s">
        <v>4420</v>
      </c>
      <c r="P691" s="1" t="s">
        <v>4421</v>
      </c>
      <c r="Q691" s="1" t="s">
        <v>4422</v>
      </c>
      <c r="R691" s="1" t="s">
        <v>7360</v>
      </c>
      <c r="S691" s="1" t="s">
        <v>4424</v>
      </c>
      <c r="T691" s="1" t="s">
        <v>4425</v>
      </c>
      <c r="U691" s="1" t="s">
        <v>4376</v>
      </c>
      <c r="V691" s="1" t="s">
        <v>4465</v>
      </c>
    </row>
    <row r="692" s="1" customFormat="1" spans="1:22">
      <c r="A692" s="3">
        <v>999229892557731</v>
      </c>
      <c r="B692" s="1" t="s">
        <v>4608</v>
      </c>
      <c r="C692" s="1" t="s">
        <v>7361</v>
      </c>
      <c r="D692" s="1" t="s">
        <v>4836</v>
      </c>
      <c r="E692" s="1" t="s">
        <v>7362</v>
      </c>
      <c r="F692" s="1" t="s">
        <v>4453</v>
      </c>
      <c r="G692" s="1" t="s">
        <v>4415</v>
      </c>
      <c r="H692" s="1" t="s">
        <v>4416</v>
      </c>
      <c r="I692" s="1" t="s">
        <v>7363</v>
      </c>
      <c r="J692" s="1" t="s">
        <v>4418</v>
      </c>
      <c r="K692" s="1" t="s">
        <v>7363</v>
      </c>
      <c r="L692" s="1" t="s">
        <v>7363</v>
      </c>
      <c r="M692" s="1" t="s">
        <v>4419</v>
      </c>
      <c r="N692" s="1" t="s">
        <v>4419</v>
      </c>
      <c r="O692" s="1" t="s">
        <v>4420</v>
      </c>
      <c r="P692" s="1" t="s">
        <v>4421</v>
      </c>
      <c r="Q692" s="1" t="s">
        <v>4422</v>
      </c>
      <c r="R692" s="1" t="s">
        <v>7364</v>
      </c>
      <c r="S692" s="1" t="s">
        <v>4424</v>
      </c>
      <c r="T692" s="1" t="s">
        <v>4425</v>
      </c>
      <c r="U692" s="1" t="s">
        <v>4376</v>
      </c>
      <c r="V692" s="1" t="s">
        <v>4457</v>
      </c>
    </row>
    <row r="693" s="1" customFormat="1" spans="1:22">
      <c r="A693" s="3">
        <v>999229892641234</v>
      </c>
      <c r="B693" s="1" t="s">
        <v>4608</v>
      </c>
      <c r="C693" s="1" t="s">
        <v>7365</v>
      </c>
      <c r="D693" s="1" t="s">
        <v>4871</v>
      </c>
      <c r="E693" s="1" t="s">
        <v>7366</v>
      </c>
      <c r="F693" s="1" t="s">
        <v>4440</v>
      </c>
      <c r="G693" s="1" t="s">
        <v>4415</v>
      </c>
      <c r="H693" s="1" t="s">
        <v>4416</v>
      </c>
      <c r="I693" s="1" t="s">
        <v>7367</v>
      </c>
      <c r="J693" s="1" t="s">
        <v>4418</v>
      </c>
      <c r="K693" s="1" t="s">
        <v>7367</v>
      </c>
      <c r="L693" s="1" t="s">
        <v>7367</v>
      </c>
      <c r="M693" s="1" t="s">
        <v>4419</v>
      </c>
      <c r="N693" s="1" t="s">
        <v>4419</v>
      </c>
      <c r="O693" s="1" t="s">
        <v>4420</v>
      </c>
      <c r="P693" s="1" t="s">
        <v>4421</v>
      </c>
      <c r="Q693" s="1" t="s">
        <v>4422</v>
      </c>
      <c r="R693" s="1" t="s">
        <v>7368</v>
      </c>
      <c r="S693" s="1" t="s">
        <v>4424</v>
      </c>
      <c r="T693" s="1" t="s">
        <v>4425</v>
      </c>
      <c r="U693" s="1" t="s">
        <v>4376</v>
      </c>
      <c r="V693" s="1" t="s">
        <v>4465</v>
      </c>
    </row>
    <row r="694" s="1" customFormat="1" spans="1:22">
      <c r="A694" s="3">
        <v>999229892753067</v>
      </c>
      <c r="B694" s="1" t="s">
        <v>4414</v>
      </c>
      <c r="C694" s="1" t="s">
        <v>7369</v>
      </c>
      <c r="D694" s="1" t="s">
        <v>5283</v>
      </c>
      <c r="E694" s="1" t="s">
        <v>7370</v>
      </c>
      <c r="F694" s="1" t="s">
        <v>4440</v>
      </c>
      <c r="G694" s="1" t="s">
        <v>4415</v>
      </c>
      <c r="H694" s="1" t="s">
        <v>4416</v>
      </c>
      <c r="I694" s="1" t="s">
        <v>5872</v>
      </c>
      <c r="J694" s="1" t="s">
        <v>4418</v>
      </c>
      <c r="K694" s="1" t="s">
        <v>5872</v>
      </c>
      <c r="L694" s="1" t="s">
        <v>5872</v>
      </c>
      <c r="M694" s="1" t="s">
        <v>4419</v>
      </c>
      <c r="N694" s="1" t="s">
        <v>4419</v>
      </c>
      <c r="O694" s="1" t="s">
        <v>4420</v>
      </c>
      <c r="P694" s="1" t="s">
        <v>4421</v>
      </c>
      <c r="Q694" s="1" t="s">
        <v>4422</v>
      </c>
      <c r="R694" s="1" t="s">
        <v>7371</v>
      </c>
      <c r="S694" s="1" t="s">
        <v>4424</v>
      </c>
      <c r="T694" s="1" t="s">
        <v>4425</v>
      </c>
      <c r="U694" s="1" t="s">
        <v>4376</v>
      </c>
      <c r="V694" s="1" t="s">
        <v>4589</v>
      </c>
    </row>
    <row r="695" s="1" customFormat="1" spans="1:22">
      <c r="A695" s="3">
        <v>999229892783981</v>
      </c>
      <c r="B695" s="1" t="s">
        <v>4414</v>
      </c>
      <c r="C695" s="1" t="s">
        <v>7372</v>
      </c>
      <c r="D695" s="1" t="s">
        <v>5283</v>
      </c>
      <c r="E695" s="1" t="s">
        <v>7373</v>
      </c>
      <c r="F695" s="1" t="s">
        <v>4415</v>
      </c>
      <c r="G695" s="1" t="s">
        <v>4462</v>
      </c>
      <c r="H695" s="1" t="s">
        <v>4416</v>
      </c>
      <c r="I695" s="1" t="s">
        <v>5546</v>
      </c>
      <c r="J695" s="1" t="s">
        <v>4418</v>
      </c>
      <c r="K695" s="1" t="s">
        <v>5546</v>
      </c>
      <c r="L695" s="1" t="s">
        <v>5546</v>
      </c>
      <c r="M695" s="1" t="s">
        <v>4419</v>
      </c>
      <c r="N695" s="1" t="s">
        <v>4419</v>
      </c>
      <c r="O695" s="1" t="s">
        <v>4420</v>
      </c>
      <c r="P695" s="1" t="s">
        <v>4421</v>
      </c>
      <c r="Q695" s="1" t="s">
        <v>4422</v>
      </c>
      <c r="R695" s="1" t="s">
        <v>7374</v>
      </c>
      <c r="S695" s="1" t="s">
        <v>4424</v>
      </c>
      <c r="T695" s="1" t="s">
        <v>4425</v>
      </c>
      <c r="U695" s="1" t="s">
        <v>4376</v>
      </c>
      <c r="V695" s="1" t="s">
        <v>4589</v>
      </c>
    </row>
    <row r="696" s="1" customFormat="1" spans="1:22">
      <c r="A696" s="3">
        <v>999229893965482</v>
      </c>
      <c r="B696" s="1" t="s">
        <v>4414</v>
      </c>
      <c r="C696" s="1" t="s">
        <v>7375</v>
      </c>
      <c r="D696" s="1" t="s">
        <v>5443</v>
      </c>
      <c r="E696" s="1" t="s">
        <v>7376</v>
      </c>
      <c r="F696" s="1" t="s">
        <v>4414</v>
      </c>
      <c r="G696" s="1" t="s">
        <v>4415</v>
      </c>
      <c r="H696" s="1" t="s">
        <v>4416</v>
      </c>
      <c r="I696" s="1" t="s">
        <v>6181</v>
      </c>
      <c r="J696" s="1" t="s">
        <v>4418</v>
      </c>
      <c r="K696" s="1" t="s">
        <v>6181</v>
      </c>
      <c r="L696" s="1" t="s">
        <v>6181</v>
      </c>
      <c r="M696" s="1" t="s">
        <v>4419</v>
      </c>
      <c r="N696" s="1" t="s">
        <v>4419</v>
      </c>
      <c r="O696" s="1" t="s">
        <v>4420</v>
      </c>
      <c r="P696" s="1" t="s">
        <v>4421</v>
      </c>
      <c r="Q696" s="1" t="s">
        <v>4422</v>
      </c>
      <c r="R696" s="1" t="s">
        <v>7377</v>
      </c>
      <c r="S696" s="1" t="s">
        <v>4424</v>
      </c>
      <c r="T696" s="1" t="s">
        <v>4425</v>
      </c>
      <c r="U696" s="1" t="s">
        <v>4376</v>
      </c>
      <c r="V696" s="1" t="s">
        <v>4465</v>
      </c>
    </row>
    <row r="697" s="1" customFormat="1" spans="1:22">
      <c r="A697" s="3">
        <v>999229894188601</v>
      </c>
      <c r="B697" s="1" t="s">
        <v>4414</v>
      </c>
      <c r="C697" s="1" t="s">
        <v>7378</v>
      </c>
      <c r="D697" s="1" t="s">
        <v>4559</v>
      </c>
      <c r="E697" s="1" t="s">
        <v>7379</v>
      </c>
      <c r="F697" s="1" t="s">
        <v>4414</v>
      </c>
      <c r="G697" s="1" t="s">
        <v>4462</v>
      </c>
      <c r="H697" s="1" t="s">
        <v>4416</v>
      </c>
      <c r="I697" s="1" t="s">
        <v>6186</v>
      </c>
      <c r="J697" s="1" t="s">
        <v>4418</v>
      </c>
      <c r="K697" s="1" t="s">
        <v>6186</v>
      </c>
      <c r="L697" s="1" t="s">
        <v>6186</v>
      </c>
      <c r="M697" s="1" t="s">
        <v>4419</v>
      </c>
      <c r="N697" s="1" t="s">
        <v>4419</v>
      </c>
      <c r="O697" s="1" t="s">
        <v>4420</v>
      </c>
      <c r="P697" s="1" t="s">
        <v>4421</v>
      </c>
      <c r="Q697" s="1" t="s">
        <v>4422</v>
      </c>
      <c r="R697" s="1" t="s">
        <v>7380</v>
      </c>
      <c r="S697" s="1" t="s">
        <v>4424</v>
      </c>
      <c r="T697" s="1" t="s">
        <v>4425</v>
      </c>
      <c r="U697" s="1" t="s">
        <v>4376</v>
      </c>
      <c r="V697" s="1" t="s">
        <v>4465</v>
      </c>
    </row>
    <row r="698" s="1" customFormat="1" spans="1:22">
      <c r="A698" s="3">
        <v>999229894464020</v>
      </c>
      <c r="B698" s="1" t="s">
        <v>4414</v>
      </c>
      <c r="C698" s="1" t="s">
        <v>7381</v>
      </c>
      <c r="D698" s="1" t="s">
        <v>5216</v>
      </c>
      <c r="E698" s="1" t="s">
        <v>7382</v>
      </c>
      <c r="F698" s="1" t="s">
        <v>4453</v>
      </c>
      <c r="G698" s="1" t="s">
        <v>4430</v>
      </c>
      <c r="H698" s="1" t="s">
        <v>4416</v>
      </c>
      <c r="I698" s="1" t="s">
        <v>7383</v>
      </c>
      <c r="J698" s="1" t="s">
        <v>4418</v>
      </c>
      <c r="K698" s="1" t="s">
        <v>7383</v>
      </c>
      <c r="L698" s="1" t="s">
        <v>7383</v>
      </c>
      <c r="M698" s="1" t="s">
        <v>4419</v>
      </c>
      <c r="N698" s="1" t="s">
        <v>4419</v>
      </c>
      <c r="O698" s="1" t="s">
        <v>4420</v>
      </c>
      <c r="P698" s="1" t="s">
        <v>4421</v>
      </c>
      <c r="Q698" s="1" t="s">
        <v>4422</v>
      </c>
      <c r="R698" s="1" t="s">
        <v>7384</v>
      </c>
      <c r="S698" s="1" t="s">
        <v>4424</v>
      </c>
      <c r="T698" s="1" t="s">
        <v>4425</v>
      </c>
      <c r="U698" s="1" t="s">
        <v>4376</v>
      </c>
      <c r="V698" s="1" t="s">
        <v>4465</v>
      </c>
    </row>
    <row r="699" s="1" customFormat="1" spans="1:22">
      <c r="A699" s="3">
        <v>999229894587989</v>
      </c>
      <c r="B699" s="1" t="s">
        <v>4414</v>
      </c>
      <c r="C699" s="1" t="s">
        <v>7385</v>
      </c>
      <c r="D699" s="1" t="s">
        <v>7386</v>
      </c>
      <c r="E699" s="1" t="s">
        <v>7387</v>
      </c>
      <c r="F699" s="1" t="s">
        <v>4415</v>
      </c>
      <c r="G699" s="1" t="s">
        <v>4430</v>
      </c>
      <c r="H699" s="1" t="s">
        <v>4416</v>
      </c>
      <c r="I699" s="1" t="s">
        <v>5228</v>
      </c>
      <c r="J699" s="1" t="s">
        <v>4418</v>
      </c>
      <c r="K699" s="1" t="s">
        <v>5228</v>
      </c>
      <c r="L699" s="1" t="s">
        <v>5228</v>
      </c>
      <c r="M699" s="1" t="s">
        <v>4419</v>
      </c>
      <c r="N699" s="1" t="s">
        <v>4419</v>
      </c>
      <c r="O699" s="1" t="s">
        <v>4420</v>
      </c>
      <c r="P699" s="1" t="s">
        <v>4421</v>
      </c>
      <c r="Q699" s="1" t="s">
        <v>4422</v>
      </c>
      <c r="R699" s="1" t="s">
        <v>7388</v>
      </c>
      <c r="S699" s="1" t="s">
        <v>4424</v>
      </c>
      <c r="T699" s="1" t="s">
        <v>4425</v>
      </c>
      <c r="U699" s="1" t="s">
        <v>4376</v>
      </c>
      <c r="V699" s="1" t="s">
        <v>4465</v>
      </c>
    </row>
    <row r="700" s="1" customFormat="1" spans="1:22">
      <c r="A700" s="3">
        <v>999229894841841</v>
      </c>
      <c r="B700" s="1" t="s">
        <v>4414</v>
      </c>
      <c r="C700" s="1" t="s">
        <v>7389</v>
      </c>
      <c r="D700" s="1" t="s">
        <v>7390</v>
      </c>
      <c r="E700" s="1" t="s">
        <v>7391</v>
      </c>
      <c r="F700" s="1" t="s">
        <v>4462</v>
      </c>
      <c r="G700" s="1" t="s">
        <v>4430</v>
      </c>
      <c r="H700" s="1" t="s">
        <v>4416</v>
      </c>
      <c r="I700" s="1" t="s">
        <v>7392</v>
      </c>
      <c r="J700" s="1" t="s">
        <v>4418</v>
      </c>
      <c r="K700" s="1" t="s">
        <v>7392</v>
      </c>
      <c r="L700" s="1" t="s">
        <v>7392</v>
      </c>
      <c r="M700" s="1" t="s">
        <v>4419</v>
      </c>
      <c r="N700" s="1" t="s">
        <v>4419</v>
      </c>
      <c r="O700" s="1" t="s">
        <v>4420</v>
      </c>
      <c r="P700" s="1" t="s">
        <v>4421</v>
      </c>
      <c r="Q700" s="1" t="s">
        <v>4422</v>
      </c>
      <c r="R700" s="1" t="s">
        <v>7393</v>
      </c>
      <c r="S700" s="1" t="s">
        <v>4424</v>
      </c>
      <c r="T700" s="1" t="s">
        <v>4425</v>
      </c>
      <c r="U700" s="1" t="s">
        <v>4376</v>
      </c>
      <c r="V700" s="1" t="s">
        <v>4465</v>
      </c>
    </row>
    <row r="701" s="1" customFormat="1" spans="1:22">
      <c r="A701" s="3">
        <v>999229894924442</v>
      </c>
      <c r="B701" s="1" t="s">
        <v>4414</v>
      </c>
      <c r="C701" s="1" t="s">
        <v>7394</v>
      </c>
      <c r="D701" s="1" t="s">
        <v>5283</v>
      </c>
      <c r="E701" s="1" t="s">
        <v>7395</v>
      </c>
      <c r="F701" s="1" t="s">
        <v>4453</v>
      </c>
      <c r="G701" s="1" t="s">
        <v>4430</v>
      </c>
      <c r="H701" s="1" t="s">
        <v>4416</v>
      </c>
      <c r="I701" s="1" t="s">
        <v>6368</v>
      </c>
      <c r="J701" s="1" t="s">
        <v>4418</v>
      </c>
      <c r="K701" s="1" t="s">
        <v>6368</v>
      </c>
      <c r="L701" s="1" t="s">
        <v>6368</v>
      </c>
      <c r="M701" s="1" t="s">
        <v>4419</v>
      </c>
      <c r="N701" s="1" t="s">
        <v>4419</v>
      </c>
      <c r="O701" s="1" t="s">
        <v>4420</v>
      </c>
      <c r="P701" s="1" t="s">
        <v>4421</v>
      </c>
      <c r="Q701" s="1" t="s">
        <v>4422</v>
      </c>
      <c r="R701" s="1" t="s">
        <v>7396</v>
      </c>
      <c r="S701" s="1" t="s">
        <v>4424</v>
      </c>
      <c r="T701" s="1" t="s">
        <v>4425</v>
      </c>
      <c r="U701" s="1" t="s">
        <v>4376</v>
      </c>
      <c r="V701" s="1" t="s">
        <v>4589</v>
      </c>
    </row>
    <row r="702" s="1" customFormat="1" spans="1:22">
      <c r="A702" s="3">
        <v>999229895236548</v>
      </c>
      <c r="B702" s="1" t="s">
        <v>4414</v>
      </c>
      <c r="C702" s="1" t="s">
        <v>7397</v>
      </c>
      <c r="D702" s="1" t="s">
        <v>6438</v>
      </c>
      <c r="E702" s="1" t="s">
        <v>7398</v>
      </c>
      <c r="F702" s="1" t="s">
        <v>4440</v>
      </c>
      <c r="G702" s="1" t="s">
        <v>4430</v>
      </c>
      <c r="H702" s="1" t="s">
        <v>4416</v>
      </c>
      <c r="I702" s="1" t="s">
        <v>7399</v>
      </c>
      <c r="J702" s="1" t="s">
        <v>4418</v>
      </c>
      <c r="K702" s="1" t="s">
        <v>7399</v>
      </c>
      <c r="L702" s="1" t="s">
        <v>7399</v>
      </c>
      <c r="M702" s="1" t="s">
        <v>4419</v>
      </c>
      <c r="N702" s="1" t="s">
        <v>4419</v>
      </c>
      <c r="O702" s="1" t="s">
        <v>4420</v>
      </c>
      <c r="P702" s="1" t="s">
        <v>4421</v>
      </c>
      <c r="Q702" s="1" t="s">
        <v>4422</v>
      </c>
      <c r="R702" s="1" t="s">
        <v>7400</v>
      </c>
      <c r="S702" s="1" t="s">
        <v>4424</v>
      </c>
      <c r="T702" s="1" t="s">
        <v>4425</v>
      </c>
      <c r="U702" s="1" t="s">
        <v>4376</v>
      </c>
      <c r="V702" s="1" t="s">
        <v>4675</v>
      </c>
    </row>
    <row r="703" s="1" customFormat="1" spans="1:22">
      <c r="A703" s="3">
        <v>999229895489812</v>
      </c>
      <c r="B703" s="1" t="s">
        <v>4414</v>
      </c>
      <c r="C703" s="1" t="s">
        <v>7401</v>
      </c>
      <c r="D703" s="1" t="s">
        <v>4559</v>
      </c>
      <c r="E703" s="1" t="s">
        <v>7402</v>
      </c>
      <c r="F703" s="1" t="s">
        <v>4440</v>
      </c>
      <c r="G703" s="1" t="s">
        <v>4462</v>
      </c>
      <c r="H703" s="1" t="s">
        <v>4416</v>
      </c>
      <c r="I703" s="1" t="s">
        <v>7403</v>
      </c>
      <c r="J703" s="1" t="s">
        <v>4418</v>
      </c>
      <c r="K703" s="1" t="s">
        <v>7403</v>
      </c>
      <c r="L703" s="1" t="s">
        <v>7403</v>
      </c>
      <c r="M703" s="1" t="s">
        <v>4419</v>
      </c>
      <c r="N703" s="1" t="s">
        <v>4419</v>
      </c>
      <c r="O703" s="1" t="s">
        <v>4420</v>
      </c>
      <c r="P703" s="1" t="s">
        <v>4421</v>
      </c>
      <c r="Q703" s="1" t="s">
        <v>4422</v>
      </c>
      <c r="R703" s="1" t="s">
        <v>7404</v>
      </c>
      <c r="S703" s="1" t="s">
        <v>4424</v>
      </c>
      <c r="T703" s="1" t="s">
        <v>4425</v>
      </c>
      <c r="U703" s="1" t="s">
        <v>4376</v>
      </c>
      <c r="V703" s="1" t="s">
        <v>4465</v>
      </c>
    </row>
    <row r="704" s="1" customFormat="1" spans="1:22">
      <c r="A704" s="3">
        <v>999229895623417</v>
      </c>
      <c r="B704" s="1" t="s">
        <v>4414</v>
      </c>
      <c r="C704" s="1" t="s">
        <v>7405</v>
      </c>
      <c r="D704" s="1" t="s">
        <v>6465</v>
      </c>
      <c r="E704" s="1" t="s">
        <v>7406</v>
      </c>
      <c r="F704" s="1" t="s">
        <v>4415</v>
      </c>
      <c r="G704" s="1" t="s">
        <v>4462</v>
      </c>
      <c r="H704" s="1" t="s">
        <v>4416</v>
      </c>
      <c r="I704" s="1" t="s">
        <v>7153</v>
      </c>
      <c r="J704" s="1" t="s">
        <v>4418</v>
      </c>
      <c r="K704" s="1" t="s">
        <v>7153</v>
      </c>
      <c r="L704" s="1" t="s">
        <v>7153</v>
      </c>
      <c r="M704" s="1" t="s">
        <v>4419</v>
      </c>
      <c r="N704" s="1" t="s">
        <v>4419</v>
      </c>
      <c r="O704" s="1" t="s">
        <v>4420</v>
      </c>
      <c r="P704" s="1" t="s">
        <v>4421</v>
      </c>
      <c r="Q704" s="1" t="s">
        <v>4422</v>
      </c>
      <c r="R704" s="1" t="s">
        <v>7407</v>
      </c>
      <c r="S704" s="1" t="s">
        <v>4424</v>
      </c>
      <c r="T704" s="1" t="s">
        <v>4425</v>
      </c>
      <c r="U704" s="1" t="s">
        <v>4376</v>
      </c>
      <c r="V704" s="1" t="s">
        <v>4675</v>
      </c>
    </row>
    <row r="705" s="1" customFormat="1" spans="1:22">
      <c r="A705" s="3">
        <v>999229896330770</v>
      </c>
      <c r="B705" s="1" t="s">
        <v>4414</v>
      </c>
      <c r="C705" s="1" t="s">
        <v>7408</v>
      </c>
      <c r="D705" s="1" t="s">
        <v>4559</v>
      </c>
      <c r="E705" s="1" t="s">
        <v>7409</v>
      </c>
      <c r="F705" s="1" t="s">
        <v>4414</v>
      </c>
      <c r="G705" s="1" t="s">
        <v>4415</v>
      </c>
      <c r="H705" s="1" t="s">
        <v>4416</v>
      </c>
      <c r="I705" s="1" t="s">
        <v>5561</v>
      </c>
      <c r="J705" s="1" t="s">
        <v>4418</v>
      </c>
      <c r="K705" s="1" t="s">
        <v>5561</v>
      </c>
      <c r="L705" s="1" t="s">
        <v>5561</v>
      </c>
      <c r="M705" s="1" t="s">
        <v>4419</v>
      </c>
      <c r="N705" s="1" t="s">
        <v>4419</v>
      </c>
      <c r="O705" s="1" t="s">
        <v>4420</v>
      </c>
      <c r="P705" s="1" t="s">
        <v>4421</v>
      </c>
      <c r="Q705" s="1" t="s">
        <v>4422</v>
      </c>
      <c r="R705" s="1" t="s">
        <v>7410</v>
      </c>
      <c r="S705" s="1" t="s">
        <v>4424</v>
      </c>
      <c r="T705" s="1" t="s">
        <v>4425</v>
      </c>
      <c r="U705" s="1" t="s">
        <v>4376</v>
      </c>
      <c r="V705" s="1" t="s">
        <v>4465</v>
      </c>
    </row>
    <row r="706" s="1" customFormat="1" spans="1:22">
      <c r="A706" s="3">
        <v>999229896489277</v>
      </c>
      <c r="B706" s="1" t="s">
        <v>4414</v>
      </c>
      <c r="C706" s="1" t="s">
        <v>7411</v>
      </c>
      <c r="D706" s="1" t="s">
        <v>6126</v>
      </c>
      <c r="E706" s="1" t="s">
        <v>7412</v>
      </c>
      <c r="F706" s="1" t="s">
        <v>4440</v>
      </c>
      <c r="G706" s="1" t="s">
        <v>4415</v>
      </c>
      <c r="H706" s="1" t="s">
        <v>4416</v>
      </c>
      <c r="I706" s="1" t="s">
        <v>6686</v>
      </c>
      <c r="J706" s="1" t="s">
        <v>4418</v>
      </c>
      <c r="K706" s="1" t="s">
        <v>6686</v>
      </c>
      <c r="L706" s="1" t="s">
        <v>6686</v>
      </c>
      <c r="M706" s="1" t="s">
        <v>4419</v>
      </c>
      <c r="N706" s="1" t="s">
        <v>4419</v>
      </c>
      <c r="O706" s="1" t="s">
        <v>4420</v>
      </c>
      <c r="P706" s="1" t="s">
        <v>4421</v>
      </c>
      <c r="Q706" s="1" t="s">
        <v>4422</v>
      </c>
      <c r="R706" s="1" t="s">
        <v>7413</v>
      </c>
      <c r="S706" s="1" t="s">
        <v>4424</v>
      </c>
      <c r="T706" s="1" t="s">
        <v>4425</v>
      </c>
      <c r="U706" s="1" t="s">
        <v>4376</v>
      </c>
      <c r="V706" s="1" t="s">
        <v>4457</v>
      </c>
    </row>
    <row r="707" s="1" customFormat="1" spans="1:22">
      <c r="A707" s="3">
        <v>999229896937228</v>
      </c>
      <c r="B707" s="1" t="s">
        <v>4414</v>
      </c>
      <c r="C707" s="1" t="s">
        <v>7414</v>
      </c>
      <c r="D707" s="1" t="s">
        <v>5283</v>
      </c>
      <c r="E707" s="1" t="s">
        <v>7415</v>
      </c>
      <c r="F707" s="1" t="s">
        <v>4415</v>
      </c>
      <c r="G707" s="1" t="s">
        <v>4430</v>
      </c>
      <c r="H707" s="1" t="s">
        <v>4416</v>
      </c>
      <c r="I707" s="1" t="s">
        <v>5508</v>
      </c>
      <c r="J707" s="1" t="s">
        <v>4418</v>
      </c>
      <c r="K707" s="1" t="s">
        <v>5508</v>
      </c>
      <c r="L707" s="1" t="s">
        <v>5508</v>
      </c>
      <c r="M707" s="1" t="s">
        <v>4419</v>
      </c>
      <c r="N707" s="1" t="s">
        <v>4419</v>
      </c>
      <c r="O707" s="1" t="s">
        <v>4420</v>
      </c>
      <c r="P707" s="1" t="s">
        <v>4421</v>
      </c>
      <c r="Q707" s="1" t="s">
        <v>4422</v>
      </c>
      <c r="R707" s="1" t="s">
        <v>7416</v>
      </c>
      <c r="S707" s="1" t="s">
        <v>4424</v>
      </c>
      <c r="T707" s="1" t="s">
        <v>4425</v>
      </c>
      <c r="U707" s="1" t="s">
        <v>4376</v>
      </c>
      <c r="V707" s="1" t="s">
        <v>4589</v>
      </c>
    </row>
    <row r="708" s="1" customFormat="1" spans="1:22">
      <c r="A708" s="3">
        <v>999229897428409</v>
      </c>
      <c r="B708" s="1" t="s">
        <v>4414</v>
      </c>
      <c r="C708" s="1" t="s">
        <v>7417</v>
      </c>
      <c r="D708" s="1" t="s">
        <v>4836</v>
      </c>
      <c r="E708" s="1" t="s">
        <v>7418</v>
      </c>
      <c r="F708" s="1" t="s">
        <v>4440</v>
      </c>
      <c r="G708" s="1" t="s">
        <v>4462</v>
      </c>
      <c r="H708" s="1" t="s">
        <v>4416</v>
      </c>
      <c r="I708" s="1" t="s">
        <v>5418</v>
      </c>
      <c r="J708" s="1" t="s">
        <v>4418</v>
      </c>
      <c r="K708" s="1" t="s">
        <v>5418</v>
      </c>
      <c r="L708" s="1" t="s">
        <v>5418</v>
      </c>
      <c r="M708" s="1" t="s">
        <v>4419</v>
      </c>
      <c r="N708" s="1" t="s">
        <v>4419</v>
      </c>
      <c r="O708" s="1" t="s">
        <v>4420</v>
      </c>
      <c r="P708" s="1" t="s">
        <v>4421</v>
      </c>
      <c r="Q708" s="1" t="s">
        <v>4422</v>
      </c>
      <c r="R708" s="1" t="s">
        <v>7419</v>
      </c>
      <c r="S708" s="1" t="s">
        <v>4424</v>
      </c>
      <c r="T708" s="1" t="s">
        <v>4425</v>
      </c>
      <c r="U708" s="1" t="s">
        <v>4376</v>
      </c>
      <c r="V708" s="1" t="s">
        <v>4457</v>
      </c>
    </row>
    <row r="709" s="1" customFormat="1" spans="1:22">
      <c r="A709" s="3">
        <v>999229897511132</v>
      </c>
      <c r="B709" s="1" t="s">
        <v>4414</v>
      </c>
      <c r="C709" s="1" t="s">
        <v>7420</v>
      </c>
      <c r="D709" s="1" t="s">
        <v>5032</v>
      </c>
      <c r="E709" s="1" t="s">
        <v>7421</v>
      </c>
      <c r="F709" s="1" t="s">
        <v>4440</v>
      </c>
      <c r="G709" s="1" t="s">
        <v>4415</v>
      </c>
      <c r="H709" s="1" t="s">
        <v>4416</v>
      </c>
      <c r="I709" s="1" t="s">
        <v>7262</v>
      </c>
      <c r="J709" s="1" t="s">
        <v>4418</v>
      </c>
      <c r="K709" s="1" t="s">
        <v>7262</v>
      </c>
      <c r="L709" s="1" t="s">
        <v>7262</v>
      </c>
      <c r="M709" s="1" t="s">
        <v>4419</v>
      </c>
      <c r="N709" s="1" t="s">
        <v>4419</v>
      </c>
      <c r="O709" s="1" t="s">
        <v>4420</v>
      </c>
      <c r="P709" s="1" t="s">
        <v>4421</v>
      </c>
      <c r="Q709" s="1" t="s">
        <v>4422</v>
      </c>
      <c r="R709" s="1" t="s">
        <v>7422</v>
      </c>
      <c r="S709" s="1" t="s">
        <v>4424</v>
      </c>
      <c r="T709" s="1" t="s">
        <v>4425</v>
      </c>
      <c r="U709" s="1" t="s">
        <v>4375</v>
      </c>
      <c r="V709" s="1" t="s">
        <v>4589</v>
      </c>
    </row>
    <row r="710" s="1" customFormat="1" spans="1:22">
      <c r="A710" s="3">
        <v>999229897898553</v>
      </c>
      <c r="B710" s="1" t="s">
        <v>4414</v>
      </c>
      <c r="C710" s="1" t="s">
        <v>7423</v>
      </c>
      <c r="D710" s="1" t="s">
        <v>6739</v>
      </c>
      <c r="E710" s="1" t="s">
        <v>7424</v>
      </c>
      <c r="F710" s="1" t="s">
        <v>4414</v>
      </c>
      <c r="G710" s="1" t="s">
        <v>4430</v>
      </c>
      <c r="H710" s="1" t="s">
        <v>4416</v>
      </c>
      <c r="I710" s="1" t="s">
        <v>7425</v>
      </c>
      <c r="J710" s="1" t="s">
        <v>4418</v>
      </c>
      <c r="K710" s="1" t="s">
        <v>7425</v>
      </c>
      <c r="L710" s="1" t="s">
        <v>7425</v>
      </c>
      <c r="M710" s="1" t="s">
        <v>4419</v>
      </c>
      <c r="N710" s="1" t="s">
        <v>4419</v>
      </c>
      <c r="O710" s="1" t="s">
        <v>4420</v>
      </c>
      <c r="P710" s="1" t="s">
        <v>4421</v>
      </c>
      <c r="Q710" s="1" t="s">
        <v>4422</v>
      </c>
      <c r="R710" s="1" t="s">
        <v>7426</v>
      </c>
      <c r="S710" s="1" t="s">
        <v>4424</v>
      </c>
      <c r="T710" s="1" t="s">
        <v>4425</v>
      </c>
      <c r="U710" s="1" t="s">
        <v>4376</v>
      </c>
      <c r="V710" s="1" t="s">
        <v>4465</v>
      </c>
    </row>
    <row r="711" s="1" customFormat="1" spans="1:22">
      <c r="A711" s="3">
        <v>999229898694566</v>
      </c>
      <c r="B711" s="1" t="s">
        <v>4414</v>
      </c>
      <c r="C711" s="1" t="s">
        <v>7427</v>
      </c>
      <c r="D711" s="1" t="s">
        <v>4971</v>
      </c>
      <c r="E711" s="1" t="s">
        <v>7428</v>
      </c>
      <c r="F711" s="1" t="s">
        <v>4415</v>
      </c>
      <c r="G711" s="1" t="s">
        <v>4430</v>
      </c>
      <c r="H711" s="1" t="s">
        <v>4416</v>
      </c>
      <c r="I711" s="1" t="s">
        <v>6763</v>
      </c>
      <c r="J711" s="1" t="s">
        <v>4418</v>
      </c>
      <c r="K711" s="1" t="s">
        <v>6763</v>
      </c>
      <c r="L711" s="1" t="s">
        <v>6763</v>
      </c>
      <c r="M711" s="1" t="s">
        <v>4419</v>
      </c>
      <c r="N711" s="1" t="s">
        <v>4419</v>
      </c>
      <c r="O711" s="1" t="s">
        <v>4420</v>
      </c>
      <c r="P711" s="1" t="s">
        <v>4421</v>
      </c>
      <c r="Q711" s="1" t="s">
        <v>4422</v>
      </c>
      <c r="R711" s="1" t="s">
        <v>7429</v>
      </c>
      <c r="S711" s="1" t="s">
        <v>4424</v>
      </c>
      <c r="T711" s="1" t="s">
        <v>4425</v>
      </c>
      <c r="U711" s="1" t="s">
        <v>4376</v>
      </c>
      <c r="V711" s="1" t="s">
        <v>4465</v>
      </c>
    </row>
    <row r="712" s="1" customFormat="1" spans="1:22">
      <c r="A712" s="3">
        <v>999229898731509</v>
      </c>
      <c r="B712" s="1" t="s">
        <v>4414</v>
      </c>
      <c r="C712" s="1" t="s">
        <v>7430</v>
      </c>
      <c r="D712" s="1" t="s">
        <v>5216</v>
      </c>
      <c r="E712" s="1" t="s">
        <v>7431</v>
      </c>
      <c r="F712" s="1" t="s">
        <v>4414</v>
      </c>
      <c r="G712" s="1" t="s">
        <v>4415</v>
      </c>
      <c r="H712" s="1" t="s">
        <v>4416</v>
      </c>
      <c r="I712" s="1" t="s">
        <v>7432</v>
      </c>
      <c r="J712" s="1" t="s">
        <v>4418</v>
      </c>
      <c r="K712" s="1" t="s">
        <v>7432</v>
      </c>
      <c r="L712" s="1" t="s">
        <v>7432</v>
      </c>
      <c r="M712" s="1" t="s">
        <v>4419</v>
      </c>
      <c r="N712" s="1" t="s">
        <v>4419</v>
      </c>
      <c r="O712" s="1" t="s">
        <v>4420</v>
      </c>
      <c r="P712" s="1" t="s">
        <v>4421</v>
      </c>
      <c r="Q712" s="1" t="s">
        <v>4422</v>
      </c>
      <c r="R712" s="1" t="s">
        <v>7433</v>
      </c>
      <c r="S712" s="1" t="s">
        <v>4424</v>
      </c>
      <c r="T712" s="1" t="s">
        <v>4425</v>
      </c>
      <c r="U712" s="1" t="s">
        <v>4376</v>
      </c>
      <c r="V712" s="1" t="s">
        <v>4465</v>
      </c>
    </row>
    <row r="713" s="1" customFormat="1" spans="1:22">
      <c r="A713" s="3">
        <v>29899141423</v>
      </c>
      <c r="B713" s="1" t="s">
        <v>4414</v>
      </c>
      <c r="C713" s="1" t="s">
        <v>7434</v>
      </c>
      <c r="D713" s="1" t="s">
        <v>5411</v>
      </c>
      <c r="E713" s="1" t="s">
        <v>7435</v>
      </c>
      <c r="F713" s="1" t="s">
        <v>4453</v>
      </c>
      <c r="G713" s="1" t="s">
        <v>4415</v>
      </c>
      <c r="H713" s="1" t="s">
        <v>4416</v>
      </c>
      <c r="I713" s="1" t="s">
        <v>7324</v>
      </c>
      <c r="J713" s="1" t="s">
        <v>4418</v>
      </c>
      <c r="K713" s="1" t="s">
        <v>7324</v>
      </c>
      <c r="L713" s="1" t="s">
        <v>7324</v>
      </c>
      <c r="M713" s="1" t="s">
        <v>4419</v>
      </c>
      <c r="N713" s="1" t="s">
        <v>4419</v>
      </c>
      <c r="O713" s="1" t="s">
        <v>4420</v>
      </c>
      <c r="P713" s="1" t="s">
        <v>4421</v>
      </c>
      <c r="Q713" s="1" t="s">
        <v>4422</v>
      </c>
      <c r="R713" s="1" t="s">
        <v>7436</v>
      </c>
      <c r="S713" s="1" t="s">
        <v>4424</v>
      </c>
      <c r="T713" s="1" t="s">
        <v>4425</v>
      </c>
      <c r="U713" s="1" t="s">
        <v>4376</v>
      </c>
      <c r="V713" s="1" t="s">
        <v>4465</v>
      </c>
    </row>
    <row r="714" s="1" customFormat="1" spans="1:22">
      <c r="A714" s="3">
        <v>999229899327976</v>
      </c>
      <c r="B714" s="1" t="s">
        <v>4414</v>
      </c>
      <c r="C714" s="1" t="s">
        <v>7437</v>
      </c>
      <c r="D714" s="1" t="s">
        <v>5338</v>
      </c>
      <c r="E714" s="1" t="s">
        <v>7438</v>
      </c>
      <c r="F714" s="1" t="s">
        <v>4453</v>
      </c>
      <c r="G714" s="1" t="s">
        <v>4415</v>
      </c>
      <c r="H714" s="1" t="s">
        <v>4416</v>
      </c>
      <c r="I714" s="1" t="s">
        <v>7439</v>
      </c>
      <c r="J714" s="1" t="s">
        <v>4418</v>
      </c>
      <c r="K714" s="1" t="s">
        <v>7439</v>
      </c>
      <c r="L714" s="1" t="s">
        <v>7439</v>
      </c>
      <c r="M714" s="1" t="s">
        <v>4419</v>
      </c>
      <c r="N714" s="1" t="s">
        <v>4419</v>
      </c>
      <c r="O714" s="1" t="s">
        <v>4420</v>
      </c>
      <c r="P714" s="1" t="s">
        <v>4421</v>
      </c>
      <c r="Q714" s="1" t="s">
        <v>4422</v>
      </c>
      <c r="R714" s="1" t="s">
        <v>7440</v>
      </c>
      <c r="S714" s="1" t="s">
        <v>4424</v>
      </c>
      <c r="T714" s="1" t="s">
        <v>4425</v>
      </c>
      <c r="U714" s="1" t="s">
        <v>4376</v>
      </c>
      <c r="V714" s="1" t="s">
        <v>4589</v>
      </c>
    </row>
    <row r="715" s="1" customFormat="1" spans="1:22">
      <c r="A715" s="3">
        <v>999229899507327</v>
      </c>
      <c r="B715" s="1" t="s">
        <v>4414</v>
      </c>
      <c r="C715" s="1" t="s">
        <v>7441</v>
      </c>
      <c r="D715" s="1" t="s">
        <v>5587</v>
      </c>
      <c r="E715" s="1" t="s">
        <v>6630</v>
      </c>
      <c r="F715" s="1" t="s">
        <v>4415</v>
      </c>
      <c r="G715" s="1" t="s">
        <v>4430</v>
      </c>
      <c r="H715" s="1" t="s">
        <v>4416</v>
      </c>
      <c r="I715" s="1" t="s">
        <v>7442</v>
      </c>
      <c r="J715" s="1" t="s">
        <v>4418</v>
      </c>
      <c r="K715" s="1" t="s">
        <v>7442</v>
      </c>
      <c r="L715" s="1" t="s">
        <v>7442</v>
      </c>
      <c r="M715" s="1" t="s">
        <v>4419</v>
      </c>
      <c r="N715" s="1" t="s">
        <v>4419</v>
      </c>
      <c r="O715" s="1" t="s">
        <v>4420</v>
      </c>
      <c r="P715" s="1" t="s">
        <v>4421</v>
      </c>
      <c r="Q715" s="1" t="s">
        <v>4422</v>
      </c>
      <c r="R715" s="1" t="s">
        <v>7443</v>
      </c>
      <c r="S715" s="1" t="s">
        <v>4424</v>
      </c>
      <c r="T715" s="1" t="s">
        <v>4425</v>
      </c>
      <c r="U715" s="1" t="s">
        <v>4376</v>
      </c>
      <c r="V715" s="1" t="s">
        <v>4465</v>
      </c>
    </row>
    <row r="716" s="1" customFormat="1" spans="1:22">
      <c r="A716" s="3">
        <v>999229899550135</v>
      </c>
      <c r="B716" s="1" t="s">
        <v>4414</v>
      </c>
      <c r="C716" s="1" t="s">
        <v>7444</v>
      </c>
      <c r="D716" s="1" t="s">
        <v>6509</v>
      </c>
      <c r="E716" s="1" t="s">
        <v>7445</v>
      </c>
      <c r="F716" s="1" t="s">
        <v>4415</v>
      </c>
      <c r="G716" s="1" t="s">
        <v>4462</v>
      </c>
      <c r="H716" s="1" t="s">
        <v>4416</v>
      </c>
      <c r="I716" s="1" t="s">
        <v>6511</v>
      </c>
      <c r="J716" s="1" t="s">
        <v>4418</v>
      </c>
      <c r="K716" s="1" t="s">
        <v>6511</v>
      </c>
      <c r="L716" s="1" t="s">
        <v>6511</v>
      </c>
      <c r="M716" s="1" t="s">
        <v>4419</v>
      </c>
      <c r="N716" s="1" t="s">
        <v>4419</v>
      </c>
      <c r="O716" s="1" t="s">
        <v>4420</v>
      </c>
      <c r="P716" s="1" t="s">
        <v>4421</v>
      </c>
      <c r="Q716" s="1" t="s">
        <v>4422</v>
      </c>
      <c r="R716" s="1" t="s">
        <v>7446</v>
      </c>
      <c r="S716" s="1" t="s">
        <v>4424</v>
      </c>
      <c r="T716" s="1" t="s">
        <v>4425</v>
      </c>
      <c r="U716" s="1" t="s">
        <v>4376</v>
      </c>
      <c r="V716" s="1" t="s">
        <v>4589</v>
      </c>
    </row>
    <row r="717" s="1" customFormat="1" spans="1:22">
      <c r="A717" s="3">
        <v>999229899754731</v>
      </c>
      <c r="B717" s="1" t="s">
        <v>4414</v>
      </c>
      <c r="C717" s="1" t="s">
        <v>7447</v>
      </c>
      <c r="D717" s="1" t="s">
        <v>7013</v>
      </c>
      <c r="E717" s="1" t="s">
        <v>7448</v>
      </c>
      <c r="F717" s="1" t="s">
        <v>4453</v>
      </c>
      <c r="G717" s="1" t="s">
        <v>4415</v>
      </c>
      <c r="H717" s="1" t="s">
        <v>4416</v>
      </c>
      <c r="I717" s="1" t="s">
        <v>4968</v>
      </c>
      <c r="J717" s="1" t="s">
        <v>4418</v>
      </c>
      <c r="K717" s="1" t="s">
        <v>4968</v>
      </c>
      <c r="L717" s="1" t="s">
        <v>4968</v>
      </c>
      <c r="M717" s="1" t="s">
        <v>4419</v>
      </c>
      <c r="N717" s="1" t="s">
        <v>4419</v>
      </c>
      <c r="O717" s="1" t="s">
        <v>4420</v>
      </c>
      <c r="P717" s="1" t="s">
        <v>4421</v>
      </c>
      <c r="Q717" s="1" t="s">
        <v>4422</v>
      </c>
      <c r="R717" s="1" t="s">
        <v>7449</v>
      </c>
      <c r="S717" s="1" t="s">
        <v>4424</v>
      </c>
      <c r="T717" s="1" t="s">
        <v>4425</v>
      </c>
      <c r="U717" s="1" t="s">
        <v>4376</v>
      </c>
      <c r="V717" s="1" t="s">
        <v>4465</v>
      </c>
    </row>
    <row r="718" s="1" customFormat="1" spans="1:22">
      <c r="A718" s="3">
        <v>999229899765288</v>
      </c>
      <c r="B718" s="1" t="s">
        <v>4414</v>
      </c>
      <c r="C718" s="1" t="s">
        <v>7450</v>
      </c>
      <c r="D718" s="1" t="s">
        <v>7304</v>
      </c>
      <c r="E718" s="1" t="s">
        <v>7451</v>
      </c>
      <c r="F718" s="1" t="s">
        <v>4462</v>
      </c>
      <c r="G718" s="1" t="s">
        <v>4430</v>
      </c>
      <c r="H718" s="1" t="s">
        <v>4416</v>
      </c>
      <c r="I718" s="1" t="s">
        <v>7452</v>
      </c>
      <c r="J718" s="1" t="s">
        <v>4418</v>
      </c>
      <c r="K718" s="1" t="s">
        <v>7452</v>
      </c>
      <c r="L718" s="1" t="s">
        <v>7452</v>
      </c>
      <c r="M718" s="1" t="s">
        <v>4419</v>
      </c>
      <c r="N718" s="1" t="s">
        <v>4419</v>
      </c>
      <c r="O718" s="1" t="s">
        <v>4420</v>
      </c>
      <c r="P718" s="1" t="s">
        <v>4421</v>
      </c>
      <c r="Q718" s="1" t="s">
        <v>4422</v>
      </c>
      <c r="R718" s="1" t="s">
        <v>7453</v>
      </c>
      <c r="S718" s="1" t="s">
        <v>4424</v>
      </c>
      <c r="T718" s="1" t="s">
        <v>4425</v>
      </c>
      <c r="U718" s="1" t="s">
        <v>4376</v>
      </c>
      <c r="V718" s="1" t="s">
        <v>4465</v>
      </c>
    </row>
    <row r="719" s="1" customFormat="1" spans="1:22">
      <c r="A719" s="3">
        <v>999229900376846</v>
      </c>
      <c r="B719" s="1" t="s">
        <v>4414</v>
      </c>
      <c r="C719" s="1" t="s">
        <v>7454</v>
      </c>
      <c r="D719" s="1" t="s">
        <v>6430</v>
      </c>
      <c r="E719" s="1" t="s">
        <v>7455</v>
      </c>
      <c r="F719" s="1" t="s">
        <v>4462</v>
      </c>
      <c r="G719" s="1" t="s">
        <v>4430</v>
      </c>
      <c r="H719" s="1" t="s">
        <v>4416</v>
      </c>
      <c r="I719" s="1" t="s">
        <v>7456</v>
      </c>
      <c r="J719" s="1" t="s">
        <v>4418</v>
      </c>
      <c r="K719" s="1" t="s">
        <v>7456</v>
      </c>
      <c r="L719" s="1" t="s">
        <v>7456</v>
      </c>
      <c r="M719" s="1" t="s">
        <v>4419</v>
      </c>
      <c r="N719" s="1" t="s">
        <v>4419</v>
      </c>
      <c r="O719" s="1" t="s">
        <v>4420</v>
      </c>
      <c r="P719" s="1" t="s">
        <v>4421</v>
      </c>
      <c r="Q719" s="1" t="s">
        <v>4422</v>
      </c>
      <c r="R719" s="1" t="s">
        <v>7457</v>
      </c>
      <c r="S719" s="1" t="s">
        <v>4424</v>
      </c>
      <c r="T719" s="1" t="s">
        <v>4425</v>
      </c>
      <c r="U719" s="1" t="s">
        <v>4376</v>
      </c>
      <c r="V719" s="1" t="s">
        <v>4675</v>
      </c>
    </row>
    <row r="720" s="1" customFormat="1" spans="1:22">
      <c r="A720" s="3">
        <v>999229900655508</v>
      </c>
      <c r="B720" s="1" t="s">
        <v>4414</v>
      </c>
      <c r="C720" s="1" t="s">
        <v>7458</v>
      </c>
      <c r="D720" s="1" t="s">
        <v>4545</v>
      </c>
      <c r="E720" s="1" t="s">
        <v>7459</v>
      </c>
      <c r="F720" s="1" t="s">
        <v>4415</v>
      </c>
      <c r="G720" s="1" t="s">
        <v>4430</v>
      </c>
      <c r="H720" s="1" t="s">
        <v>4416</v>
      </c>
      <c r="I720" s="1" t="s">
        <v>7460</v>
      </c>
      <c r="J720" s="1" t="s">
        <v>4418</v>
      </c>
      <c r="K720" s="1" t="s">
        <v>7460</v>
      </c>
      <c r="L720" s="1" t="s">
        <v>7460</v>
      </c>
      <c r="M720" s="1" t="s">
        <v>4419</v>
      </c>
      <c r="N720" s="1" t="s">
        <v>4419</v>
      </c>
      <c r="O720" s="1" t="s">
        <v>4420</v>
      </c>
      <c r="P720" s="1" t="s">
        <v>4421</v>
      </c>
      <c r="Q720" s="1" t="s">
        <v>4422</v>
      </c>
      <c r="R720" s="1" t="s">
        <v>7461</v>
      </c>
      <c r="S720" s="1" t="s">
        <v>4424</v>
      </c>
      <c r="T720" s="1" t="s">
        <v>4425</v>
      </c>
      <c r="U720" s="1" t="s">
        <v>4376</v>
      </c>
      <c r="V720" s="1" t="s">
        <v>4465</v>
      </c>
    </row>
    <row r="721" s="1" customFormat="1" spans="1:22">
      <c r="A721" s="3">
        <v>999229900752719</v>
      </c>
      <c r="B721" s="1" t="s">
        <v>4414</v>
      </c>
      <c r="C721" s="1" t="s">
        <v>7462</v>
      </c>
      <c r="D721" s="1" t="s">
        <v>4895</v>
      </c>
      <c r="E721" s="1" t="s">
        <v>7463</v>
      </c>
      <c r="F721" s="1" t="s">
        <v>4440</v>
      </c>
      <c r="G721" s="1" t="s">
        <v>4415</v>
      </c>
      <c r="H721" s="1" t="s">
        <v>4416</v>
      </c>
      <c r="I721" s="1" t="s">
        <v>7464</v>
      </c>
      <c r="J721" s="1" t="s">
        <v>4418</v>
      </c>
      <c r="K721" s="1" t="s">
        <v>7464</v>
      </c>
      <c r="L721" s="1" t="s">
        <v>7464</v>
      </c>
      <c r="M721" s="1" t="s">
        <v>4419</v>
      </c>
      <c r="N721" s="1" t="s">
        <v>4419</v>
      </c>
      <c r="O721" s="1" t="s">
        <v>4420</v>
      </c>
      <c r="P721" s="1" t="s">
        <v>4421</v>
      </c>
      <c r="Q721" s="1" t="s">
        <v>4422</v>
      </c>
      <c r="R721" s="1" t="s">
        <v>7465</v>
      </c>
      <c r="S721" s="1" t="s">
        <v>4424</v>
      </c>
      <c r="T721" s="1" t="s">
        <v>4425</v>
      </c>
      <c r="U721" s="1" t="s">
        <v>4376</v>
      </c>
      <c r="V721" s="1" t="s">
        <v>4465</v>
      </c>
    </row>
    <row r="722" s="1" customFormat="1" spans="1:22">
      <c r="A722" s="3">
        <v>999229900756521</v>
      </c>
      <c r="B722" s="1" t="s">
        <v>4414</v>
      </c>
      <c r="C722" s="1" t="s">
        <v>7466</v>
      </c>
      <c r="D722" s="1" t="s">
        <v>7467</v>
      </c>
      <c r="E722" s="1" t="s">
        <v>7468</v>
      </c>
      <c r="F722" s="1" t="s">
        <v>4462</v>
      </c>
      <c r="G722" s="1" t="s">
        <v>4430</v>
      </c>
      <c r="H722" s="1" t="s">
        <v>4416</v>
      </c>
      <c r="I722" s="1" t="s">
        <v>7469</v>
      </c>
      <c r="J722" s="1" t="s">
        <v>4418</v>
      </c>
      <c r="K722" s="1" t="s">
        <v>7469</v>
      </c>
      <c r="L722" s="1" t="s">
        <v>7469</v>
      </c>
      <c r="M722" s="1" t="s">
        <v>4419</v>
      </c>
      <c r="N722" s="1" t="s">
        <v>4419</v>
      </c>
      <c r="O722" s="1" t="s">
        <v>4420</v>
      </c>
      <c r="P722" s="1" t="s">
        <v>4421</v>
      </c>
      <c r="Q722" s="1" t="s">
        <v>4422</v>
      </c>
      <c r="R722" s="1" t="s">
        <v>7470</v>
      </c>
      <c r="S722" s="1" t="s">
        <v>4424</v>
      </c>
      <c r="T722" s="1" t="s">
        <v>4425</v>
      </c>
      <c r="U722" s="1" t="s">
        <v>4376</v>
      </c>
      <c r="V722" s="1" t="s">
        <v>4675</v>
      </c>
    </row>
    <row r="723" s="1" customFormat="1" spans="1:22">
      <c r="A723" s="3">
        <v>999229900897881</v>
      </c>
      <c r="B723" s="1" t="s">
        <v>4414</v>
      </c>
      <c r="C723" s="1" t="s">
        <v>7471</v>
      </c>
      <c r="D723" s="1" t="s">
        <v>7472</v>
      </c>
      <c r="E723" s="1" t="s">
        <v>7473</v>
      </c>
      <c r="F723" s="1" t="s">
        <v>4453</v>
      </c>
      <c r="G723" s="1" t="s">
        <v>4415</v>
      </c>
      <c r="H723" s="1" t="s">
        <v>4416</v>
      </c>
      <c r="I723" s="1" t="s">
        <v>7474</v>
      </c>
      <c r="J723" s="1" t="s">
        <v>4418</v>
      </c>
      <c r="K723" s="1" t="s">
        <v>7474</v>
      </c>
      <c r="L723" s="1" t="s">
        <v>7474</v>
      </c>
      <c r="M723" s="1" t="s">
        <v>4419</v>
      </c>
      <c r="N723" s="1" t="s">
        <v>4419</v>
      </c>
      <c r="O723" s="1" t="s">
        <v>4420</v>
      </c>
      <c r="P723" s="1" t="s">
        <v>4421</v>
      </c>
      <c r="Q723" s="1" t="s">
        <v>4422</v>
      </c>
      <c r="R723" s="1" t="s">
        <v>7475</v>
      </c>
      <c r="S723" s="1" t="s">
        <v>4424</v>
      </c>
      <c r="T723" s="1" t="s">
        <v>4425</v>
      </c>
      <c r="U723" s="1" t="s">
        <v>4376</v>
      </c>
      <c r="V723" s="1" t="s">
        <v>4465</v>
      </c>
    </row>
    <row r="724" s="1" customFormat="1" spans="1:22">
      <c r="A724" s="3">
        <v>999229901067860</v>
      </c>
      <c r="B724" s="1" t="s">
        <v>4414</v>
      </c>
      <c r="C724" s="1" t="s">
        <v>7476</v>
      </c>
      <c r="D724" s="1" t="s">
        <v>6438</v>
      </c>
      <c r="E724" s="1" t="s">
        <v>7477</v>
      </c>
      <c r="F724" s="1" t="s">
        <v>4415</v>
      </c>
      <c r="G724" s="1" t="s">
        <v>4430</v>
      </c>
      <c r="H724" s="1" t="s">
        <v>4416</v>
      </c>
      <c r="I724" s="1" t="s">
        <v>7478</v>
      </c>
      <c r="J724" s="1" t="s">
        <v>4418</v>
      </c>
      <c r="K724" s="1" t="s">
        <v>7478</v>
      </c>
      <c r="L724" s="1" t="s">
        <v>7478</v>
      </c>
      <c r="M724" s="1" t="s">
        <v>4419</v>
      </c>
      <c r="N724" s="1" t="s">
        <v>4419</v>
      </c>
      <c r="O724" s="1" t="s">
        <v>4420</v>
      </c>
      <c r="P724" s="1" t="s">
        <v>4421</v>
      </c>
      <c r="Q724" s="1" t="s">
        <v>4422</v>
      </c>
      <c r="R724" s="1" t="s">
        <v>7479</v>
      </c>
      <c r="S724" s="1" t="s">
        <v>4424</v>
      </c>
      <c r="T724" s="1" t="s">
        <v>4425</v>
      </c>
      <c r="U724" s="1" t="s">
        <v>4376</v>
      </c>
      <c r="V724" s="1" t="s">
        <v>4675</v>
      </c>
    </row>
    <row r="725" s="1" customFormat="1" spans="1:22">
      <c r="A725" s="3">
        <v>999229901186618</v>
      </c>
      <c r="B725" s="1" t="s">
        <v>4414</v>
      </c>
      <c r="C725" s="1" t="s">
        <v>7480</v>
      </c>
      <c r="D725" s="1" t="s">
        <v>7472</v>
      </c>
      <c r="E725" s="1" t="s">
        <v>7481</v>
      </c>
      <c r="F725" s="1" t="s">
        <v>4415</v>
      </c>
      <c r="G725" s="1" t="s">
        <v>4430</v>
      </c>
      <c r="H725" s="1" t="s">
        <v>4416</v>
      </c>
      <c r="I725" s="1" t="s">
        <v>7208</v>
      </c>
      <c r="J725" s="1" t="s">
        <v>4418</v>
      </c>
      <c r="K725" s="1" t="s">
        <v>7208</v>
      </c>
      <c r="L725" s="1" t="s">
        <v>7208</v>
      </c>
      <c r="M725" s="1" t="s">
        <v>4419</v>
      </c>
      <c r="N725" s="1" t="s">
        <v>4419</v>
      </c>
      <c r="O725" s="1" t="s">
        <v>4420</v>
      </c>
      <c r="P725" s="1" t="s">
        <v>4421</v>
      </c>
      <c r="Q725" s="1" t="s">
        <v>4422</v>
      </c>
      <c r="R725" s="1" t="s">
        <v>7482</v>
      </c>
      <c r="S725" s="1" t="s">
        <v>4424</v>
      </c>
      <c r="T725" s="1" t="s">
        <v>4425</v>
      </c>
      <c r="U725" s="1" t="s">
        <v>4376</v>
      </c>
      <c r="V725" s="1" t="s">
        <v>4465</v>
      </c>
    </row>
    <row r="726" s="1" customFormat="1" spans="1:22">
      <c r="A726" s="3">
        <v>999229901326206</v>
      </c>
      <c r="B726" s="1" t="s">
        <v>4414</v>
      </c>
      <c r="C726" s="1" t="s">
        <v>7483</v>
      </c>
      <c r="D726" s="1" t="s">
        <v>4836</v>
      </c>
      <c r="E726" s="1" t="s">
        <v>7484</v>
      </c>
      <c r="F726" s="1" t="s">
        <v>4415</v>
      </c>
      <c r="G726" s="1" t="s">
        <v>4430</v>
      </c>
      <c r="H726" s="1" t="s">
        <v>4416</v>
      </c>
      <c r="I726" s="1" t="s">
        <v>5418</v>
      </c>
      <c r="J726" s="1" t="s">
        <v>4418</v>
      </c>
      <c r="K726" s="1" t="s">
        <v>5418</v>
      </c>
      <c r="L726" s="1" t="s">
        <v>5418</v>
      </c>
      <c r="M726" s="1" t="s">
        <v>4419</v>
      </c>
      <c r="N726" s="1" t="s">
        <v>4419</v>
      </c>
      <c r="O726" s="1" t="s">
        <v>4420</v>
      </c>
      <c r="P726" s="1" t="s">
        <v>4421</v>
      </c>
      <c r="Q726" s="1" t="s">
        <v>4422</v>
      </c>
      <c r="R726" s="1" t="s">
        <v>7485</v>
      </c>
      <c r="S726" s="1" t="s">
        <v>4424</v>
      </c>
      <c r="T726" s="1" t="s">
        <v>4425</v>
      </c>
      <c r="U726" s="1" t="s">
        <v>4376</v>
      </c>
      <c r="V726" s="1" t="s">
        <v>4457</v>
      </c>
    </row>
    <row r="727" s="1" customFormat="1" spans="1:22">
      <c r="A727" s="3">
        <v>999229901561977</v>
      </c>
      <c r="B727" s="1" t="s">
        <v>4414</v>
      </c>
      <c r="C727" s="1" t="s">
        <v>7486</v>
      </c>
      <c r="D727" s="1" t="s">
        <v>7126</v>
      </c>
      <c r="E727" s="1" t="s">
        <v>7487</v>
      </c>
      <c r="F727" s="1" t="s">
        <v>4415</v>
      </c>
      <c r="G727" s="1" t="s">
        <v>4462</v>
      </c>
      <c r="H727" s="1" t="s">
        <v>4416</v>
      </c>
      <c r="I727" s="1" t="s">
        <v>7488</v>
      </c>
      <c r="J727" s="1" t="s">
        <v>4418</v>
      </c>
      <c r="K727" s="1" t="s">
        <v>7488</v>
      </c>
      <c r="L727" s="1" t="s">
        <v>7488</v>
      </c>
      <c r="M727" s="1" t="s">
        <v>4419</v>
      </c>
      <c r="N727" s="1" t="s">
        <v>4419</v>
      </c>
      <c r="O727" s="1" t="s">
        <v>4420</v>
      </c>
      <c r="P727" s="1" t="s">
        <v>4421</v>
      </c>
      <c r="Q727" s="1" t="s">
        <v>4422</v>
      </c>
      <c r="R727" s="1" t="s">
        <v>7489</v>
      </c>
      <c r="S727" s="1" t="s">
        <v>4424</v>
      </c>
      <c r="T727" s="1" t="s">
        <v>4425</v>
      </c>
      <c r="U727" s="1" t="s">
        <v>4376</v>
      </c>
      <c r="V727" s="1" t="s">
        <v>4457</v>
      </c>
    </row>
    <row r="728" s="1" customFormat="1" spans="1:22">
      <c r="A728" s="3">
        <v>999229901742286</v>
      </c>
      <c r="B728" s="1" t="s">
        <v>4414</v>
      </c>
      <c r="C728" s="1" t="s">
        <v>7490</v>
      </c>
      <c r="D728" s="1" t="s">
        <v>6855</v>
      </c>
      <c r="E728" s="1" t="s">
        <v>7491</v>
      </c>
      <c r="F728" s="1" t="s">
        <v>4462</v>
      </c>
      <c r="G728" s="1" t="s">
        <v>4430</v>
      </c>
      <c r="H728" s="1" t="s">
        <v>4416</v>
      </c>
      <c r="I728" s="1" t="s">
        <v>7492</v>
      </c>
      <c r="J728" s="1" t="s">
        <v>4418</v>
      </c>
      <c r="K728" s="1" t="s">
        <v>7492</v>
      </c>
      <c r="L728" s="1" t="s">
        <v>7492</v>
      </c>
      <c r="M728" s="1" t="s">
        <v>4419</v>
      </c>
      <c r="N728" s="1" t="s">
        <v>4419</v>
      </c>
      <c r="O728" s="1" t="s">
        <v>4420</v>
      </c>
      <c r="P728" s="1" t="s">
        <v>4421</v>
      </c>
      <c r="Q728" s="1" t="s">
        <v>4422</v>
      </c>
      <c r="R728" s="1" t="s">
        <v>7493</v>
      </c>
      <c r="S728" s="1" t="s">
        <v>4424</v>
      </c>
      <c r="T728" s="1" t="s">
        <v>4425</v>
      </c>
      <c r="U728" s="1" t="s">
        <v>4376</v>
      </c>
      <c r="V728" s="1" t="s">
        <v>4426</v>
      </c>
    </row>
    <row r="729" s="1" customFormat="1" spans="1:22">
      <c r="A729" s="3">
        <v>999229901958167</v>
      </c>
      <c r="B729" s="1" t="s">
        <v>4414</v>
      </c>
      <c r="C729" s="1" t="s">
        <v>7494</v>
      </c>
      <c r="D729" s="1" t="s">
        <v>7495</v>
      </c>
      <c r="E729" s="1" t="s">
        <v>7496</v>
      </c>
      <c r="F729" s="1" t="s">
        <v>4440</v>
      </c>
      <c r="G729" s="1" t="s">
        <v>4415</v>
      </c>
      <c r="H729" s="1" t="s">
        <v>4416</v>
      </c>
      <c r="I729" s="1" t="s">
        <v>7497</v>
      </c>
      <c r="J729" s="1" t="s">
        <v>4418</v>
      </c>
      <c r="K729" s="1" t="s">
        <v>7497</v>
      </c>
      <c r="L729" s="1" t="s">
        <v>7497</v>
      </c>
      <c r="M729" s="1" t="s">
        <v>4419</v>
      </c>
      <c r="N729" s="1" t="s">
        <v>4419</v>
      </c>
      <c r="O729" s="1" t="s">
        <v>4420</v>
      </c>
      <c r="P729" s="1" t="s">
        <v>4421</v>
      </c>
      <c r="Q729" s="1" t="s">
        <v>4422</v>
      </c>
      <c r="R729" s="1" t="s">
        <v>7498</v>
      </c>
      <c r="S729" s="1" t="s">
        <v>4424</v>
      </c>
      <c r="T729" s="1" t="s">
        <v>4425</v>
      </c>
      <c r="U729" s="1" t="s">
        <v>4376</v>
      </c>
      <c r="V729" s="1" t="s">
        <v>4426</v>
      </c>
    </row>
    <row r="730" s="1" customFormat="1" spans="1:22">
      <c r="A730" s="3">
        <v>999229902547699</v>
      </c>
      <c r="B730" s="1" t="s">
        <v>4414</v>
      </c>
      <c r="C730" s="1" t="s">
        <v>7499</v>
      </c>
      <c r="D730" s="1" t="s">
        <v>5338</v>
      </c>
      <c r="E730" s="1" t="s">
        <v>7500</v>
      </c>
      <c r="F730" s="1" t="s">
        <v>4440</v>
      </c>
      <c r="G730" s="1" t="s">
        <v>4415</v>
      </c>
      <c r="H730" s="1" t="s">
        <v>4416</v>
      </c>
      <c r="I730" s="1" t="s">
        <v>6271</v>
      </c>
      <c r="J730" s="1" t="s">
        <v>4418</v>
      </c>
      <c r="K730" s="1" t="s">
        <v>6271</v>
      </c>
      <c r="L730" s="1" t="s">
        <v>6271</v>
      </c>
      <c r="M730" s="1" t="s">
        <v>4419</v>
      </c>
      <c r="N730" s="1" t="s">
        <v>4419</v>
      </c>
      <c r="O730" s="1" t="s">
        <v>4420</v>
      </c>
      <c r="P730" s="1" t="s">
        <v>4421</v>
      </c>
      <c r="Q730" s="1" t="s">
        <v>4422</v>
      </c>
      <c r="R730" s="1" t="s">
        <v>7501</v>
      </c>
      <c r="S730" s="1" t="s">
        <v>4424</v>
      </c>
      <c r="T730" s="1" t="s">
        <v>4425</v>
      </c>
      <c r="U730" s="1" t="s">
        <v>4376</v>
      </c>
      <c r="V730" s="1" t="s">
        <v>4589</v>
      </c>
    </row>
    <row r="731" s="1" customFormat="1" spans="1:22">
      <c r="A731" s="3">
        <v>999229902571969</v>
      </c>
      <c r="B731" s="1" t="s">
        <v>4414</v>
      </c>
      <c r="C731" s="1" t="s">
        <v>7502</v>
      </c>
      <c r="D731" s="1" t="s">
        <v>5216</v>
      </c>
      <c r="E731" s="1" t="s">
        <v>7503</v>
      </c>
      <c r="F731" s="1" t="s">
        <v>4440</v>
      </c>
      <c r="G731" s="1" t="s">
        <v>4462</v>
      </c>
      <c r="H731" s="1" t="s">
        <v>4416</v>
      </c>
      <c r="I731" s="1" t="s">
        <v>7504</v>
      </c>
      <c r="J731" s="1" t="s">
        <v>4418</v>
      </c>
      <c r="K731" s="1" t="s">
        <v>7504</v>
      </c>
      <c r="L731" s="1" t="s">
        <v>7504</v>
      </c>
      <c r="M731" s="1" t="s">
        <v>4419</v>
      </c>
      <c r="N731" s="1" t="s">
        <v>4419</v>
      </c>
      <c r="O731" s="1" t="s">
        <v>4420</v>
      </c>
      <c r="P731" s="1" t="s">
        <v>4421</v>
      </c>
      <c r="Q731" s="1" t="s">
        <v>4422</v>
      </c>
      <c r="R731" s="1" t="s">
        <v>7505</v>
      </c>
      <c r="S731" s="1" t="s">
        <v>4424</v>
      </c>
      <c r="T731" s="1" t="s">
        <v>4425</v>
      </c>
      <c r="U731" s="1" t="s">
        <v>4376</v>
      </c>
      <c r="V731" s="1" t="s">
        <v>4465</v>
      </c>
    </row>
    <row r="732" s="1" customFormat="1" spans="1:22">
      <c r="A732" s="3">
        <v>999229902587908</v>
      </c>
      <c r="B732" s="1" t="s">
        <v>4414</v>
      </c>
      <c r="C732" s="1" t="s">
        <v>7506</v>
      </c>
      <c r="D732" s="1" t="s">
        <v>7194</v>
      </c>
      <c r="E732" s="1" t="s">
        <v>7507</v>
      </c>
      <c r="F732" s="1" t="s">
        <v>4440</v>
      </c>
      <c r="G732" s="1" t="s">
        <v>4415</v>
      </c>
      <c r="H732" s="1" t="s">
        <v>4416</v>
      </c>
      <c r="I732" s="1" t="s">
        <v>5872</v>
      </c>
      <c r="J732" s="1" t="s">
        <v>4418</v>
      </c>
      <c r="K732" s="1" t="s">
        <v>5872</v>
      </c>
      <c r="L732" s="1" t="s">
        <v>5872</v>
      </c>
      <c r="M732" s="1" t="s">
        <v>4419</v>
      </c>
      <c r="N732" s="1" t="s">
        <v>4419</v>
      </c>
      <c r="O732" s="1" t="s">
        <v>4420</v>
      </c>
      <c r="P732" s="1" t="s">
        <v>4421</v>
      </c>
      <c r="Q732" s="1" t="s">
        <v>4422</v>
      </c>
      <c r="R732" s="1" t="s">
        <v>7508</v>
      </c>
      <c r="S732" s="1" t="s">
        <v>4424</v>
      </c>
      <c r="T732" s="1" t="s">
        <v>4425</v>
      </c>
      <c r="U732" s="1" t="s">
        <v>4376</v>
      </c>
      <c r="V732" s="1" t="s">
        <v>4589</v>
      </c>
    </row>
    <row r="733" s="1" customFormat="1" spans="1:22">
      <c r="A733" s="3">
        <v>999229902732887</v>
      </c>
      <c r="B733" s="1" t="s">
        <v>4414</v>
      </c>
      <c r="C733" s="1" t="s">
        <v>7509</v>
      </c>
      <c r="D733" s="1" t="s">
        <v>5201</v>
      </c>
      <c r="E733" s="1" t="s">
        <v>7510</v>
      </c>
      <c r="F733" s="1" t="s">
        <v>4440</v>
      </c>
      <c r="G733" s="1" t="s">
        <v>4430</v>
      </c>
      <c r="H733" s="1" t="s">
        <v>4416</v>
      </c>
      <c r="I733" s="1" t="s">
        <v>7511</v>
      </c>
      <c r="J733" s="1" t="s">
        <v>4418</v>
      </c>
      <c r="K733" s="1" t="s">
        <v>7511</v>
      </c>
      <c r="L733" s="1" t="s">
        <v>7511</v>
      </c>
      <c r="M733" s="1" t="s">
        <v>4419</v>
      </c>
      <c r="N733" s="1" t="s">
        <v>4419</v>
      </c>
      <c r="O733" s="1" t="s">
        <v>4420</v>
      </c>
      <c r="P733" s="1" t="s">
        <v>4421</v>
      </c>
      <c r="Q733" s="1" t="s">
        <v>4422</v>
      </c>
      <c r="R733" s="1" t="s">
        <v>7512</v>
      </c>
      <c r="S733" s="1" t="s">
        <v>4424</v>
      </c>
      <c r="T733" s="1" t="s">
        <v>4425</v>
      </c>
      <c r="U733" s="1" t="s">
        <v>4376</v>
      </c>
      <c r="V733" s="1" t="s">
        <v>4675</v>
      </c>
    </row>
    <row r="734" s="1" customFormat="1" spans="1:22">
      <c r="A734" s="3">
        <v>999229902738130</v>
      </c>
      <c r="B734" s="1" t="s">
        <v>4414</v>
      </c>
      <c r="C734" s="1" t="s">
        <v>7513</v>
      </c>
      <c r="D734" s="1" t="s">
        <v>6142</v>
      </c>
      <c r="E734" s="1" t="s">
        <v>7514</v>
      </c>
      <c r="F734" s="1" t="s">
        <v>4453</v>
      </c>
      <c r="G734" s="1" t="s">
        <v>4415</v>
      </c>
      <c r="H734" s="1" t="s">
        <v>4416</v>
      </c>
      <c r="I734" s="1" t="s">
        <v>7515</v>
      </c>
      <c r="J734" s="1" t="s">
        <v>4418</v>
      </c>
      <c r="K734" s="1" t="s">
        <v>7515</v>
      </c>
      <c r="L734" s="1" t="s">
        <v>7515</v>
      </c>
      <c r="M734" s="1" t="s">
        <v>4419</v>
      </c>
      <c r="N734" s="1" t="s">
        <v>4419</v>
      </c>
      <c r="O734" s="1" t="s">
        <v>4420</v>
      </c>
      <c r="P734" s="1" t="s">
        <v>4421</v>
      </c>
      <c r="Q734" s="1" t="s">
        <v>4422</v>
      </c>
      <c r="R734" s="1" t="s">
        <v>7516</v>
      </c>
      <c r="S734" s="1" t="s">
        <v>4424</v>
      </c>
      <c r="T734" s="1" t="s">
        <v>4425</v>
      </c>
      <c r="U734" s="1" t="s">
        <v>4376</v>
      </c>
      <c r="V734" s="1" t="s">
        <v>4589</v>
      </c>
    </row>
    <row r="735" s="1" customFormat="1" spans="1:22">
      <c r="A735" s="3">
        <v>999229903022892</v>
      </c>
      <c r="B735" s="1" t="s">
        <v>4414</v>
      </c>
      <c r="C735" s="1" t="s">
        <v>7517</v>
      </c>
      <c r="D735" s="1" t="s">
        <v>5216</v>
      </c>
      <c r="E735" s="1" t="s">
        <v>7518</v>
      </c>
      <c r="F735" s="1" t="s">
        <v>4453</v>
      </c>
      <c r="G735" s="1" t="s">
        <v>4415</v>
      </c>
      <c r="H735" s="1" t="s">
        <v>4416</v>
      </c>
      <c r="I735" s="1" t="s">
        <v>7519</v>
      </c>
      <c r="J735" s="1" t="s">
        <v>4418</v>
      </c>
      <c r="K735" s="1" t="s">
        <v>7519</v>
      </c>
      <c r="L735" s="1" t="s">
        <v>7519</v>
      </c>
      <c r="M735" s="1" t="s">
        <v>4419</v>
      </c>
      <c r="N735" s="1" t="s">
        <v>4419</v>
      </c>
      <c r="O735" s="1" t="s">
        <v>4420</v>
      </c>
      <c r="P735" s="1" t="s">
        <v>4421</v>
      </c>
      <c r="Q735" s="1" t="s">
        <v>4422</v>
      </c>
      <c r="R735" s="1" t="s">
        <v>7520</v>
      </c>
      <c r="S735" s="1" t="s">
        <v>4424</v>
      </c>
      <c r="T735" s="1" t="s">
        <v>4425</v>
      </c>
      <c r="U735" s="1" t="s">
        <v>4376</v>
      </c>
      <c r="V735" s="1" t="s">
        <v>4465</v>
      </c>
    </row>
    <row r="736" s="1" customFormat="1" spans="1:22">
      <c r="A736" s="3">
        <v>999229903048477</v>
      </c>
      <c r="B736" s="1" t="s">
        <v>4414</v>
      </c>
      <c r="C736" s="1" t="s">
        <v>7521</v>
      </c>
      <c r="D736" s="1" t="s">
        <v>5411</v>
      </c>
      <c r="E736" s="1" t="s">
        <v>7522</v>
      </c>
      <c r="F736" s="1" t="s">
        <v>4462</v>
      </c>
      <c r="G736" s="1" t="s">
        <v>4430</v>
      </c>
      <c r="H736" s="1" t="s">
        <v>4416</v>
      </c>
      <c r="I736" s="1" t="s">
        <v>5905</v>
      </c>
      <c r="J736" s="1" t="s">
        <v>4418</v>
      </c>
      <c r="K736" s="1" t="s">
        <v>5905</v>
      </c>
      <c r="L736" s="1" t="s">
        <v>5905</v>
      </c>
      <c r="M736" s="1" t="s">
        <v>4419</v>
      </c>
      <c r="N736" s="1" t="s">
        <v>4419</v>
      </c>
      <c r="O736" s="1" t="s">
        <v>4420</v>
      </c>
      <c r="P736" s="1" t="s">
        <v>4421</v>
      </c>
      <c r="Q736" s="1" t="s">
        <v>4422</v>
      </c>
      <c r="R736" s="1" t="s">
        <v>7523</v>
      </c>
      <c r="S736" s="1" t="s">
        <v>4424</v>
      </c>
      <c r="T736" s="1" t="s">
        <v>4425</v>
      </c>
      <c r="U736" s="1" t="s">
        <v>4376</v>
      </c>
      <c r="V736" s="1" t="s">
        <v>4465</v>
      </c>
    </row>
    <row r="737" s="1" customFormat="1" spans="1:22">
      <c r="A737" s="3">
        <v>999229903193546</v>
      </c>
      <c r="B737" s="1" t="s">
        <v>4414</v>
      </c>
      <c r="C737" s="1" t="s">
        <v>7524</v>
      </c>
      <c r="D737" s="1" t="s">
        <v>5411</v>
      </c>
      <c r="E737" s="1" t="s">
        <v>7525</v>
      </c>
      <c r="F737" s="1" t="s">
        <v>4453</v>
      </c>
      <c r="G737" s="1" t="s">
        <v>4440</v>
      </c>
      <c r="H737" s="1" t="s">
        <v>4416</v>
      </c>
      <c r="I737" s="1" t="s">
        <v>7526</v>
      </c>
      <c r="J737" s="1" t="s">
        <v>4418</v>
      </c>
      <c r="K737" s="1" t="s">
        <v>7526</v>
      </c>
      <c r="L737" s="1" t="s">
        <v>4420</v>
      </c>
      <c r="M737" s="1" t="s">
        <v>7527</v>
      </c>
      <c r="N737" s="1" t="s">
        <v>7527</v>
      </c>
      <c r="O737" s="1" t="s">
        <v>4420</v>
      </c>
      <c r="P737" s="1" t="s">
        <v>4421</v>
      </c>
      <c r="Q737" s="1" t="s">
        <v>4422</v>
      </c>
      <c r="R737" s="1" t="s">
        <v>7528</v>
      </c>
      <c r="S737" s="1" t="s">
        <v>4424</v>
      </c>
      <c r="T737" s="1" t="s">
        <v>4425</v>
      </c>
      <c r="U737" s="1" t="s">
        <v>4376</v>
      </c>
      <c r="V737" s="1" t="s">
        <v>4465</v>
      </c>
    </row>
    <row r="738" s="1" customFormat="1" spans="1:22">
      <c r="A738" s="3">
        <v>999229903299051</v>
      </c>
      <c r="B738" s="1" t="s">
        <v>4414</v>
      </c>
      <c r="C738" s="1" t="s">
        <v>7529</v>
      </c>
      <c r="D738" s="1" t="s">
        <v>5032</v>
      </c>
      <c r="E738" s="1" t="s">
        <v>7530</v>
      </c>
      <c r="F738" s="1" t="s">
        <v>4440</v>
      </c>
      <c r="G738" s="1" t="s">
        <v>4415</v>
      </c>
      <c r="H738" s="1" t="s">
        <v>4416</v>
      </c>
      <c r="I738" s="1" t="s">
        <v>7531</v>
      </c>
      <c r="J738" s="1" t="s">
        <v>4418</v>
      </c>
      <c r="K738" s="1" t="s">
        <v>7531</v>
      </c>
      <c r="L738" s="1" t="s">
        <v>7531</v>
      </c>
      <c r="M738" s="1" t="s">
        <v>4419</v>
      </c>
      <c r="N738" s="1" t="s">
        <v>4419</v>
      </c>
      <c r="O738" s="1" t="s">
        <v>4420</v>
      </c>
      <c r="P738" s="1" t="s">
        <v>4421</v>
      </c>
      <c r="Q738" s="1" t="s">
        <v>4422</v>
      </c>
      <c r="R738" s="1" t="s">
        <v>7532</v>
      </c>
      <c r="S738" s="1" t="s">
        <v>4424</v>
      </c>
      <c r="T738" s="1" t="s">
        <v>4425</v>
      </c>
      <c r="U738" s="1" t="s">
        <v>4375</v>
      </c>
      <c r="V738" s="1" t="s">
        <v>4589</v>
      </c>
    </row>
    <row r="739" s="1" customFormat="1" spans="1:22">
      <c r="A739" s="3">
        <v>999229903488580</v>
      </c>
      <c r="B739" s="1" t="s">
        <v>4414</v>
      </c>
      <c r="C739" s="1" t="s">
        <v>7533</v>
      </c>
      <c r="D739" s="1" t="s">
        <v>5032</v>
      </c>
      <c r="E739" s="1" t="s">
        <v>7534</v>
      </c>
      <c r="F739" s="1" t="s">
        <v>4440</v>
      </c>
      <c r="G739" s="1" t="s">
        <v>4415</v>
      </c>
      <c r="H739" s="1" t="s">
        <v>4416</v>
      </c>
      <c r="I739" s="1" t="s">
        <v>7262</v>
      </c>
      <c r="J739" s="1" t="s">
        <v>4418</v>
      </c>
      <c r="K739" s="1" t="s">
        <v>7262</v>
      </c>
      <c r="L739" s="1" t="s">
        <v>7262</v>
      </c>
      <c r="M739" s="1" t="s">
        <v>4419</v>
      </c>
      <c r="N739" s="1" t="s">
        <v>4419</v>
      </c>
      <c r="O739" s="1" t="s">
        <v>4420</v>
      </c>
      <c r="P739" s="1" t="s">
        <v>4421</v>
      </c>
      <c r="Q739" s="1" t="s">
        <v>4422</v>
      </c>
      <c r="R739" s="1" t="s">
        <v>7535</v>
      </c>
      <c r="S739" s="1" t="s">
        <v>4424</v>
      </c>
      <c r="T739" s="1" t="s">
        <v>4425</v>
      </c>
      <c r="U739" s="1" t="s">
        <v>4375</v>
      </c>
      <c r="V739" s="1" t="s">
        <v>4589</v>
      </c>
    </row>
    <row r="740" s="1" customFormat="1" spans="1:22">
      <c r="A740" s="3">
        <v>999229903704309</v>
      </c>
      <c r="B740" s="1" t="s">
        <v>4414</v>
      </c>
      <c r="C740" s="1" t="s">
        <v>7536</v>
      </c>
      <c r="D740" s="1" t="s">
        <v>5032</v>
      </c>
      <c r="E740" s="1" t="s">
        <v>7537</v>
      </c>
      <c r="F740" s="1" t="s">
        <v>4415</v>
      </c>
      <c r="G740" s="1" t="s">
        <v>4462</v>
      </c>
      <c r="H740" s="1" t="s">
        <v>4416</v>
      </c>
      <c r="I740" s="1" t="s">
        <v>7262</v>
      </c>
      <c r="J740" s="1" t="s">
        <v>4418</v>
      </c>
      <c r="K740" s="1" t="s">
        <v>7262</v>
      </c>
      <c r="L740" s="1" t="s">
        <v>7262</v>
      </c>
      <c r="M740" s="1" t="s">
        <v>4419</v>
      </c>
      <c r="N740" s="1" t="s">
        <v>4419</v>
      </c>
      <c r="O740" s="1" t="s">
        <v>4420</v>
      </c>
      <c r="P740" s="1" t="s">
        <v>4421</v>
      </c>
      <c r="Q740" s="1" t="s">
        <v>4422</v>
      </c>
      <c r="R740" s="1" t="s">
        <v>7538</v>
      </c>
      <c r="S740" s="1" t="s">
        <v>4424</v>
      </c>
      <c r="T740" s="1" t="s">
        <v>4425</v>
      </c>
      <c r="U740" s="1" t="s">
        <v>4375</v>
      </c>
      <c r="V740" s="1" t="s">
        <v>4589</v>
      </c>
    </row>
    <row r="741" s="1" customFormat="1" spans="1:22">
      <c r="A741" s="3">
        <v>999229903862772</v>
      </c>
      <c r="B741" s="1" t="s">
        <v>4414</v>
      </c>
      <c r="C741" s="1" t="s">
        <v>7539</v>
      </c>
      <c r="D741" s="1" t="s">
        <v>5032</v>
      </c>
      <c r="E741" s="1" t="s">
        <v>7540</v>
      </c>
      <c r="F741" s="1" t="s">
        <v>4440</v>
      </c>
      <c r="G741" s="1" t="s">
        <v>4462</v>
      </c>
      <c r="H741" s="1" t="s">
        <v>4416</v>
      </c>
      <c r="I741" s="1" t="s">
        <v>7301</v>
      </c>
      <c r="J741" s="1" t="s">
        <v>4418</v>
      </c>
      <c r="K741" s="1" t="s">
        <v>7301</v>
      </c>
      <c r="L741" s="1" t="s">
        <v>7301</v>
      </c>
      <c r="M741" s="1" t="s">
        <v>4419</v>
      </c>
      <c r="N741" s="1" t="s">
        <v>4419</v>
      </c>
      <c r="O741" s="1" t="s">
        <v>4420</v>
      </c>
      <c r="P741" s="1" t="s">
        <v>4421</v>
      </c>
      <c r="Q741" s="1" t="s">
        <v>4422</v>
      </c>
      <c r="R741" s="1" t="s">
        <v>7541</v>
      </c>
      <c r="S741" s="1" t="s">
        <v>4424</v>
      </c>
      <c r="T741" s="1" t="s">
        <v>4425</v>
      </c>
      <c r="U741" s="1" t="s">
        <v>4375</v>
      </c>
      <c r="V741" s="1" t="s">
        <v>4589</v>
      </c>
    </row>
    <row r="742" s="1" customFormat="1" spans="1:22">
      <c r="A742" s="3">
        <v>999229904168161</v>
      </c>
      <c r="B742" s="1" t="s">
        <v>4414</v>
      </c>
      <c r="C742" s="1" t="s">
        <v>7542</v>
      </c>
      <c r="D742" s="1" t="s">
        <v>6699</v>
      </c>
      <c r="E742" s="1" t="s">
        <v>7543</v>
      </c>
      <c r="F742" s="1" t="s">
        <v>4462</v>
      </c>
      <c r="G742" s="1" t="s">
        <v>4430</v>
      </c>
      <c r="H742" s="1" t="s">
        <v>4416</v>
      </c>
      <c r="I742" s="1" t="s">
        <v>6118</v>
      </c>
      <c r="J742" s="1" t="s">
        <v>4418</v>
      </c>
      <c r="K742" s="1" t="s">
        <v>6118</v>
      </c>
      <c r="L742" s="1" t="s">
        <v>6118</v>
      </c>
      <c r="M742" s="1" t="s">
        <v>4419</v>
      </c>
      <c r="N742" s="1" t="s">
        <v>4419</v>
      </c>
      <c r="O742" s="1" t="s">
        <v>4420</v>
      </c>
      <c r="P742" s="1" t="s">
        <v>4421</v>
      </c>
      <c r="Q742" s="1" t="s">
        <v>4422</v>
      </c>
      <c r="R742" s="1" t="s">
        <v>7544</v>
      </c>
      <c r="S742" s="1" t="s">
        <v>4424</v>
      </c>
      <c r="T742" s="1" t="s">
        <v>4425</v>
      </c>
      <c r="U742" s="1" t="s">
        <v>4376</v>
      </c>
      <c r="V742" s="1" t="s">
        <v>4465</v>
      </c>
    </row>
    <row r="743" s="1" customFormat="1" spans="1:22">
      <c r="A743" s="3">
        <v>999229904337383</v>
      </c>
      <c r="B743" s="1" t="s">
        <v>4414</v>
      </c>
      <c r="C743" s="1" t="s">
        <v>7545</v>
      </c>
      <c r="D743" s="1" t="s">
        <v>5649</v>
      </c>
      <c r="E743" s="1" t="s">
        <v>7546</v>
      </c>
      <c r="F743" s="1" t="s">
        <v>4440</v>
      </c>
      <c r="G743" s="1" t="s">
        <v>4415</v>
      </c>
      <c r="H743" s="1" t="s">
        <v>4416</v>
      </c>
      <c r="I743" s="1" t="s">
        <v>7547</v>
      </c>
      <c r="J743" s="1" t="s">
        <v>4418</v>
      </c>
      <c r="K743" s="1" t="s">
        <v>7547</v>
      </c>
      <c r="L743" s="1" t="s">
        <v>4420</v>
      </c>
      <c r="M743" s="1" t="s">
        <v>8064</v>
      </c>
      <c r="N743" s="1" t="s">
        <v>8064</v>
      </c>
      <c r="O743" s="1" t="s">
        <v>4420</v>
      </c>
      <c r="P743" s="1" t="s">
        <v>4421</v>
      </c>
      <c r="Q743" s="1" t="s">
        <v>4422</v>
      </c>
      <c r="R743" s="1" t="s">
        <v>7548</v>
      </c>
      <c r="S743" s="1" t="s">
        <v>4424</v>
      </c>
      <c r="T743" s="1" t="s">
        <v>4425</v>
      </c>
      <c r="U743" s="1" t="s">
        <v>4376</v>
      </c>
      <c r="V743" s="1" t="s">
        <v>4589</v>
      </c>
    </row>
    <row r="744" s="1" customFormat="1" spans="1:22">
      <c r="A744" s="3">
        <v>999229904484186</v>
      </c>
      <c r="B744" s="1" t="s">
        <v>4414</v>
      </c>
      <c r="C744" s="1" t="s">
        <v>7549</v>
      </c>
      <c r="D744" s="1" t="s">
        <v>6340</v>
      </c>
      <c r="E744" s="1" t="s">
        <v>7550</v>
      </c>
      <c r="F744" s="1" t="s">
        <v>4453</v>
      </c>
      <c r="G744" s="1" t="s">
        <v>4415</v>
      </c>
      <c r="H744" s="1" t="s">
        <v>4416</v>
      </c>
      <c r="I744" s="1" t="s">
        <v>7551</v>
      </c>
      <c r="J744" s="1" t="s">
        <v>4418</v>
      </c>
      <c r="K744" s="1" t="s">
        <v>7551</v>
      </c>
      <c r="L744" s="1" t="s">
        <v>7551</v>
      </c>
      <c r="M744" s="1" t="s">
        <v>4419</v>
      </c>
      <c r="N744" s="1" t="s">
        <v>4419</v>
      </c>
      <c r="O744" s="1" t="s">
        <v>4420</v>
      </c>
      <c r="P744" s="1" t="s">
        <v>4421</v>
      </c>
      <c r="Q744" s="1" t="s">
        <v>4422</v>
      </c>
      <c r="R744" s="1" t="s">
        <v>7552</v>
      </c>
      <c r="S744" s="1" t="s">
        <v>4424</v>
      </c>
      <c r="T744" s="1" t="s">
        <v>4425</v>
      </c>
      <c r="U744" s="1" t="s">
        <v>4376</v>
      </c>
      <c r="V744" s="1" t="s">
        <v>4465</v>
      </c>
    </row>
    <row r="745" s="1" customFormat="1" spans="1:22">
      <c r="A745" s="3">
        <v>999229904504310</v>
      </c>
      <c r="B745" s="1" t="s">
        <v>4414</v>
      </c>
      <c r="C745" s="1" t="s">
        <v>7553</v>
      </c>
      <c r="D745" s="1" t="s">
        <v>7554</v>
      </c>
      <c r="E745" s="1" t="s">
        <v>7555</v>
      </c>
      <c r="F745" s="1" t="s">
        <v>4440</v>
      </c>
      <c r="G745" s="1" t="s">
        <v>4415</v>
      </c>
      <c r="H745" s="1" t="s">
        <v>4416</v>
      </c>
      <c r="I745" s="1" t="s">
        <v>7556</v>
      </c>
      <c r="J745" s="1" t="s">
        <v>4418</v>
      </c>
      <c r="K745" s="1" t="s">
        <v>7556</v>
      </c>
      <c r="L745" s="1" t="s">
        <v>7556</v>
      </c>
      <c r="M745" s="1" t="s">
        <v>4419</v>
      </c>
      <c r="N745" s="1" t="s">
        <v>4419</v>
      </c>
      <c r="O745" s="1" t="s">
        <v>4420</v>
      </c>
      <c r="P745" s="1" t="s">
        <v>4421</v>
      </c>
      <c r="Q745" s="1" t="s">
        <v>4422</v>
      </c>
      <c r="R745" s="1" t="s">
        <v>7557</v>
      </c>
      <c r="S745" s="1" t="s">
        <v>4424</v>
      </c>
      <c r="T745" s="1" t="s">
        <v>4425</v>
      </c>
      <c r="U745" s="1" t="s">
        <v>4376</v>
      </c>
      <c r="V745" s="1" t="s">
        <v>4457</v>
      </c>
    </row>
    <row r="746" s="1" customFormat="1" spans="1:22">
      <c r="A746" s="3">
        <v>999229904558862</v>
      </c>
      <c r="B746" s="1" t="s">
        <v>4414</v>
      </c>
      <c r="C746" s="1" t="s">
        <v>7558</v>
      </c>
      <c r="D746" s="1" t="s">
        <v>5201</v>
      </c>
      <c r="E746" s="1" t="s">
        <v>7559</v>
      </c>
      <c r="F746" s="1" t="s">
        <v>4440</v>
      </c>
      <c r="G746" s="1" t="s">
        <v>4462</v>
      </c>
      <c r="H746" s="1" t="s">
        <v>4416</v>
      </c>
      <c r="I746" s="1" t="s">
        <v>5270</v>
      </c>
      <c r="J746" s="1" t="s">
        <v>4418</v>
      </c>
      <c r="K746" s="1" t="s">
        <v>5270</v>
      </c>
      <c r="L746" s="1" t="s">
        <v>5270</v>
      </c>
      <c r="M746" s="1" t="s">
        <v>4419</v>
      </c>
      <c r="N746" s="1" t="s">
        <v>4419</v>
      </c>
      <c r="O746" s="1" t="s">
        <v>4420</v>
      </c>
      <c r="P746" s="1" t="s">
        <v>4421</v>
      </c>
      <c r="Q746" s="1" t="s">
        <v>4422</v>
      </c>
      <c r="R746" s="1" t="s">
        <v>7560</v>
      </c>
      <c r="S746" s="1" t="s">
        <v>4424</v>
      </c>
      <c r="T746" s="1" t="s">
        <v>4425</v>
      </c>
      <c r="U746" s="1" t="s">
        <v>4376</v>
      </c>
      <c r="V746" s="1" t="s">
        <v>4675</v>
      </c>
    </row>
    <row r="747" s="1" customFormat="1" spans="1:22">
      <c r="A747" s="3">
        <v>999229904631833</v>
      </c>
      <c r="B747" s="1" t="s">
        <v>4414</v>
      </c>
      <c r="C747" s="1" t="s">
        <v>7561</v>
      </c>
      <c r="D747" s="1" t="s">
        <v>7008</v>
      </c>
      <c r="E747" s="1" t="s">
        <v>7562</v>
      </c>
      <c r="F747" s="1" t="s">
        <v>4453</v>
      </c>
      <c r="G747" s="1" t="s">
        <v>4415</v>
      </c>
      <c r="H747" s="1" t="s">
        <v>4416</v>
      </c>
      <c r="I747" s="1" t="s">
        <v>7563</v>
      </c>
      <c r="J747" s="1" t="s">
        <v>4418</v>
      </c>
      <c r="K747" s="1" t="s">
        <v>7563</v>
      </c>
      <c r="L747" s="1" t="s">
        <v>7563</v>
      </c>
      <c r="M747" s="1" t="s">
        <v>4419</v>
      </c>
      <c r="N747" s="1" t="s">
        <v>4419</v>
      </c>
      <c r="O747" s="1" t="s">
        <v>4420</v>
      </c>
      <c r="P747" s="1" t="s">
        <v>4421</v>
      </c>
      <c r="Q747" s="1" t="s">
        <v>4422</v>
      </c>
      <c r="R747" s="1" t="s">
        <v>7564</v>
      </c>
      <c r="S747" s="1" t="s">
        <v>4424</v>
      </c>
      <c r="T747" s="1" t="s">
        <v>4425</v>
      </c>
      <c r="U747" s="1" t="s">
        <v>4376</v>
      </c>
      <c r="V747" s="1" t="s">
        <v>4675</v>
      </c>
    </row>
    <row r="748" s="1" customFormat="1" spans="1:22">
      <c r="A748" s="3">
        <v>999229904709413</v>
      </c>
      <c r="B748" s="1" t="s">
        <v>4414</v>
      </c>
      <c r="C748" s="1" t="s">
        <v>7565</v>
      </c>
      <c r="D748" s="1" t="s">
        <v>7566</v>
      </c>
      <c r="E748" s="1" t="s">
        <v>7567</v>
      </c>
      <c r="F748" s="1" t="s">
        <v>4453</v>
      </c>
      <c r="G748" s="1" t="s">
        <v>4415</v>
      </c>
      <c r="H748" s="1" t="s">
        <v>4416</v>
      </c>
      <c r="I748" s="1" t="s">
        <v>5574</v>
      </c>
      <c r="J748" s="1" t="s">
        <v>4418</v>
      </c>
      <c r="K748" s="1" t="s">
        <v>5574</v>
      </c>
      <c r="L748" s="1" t="s">
        <v>5574</v>
      </c>
      <c r="M748" s="1" t="s">
        <v>4419</v>
      </c>
      <c r="N748" s="1" t="s">
        <v>4419</v>
      </c>
      <c r="O748" s="1" t="s">
        <v>4420</v>
      </c>
      <c r="P748" s="1" t="s">
        <v>4421</v>
      </c>
      <c r="Q748" s="1" t="s">
        <v>4422</v>
      </c>
      <c r="R748" s="1" t="s">
        <v>7568</v>
      </c>
      <c r="S748" s="1" t="s">
        <v>4424</v>
      </c>
      <c r="T748" s="1" t="s">
        <v>4425</v>
      </c>
      <c r="U748" s="1" t="s">
        <v>4376</v>
      </c>
      <c r="V748" s="1" t="s">
        <v>4465</v>
      </c>
    </row>
    <row r="749" s="1" customFormat="1" spans="1:22">
      <c r="A749" s="3">
        <v>999229904721251</v>
      </c>
      <c r="B749" s="1" t="s">
        <v>4414</v>
      </c>
      <c r="C749" s="1" t="s">
        <v>7569</v>
      </c>
      <c r="D749" s="1" t="s">
        <v>7570</v>
      </c>
      <c r="E749" s="1" t="s">
        <v>7571</v>
      </c>
      <c r="F749" s="1" t="s">
        <v>4440</v>
      </c>
      <c r="G749" s="1" t="s">
        <v>4462</v>
      </c>
      <c r="H749" s="1" t="s">
        <v>4416</v>
      </c>
      <c r="I749" s="1" t="s">
        <v>7572</v>
      </c>
      <c r="J749" s="1" t="s">
        <v>4418</v>
      </c>
      <c r="K749" s="1" t="s">
        <v>7572</v>
      </c>
      <c r="L749" s="1" t="s">
        <v>7572</v>
      </c>
      <c r="M749" s="1" t="s">
        <v>4419</v>
      </c>
      <c r="N749" s="1" t="s">
        <v>4419</v>
      </c>
      <c r="O749" s="1" t="s">
        <v>4420</v>
      </c>
      <c r="P749" s="1" t="s">
        <v>4421</v>
      </c>
      <c r="Q749" s="1" t="s">
        <v>4422</v>
      </c>
      <c r="R749" s="1" t="s">
        <v>7573</v>
      </c>
      <c r="S749" s="1" t="s">
        <v>4424</v>
      </c>
      <c r="T749" s="1" t="s">
        <v>4425</v>
      </c>
      <c r="U749" s="1" t="s">
        <v>4376</v>
      </c>
      <c r="V749" s="1" t="s">
        <v>4589</v>
      </c>
    </row>
    <row r="750" s="1" customFormat="1" spans="1:22">
      <c r="A750" s="3">
        <v>999229904868166</v>
      </c>
      <c r="B750" s="1" t="s">
        <v>4414</v>
      </c>
      <c r="C750" s="1" t="s">
        <v>7574</v>
      </c>
      <c r="D750" s="1" t="s">
        <v>7575</v>
      </c>
      <c r="E750" s="1" t="s">
        <v>7576</v>
      </c>
      <c r="F750" s="1" t="s">
        <v>4462</v>
      </c>
      <c r="G750" s="1" t="s">
        <v>4430</v>
      </c>
      <c r="H750" s="1" t="s">
        <v>4416</v>
      </c>
      <c r="I750" s="1" t="s">
        <v>7577</v>
      </c>
      <c r="J750" s="1" t="s">
        <v>4418</v>
      </c>
      <c r="K750" s="1" t="s">
        <v>7577</v>
      </c>
      <c r="L750" s="1" t="s">
        <v>7577</v>
      </c>
      <c r="M750" s="1" t="s">
        <v>4419</v>
      </c>
      <c r="N750" s="1" t="s">
        <v>4419</v>
      </c>
      <c r="O750" s="1" t="s">
        <v>4420</v>
      </c>
      <c r="P750" s="1" t="s">
        <v>4421</v>
      </c>
      <c r="Q750" s="1" t="s">
        <v>4422</v>
      </c>
      <c r="R750" s="1" t="s">
        <v>7578</v>
      </c>
      <c r="S750" s="1" t="s">
        <v>4424</v>
      </c>
      <c r="T750" s="1" t="s">
        <v>4425</v>
      </c>
      <c r="U750" s="1" t="s">
        <v>4376</v>
      </c>
      <c r="V750" s="1" t="s">
        <v>4465</v>
      </c>
    </row>
    <row r="751" s="1" customFormat="1" spans="1:22">
      <c r="A751" s="3">
        <v>999229904923198</v>
      </c>
      <c r="B751" s="1" t="s">
        <v>4414</v>
      </c>
      <c r="C751" s="1" t="s">
        <v>7579</v>
      </c>
      <c r="D751" s="1" t="s">
        <v>7580</v>
      </c>
      <c r="E751" s="1" t="s">
        <v>7581</v>
      </c>
      <c r="F751" s="1" t="s">
        <v>4440</v>
      </c>
      <c r="G751" s="1" t="s">
        <v>4430</v>
      </c>
      <c r="H751" s="1" t="s">
        <v>4416</v>
      </c>
      <c r="I751" s="1" t="s">
        <v>7582</v>
      </c>
      <c r="J751" s="1" t="s">
        <v>4418</v>
      </c>
      <c r="K751" s="1" t="s">
        <v>7582</v>
      </c>
      <c r="L751" s="1" t="s">
        <v>7582</v>
      </c>
      <c r="M751" s="1" t="s">
        <v>4419</v>
      </c>
      <c r="N751" s="1" t="s">
        <v>4419</v>
      </c>
      <c r="O751" s="1" t="s">
        <v>4420</v>
      </c>
      <c r="P751" s="1" t="s">
        <v>4421</v>
      </c>
      <c r="Q751" s="1" t="s">
        <v>4422</v>
      </c>
      <c r="R751" s="1" t="s">
        <v>7583</v>
      </c>
      <c r="S751" s="1" t="s">
        <v>4424</v>
      </c>
      <c r="T751" s="1" t="s">
        <v>4425</v>
      </c>
      <c r="U751" s="1" t="s">
        <v>4376</v>
      </c>
      <c r="V751" s="1" t="s">
        <v>4465</v>
      </c>
    </row>
    <row r="752" s="1" customFormat="1" spans="1:22">
      <c r="A752" s="3">
        <v>999229905251107</v>
      </c>
      <c r="B752" s="1" t="s">
        <v>4414</v>
      </c>
      <c r="C752" s="1" t="s">
        <v>7584</v>
      </c>
      <c r="D752" s="1" t="s">
        <v>4559</v>
      </c>
      <c r="E752" s="1" t="s">
        <v>7585</v>
      </c>
      <c r="F752" s="1" t="s">
        <v>4453</v>
      </c>
      <c r="G752" s="1" t="s">
        <v>4462</v>
      </c>
      <c r="H752" s="1" t="s">
        <v>4416</v>
      </c>
      <c r="I752" s="1" t="s">
        <v>7586</v>
      </c>
      <c r="J752" s="1" t="s">
        <v>4418</v>
      </c>
      <c r="K752" s="1" t="s">
        <v>7586</v>
      </c>
      <c r="L752" s="1" t="s">
        <v>7586</v>
      </c>
      <c r="M752" s="1" t="s">
        <v>4419</v>
      </c>
      <c r="N752" s="1" t="s">
        <v>4419</v>
      </c>
      <c r="O752" s="1" t="s">
        <v>4420</v>
      </c>
      <c r="P752" s="1" t="s">
        <v>4421</v>
      </c>
      <c r="Q752" s="1" t="s">
        <v>4422</v>
      </c>
      <c r="R752" s="1" t="s">
        <v>7587</v>
      </c>
      <c r="S752" s="1" t="s">
        <v>4424</v>
      </c>
      <c r="T752" s="1" t="s">
        <v>4425</v>
      </c>
      <c r="U752" s="1" t="s">
        <v>4376</v>
      </c>
      <c r="V752" s="1" t="s">
        <v>4465</v>
      </c>
    </row>
    <row r="753" s="1" customFormat="1" spans="1:22">
      <c r="A753" s="3">
        <v>29905287930</v>
      </c>
      <c r="B753" s="1" t="s">
        <v>4414</v>
      </c>
      <c r="C753" s="1" t="s">
        <v>7588</v>
      </c>
      <c r="D753" s="1" t="s">
        <v>4528</v>
      </c>
      <c r="E753" s="1" t="s">
        <v>7589</v>
      </c>
      <c r="F753" s="1" t="s">
        <v>4415</v>
      </c>
      <c r="G753" s="1" t="s">
        <v>4462</v>
      </c>
      <c r="H753" s="1" t="s">
        <v>4416</v>
      </c>
      <c r="I753" s="1" t="s">
        <v>7590</v>
      </c>
      <c r="J753" s="1" t="s">
        <v>4418</v>
      </c>
      <c r="K753" s="1" t="s">
        <v>7590</v>
      </c>
      <c r="L753" s="1" t="s">
        <v>7590</v>
      </c>
      <c r="M753" s="1" t="s">
        <v>4419</v>
      </c>
      <c r="N753" s="1" t="s">
        <v>4419</v>
      </c>
      <c r="O753" s="1" t="s">
        <v>4420</v>
      </c>
      <c r="P753" s="1" t="s">
        <v>4421</v>
      </c>
      <c r="Q753" s="1" t="s">
        <v>4422</v>
      </c>
      <c r="R753" s="1" t="s">
        <v>7591</v>
      </c>
      <c r="S753" s="1" t="s">
        <v>4424</v>
      </c>
      <c r="T753" s="1" t="s">
        <v>4425</v>
      </c>
      <c r="U753" s="1" t="s">
        <v>4376</v>
      </c>
      <c r="V753" s="1" t="s">
        <v>4465</v>
      </c>
    </row>
    <row r="754" s="1" customFormat="1" spans="1:22">
      <c r="A754" s="3">
        <v>999229905339089</v>
      </c>
      <c r="B754" s="1" t="s">
        <v>4414</v>
      </c>
      <c r="C754" s="1" t="s">
        <v>7592</v>
      </c>
      <c r="D754" s="1" t="s">
        <v>4959</v>
      </c>
      <c r="E754" s="1" t="s">
        <v>7593</v>
      </c>
      <c r="F754" s="1" t="s">
        <v>4415</v>
      </c>
      <c r="G754" s="1" t="s">
        <v>4462</v>
      </c>
      <c r="H754" s="1" t="s">
        <v>4416</v>
      </c>
      <c r="I754" s="1" t="s">
        <v>7594</v>
      </c>
      <c r="J754" s="1" t="s">
        <v>4418</v>
      </c>
      <c r="K754" s="1" t="s">
        <v>7594</v>
      </c>
      <c r="L754" s="1" t="s">
        <v>7594</v>
      </c>
      <c r="M754" s="1" t="s">
        <v>4419</v>
      </c>
      <c r="N754" s="1" t="s">
        <v>4419</v>
      </c>
      <c r="O754" s="1" t="s">
        <v>4420</v>
      </c>
      <c r="P754" s="1" t="s">
        <v>4421</v>
      </c>
      <c r="Q754" s="1" t="s">
        <v>4422</v>
      </c>
      <c r="R754" s="1" t="s">
        <v>7595</v>
      </c>
      <c r="S754" s="1" t="s">
        <v>4424</v>
      </c>
      <c r="T754" s="1" t="s">
        <v>4425</v>
      </c>
      <c r="U754" s="1" t="s">
        <v>4376</v>
      </c>
      <c r="V754" s="1" t="s">
        <v>4589</v>
      </c>
    </row>
    <row r="755" s="1" customFormat="1" spans="1:22">
      <c r="A755" s="3">
        <v>999229906382614</v>
      </c>
      <c r="B755" s="1" t="s">
        <v>4414</v>
      </c>
      <c r="C755" s="1" t="s">
        <v>7596</v>
      </c>
      <c r="D755" s="1" t="s">
        <v>6208</v>
      </c>
      <c r="E755" s="1" t="s">
        <v>7597</v>
      </c>
      <c r="F755" s="1" t="s">
        <v>4462</v>
      </c>
      <c r="G755" s="1" t="s">
        <v>4430</v>
      </c>
      <c r="H755" s="1" t="s">
        <v>4416</v>
      </c>
      <c r="I755" s="1" t="s">
        <v>7598</v>
      </c>
      <c r="J755" s="1" t="s">
        <v>4418</v>
      </c>
      <c r="K755" s="1" t="s">
        <v>7598</v>
      </c>
      <c r="L755" s="1" t="s">
        <v>7598</v>
      </c>
      <c r="M755" s="1" t="s">
        <v>4419</v>
      </c>
      <c r="N755" s="1" t="s">
        <v>4419</v>
      </c>
      <c r="O755" s="1" t="s">
        <v>4420</v>
      </c>
      <c r="P755" s="1" t="s">
        <v>4421</v>
      </c>
      <c r="Q755" s="1" t="s">
        <v>4422</v>
      </c>
      <c r="R755" s="1" t="s">
        <v>7599</v>
      </c>
      <c r="S755" s="1" t="s">
        <v>4424</v>
      </c>
      <c r="T755" s="1" t="s">
        <v>4425</v>
      </c>
      <c r="U755" s="1" t="s">
        <v>4376</v>
      </c>
      <c r="V755" s="1" t="s">
        <v>4589</v>
      </c>
    </row>
    <row r="756" s="1" customFormat="1" spans="1:22">
      <c r="A756" s="3">
        <v>999229906730174</v>
      </c>
      <c r="B756" s="1" t="s">
        <v>4414</v>
      </c>
      <c r="C756" s="1" t="s">
        <v>7600</v>
      </c>
      <c r="D756" s="1" t="s">
        <v>6208</v>
      </c>
      <c r="E756" s="1" t="s">
        <v>7601</v>
      </c>
      <c r="F756" s="1" t="s">
        <v>4415</v>
      </c>
      <c r="G756" s="1" t="s">
        <v>4462</v>
      </c>
      <c r="H756" s="1" t="s">
        <v>4416</v>
      </c>
      <c r="I756" s="1" t="s">
        <v>6210</v>
      </c>
      <c r="J756" s="1" t="s">
        <v>4418</v>
      </c>
      <c r="K756" s="1" t="s">
        <v>6210</v>
      </c>
      <c r="L756" s="1" t="s">
        <v>6210</v>
      </c>
      <c r="M756" s="1" t="s">
        <v>4419</v>
      </c>
      <c r="N756" s="1" t="s">
        <v>4419</v>
      </c>
      <c r="O756" s="1" t="s">
        <v>4420</v>
      </c>
      <c r="P756" s="1" t="s">
        <v>4421</v>
      </c>
      <c r="Q756" s="1" t="s">
        <v>4422</v>
      </c>
      <c r="R756" s="1" t="s">
        <v>7602</v>
      </c>
      <c r="S756" s="1" t="s">
        <v>4424</v>
      </c>
      <c r="T756" s="1" t="s">
        <v>4425</v>
      </c>
      <c r="U756" s="1" t="s">
        <v>4376</v>
      </c>
      <c r="V756" s="1" t="s">
        <v>4589</v>
      </c>
    </row>
    <row r="757" s="1" customFormat="1" spans="1:22">
      <c r="A757" s="3">
        <v>999229907515168</v>
      </c>
      <c r="B757" s="1" t="s">
        <v>4414</v>
      </c>
      <c r="C757" s="1" t="s">
        <v>7603</v>
      </c>
      <c r="D757" s="1" t="s">
        <v>7604</v>
      </c>
      <c r="E757" s="1" t="s">
        <v>7605</v>
      </c>
      <c r="F757" s="1" t="s">
        <v>4415</v>
      </c>
      <c r="G757" s="1" t="s">
        <v>4462</v>
      </c>
      <c r="H757" s="1" t="s">
        <v>4416</v>
      </c>
      <c r="I757" s="1" t="s">
        <v>5867</v>
      </c>
      <c r="J757" s="1" t="s">
        <v>4418</v>
      </c>
      <c r="K757" s="1" t="s">
        <v>5867</v>
      </c>
      <c r="L757" s="1" t="s">
        <v>5867</v>
      </c>
      <c r="M757" s="1" t="s">
        <v>4419</v>
      </c>
      <c r="N757" s="1" t="s">
        <v>4419</v>
      </c>
      <c r="O757" s="1" t="s">
        <v>4420</v>
      </c>
      <c r="P757" s="1" t="s">
        <v>4421</v>
      </c>
      <c r="Q757" s="1" t="s">
        <v>4422</v>
      </c>
      <c r="R757" s="1" t="s">
        <v>7606</v>
      </c>
      <c r="S757" s="1" t="s">
        <v>4424</v>
      </c>
      <c r="T757" s="1" t="s">
        <v>4425</v>
      </c>
      <c r="U757" s="1" t="s">
        <v>4376</v>
      </c>
      <c r="V757" s="1" t="s">
        <v>4465</v>
      </c>
    </row>
    <row r="758" s="1" customFormat="1" spans="1:22">
      <c r="A758" s="3">
        <v>999229909150916</v>
      </c>
      <c r="B758" s="1" t="s">
        <v>4453</v>
      </c>
      <c r="C758" s="1" t="s">
        <v>7607</v>
      </c>
      <c r="D758" s="1" t="s">
        <v>6358</v>
      </c>
      <c r="E758" s="1" t="s">
        <v>7608</v>
      </c>
      <c r="F758" s="1" t="s">
        <v>4415</v>
      </c>
      <c r="G758" s="1" t="s">
        <v>4430</v>
      </c>
      <c r="H758" s="1" t="s">
        <v>4416</v>
      </c>
      <c r="I758" s="1" t="s">
        <v>7153</v>
      </c>
      <c r="J758" s="1" t="s">
        <v>4418</v>
      </c>
      <c r="K758" s="1" t="s">
        <v>7153</v>
      </c>
      <c r="L758" s="1" t="s">
        <v>4507</v>
      </c>
      <c r="M758" s="1" t="s">
        <v>8065</v>
      </c>
      <c r="N758" s="1" t="s">
        <v>8065</v>
      </c>
      <c r="O758" s="1" t="s">
        <v>4420</v>
      </c>
      <c r="P758" s="1" t="s">
        <v>4421</v>
      </c>
      <c r="Q758" s="1" t="s">
        <v>4422</v>
      </c>
      <c r="R758" s="1" t="s">
        <v>7609</v>
      </c>
      <c r="S758" s="1" t="s">
        <v>4424</v>
      </c>
      <c r="T758" s="1" t="s">
        <v>4425</v>
      </c>
      <c r="U758" s="1" t="s">
        <v>4376</v>
      </c>
      <c r="V758" s="1" t="s">
        <v>4465</v>
      </c>
    </row>
    <row r="759" s="1" customFormat="1" spans="1:22">
      <c r="A759" s="3">
        <v>999229909390539</v>
      </c>
      <c r="B759" s="1" t="s">
        <v>4453</v>
      </c>
      <c r="C759" s="1" t="s">
        <v>7610</v>
      </c>
      <c r="D759" s="1" t="s">
        <v>7611</v>
      </c>
      <c r="E759" s="1" t="s">
        <v>7612</v>
      </c>
      <c r="F759" s="1" t="s">
        <v>4453</v>
      </c>
      <c r="G759" s="1" t="s">
        <v>4415</v>
      </c>
      <c r="H759" s="1" t="s">
        <v>4416</v>
      </c>
      <c r="I759" s="1" t="s">
        <v>7613</v>
      </c>
      <c r="J759" s="1" t="s">
        <v>4418</v>
      </c>
      <c r="K759" s="1" t="s">
        <v>7613</v>
      </c>
      <c r="L759" s="1" t="s">
        <v>7613</v>
      </c>
      <c r="M759" s="1" t="s">
        <v>4419</v>
      </c>
      <c r="N759" s="1" t="s">
        <v>4419</v>
      </c>
      <c r="O759" s="1" t="s">
        <v>4420</v>
      </c>
      <c r="P759" s="1" t="s">
        <v>4421</v>
      </c>
      <c r="Q759" s="1" t="s">
        <v>4422</v>
      </c>
      <c r="R759" s="1" t="s">
        <v>7614</v>
      </c>
      <c r="S759" s="1" t="s">
        <v>4424</v>
      </c>
      <c r="T759" s="1" t="s">
        <v>4425</v>
      </c>
      <c r="U759" s="1" t="s">
        <v>4376</v>
      </c>
      <c r="V759" s="1" t="s">
        <v>4465</v>
      </c>
    </row>
    <row r="760" s="1" customFormat="1" spans="1:22">
      <c r="A760" s="3">
        <v>999229909763446</v>
      </c>
      <c r="B760" s="1" t="s">
        <v>4453</v>
      </c>
      <c r="C760" s="1" t="s">
        <v>7615</v>
      </c>
      <c r="D760" s="1" t="s">
        <v>5032</v>
      </c>
      <c r="E760" s="1" t="s">
        <v>7616</v>
      </c>
      <c r="F760" s="1" t="s">
        <v>4440</v>
      </c>
      <c r="G760" s="1" t="s">
        <v>4462</v>
      </c>
      <c r="H760" s="1" t="s">
        <v>4416</v>
      </c>
      <c r="I760" s="1" t="s">
        <v>7212</v>
      </c>
      <c r="J760" s="1" t="s">
        <v>4418</v>
      </c>
      <c r="K760" s="1" t="s">
        <v>7212</v>
      </c>
      <c r="L760" s="1" t="s">
        <v>7212</v>
      </c>
      <c r="M760" s="1" t="s">
        <v>4419</v>
      </c>
      <c r="N760" s="1" t="s">
        <v>4419</v>
      </c>
      <c r="O760" s="1" t="s">
        <v>4420</v>
      </c>
      <c r="P760" s="1" t="s">
        <v>4421</v>
      </c>
      <c r="Q760" s="1" t="s">
        <v>4422</v>
      </c>
      <c r="R760" s="1" t="s">
        <v>7617</v>
      </c>
      <c r="S760" s="1" t="s">
        <v>4424</v>
      </c>
      <c r="T760" s="1" t="s">
        <v>4425</v>
      </c>
      <c r="U760" s="1" t="s">
        <v>4375</v>
      </c>
      <c r="V760" s="1" t="s">
        <v>4589</v>
      </c>
    </row>
    <row r="761" s="1" customFormat="1" spans="1:22">
      <c r="A761" s="3">
        <v>999229909884088</v>
      </c>
      <c r="B761" s="1" t="s">
        <v>4453</v>
      </c>
      <c r="C761" s="1" t="s">
        <v>7618</v>
      </c>
      <c r="D761" s="1" t="s">
        <v>5443</v>
      </c>
      <c r="E761" s="1" t="s">
        <v>7619</v>
      </c>
      <c r="F761" s="1" t="s">
        <v>4415</v>
      </c>
      <c r="G761" s="1" t="s">
        <v>4430</v>
      </c>
      <c r="H761" s="1" t="s">
        <v>4416</v>
      </c>
      <c r="I761" s="1" t="s">
        <v>7620</v>
      </c>
      <c r="J761" s="1" t="s">
        <v>4418</v>
      </c>
      <c r="K761" s="1" t="s">
        <v>7620</v>
      </c>
      <c r="L761" s="1" t="s">
        <v>7620</v>
      </c>
      <c r="M761" s="1" t="s">
        <v>4419</v>
      </c>
      <c r="N761" s="1" t="s">
        <v>4419</v>
      </c>
      <c r="O761" s="1" t="s">
        <v>4420</v>
      </c>
      <c r="P761" s="1" t="s">
        <v>4421</v>
      </c>
      <c r="Q761" s="1" t="s">
        <v>4422</v>
      </c>
      <c r="R761" s="1" t="s">
        <v>7621</v>
      </c>
      <c r="S761" s="1" t="s">
        <v>4424</v>
      </c>
      <c r="T761" s="1" t="s">
        <v>4425</v>
      </c>
      <c r="U761" s="1" t="s">
        <v>4376</v>
      </c>
      <c r="V761" s="1" t="s">
        <v>4465</v>
      </c>
    </row>
    <row r="762" s="1" customFormat="1" spans="1:22">
      <c r="A762" s="3">
        <v>999229910406037</v>
      </c>
      <c r="B762" s="1" t="s">
        <v>4453</v>
      </c>
      <c r="C762" s="1" t="s">
        <v>7622</v>
      </c>
      <c r="D762" s="1" t="s">
        <v>4703</v>
      </c>
      <c r="E762" s="1" t="s">
        <v>7623</v>
      </c>
      <c r="F762" s="1" t="s">
        <v>4462</v>
      </c>
      <c r="G762" s="1" t="s">
        <v>4430</v>
      </c>
      <c r="H762" s="1" t="s">
        <v>4416</v>
      </c>
      <c r="I762" s="1" t="s">
        <v>7624</v>
      </c>
      <c r="J762" s="1" t="s">
        <v>4418</v>
      </c>
      <c r="K762" s="1" t="s">
        <v>7624</v>
      </c>
      <c r="L762" s="1" t="s">
        <v>7624</v>
      </c>
      <c r="M762" s="1" t="s">
        <v>4419</v>
      </c>
      <c r="N762" s="1" t="s">
        <v>4419</v>
      </c>
      <c r="O762" s="1" t="s">
        <v>4420</v>
      </c>
      <c r="P762" s="1" t="s">
        <v>4421</v>
      </c>
      <c r="Q762" s="1" t="s">
        <v>4422</v>
      </c>
      <c r="R762" s="1" t="s">
        <v>7625</v>
      </c>
      <c r="S762" s="1" t="s">
        <v>4424</v>
      </c>
      <c r="T762" s="1" t="s">
        <v>4425</v>
      </c>
      <c r="U762" s="1" t="s">
        <v>4376</v>
      </c>
      <c r="V762" s="1" t="s">
        <v>4465</v>
      </c>
    </row>
    <row r="763" s="1" customFormat="1" spans="1:22">
      <c r="A763" s="3">
        <v>999229912362259</v>
      </c>
      <c r="B763" s="1" t="s">
        <v>4453</v>
      </c>
      <c r="C763" s="1" t="s">
        <v>7626</v>
      </c>
      <c r="D763" s="1" t="s">
        <v>6504</v>
      </c>
      <c r="E763" s="1" t="s">
        <v>7627</v>
      </c>
      <c r="F763" s="1" t="s">
        <v>4440</v>
      </c>
      <c r="G763" s="1" t="s">
        <v>4430</v>
      </c>
      <c r="H763" s="1" t="s">
        <v>4416</v>
      </c>
      <c r="I763" s="1" t="s">
        <v>7348</v>
      </c>
      <c r="J763" s="1" t="s">
        <v>4418</v>
      </c>
      <c r="K763" s="1" t="s">
        <v>7348</v>
      </c>
      <c r="L763" s="1" t="s">
        <v>7348</v>
      </c>
      <c r="M763" s="1" t="s">
        <v>4419</v>
      </c>
      <c r="N763" s="1" t="s">
        <v>4419</v>
      </c>
      <c r="O763" s="1" t="s">
        <v>4420</v>
      </c>
      <c r="P763" s="1" t="s">
        <v>4421</v>
      </c>
      <c r="Q763" s="1" t="s">
        <v>4422</v>
      </c>
      <c r="R763" s="1" t="s">
        <v>7628</v>
      </c>
      <c r="S763" s="1" t="s">
        <v>4424</v>
      </c>
      <c r="T763" s="1" t="s">
        <v>4425</v>
      </c>
      <c r="U763" s="1" t="s">
        <v>4376</v>
      </c>
      <c r="V763" s="1" t="s">
        <v>4465</v>
      </c>
    </row>
    <row r="764" s="1" customFormat="1" spans="1:22">
      <c r="A764" s="3">
        <v>999229912717853</v>
      </c>
      <c r="B764" s="1" t="s">
        <v>4453</v>
      </c>
      <c r="C764" s="1" t="s">
        <v>7629</v>
      </c>
      <c r="D764" s="1" t="s">
        <v>5411</v>
      </c>
      <c r="E764" s="1" t="s">
        <v>7630</v>
      </c>
      <c r="F764" s="1" t="s">
        <v>4440</v>
      </c>
      <c r="G764" s="1" t="s">
        <v>4415</v>
      </c>
      <c r="H764" s="1" t="s">
        <v>4416</v>
      </c>
      <c r="I764" s="1" t="s">
        <v>4680</v>
      </c>
      <c r="J764" s="1" t="s">
        <v>4418</v>
      </c>
      <c r="K764" s="1" t="s">
        <v>4680</v>
      </c>
      <c r="L764" s="1" t="s">
        <v>4680</v>
      </c>
      <c r="M764" s="1" t="s">
        <v>4419</v>
      </c>
      <c r="N764" s="1" t="s">
        <v>4419</v>
      </c>
      <c r="O764" s="1" t="s">
        <v>4420</v>
      </c>
      <c r="P764" s="1" t="s">
        <v>4421</v>
      </c>
      <c r="Q764" s="1" t="s">
        <v>4422</v>
      </c>
      <c r="R764" s="1" t="s">
        <v>7631</v>
      </c>
      <c r="S764" s="1" t="s">
        <v>4424</v>
      </c>
      <c r="T764" s="1" t="s">
        <v>4425</v>
      </c>
      <c r="U764" s="1" t="s">
        <v>4376</v>
      </c>
      <c r="V764" s="1" t="s">
        <v>4465</v>
      </c>
    </row>
    <row r="765" s="1" customFormat="1" spans="1:22">
      <c r="A765" s="3">
        <v>999229913924775</v>
      </c>
      <c r="B765" s="1" t="s">
        <v>4453</v>
      </c>
      <c r="C765" s="1" t="s">
        <v>7632</v>
      </c>
      <c r="D765" s="1" t="s">
        <v>6518</v>
      </c>
      <c r="E765" s="1" t="s">
        <v>7633</v>
      </c>
      <c r="F765" s="1" t="s">
        <v>4440</v>
      </c>
      <c r="G765" s="1" t="s">
        <v>4415</v>
      </c>
      <c r="H765" s="1" t="s">
        <v>4416</v>
      </c>
      <c r="I765" s="1" t="s">
        <v>7634</v>
      </c>
      <c r="J765" s="1" t="s">
        <v>4418</v>
      </c>
      <c r="K765" s="1" t="s">
        <v>7634</v>
      </c>
      <c r="L765" s="1" t="s">
        <v>7634</v>
      </c>
      <c r="M765" s="1" t="s">
        <v>4419</v>
      </c>
      <c r="N765" s="1" t="s">
        <v>4419</v>
      </c>
      <c r="O765" s="1" t="s">
        <v>4420</v>
      </c>
      <c r="P765" s="1" t="s">
        <v>4421</v>
      </c>
      <c r="Q765" s="1" t="s">
        <v>4422</v>
      </c>
      <c r="R765" s="1" t="s">
        <v>7635</v>
      </c>
      <c r="S765" s="1" t="s">
        <v>4424</v>
      </c>
      <c r="T765" s="1" t="s">
        <v>4425</v>
      </c>
      <c r="U765" s="1" t="s">
        <v>4376</v>
      </c>
      <c r="V765" s="1" t="s">
        <v>4589</v>
      </c>
    </row>
    <row r="766" s="1" customFormat="1" spans="1:22">
      <c r="A766" s="3">
        <v>999229914130116</v>
      </c>
      <c r="B766" s="1" t="s">
        <v>4453</v>
      </c>
      <c r="C766" s="1" t="s">
        <v>7636</v>
      </c>
      <c r="D766" s="1" t="s">
        <v>7495</v>
      </c>
      <c r="E766" s="1" t="s">
        <v>7637</v>
      </c>
      <c r="F766" s="1" t="s">
        <v>4462</v>
      </c>
      <c r="G766" s="1" t="s">
        <v>4430</v>
      </c>
      <c r="H766" s="1" t="s">
        <v>4416</v>
      </c>
      <c r="I766" s="1" t="s">
        <v>7497</v>
      </c>
      <c r="J766" s="1" t="s">
        <v>4418</v>
      </c>
      <c r="K766" s="1" t="s">
        <v>7497</v>
      </c>
      <c r="L766" s="1" t="s">
        <v>7497</v>
      </c>
      <c r="M766" s="1" t="s">
        <v>4419</v>
      </c>
      <c r="N766" s="1" t="s">
        <v>4419</v>
      </c>
      <c r="O766" s="1" t="s">
        <v>4420</v>
      </c>
      <c r="P766" s="1" t="s">
        <v>4421</v>
      </c>
      <c r="Q766" s="1" t="s">
        <v>4422</v>
      </c>
      <c r="R766" s="1" t="s">
        <v>7638</v>
      </c>
      <c r="S766" s="1" t="s">
        <v>4424</v>
      </c>
      <c r="T766" s="1" t="s">
        <v>4425</v>
      </c>
      <c r="U766" s="1" t="s">
        <v>4376</v>
      </c>
      <c r="V766" s="1" t="s">
        <v>4426</v>
      </c>
    </row>
    <row r="767" s="1" customFormat="1" spans="1:22">
      <c r="A767" s="3">
        <v>999229914461388</v>
      </c>
      <c r="B767" s="1" t="s">
        <v>4453</v>
      </c>
      <c r="C767" s="1" t="s">
        <v>7639</v>
      </c>
      <c r="D767" s="1" t="s">
        <v>4959</v>
      </c>
      <c r="E767" s="1" t="s">
        <v>7640</v>
      </c>
      <c r="F767" s="1" t="s">
        <v>4462</v>
      </c>
      <c r="G767" s="1" t="s">
        <v>4430</v>
      </c>
      <c r="H767" s="1" t="s">
        <v>4416</v>
      </c>
      <c r="I767" s="1" t="s">
        <v>7334</v>
      </c>
      <c r="J767" s="1" t="s">
        <v>4418</v>
      </c>
      <c r="K767" s="1" t="s">
        <v>7334</v>
      </c>
      <c r="L767" s="1" t="s">
        <v>7334</v>
      </c>
      <c r="M767" s="1" t="s">
        <v>4419</v>
      </c>
      <c r="N767" s="1" t="s">
        <v>4419</v>
      </c>
      <c r="O767" s="1" t="s">
        <v>4420</v>
      </c>
      <c r="P767" s="1" t="s">
        <v>4421</v>
      </c>
      <c r="Q767" s="1" t="s">
        <v>4422</v>
      </c>
      <c r="R767" s="1" t="s">
        <v>7641</v>
      </c>
      <c r="S767" s="1" t="s">
        <v>4424</v>
      </c>
      <c r="T767" s="1" t="s">
        <v>4425</v>
      </c>
      <c r="U767" s="1" t="s">
        <v>4376</v>
      </c>
      <c r="V767" s="1" t="s">
        <v>4589</v>
      </c>
    </row>
    <row r="768" s="1" customFormat="1" spans="1:22">
      <c r="A768" s="3">
        <v>999229914633429</v>
      </c>
      <c r="B768" s="1" t="s">
        <v>4453</v>
      </c>
      <c r="C768" s="1" t="s">
        <v>7642</v>
      </c>
      <c r="D768" s="1" t="s">
        <v>5403</v>
      </c>
      <c r="E768" s="1" t="s">
        <v>7643</v>
      </c>
      <c r="F768" s="1" t="s">
        <v>4462</v>
      </c>
      <c r="G768" s="1" t="s">
        <v>4430</v>
      </c>
      <c r="H768" s="1" t="s">
        <v>4416</v>
      </c>
      <c r="I768" s="1" t="s">
        <v>7644</v>
      </c>
      <c r="J768" s="1" t="s">
        <v>4418</v>
      </c>
      <c r="K768" s="1" t="s">
        <v>7644</v>
      </c>
      <c r="L768" s="1" t="s">
        <v>7644</v>
      </c>
      <c r="M768" s="1" t="s">
        <v>4419</v>
      </c>
      <c r="N768" s="1" t="s">
        <v>4419</v>
      </c>
      <c r="O768" s="1" t="s">
        <v>4420</v>
      </c>
      <c r="P768" s="1" t="s">
        <v>4421</v>
      </c>
      <c r="Q768" s="1" t="s">
        <v>4422</v>
      </c>
      <c r="R768" s="1" t="s">
        <v>7645</v>
      </c>
      <c r="S768" s="1" t="s">
        <v>4424</v>
      </c>
      <c r="T768" s="1" t="s">
        <v>4425</v>
      </c>
      <c r="U768" s="1" t="s">
        <v>4376</v>
      </c>
      <c r="V768" s="1" t="s">
        <v>4589</v>
      </c>
    </row>
    <row r="769" s="1" customFormat="1" spans="1:22">
      <c r="A769" s="3">
        <v>999229914767364</v>
      </c>
      <c r="B769" s="1" t="s">
        <v>4453</v>
      </c>
      <c r="C769" s="1" t="s">
        <v>7646</v>
      </c>
      <c r="D769" s="1" t="s">
        <v>4971</v>
      </c>
      <c r="E769" s="1" t="s">
        <v>7647</v>
      </c>
      <c r="F769" s="1" t="s">
        <v>4415</v>
      </c>
      <c r="G769" s="1" t="s">
        <v>4462</v>
      </c>
      <c r="H769" s="1" t="s">
        <v>4416</v>
      </c>
      <c r="I769" s="1" t="s">
        <v>7334</v>
      </c>
      <c r="J769" s="1" t="s">
        <v>4418</v>
      </c>
      <c r="K769" s="1" t="s">
        <v>7334</v>
      </c>
      <c r="L769" s="1" t="s">
        <v>7334</v>
      </c>
      <c r="M769" s="1" t="s">
        <v>4419</v>
      </c>
      <c r="N769" s="1" t="s">
        <v>4419</v>
      </c>
      <c r="O769" s="1" t="s">
        <v>4420</v>
      </c>
      <c r="P769" s="1" t="s">
        <v>4421</v>
      </c>
      <c r="Q769" s="1" t="s">
        <v>4422</v>
      </c>
      <c r="R769" s="1" t="s">
        <v>7648</v>
      </c>
      <c r="S769" s="1" t="s">
        <v>4424</v>
      </c>
      <c r="T769" s="1" t="s">
        <v>4425</v>
      </c>
      <c r="U769" s="1" t="s">
        <v>4376</v>
      </c>
      <c r="V769" s="1" t="s">
        <v>4465</v>
      </c>
    </row>
    <row r="770" s="1" customFormat="1" spans="1:22">
      <c r="A770" s="3">
        <v>999229914833006</v>
      </c>
      <c r="B770" s="1" t="s">
        <v>4453</v>
      </c>
      <c r="C770" s="1" t="s">
        <v>7649</v>
      </c>
      <c r="D770" s="1" t="s">
        <v>6504</v>
      </c>
      <c r="E770" s="1" t="s">
        <v>7650</v>
      </c>
      <c r="F770" s="1" t="s">
        <v>4453</v>
      </c>
      <c r="G770" s="1" t="s">
        <v>4430</v>
      </c>
      <c r="H770" s="1" t="s">
        <v>4416</v>
      </c>
      <c r="I770" s="1" t="s">
        <v>7651</v>
      </c>
      <c r="J770" s="1" t="s">
        <v>4418</v>
      </c>
      <c r="K770" s="1" t="s">
        <v>7651</v>
      </c>
      <c r="L770" s="1" t="s">
        <v>7651</v>
      </c>
      <c r="M770" s="1" t="s">
        <v>4419</v>
      </c>
      <c r="N770" s="1" t="s">
        <v>4419</v>
      </c>
      <c r="O770" s="1" t="s">
        <v>4420</v>
      </c>
      <c r="P770" s="1" t="s">
        <v>4421</v>
      </c>
      <c r="Q770" s="1" t="s">
        <v>4422</v>
      </c>
      <c r="R770" s="1" t="s">
        <v>7652</v>
      </c>
      <c r="S770" s="1" t="s">
        <v>4424</v>
      </c>
      <c r="T770" s="1" t="s">
        <v>4425</v>
      </c>
      <c r="U770" s="1" t="s">
        <v>4376</v>
      </c>
      <c r="V770" s="1" t="s">
        <v>4465</v>
      </c>
    </row>
    <row r="771" s="1" customFormat="1" spans="1:22">
      <c r="A771" s="3">
        <v>999229914865592</v>
      </c>
      <c r="B771" s="1" t="s">
        <v>4453</v>
      </c>
      <c r="C771" s="1" t="s">
        <v>7653</v>
      </c>
      <c r="D771" s="1" t="s">
        <v>6699</v>
      </c>
      <c r="E771" s="1" t="s">
        <v>7654</v>
      </c>
      <c r="F771" s="1" t="s">
        <v>4453</v>
      </c>
      <c r="G771" s="1" t="s">
        <v>4415</v>
      </c>
      <c r="H771" s="1" t="s">
        <v>4416</v>
      </c>
      <c r="I771" s="1" t="s">
        <v>5418</v>
      </c>
      <c r="J771" s="1" t="s">
        <v>4418</v>
      </c>
      <c r="K771" s="1" t="s">
        <v>5418</v>
      </c>
      <c r="L771" s="1" t="s">
        <v>5418</v>
      </c>
      <c r="M771" s="1" t="s">
        <v>4419</v>
      </c>
      <c r="N771" s="1" t="s">
        <v>4419</v>
      </c>
      <c r="O771" s="1" t="s">
        <v>4420</v>
      </c>
      <c r="P771" s="1" t="s">
        <v>4421</v>
      </c>
      <c r="Q771" s="1" t="s">
        <v>4422</v>
      </c>
      <c r="R771" s="1" t="s">
        <v>7655</v>
      </c>
      <c r="S771" s="1" t="s">
        <v>4424</v>
      </c>
      <c r="T771" s="1" t="s">
        <v>4425</v>
      </c>
      <c r="U771" s="1" t="s">
        <v>4376</v>
      </c>
      <c r="V771" s="1" t="s">
        <v>4465</v>
      </c>
    </row>
    <row r="772" s="1" customFormat="1" spans="1:22">
      <c r="A772" s="3">
        <v>999229914882714</v>
      </c>
      <c r="B772" s="1" t="s">
        <v>4453</v>
      </c>
      <c r="C772" s="1" t="s">
        <v>7656</v>
      </c>
      <c r="D772" s="1" t="s">
        <v>4959</v>
      </c>
      <c r="E772" s="1" t="s">
        <v>7657</v>
      </c>
      <c r="F772" s="1" t="s">
        <v>4415</v>
      </c>
      <c r="G772" s="1" t="s">
        <v>4462</v>
      </c>
      <c r="H772" s="1" t="s">
        <v>4416</v>
      </c>
      <c r="I772" s="1" t="s">
        <v>7594</v>
      </c>
      <c r="J772" s="1" t="s">
        <v>4418</v>
      </c>
      <c r="K772" s="1" t="s">
        <v>7594</v>
      </c>
      <c r="L772" s="1" t="s">
        <v>7594</v>
      </c>
      <c r="M772" s="1" t="s">
        <v>4419</v>
      </c>
      <c r="N772" s="1" t="s">
        <v>4419</v>
      </c>
      <c r="O772" s="1" t="s">
        <v>4420</v>
      </c>
      <c r="P772" s="1" t="s">
        <v>4421</v>
      </c>
      <c r="Q772" s="1" t="s">
        <v>4422</v>
      </c>
      <c r="R772" s="1" t="s">
        <v>7658</v>
      </c>
      <c r="S772" s="1" t="s">
        <v>4424</v>
      </c>
      <c r="T772" s="1" t="s">
        <v>4425</v>
      </c>
      <c r="U772" s="1" t="s">
        <v>4376</v>
      </c>
      <c r="V772" s="1" t="s">
        <v>4589</v>
      </c>
    </row>
    <row r="773" s="1" customFormat="1" spans="1:22">
      <c r="A773" s="3">
        <v>999229915140389</v>
      </c>
      <c r="B773" s="1" t="s">
        <v>4453</v>
      </c>
      <c r="C773" s="1" t="s">
        <v>7659</v>
      </c>
      <c r="D773" s="1" t="s">
        <v>5403</v>
      </c>
      <c r="E773" s="1" t="s">
        <v>7660</v>
      </c>
      <c r="F773" s="1" t="s">
        <v>4462</v>
      </c>
      <c r="G773" s="1" t="s">
        <v>4430</v>
      </c>
      <c r="H773" s="1" t="s">
        <v>4416</v>
      </c>
      <c r="I773" s="1" t="s">
        <v>5835</v>
      </c>
      <c r="J773" s="1" t="s">
        <v>4418</v>
      </c>
      <c r="K773" s="1" t="s">
        <v>5835</v>
      </c>
      <c r="L773" s="1" t="s">
        <v>5835</v>
      </c>
      <c r="M773" s="1" t="s">
        <v>4419</v>
      </c>
      <c r="N773" s="1" t="s">
        <v>4419</v>
      </c>
      <c r="O773" s="1" t="s">
        <v>4420</v>
      </c>
      <c r="P773" s="1" t="s">
        <v>4421</v>
      </c>
      <c r="Q773" s="1" t="s">
        <v>4422</v>
      </c>
      <c r="R773" s="1" t="s">
        <v>7661</v>
      </c>
      <c r="S773" s="1" t="s">
        <v>4424</v>
      </c>
      <c r="T773" s="1" t="s">
        <v>4425</v>
      </c>
      <c r="U773" s="1" t="s">
        <v>4376</v>
      </c>
      <c r="V773" s="1" t="s">
        <v>4589</v>
      </c>
    </row>
    <row r="774" s="1" customFormat="1" spans="1:22">
      <c r="A774" s="3">
        <v>999229915162866</v>
      </c>
      <c r="B774" s="1" t="s">
        <v>4453</v>
      </c>
      <c r="C774" s="1" t="s">
        <v>7662</v>
      </c>
      <c r="D774" s="1" t="s">
        <v>7663</v>
      </c>
      <c r="E774" s="1" t="s">
        <v>7664</v>
      </c>
      <c r="F774" s="1" t="s">
        <v>4440</v>
      </c>
      <c r="G774" s="1" t="s">
        <v>4415</v>
      </c>
      <c r="H774" s="1" t="s">
        <v>4416</v>
      </c>
      <c r="I774" s="1" t="s">
        <v>7665</v>
      </c>
      <c r="J774" s="1" t="s">
        <v>4418</v>
      </c>
      <c r="K774" s="1" t="s">
        <v>7665</v>
      </c>
      <c r="L774" s="1" t="s">
        <v>7665</v>
      </c>
      <c r="M774" s="1" t="s">
        <v>4419</v>
      </c>
      <c r="N774" s="1" t="s">
        <v>4419</v>
      </c>
      <c r="O774" s="1" t="s">
        <v>4420</v>
      </c>
      <c r="P774" s="1" t="s">
        <v>4421</v>
      </c>
      <c r="Q774" s="1" t="s">
        <v>4422</v>
      </c>
      <c r="R774" s="1" t="s">
        <v>7666</v>
      </c>
      <c r="S774" s="1" t="s">
        <v>4424</v>
      </c>
      <c r="T774" s="1" t="s">
        <v>4425</v>
      </c>
      <c r="U774" s="1" t="s">
        <v>4376</v>
      </c>
      <c r="V774" s="1" t="s">
        <v>4589</v>
      </c>
    </row>
    <row r="775" s="1" customFormat="1" spans="1:22">
      <c r="A775" s="3">
        <v>999229915190166</v>
      </c>
      <c r="B775" s="1" t="s">
        <v>4453</v>
      </c>
      <c r="C775" s="1" t="s">
        <v>7667</v>
      </c>
      <c r="D775" s="1" t="s">
        <v>4895</v>
      </c>
      <c r="E775" s="1" t="s">
        <v>5480</v>
      </c>
      <c r="F775" s="1" t="s">
        <v>4440</v>
      </c>
      <c r="G775" s="1" t="s">
        <v>4415</v>
      </c>
      <c r="H775" s="1" t="s">
        <v>4416</v>
      </c>
      <c r="I775" s="1" t="s">
        <v>7668</v>
      </c>
      <c r="J775" s="1" t="s">
        <v>4418</v>
      </c>
      <c r="K775" s="1" t="s">
        <v>7668</v>
      </c>
      <c r="L775" s="1" t="s">
        <v>7668</v>
      </c>
      <c r="M775" s="1" t="s">
        <v>4419</v>
      </c>
      <c r="N775" s="1" t="s">
        <v>4419</v>
      </c>
      <c r="O775" s="1" t="s">
        <v>4420</v>
      </c>
      <c r="P775" s="1" t="s">
        <v>4421</v>
      </c>
      <c r="Q775" s="1" t="s">
        <v>4422</v>
      </c>
      <c r="R775" s="1" t="s">
        <v>7669</v>
      </c>
      <c r="S775" s="1" t="s">
        <v>4424</v>
      </c>
      <c r="T775" s="1" t="s">
        <v>4425</v>
      </c>
      <c r="U775" s="1" t="s">
        <v>4376</v>
      </c>
      <c r="V775" s="1" t="s">
        <v>4465</v>
      </c>
    </row>
    <row r="776" s="1" customFormat="1" spans="1:22">
      <c r="A776" s="3">
        <v>999229915252979</v>
      </c>
      <c r="B776" s="1" t="s">
        <v>4453</v>
      </c>
      <c r="C776" s="1" t="s">
        <v>7670</v>
      </c>
      <c r="D776" s="1" t="s">
        <v>5135</v>
      </c>
      <c r="E776" s="1" t="s">
        <v>7671</v>
      </c>
      <c r="F776" s="1" t="s">
        <v>4453</v>
      </c>
      <c r="G776" s="1" t="s">
        <v>4462</v>
      </c>
      <c r="H776" s="1" t="s">
        <v>4416</v>
      </c>
      <c r="I776" s="1" t="s">
        <v>7672</v>
      </c>
      <c r="J776" s="1" t="s">
        <v>4418</v>
      </c>
      <c r="K776" s="1" t="s">
        <v>7672</v>
      </c>
      <c r="L776" s="1" t="s">
        <v>7672</v>
      </c>
      <c r="M776" s="1" t="s">
        <v>4419</v>
      </c>
      <c r="N776" s="1" t="s">
        <v>4419</v>
      </c>
      <c r="O776" s="1" t="s">
        <v>4420</v>
      </c>
      <c r="P776" s="1" t="s">
        <v>4421</v>
      </c>
      <c r="Q776" s="1" t="s">
        <v>4422</v>
      </c>
      <c r="R776" s="1" t="s">
        <v>7673</v>
      </c>
      <c r="S776" s="1" t="s">
        <v>4424</v>
      </c>
      <c r="T776" s="1" t="s">
        <v>4425</v>
      </c>
      <c r="U776" s="1" t="s">
        <v>4376</v>
      </c>
      <c r="V776" s="1" t="s">
        <v>4465</v>
      </c>
    </row>
    <row r="777" s="1" customFormat="1" spans="1:22">
      <c r="A777" s="3">
        <v>999229915436168</v>
      </c>
      <c r="B777" s="1" t="s">
        <v>4453</v>
      </c>
      <c r="C777" s="1" t="s">
        <v>7674</v>
      </c>
      <c r="D777" s="1" t="s">
        <v>5263</v>
      </c>
      <c r="E777" s="1" t="s">
        <v>7675</v>
      </c>
      <c r="F777" s="1" t="s">
        <v>4440</v>
      </c>
      <c r="G777" s="1" t="s">
        <v>4462</v>
      </c>
      <c r="H777" s="1" t="s">
        <v>4416</v>
      </c>
      <c r="I777" s="1" t="s">
        <v>7676</v>
      </c>
      <c r="J777" s="1" t="s">
        <v>4418</v>
      </c>
      <c r="K777" s="1" t="s">
        <v>7676</v>
      </c>
      <c r="L777" s="1" t="s">
        <v>7676</v>
      </c>
      <c r="M777" s="1" t="s">
        <v>4419</v>
      </c>
      <c r="N777" s="1" t="s">
        <v>4419</v>
      </c>
      <c r="O777" s="1" t="s">
        <v>4420</v>
      </c>
      <c r="P777" s="1" t="s">
        <v>4421</v>
      </c>
      <c r="Q777" s="1" t="s">
        <v>4422</v>
      </c>
      <c r="R777" s="1" t="s">
        <v>7677</v>
      </c>
      <c r="S777" s="1" t="s">
        <v>4424</v>
      </c>
      <c r="T777" s="1" t="s">
        <v>4425</v>
      </c>
      <c r="U777" s="1" t="s">
        <v>4376</v>
      </c>
      <c r="V777" s="1" t="s">
        <v>4465</v>
      </c>
    </row>
    <row r="778" s="1" customFormat="1" spans="1:22">
      <c r="A778" s="3">
        <v>999229915531121</v>
      </c>
      <c r="B778" s="1" t="s">
        <v>4453</v>
      </c>
      <c r="C778" s="1" t="s">
        <v>7678</v>
      </c>
      <c r="D778" s="1" t="s">
        <v>4836</v>
      </c>
      <c r="E778" s="1" t="s">
        <v>7679</v>
      </c>
      <c r="F778" s="1" t="s">
        <v>4415</v>
      </c>
      <c r="G778" s="1" t="s">
        <v>4430</v>
      </c>
      <c r="H778" s="1" t="s">
        <v>4416</v>
      </c>
      <c r="I778" s="1" t="s">
        <v>5418</v>
      </c>
      <c r="J778" s="1" t="s">
        <v>4418</v>
      </c>
      <c r="K778" s="1" t="s">
        <v>5418</v>
      </c>
      <c r="L778" s="1" t="s">
        <v>5418</v>
      </c>
      <c r="M778" s="1" t="s">
        <v>4419</v>
      </c>
      <c r="N778" s="1" t="s">
        <v>4419</v>
      </c>
      <c r="O778" s="1" t="s">
        <v>4420</v>
      </c>
      <c r="P778" s="1" t="s">
        <v>4421</v>
      </c>
      <c r="Q778" s="1" t="s">
        <v>4422</v>
      </c>
      <c r="R778" s="1" t="s">
        <v>7680</v>
      </c>
      <c r="S778" s="1" t="s">
        <v>4424</v>
      </c>
      <c r="T778" s="1" t="s">
        <v>4425</v>
      </c>
      <c r="U778" s="1" t="s">
        <v>4376</v>
      </c>
      <c r="V778" s="1" t="s">
        <v>4457</v>
      </c>
    </row>
    <row r="779" s="1" customFormat="1" spans="1:22">
      <c r="A779" s="3">
        <v>999229915826059</v>
      </c>
      <c r="B779" s="1" t="s">
        <v>4453</v>
      </c>
      <c r="C779" s="1" t="s">
        <v>7681</v>
      </c>
      <c r="D779" s="1" t="s">
        <v>7194</v>
      </c>
      <c r="E779" s="1" t="s">
        <v>7682</v>
      </c>
      <c r="F779" s="1" t="s">
        <v>4440</v>
      </c>
      <c r="G779" s="1" t="s">
        <v>4415</v>
      </c>
      <c r="H779" s="1" t="s">
        <v>4416</v>
      </c>
      <c r="I779" s="1" t="s">
        <v>6132</v>
      </c>
      <c r="J779" s="1" t="s">
        <v>4418</v>
      </c>
      <c r="K779" s="1" t="s">
        <v>6132</v>
      </c>
      <c r="L779" s="1" t="s">
        <v>6132</v>
      </c>
      <c r="M779" s="1" t="s">
        <v>4419</v>
      </c>
      <c r="N779" s="1" t="s">
        <v>4419</v>
      </c>
      <c r="O779" s="1" t="s">
        <v>4420</v>
      </c>
      <c r="P779" s="1" t="s">
        <v>4421</v>
      </c>
      <c r="Q779" s="1" t="s">
        <v>4422</v>
      </c>
      <c r="R779" s="1" t="s">
        <v>7683</v>
      </c>
      <c r="S779" s="1" t="s">
        <v>4424</v>
      </c>
      <c r="T779" s="1" t="s">
        <v>4425</v>
      </c>
      <c r="U779" s="1" t="s">
        <v>4376</v>
      </c>
      <c r="V779" s="1" t="s">
        <v>4589</v>
      </c>
    </row>
    <row r="780" s="1" customFormat="1" spans="1:22">
      <c r="A780" s="3">
        <v>999229915844595</v>
      </c>
      <c r="B780" s="1" t="s">
        <v>4453</v>
      </c>
      <c r="C780" s="1" t="s">
        <v>7684</v>
      </c>
      <c r="D780" s="1" t="s">
        <v>7685</v>
      </c>
      <c r="E780" s="1" t="s">
        <v>7686</v>
      </c>
      <c r="F780" s="1" t="s">
        <v>4440</v>
      </c>
      <c r="G780" s="1" t="s">
        <v>4415</v>
      </c>
      <c r="H780" s="1" t="s">
        <v>4416</v>
      </c>
      <c r="I780" s="1" t="s">
        <v>7687</v>
      </c>
      <c r="J780" s="1" t="s">
        <v>4418</v>
      </c>
      <c r="K780" s="1" t="s">
        <v>7687</v>
      </c>
      <c r="L780" s="1" t="s">
        <v>7687</v>
      </c>
      <c r="M780" s="1" t="s">
        <v>4419</v>
      </c>
      <c r="N780" s="1" t="s">
        <v>4419</v>
      </c>
      <c r="O780" s="1" t="s">
        <v>4420</v>
      </c>
      <c r="P780" s="1" t="s">
        <v>4421</v>
      </c>
      <c r="Q780" s="1" t="s">
        <v>4422</v>
      </c>
      <c r="R780" s="1" t="s">
        <v>7688</v>
      </c>
      <c r="S780" s="1" t="s">
        <v>4424</v>
      </c>
      <c r="T780" s="1" t="s">
        <v>4425</v>
      </c>
      <c r="U780" s="1" t="s">
        <v>4376</v>
      </c>
      <c r="V780" s="1" t="s">
        <v>4589</v>
      </c>
    </row>
    <row r="781" s="1" customFormat="1" spans="1:22">
      <c r="A781" s="3">
        <v>999229915916908</v>
      </c>
      <c r="B781" s="1" t="s">
        <v>4453</v>
      </c>
      <c r="C781" s="1" t="s">
        <v>7689</v>
      </c>
      <c r="D781" s="1" t="s">
        <v>6855</v>
      </c>
      <c r="E781" s="1" t="s">
        <v>7690</v>
      </c>
      <c r="F781" s="1" t="s">
        <v>4462</v>
      </c>
      <c r="G781" s="1" t="s">
        <v>4430</v>
      </c>
      <c r="H781" s="1" t="s">
        <v>4416</v>
      </c>
      <c r="I781" s="1" t="s">
        <v>7691</v>
      </c>
      <c r="J781" s="1" t="s">
        <v>4418</v>
      </c>
      <c r="K781" s="1" t="s">
        <v>7691</v>
      </c>
      <c r="L781" s="1" t="s">
        <v>7691</v>
      </c>
      <c r="M781" s="1" t="s">
        <v>4419</v>
      </c>
      <c r="N781" s="1" t="s">
        <v>4419</v>
      </c>
      <c r="O781" s="1" t="s">
        <v>4420</v>
      </c>
      <c r="P781" s="1" t="s">
        <v>4421</v>
      </c>
      <c r="Q781" s="1" t="s">
        <v>4422</v>
      </c>
      <c r="R781" s="1" t="s">
        <v>7692</v>
      </c>
      <c r="S781" s="1" t="s">
        <v>4424</v>
      </c>
      <c r="T781" s="1" t="s">
        <v>4425</v>
      </c>
      <c r="U781" s="1" t="s">
        <v>4376</v>
      </c>
      <c r="V781" s="1" t="s">
        <v>4426</v>
      </c>
    </row>
    <row r="782" s="1" customFormat="1" spans="1:22">
      <c r="A782" s="3">
        <v>999229916474026</v>
      </c>
      <c r="B782" s="1" t="s">
        <v>4453</v>
      </c>
      <c r="C782" s="1" t="s">
        <v>7693</v>
      </c>
      <c r="D782" s="1" t="s">
        <v>6208</v>
      </c>
      <c r="E782" s="1" t="s">
        <v>7694</v>
      </c>
      <c r="F782" s="1" t="s">
        <v>4440</v>
      </c>
      <c r="G782" s="1" t="s">
        <v>4430</v>
      </c>
      <c r="H782" s="1" t="s">
        <v>4416</v>
      </c>
      <c r="I782" s="1" t="s">
        <v>7691</v>
      </c>
      <c r="J782" s="1" t="s">
        <v>4418</v>
      </c>
      <c r="K782" s="1" t="s">
        <v>7691</v>
      </c>
      <c r="L782" s="1" t="s">
        <v>7691</v>
      </c>
      <c r="M782" s="1" t="s">
        <v>4419</v>
      </c>
      <c r="N782" s="1" t="s">
        <v>4419</v>
      </c>
      <c r="O782" s="1" t="s">
        <v>4420</v>
      </c>
      <c r="P782" s="1" t="s">
        <v>4421</v>
      </c>
      <c r="Q782" s="1" t="s">
        <v>4422</v>
      </c>
      <c r="R782" s="1" t="s">
        <v>7695</v>
      </c>
      <c r="S782" s="1" t="s">
        <v>4424</v>
      </c>
      <c r="T782" s="1" t="s">
        <v>4425</v>
      </c>
      <c r="U782" s="1" t="s">
        <v>4376</v>
      </c>
      <c r="V782" s="1" t="s">
        <v>4589</v>
      </c>
    </row>
    <row r="783" s="1" customFormat="1" spans="1:22">
      <c r="A783" s="3">
        <v>999229916823468</v>
      </c>
      <c r="B783" s="1" t="s">
        <v>4453</v>
      </c>
      <c r="C783" s="1" t="s">
        <v>7696</v>
      </c>
      <c r="D783" s="1" t="s">
        <v>6358</v>
      </c>
      <c r="E783" s="1" t="s">
        <v>7697</v>
      </c>
      <c r="F783" s="1" t="s">
        <v>4440</v>
      </c>
      <c r="G783" s="1" t="s">
        <v>4415</v>
      </c>
      <c r="H783" s="1" t="s">
        <v>4416</v>
      </c>
      <c r="I783" s="1" t="s">
        <v>7698</v>
      </c>
      <c r="J783" s="1" t="s">
        <v>4418</v>
      </c>
      <c r="K783" s="1" t="s">
        <v>7698</v>
      </c>
      <c r="L783" s="1" t="s">
        <v>7698</v>
      </c>
      <c r="M783" s="1" t="s">
        <v>4419</v>
      </c>
      <c r="N783" s="1" t="s">
        <v>4419</v>
      </c>
      <c r="O783" s="1" t="s">
        <v>4420</v>
      </c>
      <c r="P783" s="1" t="s">
        <v>4421</v>
      </c>
      <c r="Q783" s="1" t="s">
        <v>4422</v>
      </c>
      <c r="R783" s="1" t="s">
        <v>7699</v>
      </c>
      <c r="S783" s="1" t="s">
        <v>4424</v>
      </c>
      <c r="T783" s="1" t="s">
        <v>4425</v>
      </c>
      <c r="U783" s="1" t="s">
        <v>4376</v>
      </c>
      <c r="V783" s="1" t="s">
        <v>4465</v>
      </c>
    </row>
    <row r="784" s="1" customFormat="1" spans="1:22">
      <c r="A784" s="3">
        <v>999229917028898</v>
      </c>
      <c r="B784" s="1" t="s">
        <v>4453</v>
      </c>
      <c r="C784" s="1" t="s">
        <v>7700</v>
      </c>
      <c r="D784" s="1" t="s">
        <v>4703</v>
      </c>
      <c r="E784" s="1" t="s">
        <v>7701</v>
      </c>
      <c r="F784" s="1" t="s">
        <v>4415</v>
      </c>
      <c r="G784" s="1" t="s">
        <v>4462</v>
      </c>
      <c r="H784" s="1" t="s">
        <v>4416</v>
      </c>
      <c r="I784" s="1" t="s">
        <v>7624</v>
      </c>
      <c r="J784" s="1" t="s">
        <v>4418</v>
      </c>
      <c r="K784" s="1" t="s">
        <v>7624</v>
      </c>
      <c r="L784" s="1" t="s">
        <v>7624</v>
      </c>
      <c r="M784" s="1" t="s">
        <v>4419</v>
      </c>
      <c r="N784" s="1" t="s">
        <v>4419</v>
      </c>
      <c r="O784" s="1" t="s">
        <v>4420</v>
      </c>
      <c r="P784" s="1" t="s">
        <v>4421</v>
      </c>
      <c r="Q784" s="1" t="s">
        <v>4422</v>
      </c>
      <c r="R784" s="1" t="s">
        <v>7702</v>
      </c>
      <c r="S784" s="1" t="s">
        <v>4424</v>
      </c>
      <c r="T784" s="1" t="s">
        <v>4425</v>
      </c>
      <c r="U784" s="1" t="s">
        <v>4376</v>
      </c>
      <c r="V784" s="1" t="s">
        <v>4465</v>
      </c>
    </row>
    <row r="785" s="1" customFormat="1" spans="1:22">
      <c r="A785" s="3">
        <v>999229917069186</v>
      </c>
      <c r="B785" s="1" t="s">
        <v>4453</v>
      </c>
      <c r="C785" s="1" t="s">
        <v>7703</v>
      </c>
      <c r="D785" s="1" t="s">
        <v>7685</v>
      </c>
      <c r="E785" s="1" t="s">
        <v>7704</v>
      </c>
      <c r="F785" s="1" t="s">
        <v>4440</v>
      </c>
      <c r="G785" s="1" t="s">
        <v>4415</v>
      </c>
      <c r="H785" s="1" t="s">
        <v>4416</v>
      </c>
      <c r="I785" s="1" t="s">
        <v>7705</v>
      </c>
      <c r="J785" s="1" t="s">
        <v>4418</v>
      </c>
      <c r="K785" s="1" t="s">
        <v>7705</v>
      </c>
      <c r="L785" s="1" t="s">
        <v>7705</v>
      </c>
      <c r="M785" s="1" t="s">
        <v>4419</v>
      </c>
      <c r="N785" s="1" t="s">
        <v>4419</v>
      </c>
      <c r="O785" s="1" t="s">
        <v>4420</v>
      </c>
      <c r="P785" s="1" t="s">
        <v>4421</v>
      </c>
      <c r="Q785" s="1" t="s">
        <v>4422</v>
      </c>
      <c r="R785" s="1" t="s">
        <v>7706</v>
      </c>
      <c r="S785" s="1" t="s">
        <v>4424</v>
      </c>
      <c r="T785" s="1" t="s">
        <v>4425</v>
      </c>
      <c r="U785" s="1" t="s">
        <v>4376</v>
      </c>
      <c r="V785" s="1" t="s">
        <v>4589</v>
      </c>
    </row>
    <row r="786" s="1" customFormat="1" spans="1:22">
      <c r="A786" s="3">
        <v>999229919275727</v>
      </c>
      <c r="B786" s="1" t="s">
        <v>4453</v>
      </c>
      <c r="C786" s="1" t="s">
        <v>7707</v>
      </c>
      <c r="D786" s="1" t="s">
        <v>4871</v>
      </c>
      <c r="E786" s="1" t="s">
        <v>7708</v>
      </c>
      <c r="F786" s="1" t="s">
        <v>4440</v>
      </c>
      <c r="G786" s="1" t="s">
        <v>4462</v>
      </c>
      <c r="H786" s="1" t="s">
        <v>4416</v>
      </c>
      <c r="I786" s="1" t="s">
        <v>7709</v>
      </c>
      <c r="J786" s="1" t="s">
        <v>4418</v>
      </c>
      <c r="K786" s="1" t="s">
        <v>7709</v>
      </c>
      <c r="L786" s="1" t="s">
        <v>7709</v>
      </c>
      <c r="M786" s="1" t="s">
        <v>4419</v>
      </c>
      <c r="N786" s="1" t="s">
        <v>4419</v>
      </c>
      <c r="O786" s="1" t="s">
        <v>4420</v>
      </c>
      <c r="P786" s="1" t="s">
        <v>4421</v>
      </c>
      <c r="Q786" s="1" t="s">
        <v>4422</v>
      </c>
      <c r="R786" s="1" t="s">
        <v>7710</v>
      </c>
      <c r="S786" s="1" t="s">
        <v>4424</v>
      </c>
      <c r="T786" s="1" t="s">
        <v>4425</v>
      </c>
      <c r="U786" s="1" t="s">
        <v>4376</v>
      </c>
      <c r="V786" s="1" t="s">
        <v>4465</v>
      </c>
    </row>
    <row r="787" s="1" customFormat="1" spans="1:22">
      <c r="A787" s="3">
        <v>999229919293363</v>
      </c>
      <c r="B787" s="1" t="s">
        <v>4453</v>
      </c>
      <c r="C787" s="1" t="s">
        <v>7711</v>
      </c>
      <c r="D787" s="1" t="s">
        <v>6358</v>
      </c>
      <c r="E787" s="1" t="s">
        <v>7712</v>
      </c>
      <c r="F787" s="1" t="s">
        <v>4462</v>
      </c>
      <c r="G787" s="1" t="s">
        <v>4430</v>
      </c>
      <c r="H787" s="1" t="s">
        <v>4416</v>
      </c>
      <c r="I787" s="1" t="s">
        <v>7713</v>
      </c>
      <c r="J787" s="1" t="s">
        <v>4418</v>
      </c>
      <c r="K787" s="1" t="s">
        <v>7713</v>
      </c>
      <c r="L787" s="1" t="s">
        <v>7713</v>
      </c>
      <c r="M787" s="1" t="s">
        <v>4419</v>
      </c>
      <c r="N787" s="1" t="s">
        <v>4419</v>
      </c>
      <c r="O787" s="1" t="s">
        <v>4420</v>
      </c>
      <c r="P787" s="1" t="s">
        <v>4421</v>
      </c>
      <c r="Q787" s="1" t="s">
        <v>4422</v>
      </c>
      <c r="R787" s="1" t="s">
        <v>7714</v>
      </c>
      <c r="S787" s="1" t="s">
        <v>4424</v>
      </c>
      <c r="T787" s="1" t="s">
        <v>4425</v>
      </c>
      <c r="U787" s="1" t="s">
        <v>4376</v>
      </c>
      <c r="V787" s="1" t="s">
        <v>4465</v>
      </c>
    </row>
    <row r="788" s="1" customFormat="1" spans="1:22">
      <c r="A788" s="3">
        <v>999229920055199</v>
      </c>
      <c r="B788" s="1" t="s">
        <v>4453</v>
      </c>
      <c r="C788" s="1" t="s">
        <v>7715</v>
      </c>
      <c r="D788" s="1" t="s">
        <v>5403</v>
      </c>
      <c r="E788" s="1" t="s">
        <v>7716</v>
      </c>
      <c r="F788" s="1" t="s">
        <v>4462</v>
      </c>
      <c r="G788" s="1" t="s">
        <v>4430</v>
      </c>
      <c r="H788" s="1" t="s">
        <v>4416</v>
      </c>
      <c r="I788" s="1" t="s">
        <v>5835</v>
      </c>
      <c r="J788" s="1" t="s">
        <v>4418</v>
      </c>
      <c r="K788" s="1" t="s">
        <v>5835</v>
      </c>
      <c r="L788" s="1" t="s">
        <v>5835</v>
      </c>
      <c r="M788" s="1" t="s">
        <v>4419</v>
      </c>
      <c r="N788" s="1" t="s">
        <v>4419</v>
      </c>
      <c r="O788" s="1" t="s">
        <v>4420</v>
      </c>
      <c r="P788" s="1" t="s">
        <v>4421</v>
      </c>
      <c r="Q788" s="1" t="s">
        <v>4422</v>
      </c>
      <c r="R788" s="1" t="s">
        <v>7717</v>
      </c>
      <c r="S788" s="1" t="s">
        <v>4424</v>
      </c>
      <c r="T788" s="1" t="s">
        <v>4425</v>
      </c>
      <c r="U788" s="1" t="s">
        <v>4376</v>
      </c>
      <c r="V788" s="1" t="s">
        <v>4589</v>
      </c>
    </row>
    <row r="789" s="1" customFormat="1" spans="1:22">
      <c r="A789" s="3">
        <v>999229920067194</v>
      </c>
      <c r="B789" s="1" t="s">
        <v>4453</v>
      </c>
      <c r="C789" s="1" t="s">
        <v>7718</v>
      </c>
      <c r="D789" s="1" t="s">
        <v>4730</v>
      </c>
      <c r="E789" s="1" t="s">
        <v>7719</v>
      </c>
      <c r="F789" s="1" t="s">
        <v>4440</v>
      </c>
      <c r="G789" s="1" t="s">
        <v>4415</v>
      </c>
      <c r="H789" s="1" t="s">
        <v>4416</v>
      </c>
      <c r="I789" s="1" t="s">
        <v>5867</v>
      </c>
      <c r="J789" s="1" t="s">
        <v>4418</v>
      </c>
      <c r="K789" s="1" t="s">
        <v>5867</v>
      </c>
      <c r="L789" s="1" t="s">
        <v>5867</v>
      </c>
      <c r="M789" s="1" t="s">
        <v>4419</v>
      </c>
      <c r="N789" s="1" t="s">
        <v>4419</v>
      </c>
      <c r="O789" s="1" t="s">
        <v>4420</v>
      </c>
      <c r="P789" s="1" t="s">
        <v>4421</v>
      </c>
      <c r="Q789" s="1" t="s">
        <v>4422</v>
      </c>
      <c r="R789" s="1" t="s">
        <v>7720</v>
      </c>
      <c r="S789" s="1" t="s">
        <v>4424</v>
      </c>
      <c r="T789" s="1" t="s">
        <v>4425</v>
      </c>
      <c r="U789" s="1" t="s">
        <v>4376</v>
      </c>
      <c r="V789" s="1" t="s">
        <v>4589</v>
      </c>
    </row>
    <row r="790" s="1" customFormat="1" spans="1:22">
      <c r="A790" s="3">
        <v>999229921021401</v>
      </c>
      <c r="B790" s="1" t="s">
        <v>4440</v>
      </c>
      <c r="C790" s="1" t="s">
        <v>7721</v>
      </c>
      <c r="D790" s="1" t="s">
        <v>5211</v>
      </c>
      <c r="E790" s="1" t="s">
        <v>7722</v>
      </c>
      <c r="F790" s="1" t="s">
        <v>4440</v>
      </c>
      <c r="G790" s="1" t="s">
        <v>4415</v>
      </c>
      <c r="H790" s="1" t="s">
        <v>4416</v>
      </c>
      <c r="I790" s="1" t="s">
        <v>7723</v>
      </c>
      <c r="J790" s="1" t="s">
        <v>4418</v>
      </c>
      <c r="K790" s="1" t="s">
        <v>7723</v>
      </c>
      <c r="L790" s="1" t="s">
        <v>7723</v>
      </c>
      <c r="M790" s="1" t="s">
        <v>4419</v>
      </c>
      <c r="N790" s="1" t="s">
        <v>4419</v>
      </c>
      <c r="O790" s="1" t="s">
        <v>4420</v>
      </c>
      <c r="P790" s="1" t="s">
        <v>4421</v>
      </c>
      <c r="Q790" s="1" t="s">
        <v>4422</v>
      </c>
      <c r="R790" s="1" t="s">
        <v>7724</v>
      </c>
      <c r="S790" s="1" t="s">
        <v>4424</v>
      </c>
      <c r="T790" s="1" t="s">
        <v>4425</v>
      </c>
      <c r="U790" s="1" t="s">
        <v>4376</v>
      </c>
      <c r="V790" s="1" t="s">
        <v>4675</v>
      </c>
    </row>
    <row r="791" s="1" customFormat="1" spans="1:22">
      <c r="A791" s="3">
        <v>999229921072977</v>
      </c>
      <c r="B791" s="1" t="s">
        <v>4440</v>
      </c>
      <c r="C791" s="1" t="s">
        <v>7725</v>
      </c>
      <c r="D791" s="1" t="s">
        <v>5211</v>
      </c>
      <c r="E791" s="1" t="s">
        <v>7722</v>
      </c>
      <c r="F791" s="1" t="s">
        <v>4415</v>
      </c>
      <c r="G791" s="1" t="s">
        <v>4462</v>
      </c>
      <c r="H791" s="1" t="s">
        <v>4416</v>
      </c>
      <c r="I791" s="1" t="s">
        <v>7726</v>
      </c>
      <c r="J791" s="1" t="s">
        <v>4418</v>
      </c>
      <c r="K791" s="1" t="s">
        <v>7726</v>
      </c>
      <c r="L791" s="1" t="s">
        <v>7726</v>
      </c>
      <c r="M791" s="1" t="s">
        <v>4419</v>
      </c>
      <c r="N791" s="1" t="s">
        <v>4419</v>
      </c>
      <c r="O791" s="1" t="s">
        <v>4420</v>
      </c>
      <c r="P791" s="1" t="s">
        <v>4421</v>
      </c>
      <c r="Q791" s="1" t="s">
        <v>4422</v>
      </c>
      <c r="R791" s="1" t="s">
        <v>7727</v>
      </c>
      <c r="S791" s="1" t="s">
        <v>4424</v>
      </c>
      <c r="T791" s="1" t="s">
        <v>4425</v>
      </c>
      <c r="U791" s="1" t="s">
        <v>4376</v>
      </c>
      <c r="V791" s="1" t="s">
        <v>4675</v>
      </c>
    </row>
    <row r="792" s="1" customFormat="1" spans="1:22">
      <c r="A792" s="3">
        <v>999229921115522</v>
      </c>
      <c r="B792" s="1" t="s">
        <v>4440</v>
      </c>
      <c r="C792" s="1" t="s">
        <v>7728</v>
      </c>
      <c r="D792" s="1" t="s">
        <v>6626</v>
      </c>
      <c r="E792" s="1" t="s">
        <v>6664</v>
      </c>
      <c r="F792" s="1" t="s">
        <v>4440</v>
      </c>
      <c r="G792" s="1" t="s">
        <v>4415</v>
      </c>
      <c r="H792" s="1" t="s">
        <v>4416</v>
      </c>
      <c r="I792" s="1" t="s">
        <v>7729</v>
      </c>
      <c r="J792" s="1" t="s">
        <v>4418</v>
      </c>
      <c r="K792" s="1" t="s">
        <v>7729</v>
      </c>
      <c r="L792" s="1" t="s">
        <v>7729</v>
      </c>
      <c r="M792" s="1" t="s">
        <v>4419</v>
      </c>
      <c r="N792" s="1" t="s">
        <v>4419</v>
      </c>
      <c r="O792" s="1" t="s">
        <v>4420</v>
      </c>
      <c r="P792" s="1" t="s">
        <v>4421</v>
      </c>
      <c r="Q792" s="1" t="s">
        <v>4422</v>
      </c>
      <c r="R792" s="1" t="s">
        <v>7730</v>
      </c>
      <c r="S792" s="1" t="s">
        <v>4424</v>
      </c>
      <c r="T792" s="1" t="s">
        <v>4425</v>
      </c>
      <c r="U792" s="1" t="s">
        <v>4376</v>
      </c>
      <c r="V792" s="1" t="s">
        <v>4465</v>
      </c>
    </row>
    <row r="793" s="1" customFormat="1" spans="1:22">
      <c r="A793" s="3">
        <v>999229921340458</v>
      </c>
      <c r="B793" s="1" t="s">
        <v>4440</v>
      </c>
      <c r="C793" s="1" t="s">
        <v>7731</v>
      </c>
      <c r="D793" s="1" t="s">
        <v>4971</v>
      </c>
      <c r="E793" s="1" t="s">
        <v>7732</v>
      </c>
      <c r="F793" s="1" t="s">
        <v>4415</v>
      </c>
      <c r="G793" s="1" t="s">
        <v>4462</v>
      </c>
      <c r="H793" s="1" t="s">
        <v>4416</v>
      </c>
      <c r="I793" s="1" t="s">
        <v>7733</v>
      </c>
      <c r="J793" s="1" t="s">
        <v>4418</v>
      </c>
      <c r="K793" s="1" t="s">
        <v>7733</v>
      </c>
      <c r="L793" s="1" t="s">
        <v>7733</v>
      </c>
      <c r="M793" s="1" t="s">
        <v>4419</v>
      </c>
      <c r="N793" s="1" t="s">
        <v>4419</v>
      </c>
      <c r="O793" s="1" t="s">
        <v>4420</v>
      </c>
      <c r="P793" s="1" t="s">
        <v>4421</v>
      </c>
      <c r="Q793" s="1" t="s">
        <v>4422</v>
      </c>
      <c r="R793" s="1" t="s">
        <v>7734</v>
      </c>
      <c r="S793" s="1" t="s">
        <v>4424</v>
      </c>
      <c r="T793" s="1" t="s">
        <v>4425</v>
      </c>
      <c r="U793" s="1" t="s">
        <v>4376</v>
      </c>
      <c r="V793" s="1" t="s">
        <v>4465</v>
      </c>
    </row>
    <row r="794" s="1" customFormat="1" spans="1:22">
      <c r="A794" s="3">
        <v>999229921453687</v>
      </c>
      <c r="B794" s="1" t="s">
        <v>4440</v>
      </c>
      <c r="C794" s="1" t="s">
        <v>7735</v>
      </c>
      <c r="D794" s="1" t="s">
        <v>6358</v>
      </c>
      <c r="E794" s="1" t="s">
        <v>7736</v>
      </c>
      <c r="F794" s="1" t="s">
        <v>4440</v>
      </c>
      <c r="G794" s="1" t="s">
        <v>4415</v>
      </c>
      <c r="H794" s="1" t="s">
        <v>4416</v>
      </c>
      <c r="I794" s="1" t="s">
        <v>7698</v>
      </c>
      <c r="J794" s="1" t="s">
        <v>4418</v>
      </c>
      <c r="K794" s="1" t="s">
        <v>7698</v>
      </c>
      <c r="L794" s="1" t="s">
        <v>7698</v>
      </c>
      <c r="M794" s="1" t="s">
        <v>4419</v>
      </c>
      <c r="N794" s="1" t="s">
        <v>4419</v>
      </c>
      <c r="O794" s="1" t="s">
        <v>4420</v>
      </c>
      <c r="P794" s="1" t="s">
        <v>4421</v>
      </c>
      <c r="Q794" s="1" t="s">
        <v>4422</v>
      </c>
      <c r="R794" s="1" t="s">
        <v>7737</v>
      </c>
      <c r="S794" s="1" t="s">
        <v>4424</v>
      </c>
      <c r="T794" s="1" t="s">
        <v>4425</v>
      </c>
      <c r="U794" s="1" t="s">
        <v>4376</v>
      </c>
      <c r="V794" s="1" t="s">
        <v>4465</v>
      </c>
    </row>
    <row r="795" s="1" customFormat="1" spans="1:22">
      <c r="A795" s="3">
        <v>999229921462318</v>
      </c>
      <c r="B795" s="1" t="s">
        <v>4440</v>
      </c>
      <c r="C795" s="1" t="s">
        <v>7738</v>
      </c>
      <c r="D795" s="1" t="s">
        <v>6518</v>
      </c>
      <c r="E795" s="1" t="s">
        <v>7739</v>
      </c>
      <c r="F795" s="1" t="s">
        <v>4440</v>
      </c>
      <c r="G795" s="1" t="s">
        <v>4415</v>
      </c>
      <c r="H795" s="1" t="s">
        <v>4416</v>
      </c>
      <c r="I795" s="1" t="s">
        <v>7634</v>
      </c>
      <c r="J795" s="1" t="s">
        <v>4418</v>
      </c>
      <c r="K795" s="1" t="s">
        <v>7634</v>
      </c>
      <c r="L795" s="1" t="s">
        <v>7634</v>
      </c>
      <c r="M795" s="1" t="s">
        <v>4419</v>
      </c>
      <c r="N795" s="1" t="s">
        <v>4419</v>
      </c>
      <c r="O795" s="1" t="s">
        <v>4420</v>
      </c>
      <c r="P795" s="1" t="s">
        <v>4421</v>
      </c>
      <c r="Q795" s="1" t="s">
        <v>4422</v>
      </c>
      <c r="R795" s="1" t="s">
        <v>7740</v>
      </c>
      <c r="S795" s="1" t="s">
        <v>4424</v>
      </c>
      <c r="T795" s="1" t="s">
        <v>4425</v>
      </c>
      <c r="U795" s="1" t="s">
        <v>4376</v>
      </c>
      <c r="V795" s="1" t="s">
        <v>4589</v>
      </c>
    </row>
    <row r="796" s="1" customFormat="1" spans="1:22">
      <c r="A796" s="3">
        <v>999229921598716</v>
      </c>
      <c r="B796" s="1" t="s">
        <v>4440</v>
      </c>
      <c r="C796" s="1" t="s">
        <v>7741</v>
      </c>
      <c r="D796" s="1" t="s">
        <v>6699</v>
      </c>
      <c r="E796" s="1" t="s">
        <v>7742</v>
      </c>
      <c r="F796" s="1" t="s">
        <v>4415</v>
      </c>
      <c r="G796" s="1" t="s">
        <v>4430</v>
      </c>
      <c r="H796" s="1" t="s">
        <v>4416</v>
      </c>
      <c r="I796" s="1" t="s">
        <v>7359</v>
      </c>
      <c r="J796" s="1" t="s">
        <v>4418</v>
      </c>
      <c r="K796" s="1" t="s">
        <v>7359</v>
      </c>
      <c r="L796" s="1" t="s">
        <v>7359</v>
      </c>
      <c r="M796" s="1" t="s">
        <v>4419</v>
      </c>
      <c r="N796" s="1" t="s">
        <v>4419</v>
      </c>
      <c r="O796" s="1" t="s">
        <v>4420</v>
      </c>
      <c r="P796" s="1" t="s">
        <v>4421</v>
      </c>
      <c r="Q796" s="1" t="s">
        <v>4422</v>
      </c>
      <c r="R796" s="1" t="s">
        <v>7743</v>
      </c>
      <c r="S796" s="1" t="s">
        <v>4424</v>
      </c>
      <c r="T796" s="1" t="s">
        <v>4425</v>
      </c>
      <c r="U796" s="1" t="s">
        <v>4376</v>
      </c>
      <c r="V796" s="1" t="s">
        <v>4465</v>
      </c>
    </row>
    <row r="797" s="1" customFormat="1" spans="1:22">
      <c r="A797" s="3">
        <v>999229921955996</v>
      </c>
      <c r="B797" s="1" t="s">
        <v>4440</v>
      </c>
      <c r="C797" s="1" t="s">
        <v>7744</v>
      </c>
      <c r="D797" s="1" t="s">
        <v>6699</v>
      </c>
      <c r="E797" s="1" t="s">
        <v>7745</v>
      </c>
      <c r="F797" s="1" t="s">
        <v>4415</v>
      </c>
      <c r="G797" s="1" t="s">
        <v>4462</v>
      </c>
      <c r="H797" s="1" t="s">
        <v>4416</v>
      </c>
      <c r="I797" s="1" t="s">
        <v>7746</v>
      </c>
      <c r="J797" s="1" t="s">
        <v>4418</v>
      </c>
      <c r="K797" s="1" t="s">
        <v>7746</v>
      </c>
      <c r="L797" s="1" t="s">
        <v>7746</v>
      </c>
      <c r="M797" s="1" t="s">
        <v>4419</v>
      </c>
      <c r="N797" s="1" t="s">
        <v>4419</v>
      </c>
      <c r="O797" s="1" t="s">
        <v>4420</v>
      </c>
      <c r="P797" s="1" t="s">
        <v>4421</v>
      </c>
      <c r="Q797" s="1" t="s">
        <v>4422</v>
      </c>
      <c r="R797" s="1" t="s">
        <v>7747</v>
      </c>
      <c r="S797" s="1" t="s">
        <v>4424</v>
      </c>
      <c r="T797" s="1" t="s">
        <v>4425</v>
      </c>
      <c r="U797" s="1" t="s">
        <v>4376</v>
      </c>
      <c r="V797" s="1" t="s">
        <v>4465</v>
      </c>
    </row>
    <row r="798" s="1" customFormat="1" spans="1:22">
      <c r="A798" s="3">
        <v>999229922682716</v>
      </c>
      <c r="B798" s="1" t="s">
        <v>4440</v>
      </c>
      <c r="C798" s="1" t="s">
        <v>7748</v>
      </c>
      <c r="D798" s="1" t="s">
        <v>7685</v>
      </c>
      <c r="E798" s="1" t="s">
        <v>7749</v>
      </c>
      <c r="F798" s="1" t="s">
        <v>4415</v>
      </c>
      <c r="G798" s="1" t="s">
        <v>4430</v>
      </c>
      <c r="H798" s="1" t="s">
        <v>4416</v>
      </c>
      <c r="I798" s="1" t="s">
        <v>6730</v>
      </c>
      <c r="J798" s="1" t="s">
        <v>4418</v>
      </c>
      <c r="K798" s="1" t="s">
        <v>6730</v>
      </c>
      <c r="L798" s="1" t="s">
        <v>6730</v>
      </c>
      <c r="M798" s="1" t="s">
        <v>4419</v>
      </c>
      <c r="N798" s="1" t="s">
        <v>4419</v>
      </c>
      <c r="O798" s="1" t="s">
        <v>4420</v>
      </c>
      <c r="P798" s="1" t="s">
        <v>4421</v>
      </c>
      <c r="Q798" s="1" t="s">
        <v>4422</v>
      </c>
      <c r="R798" s="1" t="s">
        <v>7750</v>
      </c>
      <c r="S798" s="1" t="s">
        <v>4424</v>
      </c>
      <c r="T798" s="1" t="s">
        <v>4425</v>
      </c>
      <c r="U798" s="1" t="s">
        <v>4376</v>
      </c>
      <c r="V798" s="1" t="s">
        <v>4589</v>
      </c>
    </row>
    <row r="799" s="1" customFormat="1" spans="1:22">
      <c r="A799" s="3">
        <v>29922726128</v>
      </c>
      <c r="B799" s="1" t="s">
        <v>4440</v>
      </c>
      <c r="C799" s="1" t="s">
        <v>7751</v>
      </c>
      <c r="D799" s="1" t="s">
        <v>6499</v>
      </c>
      <c r="E799" s="1" t="s">
        <v>7752</v>
      </c>
      <c r="F799" s="1" t="s">
        <v>4440</v>
      </c>
      <c r="G799" s="1" t="s">
        <v>4462</v>
      </c>
      <c r="H799" s="1" t="s">
        <v>4416</v>
      </c>
      <c r="I799" s="1" t="s">
        <v>7753</v>
      </c>
      <c r="J799" s="1" t="s">
        <v>4418</v>
      </c>
      <c r="K799" s="1" t="s">
        <v>7753</v>
      </c>
      <c r="L799" s="1" t="s">
        <v>7753</v>
      </c>
      <c r="M799" s="1" t="s">
        <v>4419</v>
      </c>
      <c r="N799" s="1" t="s">
        <v>4419</v>
      </c>
      <c r="O799" s="1" t="s">
        <v>4420</v>
      </c>
      <c r="P799" s="1" t="s">
        <v>4421</v>
      </c>
      <c r="Q799" s="1" t="s">
        <v>4422</v>
      </c>
      <c r="R799" s="1" t="s">
        <v>7754</v>
      </c>
      <c r="S799" s="1" t="s">
        <v>4424</v>
      </c>
      <c r="T799" s="1" t="s">
        <v>4425</v>
      </c>
      <c r="U799" s="1" t="s">
        <v>4376</v>
      </c>
      <c r="V799" s="1" t="s">
        <v>4675</v>
      </c>
    </row>
    <row r="800" s="1" customFormat="1" spans="1:22">
      <c r="A800" s="3">
        <v>999229922805389</v>
      </c>
      <c r="B800" s="1" t="s">
        <v>4440</v>
      </c>
      <c r="C800" s="1" t="s">
        <v>7755</v>
      </c>
      <c r="D800" s="1" t="s">
        <v>5135</v>
      </c>
      <c r="E800" s="1" t="s">
        <v>7756</v>
      </c>
      <c r="F800" s="1" t="s">
        <v>4440</v>
      </c>
      <c r="G800" s="1" t="s">
        <v>4462</v>
      </c>
      <c r="H800" s="1" t="s">
        <v>4416</v>
      </c>
      <c r="I800" s="1" t="s">
        <v>7757</v>
      </c>
      <c r="J800" s="1" t="s">
        <v>4418</v>
      </c>
      <c r="K800" s="1" t="s">
        <v>7757</v>
      </c>
      <c r="L800" s="1" t="s">
        <v>7757</v>
      </c>
      <c r="M800" s="1" t="s">
        <v>4419</v>
      </c>
      <c r="N800" s="1" t="s">
        <v>4419</v>
      </c>
      <c r="O800" s="1" t="s">
        <v>4420</v>
      </c>
      <c r="P800" s="1" t="s">
        <v>4421</v>
      </c>
      <c r="Q800" s="1" t="s">
        <v>4422</v>
      </c>
      <c r="R800" s="1" t="s">
        <v>7758</v>
      </c>
      <c r="S800" s="1" t="s">
        <v>4424</v>
      </c>
      <c r="T800" s="1" t="s">
        <v>4425</v>
      </c>
      <c r="U800" s="1" t="s">
        <v>4376</v>
      </c>
      <c r="V800" s="1" t="s">
        <v>4465</v>
      </c>
    </row>
    <row r="801" s="1" customFormat="1" spans="1:22">
      <c r="A801" s="3">
        <v>999229922808419</v>
      </c>
      <c r="B801" s="1" t="s">
        <v>4440</v>
      </c>
      <c r="C801" s="1" t="s">
        <v>7759</v>
      </c>
      <c r="D801" s="1" t="s">
        <v>5135</v>
      </c>
      <c r="E801" s="1" t="s">
        <v>7760</v>
      </c>
      <c r="F801" s="1" t="s">
        <v>4440</v>
      </c>
      <c r="G801" s="1" t="s">
        <v>4462</v>
      </c>
      <c r="H801" s="1" t="s">
        <v>4416</v>
      </c>
      <c r="I801" s="1" t="s">
        <v>7757</v>
      </c>
      <c r="J801" s="1" t="s">
        <v>4418</v>
      </c>
      <c r="K801" s="1" t="s">
        <v>7757</v>
      </c>
      <c r="L801" s="1" t="s">
        <v>7757</v>
      </c>
      <c r="M801" s="1" t="s">
        <v>4419</v>
      </c>
      <c r="N801" s="1" t="s">
        <v>4419</v>
      </c>
      <c r="O801" s="1" t="s">
        <v>4420</v>
      </c>
      <c r="P801" s="1" t="s">
        <v>4421</v>
      </c>
      <c r="Q801" s="1" t="s">
        <v>4422</v>
      </c>
      <c r="R801" s="1" t="s">
        <v>7761</v>
      </c>
      <c r="S801" s="1" t="s">
        <v>4424</v>
      </c>
      <c r="T801" s="1" t="s">
        <v>4425</v>
      </c>
      <c r="U801" s="1" t="s">
        <v>4376</v>
      </c>
      <c r="V801" s="1" t="s">
        <v>4465</v>
      </c>
    </row>
    <row r="802" s="1" customFormat="1" spans="1:22">
      <c r="A802" s="3">
        <v>999229922821520</v>
      </c>
      <c r="B802" s="1" t="s">
        <v>4440</v>
      </c>
      <c r="C802" s="1" t="s">
        <v>7762</v>
      </c>
      <c r="D802" s="1" t="s">
        <v>7763</v>
      </c>
      <c r="E802" s="1" t="s">
        <v>7764</v>
      </c>
      <c r="F802" s="1" t="s">
        <v>4462</v>
      </c>
      <c r="G802" s="1" t="s">
        <v>4430</v>
      </c>
      <c r="H802" s="1" t="s">
        <v>4416</v>
      </c>
      <c r="I802" s="1" t="s">
        <v>7765</v>
      </c>
      <c r="J802" s="1" t="s">
        <v>4418</v>
      </c>
      <c r="K802" s="1" t="s">
        <v>7765</v>
      </c>
      <c r="L802" s="1" t="s">
        <v>7765</v>
      </c>
      <c r="M802" s="1" t="s">
        <v>4419</v>
      </c>
      <c r="N802" s="1" t="s">
        <v>4419</v>
      </c>
      <c r="O802" s="1" t="s">
        <v>4420</v>
      </c>
      <c r="P802" s="1" t="s">
        <v>4421</v>
      </c>
      <c r="Q802" s="1" t="s">
        <v>4422</v>
      </c>
      <c r="R802" s="1" t="s">
        <v>7766</v>
      </c>
      <c r="S802" s="1" t="s">
        <v>4424</v>
      </c>
      <c r="T802" s="1" t="s">
        <v>4425</v>
      </c>
      <c r="U802" s="1" t="s">
        <v>4376</v>
      </c>
      <c r="V802" s="1" t="s">
        <v>4589</v>
      </c>
    </row>
    <row r="803" s="1" customFormat="1" spans="1:22">
      <c r="A803" s="3">
        <v>999229923015181</v>
      </c>
      <c r="B803" s="1" t="s">
        <v>4440</v>
      </c>
      <c r="C803" s="1" t="s">
        <v>7767</v>
      </c>
      <c r="D803" s="1" t="s">
        <v>6126</v>
      </c>
      <c r="E803" s="1" t="s">
        <v>7768</v>
      </c>
      <c r="F803" s="1" t="s">
        <v>4440</v>
      </c>
      <c r="G803" s="1" t="s">
        <v>4415</v>
      </c>
      <c r="H803" s="1" t="s">
        <v>4416</v>
      </c>
      <c r="I803" s="1" t="s">
        <v>6686</v>
      </c>
      <c r="J803" s="1" t="s">
        <v>4418</v>
      </c>
      <c r="K803" s="1" t="s">
        <v>6686</v>
      </c>
      <c r="L803" s="1" t="s">
        <v>6686</v>
      </c>
      <c r="M803" s="1" t="s">
        <v>4419</v>
      </c>
      <c r="N803" s="1" t="s">
        <v>4419</v>
      </c>
      <c r="O803" s="1" t="s">
        <v>4420</v>
      </c>
      <c r="P803" s="1" t="s">
        <v>4421</v>
      </c>
      <c r="Q803" s="1" t="s">
        <v>4422</v>
      </c>
      <c r="R803" s="1" t="s">
        <v>7769</v>
      </c>
      <c r="S803" s="1" t="s">
        <v>4424</v>
      </c>
      <c r="T803" s="1" t="s">
        <v>4425</v>
      </c>
      <c r="U803" s="1" t="s">
        <v>4376</v>
      </c>
      <c r="V803" s="1" t="s">
        <v>4457</v>
      </c>
    </row>
    <row r="804" s="1" customFormat="1" spans="1:22">
      <c r="A804" s="3">
        <v>999229923923884</v>
      </c>
      <c r="B804" s="1" t="s">
        <v>4440</v>
      </c>
      <c r="C804" s="1" t="s">
        <v>7770</v>
      </c>
      <c r="D804" s="1" t="s">
        <v>6855</v>
      </c>
      <c r="E804" s="1" t="s">
        <v>7771</v>
      </c>
      <c r="F804" s="1" t="s">
        <v>4440</v>
      </c>
      <c r="G804" s="1" t="s">
        <v>4415</v>
      </c>
      <c r="H804" s="1" t="s">
        <v>4416</v>
      </c>
      <c r="I804" s="1" t="s">
        <v>7772</v>
      </c>
      <c r="J804" s="1" t="s">
        <v>4418</v>
      </c>
      <c r="K804" s="1" t="s">
        <v>7772</v>
      </c>
      <c r="L804" s="1" t="s">
        <v>7772</v>
      </c>
      <c r="M804" s="1" t="s">
        <v>4419</v>
      </c>
      <c r="N804" s="1" t="s">
        <v>4419</v>
      </c>
      <c r="O804" s="1" t="s">
        <v>4420</v>
      </c>
      <c r="P804" s="1" t="s">
        <v>4421</v>
      </c>
      <c r="Q804" s="1" t="s">
        <v>4422</v>
      </c>
      <c r="R804" s="1" t="s">
        <v>7773</v>
      </c>
      <c r="S804" s="1" t="s">
        <v>4424</v>
      </c>
      <c r="T804" s="1" t="s">
        <v>4425</v>
      </c>
      <c r="U804" s="1" t="s">
        <v>4376</v>
      </c>
      <c r="V804" s="1" t="s">
        <v>4426</v>
      </c>
    </row>
    <row r="805" s="1" customFormat="1" spans="1:22">
      <c r="A805" s="3">
        <v>999229924020073</v>
      </c>
      <c r="B805" s="1" t="s">
        <v>4440</v>
      </c>
      <c r="C805" s="1" t="s">
        <v>7774</v>
      </c>
      <c r="D805" s="1" t="s">
        <v>5216</v>
      </c>
      <c r="E805" s="1" t="s">
        <v>7775</v>
      </c>
      <c r="F805" s="1" t="s">
        <v>4440</v>
      </c>
      <c r="G805" s="1" t="s">
        <v>4430</v>
      </c>
      <c r="H805" s="1" t="s">
        <v>4416</v>
      </c>
      <c r="I805" s="1" t="s">
        <v>7776</v>
      </c>
      <c r="J805" s="1" t="s">
        <v>4418</v>
      </c>
      <c r="K805" s="1" t="s">
        <v>7776</v>
      </c>
      <c r="L805" s="1" t="s">
        <v>7776</v>
      </c>
      <c r="M805" s="1" t="s">
        <v>4419</v>
      </c>
      <c r="N805" s="1" t="s">
        <v>4419</v>
      </c>
      <c r="O805" s="1" t="s">
        <v>4420</v>
      </c>
      <c r="P805" s="1" t="s">
        <v>4421</v>
      </c>
      <c r="Q805" s="1" t="s">
        <v>4422</v>
      </c>
      <c r="R805" s="1" t="s">
        <v>7777</v>
      </c>
      <c r="S805" s="1" t="s">
        <v>4424</v>
      </c>
      <c r="T805" s="1" t="s">
        <v>4425</v>
      </c>
      <c r="U805" s="1" t="s">
        <v>4376</v>
      </c>
      <c r="V805" s="1" t="s">
        <v>4465</v>
      </c>
    </row>
    <row r="806" s="1" customFormat="1" spans="1:22">
      <c r="A806" s="3">
        <v>999229924145506</v>
      </c>
      <c r="B806" s="1" t="s">
        <v>4440</v>
      </c>
      <c r="C806" s="1" t="s">
        <v>7778</v>
      </c>
      <c r="D806" s="1" t="s">
        <v>6126</v>
      </c>
      <c r="E806" s="1" t="s">
        <v>7779</v>
      </c>
      <c r="F806" s="1" t="s">
        <v>4415</v>
      </c>
      <c r="G806" s="1" t="s">
        <v>4430</v>
      </c>
      <c r="H806" s="1" t="s">
        <v>4416</v>
      </c>
      <c r="I806" s="1" t="s">
        <v>7780</v>
      </c>
      <c r="J806" s="1" t="s">
        <v>4418</v>
      </c>
      <c r="K806" s="1" t="s">
        <v>7780</v>
      </c>
      <c r="L806" s="1" t="s">
        <v>7780</v>
      </c>
      <c r="M806" s="1" t="s">
        <v>4419</v>
      </c>
      <c r="N806" s="1" t="s">
        <v>4419</v>
      </c>
      <c r="O806" s="1" t="s">
        <v>4420</v>
      </c>
      <c r="P806" s="1" t="s">
        <v>4421</v>
      </c>
      <c r="Q806" s="1" t="s">
        <v>4422</v>
      </c>
      <c r="R806" s="1" t="s">
        <v>7781</v>
      </c>
      <c r="S806" s="1" t="s">
        <v>4424</v>
      </c>
      <c r="T806" s="1" t="s">
        <v>4425</v>
      </c>
      <c r="U806" s="1" t="s">
        <v>4376</v>
      </c>
      <c r="V806" s="1" t="s">
        <v>4457</v>
      </c>
    </row>
    <row r="807" s="1" customFormat="1" spans="1:22">
      <c r="A807" s="3">
        <v>999229924350318</v>
      </c>
      <c r="B807" s="1" t="s">
        <v>4440</v>
      </c>
      <c r="C807" s="1" t="s">
        <v>7782</v>
      </c>
      <c r="D807" s="1" t="s">
        <v>7783</v>
      </c>
      <c r="E807" s="1" t="s">
        <v>7784</v>
      </c>
      <c r="F807" s="1" t="s">
        <v>4415</v>
      </c>
      <c r="G807" s="1" t="s">
        <v>4430</v>
      </c>
      <c r="H807" s="1" t="s">
        <v>4416</v>
      </c>
      <c r="I807" s="1" t="s">
        <v>6974</v>
      </c>
      <c r="J807" s="1" t="s">
        <v>4418</v>
      </c>
      <c r="K807" s="1" t="s">
        <v>6974</v>
      </c>
      <c r="L807" s="1" t="s">
        <v>6974</v>
      </c>
      <c r="M807" s="1" t="s">
        <v>4419</v>
      </c>
      <c r="N807" s="1" t="s">
        <v>4419</v>
      </c>
      <c r="O807" s="1" t="s">
        <v>4420</v>
      </c>
      <c r="P807" s="1" t="s">
        <v>4421</v>
      </c>
      <c r="Q807" s="1" t="s">
        <v>4422</v>
      </c>
      <c r="R807" s="1" t="s">
        <v>7785</v>
      </c>
      <c r="S807" s="1" t="s">
        <v>4424</v>
      </c>
      <c r="T807" s="1" t="s">
        <v>4425</v>
      </c>
      <c r="U807" s="1" t="s">
        <v>4376</v>
      </c>
      <c r="V807" s="1" t="s">
        <v>4465</v>
      </c>
    </row>
    <row r="808" s="1" customFormat="1" spans="1:22">
      <c r="A808" s="3">
        <v>999229924370243</v>
      </c>
      <c r="B808" s="1" t="s">
        <v>4440</v>
      </c>
      <c r="C808" s="1" t="s">
        <v>7786</v>
      </c>
      <c r="D808" s="1" t="s">
        <v>5201</v>
      </c>
      <c r="E808" s="1" t="s">
        <v>7787</v>
      </c>
      <c r="F808" s="1" t="s">
        <v>4415</v>
      </c>
      <c r="G808" s="1" t="s">
        <v>4430</v>
      </c>
      <c r="H808" s="1" t="s">
        <v>4416</v>
      </c>
      <c r="I808" s="1" t="s">
        <v>6022</v>
      </c>
      <c r="J808" s="1" t="s">
        <v>4418</v>
      </c>
      <c r="K808" s="1" t="s">
        <v>6022</v>
      </c>
      <c r="L808" s="1" t="s">
        <v>6022</v>
      </c>
      <c r="M808" s="1" t="s">
        <v>4419</v>
      </c>
      <c r="N808" s="1" t="s">
        <v>4419</v>
      </c>
      <c r="O808" s="1" t="s">
        <v>4420</v>
      </c>
      <c r="P808" s="1" t="s">
        <v>4421</v>
      </c>
      <c r="Q808" s="1" t="s">
        <v>4422</v>
      </c>
      <c r="R808" s="1" t="s">
        <v>7788</v>
      </c>
      <c r="S808" s="1" t="s">
        <v>4424</v>
      </c>
      <c r="T808" s="1" t="s">
        <v>4425</v>
      </c>
      <c r="U808" s="1" t="s">
        <v>4376</v>
      </c>
      <c r="V808" s="1" t="s">
        <v>4675</v>
      </c>
    </row>
    <row r="809" s="1" customFormat="1" spans="1:22">
      <c r="A809" s="3">
        <v>999229924719987</v>
      </c>
      <c r="B809" s="1" t="s">
        <v>4440</v>
      </c>
      <c r="C809" s="1" t="s">
        <v>7789</v>
      </c>
      <c r="D809" s="1" t="s">
        <v>5587</v>
      </c>
      <c r="E809" s="1" t="s">
        <v>7790</v>
      </c>
      <c r="F809" s="1" t="s">
        <v>4415</v>
      </c>
      <c r="G809" s="1" t="s">
        <v>4430</v>
      </c>
      <c r="H809" s="1" t="s">
        <v>4416</v>
      </c>
      <c r="I809" s="1" t="s">
        <v>7791</v>
      </c>
      <c r="J809" s="1" t="s">
        <v>4418</v>
      </c>
      <c r="K809" s="1" t="s">
        <v>7791</v>
      </c>
      <c r="L809" s="1" t="s">
        <v>7791</v>
      </c>
      <c r="M809" s="1" t="s">
        <v>4419</v>
      </c>
      <c r="N809" s="1" t="s">
        <v>4419</v>
      </c>
      <c r="O809" s="1" t="s">
        <v>4420</v>
      </c>
      <c r="P809" s="1" t="s">
        <v>4421</v>
      </c>
      <c r="Q809" s="1" t="s">
        <v>4422</v>
      </c>
      <c r="R809" s="1" t="s">
        <v>7792</v>
      </c>
      <c r="S809" s="1" t="s">
        <v>4424</v>
      </c>
      <c r="T809" s="1" t="s">
        <v>4425</v>
      </c>
      <c r="U809" s="1" t="s">
        <v>4376</v>
      </c>
      <c r="V809" s="1" t="s">
        <v>4465</v>
      </c>
    </row>
    <row r="810" s="1" customFormat="1" spans="1:22">
      <c r="A810" s="3">
        <v>999229924814280</v>
      </c>
      <c r="B810" s="1" t="s">
        <v>4440</v>
      </c>
      <c r="C810" s="1" t="s">
        <v>7793</v>
      </c>
      <c r="D810" s="1" t="s">
        <v>7176</v>
      </c>
      <c r="E810" s="1" t="s">
        <v>7794</v>
      </c>
      <c r="F810" s="1" t="s">
        <v>4440</v>
      </c>
      <c r="G810" s="1" t="s">
        <v>4415</v>
      </c>
      <c r="H810" s="1" t="s">
        <v>4416</v>
      </c>
      <c r="I810" s="1" t="s">
        <v>7795</v>
      </c>
      <c r="J810" s="1" t="s">
        <v>4418</v>
      </c>
      <c r="K810" s="1" t="s">
        <v>7795</v>
      </c>
      <c r="L810" s="1" t="s">
        <v>7795</v>
      </c>
      <c r="M810" s="1" t="s">
        <v>4419</v>
      </c>
      <c r="N810" s="1" t="s">
        <v>4419</v>
      </c>
      <c r="O810" s="1" t="s">
        <v>4420</v>
      </c>
      <c r="P810" s="1" t="s">
        <v>4421</v>
      </c>
      <c r="Q810" s="1" t="s">
        <v>4422</v>
      </c>
      <c r="R810" s="1" t="s">
        <v>7796</v>
      </c>
      <c r="S810" s="1" t="s">
        <v>4424</v>
      </c>
      <c r="T810" s="1" t="s">
        <v>4425</v>
      </c>
      <c r="U810" s="1" t="s">
        <v>4376</v>
      </c>
      <c r="V810" s="1" t="s">
        <v>6071</v>
      </c>
    </row>
    <row r="811" s="1" customFormat="1" spans="1:22">
      <c r="A811" s="3">
        <v>999229925413299</v>
      </c>
      <c r="B811" s="1" t="s">
        <v>4440</v>
      </c>
      <c r="C811" s="1" t="s">
        <v>7797</v>
      </c>
      <c r="D811" s="1" t="s">
        <v>5135</v>
      </c>
      <c r="E811" s="1" t="s">
        <v>7798</v>
      </c>
      <c r="F811" s="1" t="s">
        <v>4415</v>
      </c>
      <c r="G811" s="1" t="s">
        <v>4462</v>
      </c>
      <c r="H811" s="1" t="s">
        <v>4416</v>
      </c>
      <c r="I811" s="1" t="s">
        <v>7799</v>
      </c>
      <c r="J811" s="1" t="s">
        <v>4418</v>
      </c>
      <c r="K811" s="1" t="s">
        <v>7799</v>
      </c>
      <c r="L811" s="1" t="s">
        <v>7799</v>
      </c>
      <c r="M811" s="1" t="s">
        <v>4419</v>
      </c>
      <c r="N811" s="1" t="s">
        <v>4419</v>
      </c>
      <c r="O811" s="1" t="s">
        <v>4420</v>
      </c>
      <c r="P811" s="1" t="s">
        <v>4421</v>
      </c>
      <c r="Q811" s="1" t="s">
        <v>4422</v>
      </c>
      <c r="R811" s="1" t="s">
        <v>7800</v>
      </c>
      <c r="S811" s="1" t="s">
        <v>4424</v>
      </c>
      <c r="T811" s="1" t="s">
        <v>4425</v>
      </c>
      <c r="U811" s="1" t="s">
        <v>4376</v>
      </c>
      <c r="V811" s="1" t="s">
        <v>4465</v>
      </c>
    </row>
    <row r="812" s="1" customFormat="1" spans="1:22">
      <c r="A812" s="3">
        <v>999229925450344</v>
      </c>
      <c r="B812" s="1" t="s">
        <v>4440</v>
      </c>
      <c r="C812" s="1" t="s">
        <v>7801</v>
      </c>
      <c r="D812" s="1" t="s">
        <v>6358</v>
      </c>
      <c r="E812" s="1" t="s">
        <v>7802</v>
      </c>
      <c r="F812" s="1" t="s">
        <v>4415</v>
      </c>
      <c r="G812" s="1" t="s">
        <v>4430</v>
      </c>
      <c r="H812" s="1" t="s">
        <v>4416</v>
      </c>
      <c r="I812" s="1" t="s">
        <v>7713</v>
      </c>
      <c r="J812" s="1" t="s">
        <v>4418</v>
      </c>
      <c r="K812" s="1" t="s">
        <v>7713</v>
      </c>
      <c r="L812" s="1" t="s">
        <v>7713</v>
      </c>
      <c r="M812" s="1" t="s">
        <v>4419</v>
      </c>
      <c r="N812" s="1" t="s">
        <v>4419</v>
      </c>
      <c r="O812" s="1" t="s">
        <v>4420</v>
      </c>
      <c r="P812" s="1" t="s">
        <v>4421</v>
      </c>
      <c r="Q812" s="1" t="s">
        <v>4422</v>
      </c>
      <c r="R812" s="1" t="s">
        <v>7803</v>
      </c>
      <c r="S812" s="1" t="s">
        <v>4424</v>
      </c>
      <c r="T812" s="1" t="s">
        <v>4425</v>
      </c>
      <c r="U812" s="1" t="s">
        <v>4376</v>
      </c>
      <c r="V812" s="1" t="s">
        <v>4465</v>
      </c>
    </row>
    <row r="813" s="1" customFormat="1" spans="1:22">
      <c r="A813" s="3">
        <v>999229925864749</v>
      </c>
      <c r="B813" s="1" t="s">
        <v>4440</v>
      </c>
      <c r="C813" s="1" t="s">
        <v>7804</v>
      </c>
      <c r="D813" s="1" t="s">
        <v>4746</v>
      </c>
      <c r="E813" s="1" t="s">
        <v>7805</v>
      </c>
      <c r="F813" s="1" t="s">
        <v>4440</v>
      </c>
      <c r="G813" s="1" t="s">
        <v>4415</v>
      </c>
      <c r="H813" s="1" t="s">
        <v>4416</v>
      </c>
      <c r="I813" s="1" t="s">
        <v>4838</v>
      </c>
      <c r="J813" s="1" t="s">
        <v>4418</v>
      </c>
      <c r="K813" s="1" t="s">
        <v>4838</v>
      </c>
      <c r="L813" s="1" t="s">
        <v>4838</v>
      </c>
      <c r="M813" s="1" t="s">
        <v>4419</v>
      </c>
      <c r="N813" s="1" t="s">
        <v>4419</v>
      </c>
      <c r="O813" s="1" t="s">
        <v>4420</v>
      </c>
      <c r="P813" s="1" t="s">
        <v>4421</v>
      </c>
      <c r="Q813" s="1" t="s">
        <v>4422</v>
      </c>
      <c r="R813" s="1" t="s">
        <v>7806</v>
      </c>
      <c r="S813" s="1" t="s">
        <v>4424</v>
      </c>
      <c r="T813" s="1" t="s">
        <v>4425</v>
      </c>
      <c r="U813" s="1" t="s">
        <v>4376</v>
      </c>
      <c r="V813" s="1" t="s">
        <v>4457</v>
      </c>
    </row>
    <row r="814" s="1" customFormat="1" spans="1:22">
      <c r="A814" s="3">
        <v>999229926046481</v>
      </c>
      <c r="B814" s="1" t="s">
        <v>4440</v>
      </c>
      <c r="C814" s="1" t="s">
        <v>7807</v>
      </c>
      <c r="D814" s="1" t="s">
        <v>7808</v>
      </c>
      <c r="E814" s="1" t="s">
        <v>7809</v>
      </c>
      <c r="F814" s="1" t="s">
        <v>4462</v>
      </c>
      <c r="G814" s="1" t="s">
        <v>4430</v>
      </c>
      <c r="H814" s="1" t="s">
        <v>4416</v>
      </c>
      <c r="I814" s="1" t="s">
        <v>7810</v>
      </c>
      <c r="J814" s="1" t="s">
        <v>4418</v>
      </c>
      <c r="K814" s="1" t="s">
        <v>7810</v>
      </c>
      <c r="L814" s="1" t="s">
        <v>7810</v>
      </c>
      <c r="M814" s="1" t="s">
        <v>4419</v>
      </c>
      <c r="N814" s="1" t="s">
        <v>4419</v>
      </c>
      <c r="O814" s="1" t="s">
        <v>4420</v>
      </c>
      <c r="P814" s="1" t="s">
        <v>4421</v>
      </c>
      <c r="Q814" s="1" t="s">
        <v>4422</v>
      </c>
      <c r="R814" s="1" t="s">
        <v>7811</v>
      </c>
      <c r="S814" s="1" t="s">
        <v>4424</v>
      </c>
      <c r="T814" s="1" t="s">
        <v>4425</v>
      </c>
      <c r="U814" s="1" t="s">
        <v>4376</v>
      </c>
      <c r="V814" s="1" t="s">
        <v>4675</v>
      </c>
    </row>
    <row r="815" s="1" customFormat="1" spans="1:22">
      <c r="A815" s="3">
        <v>999229926076278</v>
      </c>
      <c r="B815" s="1" t="s">
        <v>4440</v>
      </c>
      <c r="C815" s="1" t="s">
        <v>7812</v>
      </c>
      <c r="D815" s="1" t="s">
        <v>6699</v>
      </c>
      <c r="E815" s="1" t="s">
        <v>7813</v>
      </c>
      <c r="F815" s="1" t="s">
        <v>4415</v>
      </c>
      <c r="G815" s="1" t="s">
        <v>4430</v>
      </c>
      <c r="H815" s="1" t="s">
        <v>4416</v>
      </c>
      <c r="I815" s="1" t="s">
        <v>5062</v>
      </c>
      <c r="J815" s="1" t="s">
        <v>4418</v>
      </c>
      <c r="K815" s="1" t="s">
        <v>5062</v>
      </c>
      <c r="L815" s="1" t="s">
        <v>5062</v>
      </c>
      <c r="M815" s="1" t="s">
        <v>4419</v>
      </c>
      <c r="N815" s="1" t="s">
        <v>4419</v>
      </c>
      <c r="O815" s="1" t="s">
        <v>4420</v>
      </c>
      <c r="P815" s="1" t="s">
        <v>4421</v>
      </c>
      <c r="Q815" s="1" t="s">
        <v>4422</v>
      </c>
      <c r="R815" s="1" t="s">
        <v>7814</v>
      </c>
      <c r="S815" s="1" t="s">
        <v>4424</v>
      </c>
      <c r="T815" s="1" t="s">
        <v>4425</v>
      </c>
      <c r="U815" s="1" t="s">
        <v>4376</v>
      </c>
      <c r="V815" s="1" t="s">
        <v>4465</v>
      </c>
    </row>
    <row r="816" s="1" customFormat="1" spans="1:22">
      <c r="A816" s="3">
        <v>999229926340851</v>
      </c>
      <c r="B816" s="1" t="s">
        <v>4440</v>
      </c>
      <c r="C816" s="1" t="s">
        <v>7815</v>
      </c>
      <c r="D816" s="1" t="s">
        <v>7816</v>
      </c>
      <c r="E816" s="1" t="s">
        <v>7817</v>
      </c>
      <c r="F816" s="1" t="s">
        <v>4415</v>
      </c>
      <c r="G816" s="1" t="s">
        <v>4462</v>
      </c>
      <c r="H816" s="1" t="s">
        <v>4416</v>
      </c>
      <c r="I816" s="1" t="s">
        <v>7818</v>
      </c>
      <c r="J816" s="1" t="s">
        <v>4418</v>
      </c>
      <c r="K816" s="1" t="s">
        <v>7818</v>
      </c>
      <c r="L816" s="1" t="s">
        <v>7818</v>
      </c>
      <c r="M816" s="1" t="s">
        <v>4419</v>
      </c>
      <c r="N816" s="1" t="s">
        <v>4419</v>
      </c>
      <c r="O816" s="1" t="s">
        <v>4420</v>
      </c>
      <c r="P816" s="1" t="s">
        <v>4421</v>
      </c>
      <c r="Q816" s="1" t="s">
        <v>4422</v>
      </c>
      <c r="R816" s="1" t="s">
        <v>7819</v>
      </c>
      <c r="S816" s="1" t="s">
        <v>4424</v>
      </c>
      <c r="T816" s="1" t="s">
        <v>4425</v>
      </c>
      <c r="U816" s="1" t="s">
        <v>4376</v>
      </c>
      <c r="V816" s="1" t="s">
        <v>4465</v>
      </c>
    </row>
    <row r="817" s="1" customFormat="1" spans="1:22">
      <c r="A817" s="3">
        <v>999229926580534</v>
      </c>
      <c r="B817" s="1" t="s">
        <v>4440</v>
      </c>
      <c r="C817" s="1" t="s">
        <v>7820</v>
      </c>
      <c r="D817" s="1" t="s">
        <v>4871</v>
      </c>
      <c r="E817" s="1" t="s">
        <v>7821</v>
      </c>
      <c r="F817" s="1" t="s">
        <v>4415</v>
      </c>
      <c r="G817" s="1" t="s">
        <v>4462</v>
      </c>
      <c r="H817" s="1" t="s">
        <v>4416</v>
      </c>
      <c r="I817" s="1" t="s">
        <v>7822</v>
      </c>
      <c r="J817" s="1" t="s">
        <v>4418</v>
      </c>
      <c r="K817" s="1" t="s">
        <v>7822</v>
      </c>
      <c r="L817" s="1" t="s">
        <v>7822</v>
      </c>
      <c r="M817" s="1" t="s">
        <v>4419</v>
      </c>
      <c r="N817" s="1" t="s">
        <v>4419</v>
      </c>
      <c r="O817" s="1" t="s">
        <v>4420</v>
      </c>
      <c r="P817" s="1" t="s">
        <v>4421</v>
      </c>
      <c r="Q817" s="1" t="s">
        <v>4422</v>
      </c>
      <c r="R817" s="1" t="s">
        <v>7823</v>
      </c>
      <c r="S817" s="1" t="s">
        <v>4424</v>
      </c>
      <c r="T817" s="1" t="s">
        <v>4425</v>
      </c>
      <c r="U817" s="1" t="s">
        <v>4376</v>
      </c>
      <c r="V817" s="1" t="s">
        <v>4465</v>
      </c>
    </row>
    <row r="818" s="1" customFormat="1" spans="1:22">
      <c r="A818" s="3">
        <v>999229926582901</v>
      </c>
      <c r="B818" s="1" t="s">
        <v>4440</v>
      </c>
      <c r="C818" s="1" t="s">
        <v>7824</v>
      </c>
      <c r="D818" s="1" t="s">
        <v>4871</v>
      </c>
      <c r="E818" s="1" t="s">
        <v>7825</v>
      </c>
      <c r="F818" s="1" t="s">
        <v>4415</v>
      </c>
      <c r="G818" s="1" t="s">
        <v>4462</v>
      </c>
      <c r="H818" s="1" t="s">
        <v>4416</v>
      </c>
      <c r="I818" s="1" t="s">
        <v>7822</v>
      </c>
      <c r="J818" s="1" t="s">
        <v>4418</v>
      </c>
      <c r="K818" s="1" t="s">
        <v>7822</v>
      </c>
      <c r="L818" s="1" t="s">
        <v>7822</v>
      </c>
      <c r="M818" s="1" t="s">
        <v>4419</v>
      </c>
      <c r="N818" s="1" t="s">
        <v>4419</v>
      </c>
      <c r="O818" s="1" t="s">
        <v>4420</v>
      </c>
      <c r="P818" s="1" t="s">
        <v>4421</v>
      </c>
      <c r="Q818" s="1" t="s">
        <v>4422</v>
      </c>
      <c r="R818" s="1" t="s">
        <v>7826</v>
      </c>
      <c r="S818" s="1" t="s">
        <v>4424</v>
      </c>
      <c r="T818" s="1" t="s">
        <v>4425</v>
      </c>
      <c r="U818" s="1" t="s">
        <v>4376</v>
      </c>
      <c r="V818" s="1" t="s">
        <v>4465</v>
      </c>
    </row>
    <row r="819" s="1" customFormat="1" spans="1:22">
      <c r="A819" s="3">
        <v>999229926762041</v>
      </c>
      <c r="B819" s="1" t="s">
        <v>4440</v>
      </c>
      <c r="C819" s="1" t="s">
        <v>7827</v>
      </c>
      <c r="D819" s="1" t="s">
        <v>5403</v>
      </c>
      <c r="E819" s="1" t="s">
        <v>7828</v>
      </c>
      <c r="F819" s="1" t="s">
        <v>4415</v>
      </c>
      <c r="G819" s="1" t="s">
        <v>4462</v>
      </c>
      <c r="H819" s="1" t="s">
        <v>4416</v>
      </c>
      <c r="I819" s="1" t="s">
        <v>7644</v>
      </c>
      <c r="J819" s="1" t="s">
        <v>4418</v>
      </c>
      <c r="K819" s="1" t="s">
        <v>7644</v>
      </c>
      <c r="L819" s="1" t="s">
        <v>7644</v>
      </c>
      <c r="M819" s="1" t="s">
        <v>4419</v>
      </c>
      <c r="N819" s="1" t="s">
        <v>4419</v>
      </c>
      <c r="O819" s="1" t="s">
        <v>4420</v>
      </c>
      <c r="P819" s="1" t="s">
        <v>4421</v>
      </c>
      <c r="Q819" s="1" t="s">
        <v>4422</v>
      </c>
      <c r="R819" s="1" t="s">
        <v>7829</v>
      </c>
      <c r="S819" s="1" t="s">
        <v>4424</v>
      </c>
      <c r="T819" s="1" t="s">
        <v>4425</v>
      </c>
      <c r="U819" s="1" t="s">
        <v>4376</v>
      </c>
      <c r="V819" s="1" t="s">
        <v>4589</v>
      </c>
    </row>
    <row r="820" s="1" customFormat="1" spans="1:22">
      <c r="A820" s="3">
        <v>999229926781599</v>
      </c>
      <c r="B820" s="1" t="s">
        <v>4440</v>
      </c>
      <c r="C820" s="1" t="s">
        <v>7830</v>
      </c>
      <c r="D820" s="1" t="s">
        <v>4971</v>
      </c>
      <c r="E820" s="1" t="s">
        <v>7831</v>
      </c>
      <c r="F820" s="1" t="s">
        <v>4415</v>
      </c>
      <c r="G820" s="1" t="s">
        <v>4462</v>
      </c>
      <c r="H820" s="1" t="s">
        <v>4416</v>
      </c>
      <c r="I820" s="1" t="s">
        <v>7832</v>
      </c>
      <c r="J820" s="1" t="s">
        <v>4418</v>
      </c>
      <c r="K820" s="1" t="s">
        <v>7832</v>
      </c>
      <c r="L820" s="1" t="s">
        <v>7832</v>
      </c>
      <c r="M820" s="1" t="s">
        <v>4419</v>
      </c>
      <c r="N820" s="1" t="s">
        <v>4419</v>
      </c>
      <c r="O820" s="1" t="s">
        <v>4420</v>
      </c>
      <c r="P820" s="1" t="s">
        <v>4421</v>
      </c>
      <c r="Q820" s="1" t="s">
        <v>4422</v>
      </c>
      <c r="R820" s="1" t="s">
        <v>7833</v>
      </c>
      <c r="S820" s="1" t="s">
        <v>4424</v>
      </c>
      <c r="T820" s="1" t="s">
        <v>4425</v>
      </c>
      <c r="U820" s="1" t="s">
        <v>4376</v>
      </c>
      <c r="V820" s="1" t="s">
        <v>4465</v>
      </c>
    </row>
    <row r="821" s="1" customFormat="1" spans="1:22">
      <c r="A821" s="3">
        <v>999229927221259</v>
      </c>
      <c r="B821" s="1" t="s">
        <v>4440</v>
      </c>
      <c r="C821" s="1" t="s">
        <v>7834</v>
      </c>
      <c r="D821" s="1" t="s">
        <v>7685</v>
      </c>
      <c r="E821" s="1" t="s">
        <v>7835</v>
      </c>
      <c r="F821" s="1" t="s">
        <v>4462</v>
      </c>
      <c r="G821" s="1" t="s">
        <v>4430</v>
      </c>
      <c r="H821" s="1" t="s">
        <v>4416</v>
      </c>
      <c r="I821" s="1" t="s">
        <v>7705</v>
      </c>
      <c r="J821" s="1" t="s">
        <v>4418</v>
      </c>
      <c r="K821" s="1" t="s">
        <v>7705</v>
      </c>
      <c r="L821" s="1" t="s">
        <v>7705</v>
      </c>
      <c r="M821" s="1" t="s">
        <v>4419</v>
      </c>
      <c r="N821" s="1" t="s">
        <v>4419</v>
      </c>
      <c r="O821" s="1" t="s">
        <v>4420</v>
      </c>
      <c r="P821" s="1" t="s">
        <v>4421</v>
      </c>
      <c r="Q821" s="1" t="s">
        <v>4422</v>
      </c>
      <c r="R821" s="1" t="s">
        <v>7836</v>
      </c>
      <c r="S821" s="1" t="s">
        <v>4424</v>
      </c>
      <c r="T821" s="1" t="s">
        <v>4425</v>
      </c>
      <c r="U821" s="1" t="s">
        <v>4376</v>
      </c>
      <c r="V821" s="1" t="s">
        <v>4589</v>
      </c>
    </row>
    <row r="822" s="1" customFormat="1" spans="1:22">
      <c r="A822" s="3">
        <v>999229928336104</v>
      </c>
      <c r="B822" s="1" t="s">
        <v>4440</v>
      </c>
      <c r="C822" s="1" t="s">
        <v>7837</v>
      </c>
      <c r="D822" s="1" t="s">
        <v>4959</v>
      </c>
      <c r="E822" s="1" t="s">
        <v>7838</v>
      </c>
      <c r="F822" s="1" t="s">
        <v>4462</v>
      </c>
      <c r="G822" s="1" t="s">
        <v>4430</v>
      </c>
      <c r="H822" s="1" t="s">
        <v>4416</v>
      </c>
      <c r="I822" s="1" t="s">
        <v>7839</v>
      </c>
      <c r="J822" s="1" t="s">
        <v>4418</v>
      </c>
      <c r="K822" s="1" t="s">
        <v>7839</v>
      </c>
      <c r="L822" s="1" t="s">
        <v>7839</v>
      </c>
      <c r="M822" s="1" t="s">
        <v>4419</v>
      </c>
      <c r="N822" s="1" t="s">
        <v>4419</v>
      </c>
      <c r="O822" s="1" t="s">
        <v>4420</v>
      </c>
      <c r="P822" s="1" t="s">
        <v>4421</v>
      </c>
      <c r="Q822" s="1" t="s">
        <v>4422</v>
      </c>
      <c r="R822" s="1" t="s">
        <v>7840</v>
      </c>
      <c r="S822" s="1" t="s">
        <v>4424</v>
      </c>
      <c r="T822" s="1" t="s">
        <v>4425</v>
      </c>
      <c r="U822" s="1" t="s">
        <v>4376</v>
      </c>
      <c r="V822" s="1" t="s">
        <v>4589</v>
      </c>
    </row>
    <row r="823" s="1" customFormat="1" spans="1:22">
      <c r="A823" s="3">
        <v>999229929083077</v>
      </c>
      <c r="B823" s="1" t="s">
        <v>4440</v>
      </c>
      <c r="C823" s="1" t="s">
        <v>7841</v>
      </c>
      <c r="D823" s="1" t="s">
        <v>7472</v>
      </c>
      <c r="E823" s="1" t="s">
        <v>7842</v>
      </c>
      <c r="F823" s="1" t="s">
        <v>4415</v>
      </c>
      <c r="G823" s="1" t="s">
        <v>4462</v>
      </c>
      <c r="H823" s="1" t="s">
        <v>4416</v>
      </c>
      <c r="I823" s="1" t="s">
        <v>7843</v>
      </c>
      <c r="J823" s="1" t="s">
        <v>4418</v>
      </c>
      <c r="K823" s="1" t="s">
        <v>7843</v>
      </c>
      <c r="L823" s="1" t="s">
        <v>7843</v>
      </c>
      <c r="M823" s="1" t="s">
        <v>4419</v>
      </c>
      <c r="N823" s="1" t="s">
        <v>4419</v>
      </c>
      <c r="O823" s="1" t="s">
        <v>4420</v>
      </c>
      <c r="P823" s="1" t="s">
        <v>4421</v>
      </c>
      <c r="Q823" s="1" t="s">
        <v>4422</v>
      </c>
      <c r="R823" s="1" t="s">
        <v>7844</v>
      </c>
      <c r="S823" s="1" t="s">
        <v>4424</v>
      </c>
      <c r="T823" s="1" t="s">
        <v>4425</v>
      </c>
      <c r="U823" s="1" t="s">
        <v>4376</v>
      </c>
      <c r="V823" s="1" t="s">
        <v>4465</v>
      </c>
    </row>
    <row r="824" s="1" customFormat="1" spans="1:22">
      <c r="A824" s="3">
        <v>999229929617999</v>
      </c>
      <c r="B824" s="1" t="s">
        <v>4440</v>
      </c>
      <c r="C824" s="1" t="s">
        <v>7845</v>
      </c>
      <c r="D824" s="1" t="s">
        <v>5403</v>
      </c>
      <c r="E824" s="1" t="s">
        <v>7846</v>
      </c>
      <c r="F824" s="1" t="s">
        <v>4462</v>
      </c>
      <c r="G824" s="1" t="s">
        <v>4430</v>
      </c>
      <c r="H824" s="1" t="s">
        <v>4416</v>
      </c>
      <c r="I824" s="1" t="s">
        <v>7644</v>
      </c>
      <c r="J824" s="1" t="s">
        <v>4418</v>
      </c>
      <c r="K824" s="1" t="s">
        <v>7644</v>
      </c>
      <c r="L824" s="1" t="s">
        <v>7644</v>
      </c>
      <c r="M824" s="1" t="s">
        <v>4419</v>
      </c>
      <c r="N824" s="1" t="s">
        <v>4419</v>
      </c>
      <c r="O824" s="1" t="s">
        <v>4420</v>
      </c>
      <c r="P824" s="1" t="s">
        <v>4421</v>
      </c>
      <c r="Q824" s="1" t="s">
        <v>4422</v>
      </c>
      <c r="R824" s="1" t="s">
        <v>7847</v>
      </c>
      <c r="S824" s="1" t="s">
        <v>4424</v>
      </c>
      <c r="T824" s="1" t="s">
        <v>4425</v>
      </c>
      <c r="U824" s="1" t="s">
        <v>4376</v>
      </c>
      <c r="V824" s="1" t="s">
        <v>4589</v>
      </c>
    </row>
    <row r="825" s="1" customFormat="1" spans="1:22">
      <c r="A825" s="3">
        <v>999229930002640</v>
      </c>
      <c r="B825" s="1" t="s">
        <v>4440</v>
      </c>
      <c r="C825" s="1" t="s">
        <v>7848</v>
      </c>
      <c r="D825" s="1" t="s">
        <v>6026</v>
      </c>
      <c r="E825" s="1" t="s">
        <v>7849</v>
      </c>
      <c r="F825" s="1" t="s">
        <v>4415</v>
      </c>
      <c r="G825" s="1" t="s">
        <v>4462</v>
      </c>
      <c r="H825" s="1" t="s">
        <v>4416</v>
      </c>
      <c r="I825" s="1" t="s">
        <v>7850</v>
      </c>
      <c r="J825" s="1" t="s">
        <v>4418</v>
      </c>
      <c r="K825" s="1" t="s">
        <v>7850</v>
      </c>
      <c r="L825" s="1" t="s">
        <v>7850</v>
      </c>
      <c r="M825" s="1" t="s">
        <v>4419</v>
      </c>
      <c r="N825" s="1" t="s">
        <v>4419</v>
      </c>
      <c r="O825" s="1" t="s">
        <v>4420</v>
      </c>
      <c r="P825" s="1" t="s">
        <v>4421</v>
      </c>
      <c r="Q825" s="1" t="s">
        <v>4422</v>
      </c>
      <c r="R825" s="1" t="s">
        <v>7851</v>
      </c>
      <c r="S825" s="1" t="s">
        <v>4424</v>
      </c>
      <c r="T825" s="1" t="s">
        <v>4425</v>
      </c>
      <c r="U825" s="1" t="s">
        <v>4376</v>
      </c>
      <c r="V825" s="1" t="s">
        <v>4465</v>
      </c>
    </row>
    <row r="826" s="1" customFormat="1" spans="1:22">
      <c r="A826" s="3">
        <v>999229930263059</v>
      </c>
      <c r="B826" s="1" t="s">
        <v>4440</v>
      </c>
      <c r="C826" s="1" t="s">
        <v>7852</v>
      </c>
      <c r="D826" s="1" t="s">
        <v>7176</v>
      </c>
      <c r="E826" s="1" t="s">
        <v>7853</v>
      </c>
      <c r="F826" s="1" t="s">
        <v>4440</v>
      </c>
      <c r="G826" s="1" t="s">
        <v>4415</v>
      </c>
      <c r="H826" s="1" t="s">
        <v>4416</v>
      </c>
      <c r="I826" s="1" t="s">
        <v>7854</v>
      </c>
      <c r="J826" s="1" t="s">
        <v>4418</v>
      </c>
      <c r="K826" s="1" t="s">
        <v>7854</v>
      </c>
      <c r="L826" s="1" t="s">
        <v>7854</v>
      </c>
      <c r="M826" s="1" t="s">
        <v>4419</v>
      </c>
      <c r="N826" s="1" t="s">
        <v>4419</v>
      </c>
      <c r="O826" s="1" t="s">
        <v>4420</v>
      </c>
      <c r="P826" s="1" t="s">
        <v>4421</v>
      </c>
      <c r="Q826" s="1" t="s">
        <v>4422</v>
      </c>
      <c r="R826" s="1" t="s">
        <v>7855</v>
      </c>
      <c r="S826" s="1" t="s">
        <v>4424</v>
      </c>
      <c r="T826" s="1" t="s">
        <v>4425</v>
      </c>
      <c r="U826" s="1" t="s">
        <v>4376</v>
      </c>
      <c r="V826" s="1" t="s">
        <v>6071</v>
      </c>
    </row>
    <row r="827" s="1" customFormat="1" spans="1:22">
      <c r="A827" s="3">
        <v>999229930408400</v>
      </c>
      <c r="B827" s="1" t="s">
        <v>4440</v>
      </c>
      <c r="C827" s="1" t="s">
        <v>7856</v>
      </c>
      <c r="D827" s="1" t="s">
        <v>6026</v>
      </c>
      <c r="E827" s="1" t="s">
        <v>7857</v>
      </c>
      <c r="F827" s="1" t="s">
        <v>4415</v>
      </c>
      <c r="G827" s="1" t="s">
        <v>4430</v>
      </c>
      <c r="H827" s="1" t="s">
        <v>4416</v>
      </c>
      <c r="I827" s="1" t="s">
        <v>7858</v>
      </c>
      <c r="J827" s="1" t="s">
        <v>4418</v>
      </c>
      <c r="K827" s="1" t="s">
        <v>7858</v>
      </c>
      <c r="L827" s="1" t="s">
        <v>7858</v>
      </c>
      <c r="M827" s="1" t="s">
        <v>4419</v>
      </c>
      <c r="N827" s="1" t="s">
        <v>4419</v>
      </c>
      <c r="O827" s="1" t="s">
        <v>4420</v>
      </c>
      <c r="P827" s="1" t="s">
        <v>4421</v>
      </c>
      <c r="Q827" s="1" t="s">
        <v>4422</v>
      </c>
      <c r="R827" s="1" t="s">
        <v>7859</v>
      </c>
      <c r="S827" s="1" t="s">
        <v>4424</v>
      </c>
      <c r="T827" s="1" t="s">
        <v>4425</v>
      </c>
      <c r="U827" s="1" t="s">
        <v>4376</v>
      </c>
      <c r="V827" s="1" t="s">
        <v>4465</v>
      </c>
    </row>
    <row r="828" s="1" customFormat="1" spans="1:22">
      <c r="A828" s="3">
        <v>29930815176</v>
      </c>
      <c r="B828" s="1" t="s">
        <v>4440</v>
      </c>
      <c r="C828" s="1" t="s">
        <v>7860</v>
      </c>
      <c r="D828" s="1" t="s">
        <v>7604</v>
      </c>
      <c r="E828" s="1" t="s">
        <v>7861</v>
      </c>
      <c r="F828" s="1" t="s">
        <v>4415</v>
      </c>
      <c r="G828" s="1" t="s">
        <v>4462</v>
      </c>
      <c r="H828" s="1" t="s">
        <v>4416</v>
      </c>
      <c r="I828" s="1" t="s">
        <v>7862</v>
      </c>
      <c r="J828" s="1" t="s">
        <v>4418</v>
      </c>
      <c r="K828" s="1" t="s">
        <v>7862</v>
      </c>
      <c r="L828" s="1" t="s">
        <v>7862</v>
      </c>
      <c r="M828" s="1" t="s">
        <v>4419</v>
      </c>
      <c r="N828" s="1" t="s">
        <v>4419</v>
      </c>
      <c r="O828" s="1" t="s">
        <v>4420</v>
      </c>
      <c r="P828" s="1" t="s">
        <v>4421</v>
      </c>
      <c r="Q828" s="1" t="s">
        <v>4422</v>
      </c>
      <c r="R828" s="1" t="s">
        <v>7863</v>
      </c>
      <c r="S828" s="1" t="s">
        <v>4424</v>
      </c>
      <c r="T828" s="1" t="s">
        <v>4425</v>
      </c>
      <c r="U828" s="1" t="s">
        <v>4376</v>
      </c>
      <c r="V828" s="1" t="s">
        <v>4465</v>
      </c>
    </row>
    <row r="829" s="1" customFormat="1" spans="1:22">
      <c r="A829" s="3">
        <v>999229930928343</v>
      </c>
      <c r="B829" s="1" t="s">
        <v>4440</v>
      </c>
      <c r="C829" s="1" t="s">
        <v>7864</v>
      </c>
      <c r="D829" s="1" t="s">
        <v>6126</v>
      </c>
      <c r="E829" s="1" t="s">
        <v>7412</v>
      </c>
      <c r="F829" s="1" t="s">
        <v>4415</v>
      </c>
      <c r="G829" s="1" t="s">
        <v>4462</v>
      </c>
      <c r="H829" s="1" t="s">
        <v>4416</v>
      </c>
      <c r="I829" s="1" t="s">
        <v>6139</v>
      </c>
      <c r="J829" s="1" t="s">
        <v>4418</v>
      </c>
      <c r="K829" s="1" t="s">
        <v>6139</v>
      </c>
      <c r="L829" s="1" t="s">
        <v>6139</v>
      </c>
      <c r="M829" s="1" t="s">
        <v>4419</v>
      </c>
      <c r="N829" s="1" t="s">
        <v>4419</v>
      </c>
      <c r="O829" s="1" t="s">
        <v>4420</v>
      </c>
      <c r="P829" s="1" t="s">
        <v>4421</v>
      </c>
      <c r="Q829" s="1" t="s">
        <v>4422</v>
      </c>
      <c r="R829" s="1" t="s">
        <v>7865</v>
      </c>
      <c r="S829" s="1" t="s">
        <v>4424</v>
      </c>
      <c r="T829" s="1" t="s">
        <v>4425</v>
      </c>
      <c r="U829" s="1" t="s">
        <v>4376</v>
      </c>
      <c r="V829" s="1" t="s">
        <v>4457</v>
      </c>
    </row>
    <row r="830" s="1" customFormat="1" spans="1:22">
      <c r="A830" s="3">
        <v>999229931043959</v>
      </c>
      <c r="B830" s="1" t="s">
        <v>4440</v>
      </c>
      <c r="C830" s="1" t="s">
        <v>7866</v>
      </c>
      <c r="D830" s="1" t="s">
        <v>5403</v>
      </c>
      <c r="E830" s="1" t="s">
        <v>7867</v>
      </c>
      <c r="F830" s="1" t="s">
        <v>4462</v>
      </c>
      <c r="G830" s="1" t="s">
        <v>4430</v>
      </c>
      <c r="H830" s="1" t="s">
        <v>4416</v>
      </c>
      <c r="I830" s="1" t="s">
        <v>7868</v>
      </c>
      <c r="J830" s="1" t="s">
        <v>4418</v>
      </c>
      <c r="K830" s="1" t="s">
        <v>7868</v>
      </c>
      <c r="L830" s="1" t="s">
        <v>7868</v>
      </c>
      <c r="M830" s="1" t="s">
        <v>4419</v>
      </c>
      <c r="N830" s="1" t="s">
        <v>4419</v>
      </c>
      <c r="O830" s="1" t="s">
        <v>4420</v>
      </c>
      <c r="P830" s="1" t="s">
        <v>4421</v>
      </c>
      <c r="Q830" s="1" t="s">
        <v>4422</v>
      </c>
      <c r="R830" s="1" t="s">
        <v>7869</v>
      </c>
      <c r="S830" s="1" t="s">
        <v>4424</v>
      </c>
      <c r="T830" s="1" t="s">
        <v>4425</v>
      </c>
      <c r="U830" s="1" t="s">
        <v>4376</v>
      </c>
      <c r="V830" s="1" t="s">
        <v>4589</v>
      </c>
    </row>
    <row r="831" s="1" customFormat="1" spans="1:22">
      <c r="A831" s="3">
        <v>999229931286794</v>
      </c>
      <c r="B831" s="1" t="s">
        <v>4440</v>
      </c>
      <c r="C831" s="1" t="s">
        <v>7870</v>
      </c>
      <c r="D831" s="1" t="s">
        <v>4959</v>
      </c>
      <c r="E831" s="1" t="s">
        <v>7871</v>
      </c>
      <c r="F831" s="1" t="s">
        <v>4462</v>
      </c>
      <c r="G831" s="1" t="s">
        <v>4430</v>
      </c>
      <c r="H831" s="1" t="s">
        <v>4416</v>
      </c>
      <c r="I831" s="1" t="s">
        <v>7872</v>
      </c>
      <c r="J831" s="1" t="s">
        <v>4418</v>
      </c>
      <c r="K831" s="1" t="s">
        <v>7872</v>
      </c>
      <c r="L831" s="1" t="s">
        <v>7872</v>
      </c>
      <c r="M831" s="1" t="s">
        <v>4419</v>
      </c>
      <c r="N831" s="1" t="s">
        <v>4419</v>
      </c>
      <c r="O831" s="1" t="s">
        <v>4420</v>
      </c>
      <c r="P831" s="1" t="s">
        <v>4421</v>
      </c>
      <c r="Q831" s="1" t="s">
        <v>4422</v>
      </c>
      <c r="R831" s="1" t="s">
        <v>7873</v>
      </c>
      <c r="S831" s="1" t="s">
        <v>4424</v>
      </c>
      <c r="T831" s="1" t="s">
        <v>4425</v>
      </c>
      <c r="U831" s="1" t="s">
        <v>4376</v>
      </c>
      <c r="V831" s="1" t="s">
        <v>4589</v>
      </c>
    </row>
    <row r="832" s="1" customFormat="1" spans="1:22">
      <c r="A832" s="3">
        <v>999229931558306</v>
      </c>
      <c r="B832" s="1" t="s">
        <v>4440</v>
      </c>
      <c r="C832" s="1" t="s">
        <v>7874</v>
      </c>
      <c r="D832" s="1" t="s">
        <v>6208</v>
      </c>
      <c r="E832" s="1" t="s">
        <v>7875</v>
      </c>
      <c r="F832" s="1" t="s">
        <v>4415</v>
      </c>
      <c r="G832" s="1" t="s">
        <v>4462</v>
      </c>
      <c r="H832" s="1" t="s">
        <v>4416</v>
      </c>
      <c r="I832" s="1" t="s">
        <v>7876</v>
      </c>
      <c r="J832" s="1" t="s">
        <v>4418</v>
      </c>
      <c r="K832" s="1" t="s">
        <v>7876</v>
      </c>
      <c r="L832" s="1" t="s">
        <v>7876</v>
      </c>
      <c r="M832" s="1" t="s">
        <v>4419</v>
      </c>
      <c r="N832" s="1" t="s">
        <v>4419</v>
      </c>
      <c r="O832" s="1" t="s">
        <v>4420</v>
      </c>
      <c r="P832" s="1" t="s">
        <v>4421</v>
      </c>
      <c r="Q832" s="1" t="s">
        <v>4422</v>
      </c>
      <c r="R832" s="1" t="s">
        <v>7877</v>
      </c>
      <c r="S832" s="1" t="s">
        <v>4424</v>
      </c>
      <c r="T832" s="1" t="s">
        <v>4425</v>
      </c>
      <c r="U832" s="1" t="s">
        <v>4376</v>
      </c>
      <c r="V832" s="1" t="s">
        <v>4589</v>
      </c>
    </row>
    <row r="833" s="1" customFormat="1" spans="1:22">
      <c r="A833" s="3">
        <v>999229931783738</v>
      </c>
      <c r="B833" s="1" t="s">
        <v>4440</v>
      </c>
      <c r="C833" s="1" t="s">
        <v>7878</v>
      </c>
      <c r="D833" s="1" t="s">
        <v>6855</v>
      </c>
      <c r="E833" s="1" t="s">
        <v>7879</v>
      </c>
      <c r="F833" s="1" t="s">
        <v>4415</v>
      </c>
      <c r="G833" s="1" t="s">
        <v>4462</v>
      </c>
      <c r="H833" s="1" t="s">
        <v>4416</v>
      </c>
      <c r="I833" s="1" t="s">
        <v>6834</v>
      </c>
      <c r="J833" s="1" t="s">
        <v>4418</v>
      </c>
      <c r="K833" s="1" t="s">
        <v>6834</v>
      </c>
      <c r="L833" s="1" t="s">
        <v>6834</v>
      </c>
      <c r="M833" s="1" t="s">
        <v>4419</v>
      </c>
      <c r="N833" s="1" t="s">
        <v>4419</v>
      </c>
      <c r="O833" s="1" t="s">
        <v>4420</v>
      </c>
      <c r="P833" s="1" t="s">
        <v>4421</v>
      </c>
      <c r="Q833" s="1" t="s">
        <v>4422</v>
      </c>
      <c r="R833" s="1" t="s">
        <v>7880</v>
      </c>
      <c r="S833" s="1" t="s">
        <v>4424</v>
      </c>
      <c r="T833" s="1" t="s">
        <v>4425</v>
      </c>
      <c r="U833" s="1" t="s">
        <v>4376</v>
      </c>
      <c r="V833" s="1" t="s">
        <v>4426</v>
      </c>
    </row>
    <row r="834" s="1" customFormat="1" spans="1:22">
      <c r="A834" s="3">
        <v>999229931791043</v>
      </c>
      <c r="B834" s="1" t="s">
        <v>4440</v>
      </c>
      <c r="C834" s="1" t="s">
        <v>7881</v>
      </c>
      <c r="D834" s="1" t="s">
        <v>6855</v>
      </c>
      <c r="E834" s="1" t="s">
        <v>7882</v>
      </c>
      <c r="F834" s="1" t="s">
        <v>4415</v>
      </c>
      <c r="G834" s="1" t="s">
        <v>4462</v>
      </c>
      <c r="H834" s="1" t="s">
        <v>4416</v>
      </c>
      <c r="I834" s="1" t="s">
        <v>6834</v>
      </c>
      <c r="J834" s="1" t="s">
        <v>4418</v>
      </c>
      <c r="K834" s="1" t="s">
        <v>6834</v>
      </c>
      <c r="L834" s="1" t="s">
        <v>6834</v>
      </c>
      <c r="M834" s="1" t="s">
        <v>4419</v>
      </c>
      <c r="N834" s="1" t="s">
        <v>4419</v>
      </c>
      <c r="O834" s="1" t="s">
        <v>4420</v>
      </c>
      <c r="P834" s="1" t="s">
        <v>4421</v>
      </c>
      <c r="Q834" s="1" t="s">
        <v>4422</v>
      </c>
      <c r="R834" s="1" t="s">
        <v>7883</v>
      </c>
      <c r="S834" s="1" t="s">
        <v>4424</v>
      </c>
      <c r="T834" s="1" t="s">
        <v>4425</v>
      </c>
      <c r="U834" s="1" t="s">
        <v>4376</v>
      </c>
      <c r="V834" s="1" t="s">
        <v>4426</v>
      </c>
    </row>
    <row r="835" s="1" customFormat="1" spans="1:22">
      <c r="A835" s="3">
        <v>999229931832462</v>
      </c>
      <c r="B835" s="1" t="s">
        <v>4440</v>
      </c>
      <c r="C835" s="1" t="s">
        <v>7884</v>
      </c>
      <c r="D835" s="1" t="s">
        <v>4971</v>
      </c>
      <c r="E835" s="1" t="s">
        <v>7885</v>
      </c>
      <c r="F835" s="1" t="s">
        <v>4415</v>
      </c>
      <c r="G835" s="1" t="s">
        <v>4462</v>
      </c>
      <c r="H835" s="1" t="s">
        <v>4416</v>
      </c>
      <c r="I835" s="1" t="s">
        <v>7832</v>
      </c>
      <c r="J835" s="1" t="s">
        <v>4418</v>
      </c>
      <c r="K835" s="1" t="s">
        <v>7832</v>
      </c>
      <c r="L835" s="1" t="s">
        <v>7832</v>
      </c>
      <c r="M835" s="1" t="s">
        <v>4419</v>
      </c>
      <c r="N835" s="1" t="s">
        <v>4419</v>
      </c>
      <c r="O835" s="1" t="s">
        <v>4420</v>
      </c>
      <c r="P835" s="1" t="s">
        <v>4421</v>
      </c>
      <c r="Q835" s="1" t="s">
        <v>4422</v>
      </c>
      <c r="R835" s="1" t="s">
        <v>7886</v>
      </c>
      <c r="S835" s="1" t="s">
        <v>4424</v>
      </c>
      <c r="T835" s="1" t="s">
        <v>4425</v>
      </c>
      <c r="U835" s="1" t="s">
        <v>4376</v>
      </c>
      <c r="V835" s="1" t="s">
        <v>4465</v>
      </c>
    </row>
    <row r="836" s="1" customFormat="1" spans="1:22">
      <c r="A836" s="3">
        <v>999229931881819</v>
      </c>
      <c r="B836" s="1" t="s">
        <v>4440</v>
      </c>
      <c r="C836" s="1" t="s">
        <v>7887</v>
      </c>
      <c r="D836" s="1" t="s">
        <v>5060</v>
      </c>
      <c r="E836" s="1" t="s">
        <v>7888</v>
      </c>
      <c r="F836" s="1" t="s">
        <v>4462</v>
      </c>
      <c r="G836" s="1" t="s">
        <v>4430</v>
      </c>
      <c r="H836" s="1" t="s">
        <v>4416</v>
      </c>
      <c r="I836" s="1" t="s">
        <v>6427</v>
      </c>
      <c r="J836" s="1" t="s">
        <v>4418</v>
      </c>
      <c r="K836" s="1" t="s">
        <v>6427</v>
      </c>
      <c r="L836" s="1" t="s">
        <v>6427</v>
      </c>
      <c r="M836" s="1" t="s">
        <v>4419</v>
      </c>
      <c r="N836" s="1" t="s">
        <v>4419</v>
      </c>
      <c r="O836" s="1" t="s">
        <v>4420</v>
      </c>
      <c r="P836" s="1" t="s">
        <v>4421</v>
      </c>
      <c r="Q836" s="1" t="s">
        <v>4422</v>
      </c>
      <c r="R836" s="1" t="s">
        <v>7889</v>
      </c>
      <c r="S836" s="1" t="s">
        <v>4424</v>
      </c>
      <c r="T836" s="1" t="s">
        <v>4425</v>
      </c>
      <c r="U836" s="1" t="s">
        <v>4376</v>
      </c>
      <c r="V836" s="1" t="s">
        <v>4589</v>
      </c>
    </row>
    <row r="837" s="1" customFormat="1" spans="1:22">
      <c r="A837" s="3">
        <v>999229931918494</v>
      </c>
      <c r="B837" s="1" t="s">
        <v>4440</v>
      </c>
      <c r="C837" s="1" t="s">
        <v>7890</v>
      </c>
      <c r="D837" s="1" t="s">
        <v>7194</v>
      </c>
      <c r="E837" s="1" t="s">
        <v>7195</v>
      </c>
      <c r="F837" s="1" t="s">
        <v>4462</v>
      </c>
      <c r="G837" s="1" t="s">
        <v>4430</v>
      </c>
      <c r="H837" s="1" t="s">
        <v>4416</v>
      </c>
      <c r="I837" s="1" t="s">
        <v>7891</v>
      </c>
      <c r="J837" s="1" t="s">
        <v>4418</v>
      </c>
      <c r="K837" s="1" t="s">
        <v>7891</v>
      </c>
      <c r="L837" s="1" t="s">
        <v>7891</v>
      </c>
      <c r="M837" s="1" t="s">
        <v>4419</v>
      </c>
      <c r="N837" s="1" t="s">
        <v>4419</v>
      </c>
      <c r="O837" s="1" t="s">
        <v>4420</v>
      </c>
      <c r="P837" s="1" t="s">
        <v>4421</v>
      </c>
      <c r="Q837" s="1" t="s">
        <v>4422</v>
      </c>
      <c r="R837" s="1" t="s">
        <v>7892</v>
      </c>
      <c r="S837" s="1" t="s">
        <v>4424</v>
      </c>
      <c r="T837" s="1" t="s">
        <v>4425</v>
      </c>
      <c r="U837" s="1" t="s">
        <v>4376</v>
      </c>
      <c r="V837" s="1" t="s">
        <v>4589</v>
      </c>
    </row>
    <row r="838" s="1" customFormat="1" spans="1:22">
      <c r="A838" s="3">
        <v>999229931927819</v>
      </c>
      <c r="B838" s="1" t="s">
        <v>4440</v>
      </c>
      <c r="C838" s="1" t="s">
        <v>7893</v>
      </c>
      <c r="D838" s="1" t="s">
        <v>6855</v>
      </c>
      <c r="E838" s="1" t="s">
        <v>7894</v>
      </c>
      <c r="F838" s="1" t="s">
        <v>4415</v>
      </c>
      <c r="G838" s="1" t="s">
        <v>4462</v>
      </c>
      <c r="H838" s="1" t="s">
        <v>4416</v>
      </c>
      <c r="I838" s="1" t="s">
        <v>6834</v>
      </c>
      <c r="J838" s="1" t="s">
        <v>4418</v>
      </c>
      <c r="K838" s="1" t="s">
        <v>6834</v>
      </c>
      <c r="L838" s="1" t="s">
        <v>6834</v>
      </c>
      <c r="M838" s="1" t="s">
        <v>4419</v>
      </c>
      <c r="N838" s="1" t="s">
        <v>4419</v>
      </c>
      <c r="O838" s="1" t="s">
        <v>4420</v>
      </c>
      <c r="P838" s="1" t="s">
        <v>4421</v>
      </c>
      <c r="Q838" s="1" t="s">
        <v>4422</v>
      </c>
      <c r="R838" s="1" t="s">
        <v>7895</v>
      </c>
      <c r="S838" s="1" t="s">
        <v>4424</v>
      </c>
      <c r="T838" s="1" t="s">
        <v>4425</v>
      </c>
      <c r="U838" s="1" t="s">
        <v>4376</v>
      </c>
      <c r="V838" s="1" t="s">
        <v>4426</v>
      </c>
    </row>
    <row r="839" s="1" customFormat="1" spans="1:22">
      <c r="A839" s="3">
        <v>999229932189876</v>
      </c>
      <c r="B839" s="1" t="s">
        <v>4415</v>
      </c>
      <c r="C839" s="1" t="s">
        <v>7896</v>
      </c>
      <c r="D839" s="1" t="s">
        <v>6208</v>
      </c>
      <c r="E839" s="1" t="s">
        <v>7897</v>
      </c>
      <c r="F839" s="1" t="s">
        <v>4462</v>
      </c>
      <c r="G839" s="1" t="s">
        <v>4430</v>
      </c>
      <c r="H839" s="1" t="s">
        <v>4416</v>
      </c>
      <c r="I839" s="1" t="s">
        <v>5344</v>
      </c>
      <c r="J839" s="1" t="s">
        <v>4418</v>
      </c>
      <c r="K839" s="1" t="s">
        <v>5344</v>
      </c>
      <c r="L839" s="1" t="s">
        <v>5344</v>
      </c>
      <c r="M839" s="1" t="s">
        <v>4419</v>
      </c>
      <c r="N839" s="1" t="s">
        <v>4419</v>
      </c>
      <c r="O839" s="1" t="s">
        <v>4420</v>
      </c>
      <c r="P839" s="1" t="s">
        <v>4421</v>
      </c>
      <c r="Q839" s="1" t="s">
        <v>4422</v>
      </c>
      <c r="R839" s="1" t="s">
        <v>7898</v>
      </c>
      <c r="S839" s="1" t="s">
        <v>4424</v>
      </c>
      <c r="T839" s="1" t="s">
        <v>4425</v>
      </c>
      <c r="U839" s="1" t="s">
        <v>4376</v>
      </c>
      <c r="V839" s="1" t="s">
        <v>4589</v>
      </c>
    </row>
    <row r="840" s="1" customFormat="1" spans="1:22">
      <c r="A840" s="3">
        <v>999229932457402</v>
      </c>
      <c r="B840" s="1" t="s">
        <v>4415</v>
      </c>
      <c r="C840" s="1" t="s">
        <v>7899</v>
      </c>
      <c r="D840" s="1" t="s">
        <v>4959</v>
      </c>
      <c r="E840" s="1" t="s">
        <v>7900</v>
      </c>
      <c r="F840" s="1" t="s">
        <v>4462</v>
      </c>
      <c r="G840" s="1" t="s">
        <v>4430</v>
      </c>
      <c r="H840" s="1" t="s">
        <v>4416</v>
      </c>
      <c r="I840" s="1" t="s">
        <v>7839</v>
      </c>
      <c r="J840" s="1" t="s">
        <v>4418</v>
      </c>
      <c r="K840" s="1" t="s">
        <v>7839</v>
      </c>
      <c r="L840" s="1" t="s">
        <v>7839</v>
      </c>
      <c r="M840" s="1" t="s">
        <v>4419</v>
      </c>
      <c r="N840" s="1" t="s">
        <v>4419</v>
      </c>
      <c r="O840" s="1" t="s">
        <v>4420</v>
      </c>
      <c r="P840" s="1" t="s">
        <v>4421</v>
      </c>
      <c r="Q840" s="1" t="s">
        <v>4422</v>
      </c>
      <c r="R840" s="1" t="s">
        <v>7901</v>
      </c>
      <c r="S840" s="1" t="s">
        <v>4424</v>
      </c>
      <c r="T840" s="1" t="s">
        <v>4425</v>
      </c>
      <c r="U840" s="1" t="s">
        <v>4376</v>
      </c>
      <c r="V840" s="1" t="s">
        <v>4589</v>
      </c>
    </row>
    <row r="841" s="1" customFormat="1" spans="1:22">
      <c r="A841" s="3">
        <v>999229932611248</v>
      </c>
      <c r="B841" s="1" t="s">
        <v>4415</v>
      </c>
      <c r="C841" s="1" t="s">
        <v>7902</v>
      </c>
      <c r="D841" s="1" t="s">
        <v>6126</v>
      </c>
      <c r="E841" s="1" t="s">
        <v>7768</v>
      </c>
      <c r="F841" s="1" t="s">
        <v>4415</v>
      </c>
      <c r="G841" s="1" t="s">
        <v>4462</v>
      </c>
      <c r="H841" s="1" t="s">
        <v>4416</v>
      </c>
      <c r="I841" s="1" t="s">
        <v>6686</v>
      </c>
      <c r="J841" s="1" t="s">
        <v>4418</v>
      </c>
      <c r="K841" s="1" t="s">
        <v>6686</v>
      </c>
      <c r="L841" s="1" t="s">
        <v>6686</v>
      </c>
      <c r="M841" s="1" t="s">
        <v>4419</v>
      </c>
      <c r="N841" s="1" t="s">
        <v>4419</v>
      </c>
      <c r="O841" s="1" t="s">
        <v>4420</v>
      </c>
      <c r="P841" s="1" t="s">
        <v>4421</v>
      </c>
      <c r="Q841" s="1" t="s">
        <v>4422</v>
      </c>
      <c r="R841" s="1" t="s">
        <v>7903</v>
      </c>
      <c r="S841" s="1" t="s">
        <v>4424</v>
      </c>
      <c r="T841" s="1" t="s">
        <v>4425</v>
      </c>
      <c r="U841" s="1" t="s">
        <v>4376</v>
      </c>
      <c r="V841" s="1" t="s">
        <v>4457</v>
      </c>
    </row>
    <row r="842" s="1" customFormat="1" spans="1:22">
      <c r="A842" s="3">
        <v>999229932661944</v>
      </c>
      <c r="B842" s="1" t="s">
        <v>4415</v>
      </c>
      <c r="C842" s="1" t="s">
        <v>7904</v>
      </c>
      <c r="D842" s="1" t="s">
        <v>7472</v>
      </c>
      <c r="E842" s="1" t="s">
        <v>7905</v>
      </c>
      <c r="F842" s="1" t="s">
        <v>4415</v>
      </c>
      <c r="G842" s="1" t="s">
        <v>4430</v>
      </c>
      <c r="H842" s="1" t="s">
        <v>4416</v>
      </c>
      <c r="I842" s="1" t="s">
        <v>5750</v>
      </c>
      <c r="J842" s="1" t="s">
        <v>4418</v>
      </c>
      <c r="K842" s="1" t="s">
        <v>5750</v>
      </c>
      <c r="L842" s="1" t="s">
        <v>5750</v>
      </c>
      <c r="M842" s="1" t="s">
        <v>4419</v>
      </c>
      <c r="N842" s="1" t="s">
        <v>4419</v>
      </c>
      <c r="O842" s="1" t="s">
        <v>4420</v>
      </c>
      <c r="P842" s="1" t="s">
        <v>4421</v>
      </c>
      <c r="Q842" s="1" t="s">
        <v>4422</v>
      </c>
      <c r="R842" s="1" t="s">
        <v>7906</v>
      </c>
      <c r="S842" s="1" t="s">
        <v>4424</v>
      </c>
      <c r="T842" s="1" t="s">
        <v>4425</v>
      </c>
      <c r="U842" s="1" t="s">
        <v>4376</v>
      </c>
      <c r="V842" s="1" t="s">
        <v>4465</v>
      </c>
    </row>
    <row r="843" s="1" customFormat="1" spans="1:22">
      <c r="A843" s="3">
        <v>999229932868349</v>
      </c>
      <c r="B843" s="1" t="s">
        <v>4415</v>
      </c>
      <c r="C843" s="1" t="s">
        <v>7907</v>
      </c>
      <c r="D843" s="1" t="s">
        <v>7091</v>
      </c>
      <c r="E843" s="1" t="s">
        <v>7908</v>
      </c>
      <c r="F843" s="1" t="s">
        <v>4415</v>
      </c>
      <c r="G843" s="1" t="s">
        <v>4430</v>
      </c>
      <c r="H843" s="1" t="s">
        <v>4416</v>
      </c>
      <c r="I843" s="1" t="s">
        <v>7093</v>
      </c>
      <c r="J843" s="1" t="s">
        <v>4418</v>
      </c>
      <c r="K843" s="1" t="s">
        <v>7093</v>
      </c>
      <c r="L843" s="1" t="s">
        <v>7093</v>
      </c>
      <c r="M843" s="1" t="s">
        <v>4419</v>
      </c>
      <c r="N843" s="1" t="s">
        <v>4419</v>
      </c>
      <c r="O843" s="1" t="s">
        <v>4420</v>
      </c>
      <c r="P843" s="1" t="s">
        <v>4421</v>
      </c>
      <c r="Q843" s="1" t="s">
        <v>4422</v>
      </c>
      <c r="R843" s="1" t="s">
        <v>7909</v>
      </c>
      <c r="S843" s="1" t="s">
        <v>4424</v>
      </c>
      <c r="T843" s="1" t="s">
        <v>4425</v>
      </c>
      <c r="U843" s="1" t="s">
        <v>4376</v>
      </c>
      <c r="V843" s="1" t="s">
        <v>4465</v>
      </c>
    </row>
    <row r="844" s="1" customFormat="1" spans="1:22">
      <c r="A844" s="3">
        <v>999229932993087</v>
      </c>
      <c r="B844" s="1" t="s">
        <v>4415</v>
      </c>
      <c r="C844" s="1" t="s">
        <v>7910</v>
      </c>
      <c r="D844" s="1" t="s">
        <v>4871</v>
      </c>
      <c r="E844" s="1" t="s">
        <v>7911</v>
      </c>
      <c r="F844" s="1" t="s">
        <v>4415</v>
      </c>
      <c r="G844" s="1" t="s">
        <v>4462</v>
      </c>
      <c r="H844" s="1" t="s">
        <v>4416</v>
      </c>
      <c r="I844" s="1" t="s">
        <v>7822</v>
      </c>
      <c r="J844" s="1" t="s">
        <v>4418</v>
      </c>
      <c r="K844" s="1" t="s">
        <v>7822</v>
      </c>
      <c r="L844" s="1" t="s">
        <v>7822</v>
      </c>
      <c r="M844" s="1" t="s">
        <v>4419</v>
      </c>
      <c r="N844" s="1" t="s">
        <v>4419</v>
      </c>
      <c r="O844" s="1" t="s">
        <v>4420</v>
      </c>
      <c r="P844" s="1" t="s">
        <v>4421</v>
      </c>
      <c r="Q844" s="1" t="s">
        <v>4422</v>
      </c>
      <c r="R844" s="1" t="s">
        <v>7912</v>
      </c>
      <c r="S844" s="1" t="s">
        <v>4424</v>
      </c>
      <c r="T844" s="1" t="s">
        <v>4425</v>
      </c>
      <c r="U844" s="1" t="s">
        <v>4376</v>
      </c>
      <c r="V844" s="1" t="s">
        <v>4465</v>
      </c>
    </row>
    <row r="845" s="1" customFormat="1" spans="1:22">
      <c r="A845" s="3">
        <v>999229932994029</v>
      </c>
      <c r="B845" s="1" t="s">
        <v>4415</v>
      </c>
      <c r="C845" s="1" t="s">
        <v>7913</v>
      </c>
      <c r="D845" s="1" t="s">
        <v>4871</v>
      </c>
      <c r="E845" s="1" t="s">
        <v>7914</v>
      </c>
      <c r="F845" s="1" t="s">
        <v>4415</v>
      </c>
      <c r="G845" s="1" t="s">
        <v>4462</v>
      </c>
      <c r="H845" s="1" t="s">
        <v>4416</v>
      </c>
      <c r="I845" s="1" t="s">
        <v>7822</v>
      </c>
      <c r="J845" s="1" t="s">
        <v>4418</v>
      </c>
      <c r="K845" s="1" t="s">
        <v>7822</v>
      </c>
      <c r="L845" s="1" t="s">
        <v>7822</v>
      </c>
      <c r="M845" s="1" t="s">
        <v>4419</v>
      </c>
      <c r="N845" s="1" t="s">
        <v>4419</v>
      </c>
      <c r="O845" s="1" t="s">
        <v>4420</v>
      </c>
      <c r="P845" s="1" t="s">
        <v>4421</v>
      </c>
      <c r="Q845" s="1" t="s">
        <v>4422</v>
      </c>
      <c r="R845" s="1" t="s">
        <v>7915</v>
      </c>
      <c r="S845" s="1" t="s">
        <v>4424</v>
      </c>
      <c r="T845" s="1" t="s">
        <v>4425</v>
      </c>
      <c r="U845" s="1" t="s">
        <v>4376</v>
      </c>
      <c r="V845" s="1" t="s">
        <v>4465</v>
      </c>
    </row>
    <row r="846" s="1" customFormat="1" spans="1:22">
      <c r="A846" s="3">
        <v>999229933017200</v>
      </c>
      <c r="B846" s="1" t="s">
        <v>4415</v>
      </c>
      <c r="C846" s="1" t="s">
        <v>7916</v>
      </c>
      <c r="D846" s="1" t="s">
        <v>4871</v>
      </c>
      <c r="E846" s="1" t="s">
        <v>7917</v>
      </c>
      <c r="F846" s="1" t="s">
        <v>4415</v>
      </c>
      <c r="G846" s="1" t="s">
        <v>4462</v>
      </c>
      <c r="H846" s="1" t="s">
        <v>4416</v>
      </c>
      <c r="I846" s="1" t="s">
        <v>7822</v>
      </c>
      <c r="J846" s="1" t="s">
        <v>4418</v>
      </c>
      <c r="K846" s="1" t="s">
        <v>7822</v>
      </c>
      <c r="L846" s="1" t="s">
        <v>7822</v>
      </c>
      <c r="M846" s="1" t="s">
        <v>4419</v>
      </c>
      <c r="N846" s="1" t="s">
        <v>4419</v>
      </c>
      <c r="O846" s="1" t="s">
        <v>4420</v>
      </c>
      <c r="P846" s="1" t="s">
        <v>4421</v>
      </c>
      <c r="Q846" s="1" t="s">
        <v>4422</v>
      </c>
      <c r="R846" s="1" t="s">
        <v>7918</v>
      </c>
      <c r="S846" s="1" t="s">
        <v>4424</v>
      </c>
      <c r="T846" s="1" t="s">
        <v>4425</v>
      </c>
      <c r="U846" s="1" t="s">
        <v>4376</v>
      </c>
      <c r="V846" s="1" t="s">
        <v>4465</v>
      </c>
    </row>
    <row r="847" s="1" customFormat="1" spans="1:22">
      <c r="A847" s="3">
        <v>999229933572340</v>
      </c>
      <c r="B847" s="1" t="s">
        <v>4415</v>
      </c>
      <c r="C847" s="1" t="s">
        <v>7919</v>
      </c>
      <c r="D847" s="1" t="s">
        <v>4971</v>
      </c>
      <c r="E847" s="1" t="s">
        <v>7920</v>
      </c>
      <c r="F847" s="1" t="s">
        <v>4415</v>
      </c>
      <c r="G847" s="1" t="s">
        <v>4462</v>
      </c>
      <c r="H847" s="1" t="s">
        <v>4416</v>
      </c>
      <c r="I847" s="1" t="s">
        <v>7921</v>
      </c>
      <c r="J847" s="1" t="s">
        <v>4418</v>
      </c>
      <c r="K847" s="1" t="s">
        <v>7921</v>
      </c>
      <c r="L847" s="1" t="s">
        <v>7921</v>
      </c>
      <c r="M847" s="1" t="s">
        <v>4419</v>
      </c>
      <c r="N847" s="1" t="s">
        <v>4419</v>
      </c>
      <c r="O847" s="1" t="s">
        <v>4420</v>
      </c>
      <c r="P847" s="1" t="s">
        <v>4421</v>
      </c>
      <c r="Q847" s="1" t="s">
        <v>4422</v>
      </c>
      <c r="R847" s="1" t="s">
        <v>7922</v>
      </c>
      <c r="S847" s="1" t="s">
        <v>4424</v>
      </c>
      <c r="T847" s="1" t="s">
        <v>4425</v>
      </c>
      <c r="U847" s="1" t="s">
        <v>4376</v>
      </c>
      <c r="V847" s="1" t="s">
        <v>4465</v>
      </c>
    </row>
    <row r="848" s="1" customFormat="1" spans="1:22">
      <c r="A848" s="3">
        <v>999229933728062</v>
      </c>
      <c r="B848" s="1" t="s">
        <v>4415</v>
      </c>
      <c r="C848" s="1" t="s">
        <v>7923</v>
      </c>
      <c r="D848" s="1" t="s">
        <v>5135</v>
      </c>
      <c r="E848" s="1" t="s">
        <v>7924</v>
      </c>
      <c r="F848" s="1" t="s">
        <v>4415</v>
      </c>
      <c r="G848" s="1" t="s">
        <v>4462</v>
      </c>
      <c r="H848" s="1" t="s">
        <v>4416</v>
      </c>
      <c r="I848" s="1" t="s">
        <v>7925</v>
      </c>
      <c r="J848" s="1" t="s">
        <v>4418</v>
      </c>
      <c r="K848" s="1" t="s">
        <v>7925</v>
      </c>
      <c r="L848" s="1" t="s">
        <v>7925</v>
      </c>
      <c r="M848" s="1" t="s">
        <v>4419</v>
      </c>
      <c r="N848" s="1" t="s">
        <v>4419</v>
      </c>
      <c r="O848" s="1" t="s">
        <v>4420</v>
      </c>
      <c r="P848" s="1" t="s">
        <v>4421</v>
      </c>
      <c r="Q848" s="1" t="s">
        <v>4422</v>
      </c>
      <c r="R848" s="1" t="s">
        <v>7926</v>
      </c>
      <c r="S848" s="1" t="s">
        <v>4424</v>
      </c>
      <c r="T848" s="1" t="s">
        <v>4425</v>
      </c>
      <c r="U848" s="1" t="s">
        <v>4376</v>
      </c>
      <c r="V848" s="1" t="s">
        <v>4465</v>
      </c>
    </row>
    <row r="849" s="1" customFormat="1" spans="1:22">
      <c r="A849" s="3">
        <v>999229934443405</v>
      </c>
      <c r="B849" s="1" t="s">
        <v>4415</v>
      </c>
      <c r="C849" s="1" t="s">
        <v>7927</v>
      </c>
      <c r="D849" s="1" t="s">
        <v>4971</v>
      </c>
      <c r="E849" s="1" t="s">
        <v>7928</v>
      </c>
      <c r="F849" s="1" t="s">
        <v>4415</v>
      </c>
      <c r="G849" s="1" t="s">
        <v>4430</v>
      </c>
      <c r="H849" s="1" t="s">
        <v>4416</v>
      </c>
      <c r="I849" s="1" t="s">
        <v>5203</v>
      </c>
      <c r="J849" s="1" t="s">
        <v>4418</v>
      </c>
      <c r="K849" s="1" t="s">
        <v>5203</v>
      </c>
      <c r="L849" s="1" t="s">
        <v>5203</v>
      </c>
      <c r="M849" s="1" t="s">
        <v>4419</v>
      </c>
      <c r="N849" s="1" t="s">
        <v>4419</v>
      </c>
      <c r="O849" s="1" t="s">
        <v>4420</v>
      </c>
      <c r="P849" s="1" t="s">
        <v>4421</v>
      </c>
      <c r="Q849" s="1" t="s">
        <v>4422</v>
      </c>
      <c r="R849" s="1" t="s">
        <v>7929</v>
      </c>
      <c r="S849" s="1" t="s">
        <v>4424</v>
      </c>
      <c r="T849" s="1" t="s">
        <v>4425</v>
      </c>
      <c r="U849" s="1" t="s">
        <v>4376</v>
      </c>
      <c r="V849" s="1" t="s">
        <v>4465</v>
      </c>
    </row>
    <row r="850" s="1" customFormat="1" spans="1:22">
      <c r="A850" s="3">
        <v>999229934473272</v>
      </c>
      <c r="B850" s="1" t="s">
        <v>4415</v>
      </c>
      <c r="C850" s="1" t="s">
        <v>7930</v>
      </c>
      <c r="D850" s="1" t="s">
        <v>7013</v>
      </c>
      <c r="E850" s="1" t="s">
        <v>7931</v>
      </c>
      <c r="F850" s="1" t="s">
        <v>4415</v>
      </c>
      <c r="G850" s="1" t="s">
        <v>4430</v>
      </c>
      <c r="H850" s="1" t="s">
        <v>4416</v>
      </c>
      <c r="I850" s="1" t="s">
        <v>4968</v>
      </c>
      <c r="J850" s="1" t="s">
        <v>4418</v>
      </c>
      <c r="K850" s="1" t="s">
        <v>4968</v>
      </c>
      <c r="L850" s="1" t="s">
        <v>4968</v>
      </c>
      <c r="M850" s="1" t="s">
        <v>4419</v>
      </c>
      <c r="N850" s="1" t="s">
        <v>4419</v>
      </c>
      <c r="O850" s="1" t="s">
        <v>4420</v>
      </c>
      <c r="P850" s="1" t="s">
        <v>4421</v>
      </c>
      <c r="Q850" s="1" t="s">
        <v>4422</v>
      </c>
      <c r="R850" s="1" t="s">
        <v>7932</v>
      </c>
      <c r="S850" s="1" t="s">
        <v>4424</v>
      </c>
      <c r="T850" s="1" t="s">
        <v>4425</v>
      </c>
      <c r="U850" s="1" t="s">
        <v>4376</v>
      </c>
      <c r="V850" s="1" t="s">
        <v>4465</v>
      </c>
    </row>
    <row r="851" s="1" customFormat="1" spans="1:22">
      <c r="A851" s="3">
        <v>999229934643141</v>
      </c>
      <c r="B851" s="1" t="s">
        <v>4415</v>
      </c>
      <c r="C851" s="1" t="s">
        <v>7933</v>
      </c>
      <c r="D851" s="1" t="s">
        <v>4959</v>
      </c>
      <c r="E851" s="1" t="s">
        <v>7934</v>
      </c>
      <c r="F851" s="1" t="s">
        <v>4415</v>
      </c>
      <c r="G851" s="1" t="s">
        <v>4430</v>
      </c>
      <c r="H851" s="1" t="s">
        <v>4416</v>
      </c>
      <c r="I851" s="1" t="s">
        <v>5909</v>
      </c>
      <c r="J851" s="1" t="s">
        <v>4418</v>
      </c>
      <c r="K851" s="1" t="s">
        <v>5909</v>
      </c>
      <c r="L851" s="1" t="s">
        <v>5909</v>
      </c>
      <c r="M851" s="1" t="s">
        <v>4419</v>
      </c>
      <c r="N851" s="1" t="s">
        <v>4419</v>
      </c>
      <c r="O851" s="1" t="s">
        <v>4420</v>
      </c>
      <c r="P851" s="1" t="s">
        <v>4421</v>
      </c>
      <c r="Q851" s="1" t="s">
        <v>4422</v>
      </c>
      <c r="R851" s="1" t="s">
        <v>7935</v>
      </c>
      <c r="S851" s="1" t="s">
        <v>4424</v>
      </c>
      <c r="T851" s="1" t="s">
        <v>4425</v>
      </c>
      <c r="U851" s="1" t="s">
        <v>4376</v>
      </c>
      <c r="V851" s="1" t="s">
        <v>4589</v>
      </c>
    </row>
    <row r="852" s="1" customFormat="1" spans="1:22">
      <c r="A852" s="3">
        <v>999229935068368</v>
      </c>
      <c r="B852" s="1" t="s">
        <v>4415</v>
      </c>
      <c r="C852" s="1" t="s">
        <v>7936</v>
      </c>
      <c r="D852" s="1" t="s">
        <v>7176</v>
      </c>
      <c r="E852" s="1" t="s">
        <v>7794</v>
      </c>
      <c r="F852" s="1" t="s">
        <v>4415</v>
      </c>
      <c r="G852" s="1" t="s">
        <v>4462</v>
      </c>
      <c r="H852" s="1" t="s">
        <v>4416</v>
      </c>
      <c r="I852" s="1" t="s">
        <v>7937</v>
      </c>
      <c r="J852" s="1" t="s">
        <v>4418</v>
      </c>
      <c r="K852" s="1" t="s">
        <v>7937</v>
      </c>
      <c r="L852" s="1" t="s">
        <v>7937</v>
      </c>
      <c r="M852" s="1" t="s">
        <v>4419</v>
      </c>
      <c r="N852" s="1" t="s">
        <v>4419</v>
      </c>
      <c r="O852" s="1" t="s">
        <v>4420</v>
      </c>
      <c r="P852" s="1" t="s">
        <v>4421</v>
      </c>
      <c r="Q852" s="1" t="s">
        <v>4422</v>
      </c>
      <c r="R852" s="1" t="s">
        <v>7938</v>
      </c>
      <c r="S852" s="1" t="s">
        <v>4424</v>
      </c>
      <c r="T852" s="1" t="s">
        <v>4425</v>
      </c>
      <c r="U852" s="1" t="s">
        <v>4376</v>
      </c>
      <c r="V852" s="1" t="s">
        <v>6071</v>
      </c>
    </row>
    <row r="853" s="1" customFormat="1" spans="1:22">
      <c r="A853" s="3">
        <v>999229935367450</v>
      </c>
      <c r="B853" s="1" t="s">
        <v>4415</v>
      </c>
      <c r="C853" s="1" t="s">
        <v>7939</v>
      </c>
      <c r="D853" s="1" t="s">
        <v>4959</v>
      </c>
      <c r="E853" s="1" t="s">
        <v>7940</v>
      </c>
      <c r="F853" s="1" t="s">
        <v>4415</v>
      </c>
      <c r="G853" s="1" t="s">
        <v>4462</v>
      </c>
      <c r="H853" s="1" t="s">
        <v>4416</v>
      </c>
      <c r="I853" s="1" t="s">
        <v>7872</v>
      </c>
      <c r="J853" s="1" t="s">
        <v>4418</v>
      </c>
      <c r="K853" s="1" t="s">
        <v>7872</v>
      </c>
      <c r="L853" s="1" t="s">
        <v>7872</v>
      </c>
      <c r="M853" s="1" t="s">
        <v>4419</v>
      </c>
      <c r="N853" s="1" t="s">
        <v>4419</v>
      </c>
      <c r="O853" s="1" t="s">
        <v>4420</v>
      </c>
      <c r="P853" s="1" t="s">
        <v>4421</v>
      </c>
      <c r="Q853" s="1" t="s">
        <v>4422</v>
      </c>
      <c r="R853" s="1" t="s">
        <v>7941</v>
      </c>
      <c r="S853" s="1" t="s">
        <v>4424</v>
      </c>
      <c r="T853" s="1" t="s">
        <v>4425</v>
      </c>
      <c r="U853" s="1" t="s">
        <v>4376</v>
      </c>
      <c r="V853" s="1" t="s">
        <v>4589</v>
      </c>
    </row>
    <row r="854" s="1" customFormat="1" spans="1:22">
      <c r="A854" s="3">
        <v>999229935958072</v>
      </c>
      <c r="B854" s="1" t="s">
        <v>4415</v>
      </c>
      <c r="C854" s="1" t="s">
        <v>7942</v>
      </c>
      <c r="D854" s="1" t="s">
        <v>7943</v>
      </c>
      <c r="E854" s="1" t="s">
        <v>7944</v>
      </c>
      <c r="F854" s="1" t="s">
        <v>4462</v>
      </c>
      <c r="G854" s="1" t="s">
        <v>4430</v>
      </c>
      <c r="H854" s="1" t="s">
        <v>4416</v>
      </c>
      <c r="I854" s="1" t="s">
        <v>7945</v>
      </c>
      <c r="J854" s="1" t="s">
        <v>4418</v>
      </c>
      <c r="K854" s="1" t="s">
        <v>7945</v>
      </c>
      <c r="L854" s="1" t="s">
        <v>7945</v>
      </c>
      <c r="M854" s="1" t="s">
        <v>4419</v>
      </c>
      <c r="N854" s="1" t="s">
        <v>4419</v>
      </c>
      <c r="O854" s="1" t="s">
        <v>4420</v>
      </c>
      <c r="P854" s="1" t="s">
        <v>4421</v>
      </c>
      <c r="Q854" s="1" t="s">
        <v>4422</v>
      </c>
      <c r="R854" s="1" t="s">
        <v>7946</v>
      </c>
      <c r="S854" s="1" t="s">
        <v>4424</v>
      </c>
      <c r="T854" s="1" t="s">
        <v>4425</v>
      </c>
      <c r="U854" s="1" t="s">
        <v>4376</v>
      </c>
      <c r="V854" s="1" t="s">
        <v>4589</v>
      </c>
    </row>
    <row r="855" s="1" customFormat="1" spans="1:22">
      <c r="A855" s="3">
        <v>999229936172257</v>
      </c>
      <c r="B855" s="1" t="s">
        <v>4415</v>
      </c>
      <c r="C855" s="1" t="s">
        <v>7947</v>
      </c>
      <c r="D855" s="1" t="s">
        <v>7948</v>
      </c>
      <c r="E855" s="1" t="s">
        <v>7949</v>
      </c>
      <c r="F855" s="1" t="s">
        <v>4415</v>
      </c>
      <c r="G855" s="1" t="s">
        <v>4462</v>
      </c>
      <c r="H855" s="1" t="s">
        <v>4416</v>
      </c>
      <c r="I855" s="1" t="s">
        <v>7950</v>
      </c>
      <c r="J855" s="1" t="s">
        <v>4418</v>
      </c>
      <c r="K855" s="1" t="s">
        <v>7950</v>
      </c>
      <c r="L855" s="1" t="s">
        <v>7950</v>
      </c>
      <c r="M855" s="1" t="s">
        <v>4419</v>
      </c>
      <c r="N855" s="1" t="s">
        <v>4419</v>
      </c>
      <c r="O855" s="1" t="s">
        <v>4420</v>
      </c>
      <c r="P855" s="1" t="s">
        <v>4421</v>
      </c>
      <c r="Q855" s="1" t="s">
        <v>4422</v>
      </c>
      <c r="R855" s="1" t="s">
        <v>7951</v>
      </c>
      <c r="S855" s="1" t="s">
        <v>4424</v>
      </c>
      <c r="T855" s="1" t="s">
        <v>4425</v>
      </c>
      <c r="U855" s="1" t="s">
        <v>4376</v>
      </c>
      <c r="V855" s="1" t="s">
        <v>4465</v>
      </c>
    </row>
    <row r="856" s="1" customFormat="1" spans="1:22">
      <c r="A856" s="3">
        <v>999229936201488</v>
      </c>
      <c r="B856" s="1" t="s">
        <v>4415</v>
      </c>
      <c r="C856" s="1" t="s">
        <v>7952</v>
      </c>
      <c r="D856" s="1" t="s">
        <v>7032</v>
      </c>
      <c r="E856" s="1" t="s">
        <v>7953</v>
      </c>
      <c r="F856" s="1" t="s">
        <v>4415</v>
      </c>
      <c r="G856" s="1" t="s">
        <v>4462</v>
      </c>
      <c r="H856" s="1" t="s">
        <v>4416</v>
      </c>
      <c r="I856" s="1" t="s">
        <v>7954</v>
      </c>
      <c r="J856" s="1" t="s">
        <v>4418</v>
      </c>
      <c r="K856" s="1" t="s">
        <v>7954</v>
      </c>
      <c r="L856" s="1" t="s">
        <v>7954</v>
      </c>
      <c r="M856" s="1" t="s">
        <v>4419</v>
      </c>
      <c r="N856" s="1" t="s">
        <v>4419</v>
      </c>
      <c r="O856" s="1" t="s">
        <v>4420</v>
      </c>
      <c r="P856" s="1" t="s">
        <v>4421</v>
      </c>
      <c r="Q856" s="1" t="s">
        <v>4422</v>
      </c>
      <c r="R856" s="1" t="s">
        <v>7955</v>
      </c>
      <c r="S856" s="1" t="s">
        <v>4424</v>
      </c>
      <c r="T856" s="1" t="s">
        <v>4425</v>
      </c>
      <c r="U856" s="1" t="s">
        <v>4376</v>
      </c>
      <c r="V856" s="1" t="s">
        <v>4465</v>
      </c>
    </row>
    <row r="857" s="1" customFormat="1" spans="1:22">
      <c r="A857" s="3">
        <v>999229936269023</v>
      </c>
      <c r="B857" s="1" t="s">
        <v>4415</v>
      </c>
      <c r="C857" s="1" t="s">
        <v>7956</v>
      </c>
      <c r="D857" s="1" t="s">
        <v>6358</v>
      </c>
      <c r="E857" s="1" t="s">
        <v>7957</v>
      </c>
      <c r="F857" s="1" t="s">
        <v>4415</v>
      </c>
      <c r="G857" s="1" t="s">
        <v>4462</v>
      </c>
      <c r="H857" s="1" t="s">
        <v>4416</v>
      </c>
      <c r="I857" s="1" t="s">
        <v>7698</v>
      </c>
      <c r="J857" s="1" t="s">
        <v>4418</v>
      </c>
      <c r="K857" s="1" t="s">
        <v>7698</v>
      </c>
      <c r="L857" s="1" t="s">
        <v>7698</v>
      </c>
      <c r="M857" s="1" t="s">
        <v>4419</v>
      </c>
      <c r="N857" s="1" t="s">
        <v>4419</v>
      </c>
      <c r="O857" s="1" t="s">
        <v>4420</v>
      </c>
      <c r="P857" s="1" t="s">
        <v>4421</v>
      </c>
      <c r="Q857" s="1" t="s">
        <v>4422</v>
      </c>
      <c r="R857" s="1" t="s">
        <v>7958</v>
      </c>
      <c r="S857" s="1" t="s">
        <v>4424</v>
      </c>
      <c r="T857" s="1" t="s">
        <v>4425</v>
      </c>
      <c r="U857" s="1" t="s">
        <v>4376</v>
      </c>
      <c r="V857" s="1" t="s">
        <v>4465</v>
      </c>
    </row>
    <row r="858" s="1" customFormat="1" spans="1:22">
      <c r="A858" s="3">
        <v>999229936407147</v>
      </c>
      <c r="B858" s="1" t="s">
        <v>4415</v>
      </c>
      <c r="C858" s="1" t="s">
        <v>7959</v>
      </c>
      <c r="D858" s="1" t="s">
        <v>7604</v>
      </c>
      <c r="E858" s="1" t="s">
        <v>7960</v>
      </c>
      <c r="F858" s="1" t="s">
        <v>4415</v>
      </c>
      <c r="G858" s="1" t="s">
        <v>4462</v>
      </c>
      <c r="H858" s="1" t="s">
        <v>4416</v>
      </c>
      <c r="I858" s="1" t="s">
        <v>7961</v>
      </c>
      <c r="J858" s="1" t="s">
        <v>4418</v>
      </c>
      <c r="K858" s="1" t="s">
        <v>7961</v>
      </c>
      <c r="L858" s="1" t="s">
        <v>7961</v>
      </c>
      <c r="M858" s="1" t="s">
        <v>4419</v>
      </c>
      <c r="N858" s="1" t="s">
        <v>4419</v>
      </c>
      <c r="O858" s="1" t="s">
        <v>4420</v>
      </c>
      <c r="P858" s="1" t="s">
        <v>4421</v>
      </c>
      <c r="Q858" s="1" t="s">
        <v>4422</v>
      </c>
      <c r="R858" s="1" t="s">
        <v>7962</v>
      </c>
      <c r="S858" s="1" t="s">
        <v>4424</v>
      </c>
      <c r="T858" s="1" t="s">
        <v>4425</v>
      </c>
      <c r="U858" s="1" t="s">
        <v>4376</v>
      </c>
      <c r="V858" s="1" t="s">
        <v>4465</v>
      </c>
    </row>
    <row r="859" s="1" customFormat="1" spans="1:22">
      <c r="A859" s="3">
        <v>999229936429436</v>
      </c>
      <c r="B859" s="1" t="s">
        <v>4415</v>
      </c>
      <c r="C859" s="1" t="s">
        <v>7963</v>
      </c>
      <c r="D859" s="1" t="s">
        <v>4959</v>
      </c>
      <c r="E859" s="1" t="s">
        <v>7964</v>
      </c>
      <c r="F859" s="1" t="s">
        <v>4462</v>
      </c>
      <c r="G859" s="1" t="s">
        <v>4430</v>
      </c>
      <c r="H859" s="1" t="s">
        <v>4416</v>
      </c>
      <c r="I859" s="1" t="s">
        <v>7872</v>
      </c>
      <c r="J859" s="1" t="s">
        <v>4418</v>
      </c>
      <c r="K859" s="1" t="s">
        <v>7872</v>
      </c>
      <c r="L859" s="1" t="s">
        <v>7872</v>
      </c>
      <c r="M859" s="1" t="s">
        <v>4419</v>
      </c>
      <c r="N859" s="1" t="s">
        <v>4419</v>
      </c>
      <c r="O859" s="1" t="s">
        <v>4420</v>
      </c>
      <c r="P859" s="1" t="s">
        <v>4421</v>
      </c>
      <c r="Q859" s="1" t="s">
        <v>4422</v>
      </c>
      <c r="R859" s="1" t="s">
        <v>7965</v>
      </c>
      <c r="S859" s="1" t="s">
        <v>4424</v>
      </c>
      <c r="T859" s="1" t="s">
        <v>4425</v>
      </c>
      <c r="U859" s="1" t="s">
        <v>4376</v>
      </c>
      <c r="V859" s="1" t="s">
        <v>4589</v>
      </c>
    </row>
    <row r="860" s="1" customFormat="1" spans="1:22">
      <c r="A860" s="3">
        <v>999229936534027</v>
      </c>
      <c r="B860" s="1" t="s">
        <v>4415</v>
      </c>
      <c r="C860" s="1" t="s">
        <v>7966</v>
      </c>
      <c r="D860" s="1" t="s">
        <v>6699</v>
      </c>
      <c r="E860" s="1" t="s">
        <v>7967</v>
      </c>
      <c r="F860" s="1" t="s">
        <v>4415</v>
      </c>
      <c r="G860" s="1" t="s">
        <v>4462</v>
      </c>
      <c r="H860" s="1" t="s">
        <v>4416</v>
      </c>
      <c r="I860" s="1" t="s">
        <v>7968</v>
      </c>
      <c r="J860" s="1" t="s">
        <v>4418</v>
      </c>
      <c r="K860" s="1" t="s">
        <v>7968</v>
      </c>
      <c r="L860" s="1" t="s">
        <v>7968</v>
      </c>
      <c r="M860" s="1" t="s">
        <v>4419</v>
      </c>
      <c r="N860" s="1" t="s">
        <v>4419</v>
      </c>
      <c r="O860" s="1" t="s">
        <v>4420</v>
      </c>
      <c r="P860" s="1" t="s">
        <v>4421</v>
      </c>
      <c r="Q860" s="1" t="s">
        <v>4422</v>
      </c>
      <c r="R860" s="1" t="s">
        <v>7969</v>
      </c>
      <c r="S860" s="1" t="s">
        <v>4424</v>
      </c>
      <c r="T860" s="1" t="s">
        <v>4425</v>
      </c>
      <c r="U860" s="1" t="s">
        <v>4376</v>
      </c>
      <c r="V860" s="1" t="s">
        <v>4465</v>
      </c>
    </row>
    <row r="861" s="1" customFormat="1" spans="1:22">
      <c r="A861" s="3">
        <v>999229936552133</v>
      </c>
      <c r="B861" s="1" t="s">
        <v>4415</v>
      </c>
      <c r="C861" s="1" t="s">
        <v>7970</v>
      </c>
      <c r="D861" s="1" t="s">
        <v>6208</v>
      </c>
      <c r="E861" s="1" t="s">
        <v>7971</v>
      </c>
      <c r="F861" s="1" t="s">
        <v>4462</v>
      </c>
      <c r="G861" s="1" t="s">
        <v>4430</v>
      </c>
      <c r="H861" s="1" t="s">
        <v>4416</v>
      </c>
      <c r="I861" s="1" t="s">
        <v>7876</v>
      </c>
      <c r="J861" s="1" t="s">
        <v>4418</v>
      </c>
      <c r="K861" s="1" t="s">
        <v>7876</v>
      </c>
      <c r="L861" s="1" t="s">
        <v>7876</v>
      </c>
      <c r="M861" s="1" t="s">
        <v>4419</v>
      </c>
      <c r="N861" s="1" t="s">
        <v>4419</v>
      </c>
      <c r="O861" s="1" t="s">
        <v>4420</v>
      </c>
      <c r="P861" s="1" t="s">
        <v>4421</v>
      </c>
      <c r="Q861" s="1" t="s">
        <v>4422</v>
      </c>
      <c r="R861" s="1" t="s">
        <v>7972</v>
      </c>
      <c r="S861" s="1" t="s">
        <v>4424</v>
      </c>
      <c r="T861" s="1" t="s">
        <v>4425</v>
      </c>
      <c r="U861" s="1" t="s">
        <v>4376</v>
      </c>
      <c r="V861" s="1" t="s">
        <v>4589</v>
      </c>
    </row>
    <row r="862" s="1" customFormat="1" spans="1:22">
      <c r="A862" s="3">
        <v>999229937142141</v>
      </c>
      <c r="B862" s="1" t="s">
        <v>4415</v>
      </c>
      <c r="C862" s="1" t="s">
        <v>7973</v>
      </c>
      <c r="D862" s="1" t="s">
        <v>6358</v>
      </c>
      <c r="E862" s="1" t="s">
        <v>7974</v>
      </c>
      <c r="F862" s="1" t="s">
        <v>4415</v>
      </c>
      <c r="G862" s="1" t="s">
        <v>4462</v>
      </c>
      <c r="H862" s="1" t="s">
        <v>4416</v>
      </c>
      <c r="I862" s="1" t="s">
        <v>7698</v>
      </c>
      <c r="J862" s="1" t="s">
        <v>4418</v>
      </c>
      <c r="K862" s="1" t="s">
        <v>7698</v>
      </c>
      <c r="L862" s="1" t="s">
        <v>7698</v>
      </c>
      <c r="M862" s="1" t="s">
        <v>4419</v>
      </c>
      <c r="N862" s="1" t="s">
        <v>4419</v>
      </c>
      <c r="O862" s="1" t="s">
        <v>4420</v>
      </c>
      <c r="P862" s="1" t="s">
        <v>4421</v>
      </c>
      <c r="Q862" s="1" t="s">
        <v>4422</v>
      </c>
      <c r="R862" s="1" t="s">
        <v>7975</v>
      </c>
      <c r="S862" s="1" t="s">
        <v>4424</v>
      </c>
      <c r="T862" s="1" t="s">
        <v>4425</v>
      </c>
      <c r="U862" s="1" t="s">
        <v>4376</v>
      </c>
      <c r="V862" s="1" t="s">
        <v>4465</v>
      </c>
    </row>
    <row r="863" s="1" customFormat="1" spans="1:22">
      <c r="A863" s="3">
        <v>999229937665462</v>
      </c>
      <c r="B863" s="1" t="s">
        <v>4415</v>
      </c>
      <c r="C863" s="1" t="s">
        <v>7976</v>
      </c>
      <c r="D863" s="1" t="s">
        <v>7176</v>
      </c>
      <c r="E863" s="1" t="s">
        <v>7977</v>
      </c>
      <c r="F863" s="1" t="s">
        <v>4415</v>
      </c>
      <c r="G863" s="1" t="s">
        <v>4462</v>
      </c>
      <c r="H863" s="1" t="s">
        <v>4416</v>
      </c>
      <c r="I863" s="1" t="s">
        <v>7978</v>
      </c>
      <c r="J863" s="1" t="s">
        <v>4418</v>
      </c>
      <c r="K863" s="1" t="s">
        <v>7978</v>
      </c>
      <c r="L863" s="1" t="s">
        <v>7978</v>
      </c>
      <c r="M863" s="1" t="s">
        <v>4419</v>
      </c>
      <c r="N863" s="1" t="s">
        <v>4419</v>
      </c>
      <c r="O863" s="1" t="s">
        <v>4420</v>
      </c>
      <c r="P863" s="1" t="s">
        <v>4421</v>
      </c>
      <c r="Q863" s="1" t="s">
        <v>4422</v>
      </c>
      <c r="R863" s="1" t="s">
        <v>7979</v>
      </c>
      <c r="S863" s="1" t="s">
        <v>4424</v>
      </c>
      <c r="T863" s="1" t="s">
        <v>4425</v>
      </c>
      <c r="U863" s="1" t="s">
        <v>4376</v>
      </c>
      <c r="V863" s="1" t="s">
        <v>6071</v>
      </c>
    </row>
    <row r="864" s="1" customFormat="1" spans="1:22">
      <c r="A864" s="3">
        <v>999229938443344</v>
      </c>
      <c r="B864" s="1" t="s">
        <v>4415</v>
      </c>
      <c r="C864" s="1" t="s">
        <v>7980</v>
      </c>
      <c r="D864" s="1" t="s">
        <v>7808</v>
      </c>
      <c r="E864" s="1" t="s">
        <v>7981</v>
      </c>
      <c r="F864" s="1" t="s">
        <v>4462</v>
      </c>
      <c r="G864" s="1" t="s">
        <v>4430</v>
      </c>
      <c r="H864" s="1" t="s">
        <v>4416</v>
      </c>
      <c r="I864" s="1" t="s">
        <v>7982</v>
      </c>
      <c r="J864" s="1" t="s">
        <v>4418</v>
      </c>
      <c r="K864" s="1" t="s">
        <v>7982</v>
      </c>
      <c r="L864" s="1" t="s">
        <v>7982</v>
      </c>
      <c r="M864" s="1" t="s">
        <v>4419</v>
      </c>
      <c r="N864" s="1" t="s">
        <v>4419</v>
      </c>
      <c r="O864" s="1" t="s">
        <v>4420</v>
      </c>
      <c r="P864" s="1" t="s">
        <v>4421</v>
      </c>
      <c r="Q864" s="1" t="s">
        <v>4422</v>
      </c>
      <c r="R864" s="1" t="s">
        <v>7983</v>
      </c>
      <c r="S864" s="1" t="s">
        <v>4424</v>
      </c>
      <c r="T864" s="1" t="s">
        <v>4425</v>
      </c>
      <c r="U864" s="1" t="s">
        <v>4376</v>
      </c>
      <c r="V864" s="1" t="s">
        <v>4675</v>
      </c>
    </row>
    <row r="865" s="1" customFormat="1" spans="1:22">
      <c r="A865" s="3">
        <v>999229938851521</v>
      </c>
      <c r="B865" s="1" t="s">
        <v>4415</v>
      </c>
      <c r="C865" s="1" t="s">
        <v>7984</v>
      </c>
      <c r="D865" s="1" t="s">
        <v>4959</v>
      </c>
      <c r="E865" s="1" t="s">
        <v>7985</v>
      </c>
      <c r="F865" s="1" t="s">
        <v>4462</v>
      </c>
      <c r="G865" s="1" t="s">
        <v>4430</v>
      </c>
      <c r="H865" s="1" t="s">
        <v>4416</v>
      </c>
      <c r="I865" s="1" t="s">
        <v>7872</v>
      </c>
      <c r="J865" s="1" t="s">
        <v>4418</v>
      </c>
      <c r="K865" s="1" t="s">
        <v>7872</v>
      </c>
      <c r="L865" s="1" t="s">
        <v>7872</v>
      </c>
      <c r="M865" s="1" t="s">
        <v>4419</v>
      </c>
      <c r="N865" s="1" t="s">
        <v>4419</v>
      </c>
      <c r="O865" s="1" t="s">
        <v>4420</v>
      </c>
      <c r="P865" s="1" t="s">
        <v>4421</v>
      </c>
      <c r="Q865" s="1" t="s">
        <v>4422</v>
      </c>
      <c r="R865" s="1" t="s">
        <v>7986</v>
      </c>
      <c r="S865" s="1" t="s">
        <v>4424</v>
      </c>
      <c r="T865" s="1" t="s">
        <v>4425</v>
      </c>
      <c r="U865" s="1" t="s">
        <v>4376</v>
      </c>
      <c r="V865" s="1" t="s">
        <v>4589</v>
      </c>
    </row>
    <row r="866" s="1" customFormat="1" spans="1:22">
      <c r="A866" s="3">
        <v>999229940477321</v>
      </c>
      <c r="B866" s="1" t="s">
        <v>4415</v>
      </c>
      <c r="C866" s="1" t="s">
        <v>7987</v>
      </c>
      <c r="D866" s="1" t="s">
        <v>7176</v>
      </c>
      <c r="E866" s="1" t="s">
        <v>7988</v>
      </c>
      <c r="F866" s="1" t="s">
        <v>4415</v>
      </c>
      <c r="G866" s="1" t="s">
        <v>4462</v>
      </c>
      <c r="H866" s="1" t="s">
        <v>4416</v>
      </c>
      <c r="I866" s="1" t="s">
        <v>7989</v>
      </c>
      <c r="J866" s="1" t="s">
        <v>4418</v>
      </c>
      <c r="K866" s="1" t="s">
        <v>7989</v>
      </c>
      <c r="L866" s="1" t="s">
        <v>7989</v>
      </c>
      <c r="M866" s="1" t="s">
        <v>4419</v>
      </c>
      <c r="N866" s="1" t="s">
        <v>4419</v>
      </c>
      <c r="O866" s="1" t="s">
        <v>4420</v>
      </c>
      <c r="P866" s="1" t="s">
        <v>4421</v>
      </c>
      <c r="Q866" s="1" t="s">
        <v>4422</v>
      </c>
      <c r="R866" s="1" t="s">
        <v>7990</v>
      </c>
      <c r="S866" s="1" t="s">
        <v>4424</v>
      </c>
      <c r="T866" s="1" t="s">
        <v>4425</v>
      </c>
      <c r="U866" s="1" t="s">
        <v>4376</v>
      </c>
      <c r="V866" s="1" t="s">
        <v>6071</v>
      </c>
    </row>
    <row r="867" s="1" customFormat="1" spans="1:22">
      <c r="A867" s="3">
        <v>999229940603957</v>
      </c>
      <c r="B867" s="1" t="s">
        <v>4415</v>
      </c>
      <c r="C867" s="1" t="s">
        <v>7991</v>
      </c>
      <c r="D867" s="1" t="s">
        <v>7685</v>
      </c>
      <c r="E867" s="1" t="s">
        <v>7992</v>
      </c>
      <c r="F867" s="1" t="s">
        <v>4462</v>
      </c>
      <c r="G867" s="1" t="s">
        <v>4430</v>
      </c>
      <c r="H867" s="1" t="s">
        <v>4416</v>
      </c>
      <c r="I867" s="1" t="s">
        <v>7993</v>
      </c>
      <c r="J867" s="1" t="s">
        <v>4418</v>
      </c>
      <c r="K867" s="1" t="s">
        <v>7993</v>
      </c>
      <c r="L867" s="1" t="s">
        <v>7993</v>
      </c>
      <c r="M867" s="1" t="s">
        <v>4419</v>
      </c>
      <c r="N867" s="1" t="s">
        <v>4419</v>
      </c>
      <c r="O867" s="1" t="s">
        <v>4420</v>
      </c>
      <c r="P867" s="1" t="s">
        <v>4421</v>
      </c>
      <c r="Q867" s="1" t="s">
        <v>4422</v>
      </c>
      <c r="R867" s="1" t="s">
        <v>7994</v>
      </c>
      <c r="S867" s="1" t="s">
        <v>4424</v>
      </c>
      <c r="T867" s="1" t="s">
        <v>4425</v>
      </c>
      <c r="U867" s="1" t="s">
        <v>4376</v>
      </c>
      <c r="V867" s="1" t="s">
        <v>4589</v>
      </c>
    </row>
    <row r="868" s="1" customFormat="1" spans="1:22">
      <c r="A868" s="3">
        <v>999229942423780</v>
      </c>
      <c r="B868" s="1" t="s">
        <v>4415</v>
      </c>
      <c r="C868" s="1" t="s">
        <v>7995</v>
      </c>
      <c r="D868" s="1" t="s">
        <v>7176</v>
      </c>
      <c r="E868" s="1" t="s">
        <v>7996</v>
      </c>
      <c r="F868" s="1" t="s">
        <v>4415</v>
      </c>
      <c r="G868" s="1" t="s">
        <v>4462</v>
      </c>
      <c r="H868" s="1" t="s">
        <v>4416</v>
      </c>
      <c r="I868" s="1" t="s">
        <v>7937</v>
      </c>
      <c r="J868" s="1" t="s">
        <v>4418</v>
      </c>
      <c r="K868" s="1" t="s">
        <v>7937</v>
      </c>
      <c r="L868" s="1" t="s">
        <v>7937</v>
      </c>
      <c r="M868" s="1" t="s">
        <v>4419</v>
      </c>
      <c r="N868" s="1" t="s">
        <v>4419</v>
      </c>
      <c r="O868" s="1" t="s">
        <v>4420</v>
      </c>
      <c r="P868" s="1" t="s">
        <v>4421</v>
      </c>
      <c r="Q868" s="1" t="s">
        <v>4422</v>
      </c>
      <c r="R868" s="1" t="s">
        <v>7997</v>
      </c>
      <c r="S868" s="1" t="s">
        <v>4424</v>
      </c>
      <c r="T868" s="1" t="s">
        <v>4425</v>
      </c>
      <c r="U868" s="1" t="s">
        <v>4376</v>
      </c>
      <c r="V868" s="1" t="s">
        <v>6071</v>
      </c>
    </row>
    <row r="869" s="1" customFormat="1" spans="1:22">
      <c r="A869" s="3">
        <v>999229943166219</v>
      </c>
      <c r="B869" s="1" t="s">
        <v>4415</v>
      </c>
      <c r="C869" s="1" t="s">
        <v>7998</v>
      </c>
      <c r="D869" s="1" t="s">
        <v>7999</v>
      </c>
      <c r="E869" s="1" t="s">
        <v>8000</v>
      </c>
      <c r="F869" s="1" t="s">
        <v>4462</v>
      </c>
      <c r="G869" s="1" t="s">
        <v>4430</v>
      </c>
      <c r="H869" s="1" t="s">
        <v>4416</v>
      </c>
      <c r="I869" s="1" t="s">
        <v>8001</v>
      </c>
      <c r="J869" s="1" t="s">
        <v>4418</v>
      </c>
      <c r="K869" s="1" t="s">
        <v>8001</v>
      </c>
      <c r="L869" s="1" t="s">
        <v>8001</v>
      </c>
      <c r="M869" s="1" t="s">
        <v>4419</v>
      </c>
      <c r="N869" s="1" t="s">
        <v>4419</v>
      </c>
      <c r="O869" s="1" t="s">
        <v>4420</v>
      </c>
      <c r="P869" s="1" t="s">
        <v>4421</v>
      </c>
      <c r="Q869" s="1" t="s">
        <v>4422</v>
      </c>
      <c r="R869" s="1" t="s">
        <v>8002</v>
      </c>
      <c r="S869" s="1" t="s">
        <v>4424</v>
      </c>
      <c r="T869" s="1" t="s">
        <v>4425</v>
      </c>
      <c r="U869" s="1" t="s">
        <v>4376</v>
      </c>
      <c r="V869" s="1" t="s">
        <v>4465</v>
      </c>
    </row>
    <row r="870" s="1" customFormat="1" spans="1:22">
      <c r="A870" s="3">
        <v>999229943933822</v>
      </c>
      <c r="B870" s="1" t="s">
        <v>4415</v>
      </c>
      <c r="C870" s="1" t="s">
        <v>8003</v>
      </c>
      <c r="D870" s="1" t="s">
        <v>4959</v>
      </c>
      <c r="E870" s="1" t="s">
        <v>8004</v>
      </c>
      <c r="F870" s="1" t="s">
        <v>4462</v>
      </c>
      <c r="G870" s="1" t="s">
        <v>4430</v>
      </c>
      <c r="H870" s="1" t="s">
        <v>4416</v>
      </c>
      <c r="I870" s="1" t="s">
        <v>5909</v>
      </c>
      <c r="J870" s="1" t="s">
        <v>4418</v>
      </c>
      <c r="K870" s="1" t="s">
        <v>5909</v>
      </c>
      <c r="L870" s="1" t="s">
        <v>5909</v>
      </c>
      <c r="M870" s="1" t="s">
        <v>4419</v>
      </c>
      <c r="N870" s="1" t="s">
        <v>4419</v>
      </c>
      <c r="O870" s="1" t="s">
        <v>4420</v>
      </c>
      <c r="P870" s="1" t="s">
        <v>4421</v>
      </c>
      <c r="Q870" s="1" t="s">
        <v>4422</v>
      </c>
      <c r="R870" s="1" t="s">
        <v>8005</v>
      </c>
      <c r="S870" s="1" t="s">
        <v>4424</v>
      </c>
      <c r="T870" s="1" t="s">
        <v>4425</v>
      </c>
      <c r="U870" s="1" t="s">
        <v>4376</v>
      </c>
      <c r="V870" s="1" t="s">
        <v>4589</v>
      </c>
    </row>
    <row r="871" s="1" customFormat="1" spans="1:22">
      <c r="A871" s="3">
        <v>999229944687512</v>
      </c>
      <c r="B871" s="1" t="s">
        <v>4415</v>
      </c>
      <c r="C871" s="1" t="s">
        <v>8006</v>
      </c>
      <c r="D871" s="1" t="s">
        <v>8007</v>
      </c>
      <c r="E871" s="1" t="s">
        <v>8008</v>
      </c>
      <c r="F871" s="1" t="s">
        <v>4462</v>
      </c>
      <c r="G871" s="1" t="s">
        <v>4430</v>
      </c>
      <c r="H871" s="1" t="s">
        <v>4416</v>
      </c>
      <c r="I871" s="1" t="s">
        <v>8009</v>
      </c>
      <c r="J871" s="1" t="s">
        <v>4418</v>
      </c>
      <c r="K871" s="1" t="s">
        <v>8009</v>
      </c>
      <c r="L871" s="1" t="s">
        <v>8009</v>
      </c>
      <c r="M871" s="1" t="s">
        <v>4419</v>
      </c>
      <c r="N871" s="1" t="s">
        <v>4419</v>
      </c>
      <c r="O871" s="1" t="s">
        <v>4420</v>
      </c>
      <c r="P871" s="1" t="s">
        <v>4421</v>
      </c>
      <c r="Q871" s="1" t="s">
        <v>4422</v>
      </c>
      <c r="R871" s="1" t="s">
        <v>8010</v>
      </c>
      <c r="S871" s="1" t="s">
        <v>4424</v>
      </c>
      <c r="T871" s="1" t="s">
        <v>4425</v>
      </c>
      <c r="U871" s="1" t="s">
        <v>4376</v>
      </c>
      <c r="V871" s="1" t="s">
        <v>4465</v>
      </c>
    </row>
    <row r="872" s="1" customFormat="1" spans="1:22">
      <c r="A872" s="3">
        <v>999229944776822</v>
      </c>
      <c r="B872" s="1" t="s">
        <v>4415</v>
      </c>
      <c r="C872" s="1" t="s">
        <v>8011</v>
      </c>
      <c r="D872" s="1" t="s">
        <v>6358</v>
      </c>
      <c r="E872" s="1" t="s">
        <v>8012</v>
      </c>
      <c r="F872" s="1" t="s">
        <v>4462</v>
      </c>
      <c r="G872" s="1" t="s">
        <v>4430</v>
      </c>
      <c r="H872" s="1" t="s">
        <v>4416</v>
      </c>
      <c r="I872" s="1" t="s">
        <v>8013</v>
      </c>
      <c r="J872" s="1" t="s">
        <v>4418</v>
      </c>
      <c r="K872" s="1" t="s">
        <v>8013</v>
      </c>
      <c r="L872" s="1" t="s">
        <v>8013</v>
      </c>
      <c r="M872" s="1" t="s">
        <v>4419</v>
      </c>
      <c r="N872" s="1" t="s">
        <v>4419</v>
      </c>
      <c r="O872" s="1" t="s">
        <v>4420</v>
      </c>
      <c r="P872" s="1" t="s">
        <v>4421</v>
      </c>
      <c r="Q872" s="1" t="s">
        <v>4422</v>
      </c>
      <c r="R872" s="1" t="s">
        <v>8014</v>
      </c>
      <c r="S872" s="1" t="s">
        <v>4424</v>
      </c>
      <c r="T872" s="1" t="s">
        <v>4425</v>
      </c>
      <c r="U872" s="1" t="s">
        <v>4376</v>
      </c>
      <c r="V872" s="1" t="s">
        <v>4465</v>
      </c>
    </row>
    <row r="873" s="1" customFormat="1" spans="1:22">
      <c r="A873" s="3">
        <v>999229944935824</v>
      </c>
      <c r="B873" s="1" t="s">
        <v>4415</v>
      </c>
      <c r="C873" s="1" t="s">
        <v>8015</v>
      </c>
      <c r="D873" s="1" t="s">
        <v>8016</v>
      </c>
      <c r="E873" s="1" t="s">
        <v>8017</v>
      </c>
      <c r="F873" s="1" t="s">
        <v>4462</v>
      </c>
      <c r="G873" s="1" t="s">
        <v>4430</v>
      </c>
      <c r="H873" s="1" t="s">
        <v>4416</v>
      </c>
      <c r="I873" s="1" t="s">
        <v>8018</v>
      </c>
      <c r="J873" s="1" t="s">
        <v>4418</v>
      </c>
      <c r="K873" s="1" t="s">
        <v>8018</v>
      </c>
      <c r="L873" s="1" t="s">
        <v>8018</v>
      </c>
      <c r="M873" s="1" t="s">
        <v>4419</v>
      </c>
      <c r="N873" s="1" t="s">
        <v>4419</v>
      </c>
      <c r="O873" s="1" t="s">
        <v>4420</v>
      </c>
      <c r="P873" s="1" t="s">
        <v>4421</v>
      </c>
      <c r="Q873" s="1" t="s">
        <v>4422</v>
      </c>
      <c r="R873" s="1" t="s">
        <v>8019</v>
      </c>
      <c r="S873" s="1" t="s">
        <v>4424</v>
      </c>
      <c r="T873" s="1" t="s">
        <v>4425</v>
      </c>
      <c r="U873" s="1" t="s">
        <v>4376</v>
      </c>
      <c r="V873" s="1" t="s">
        <v>4457</v>
      </c>
    </row>
    <row r="874" s="1" customFormat="1" spans="1:22">
      <c r="A874" s="3">
        <v>999229945446872</v>
      </c>
      <c r="B874" s="1" t="s">
        <v>4415</v>
      </c>
      <c r="C874" s="1" t="s">
        <v>8020</v>
      </c>
      <c r="D874" s="1" t="s">
        <v>4959</v>
      </c>
      <c r="E874" s="1" t="s">
        <v>8021</v>
      </c>
      <c r="F874" s="1" t="s">
        <v>4462</v>
      </c>
      <c r="G874" s="1" t="s">
        <v>4430</v>
      </c>
      <c r="H874" s="1" t="s">
        <v>4416</v>
      </c>
      <c r="I874" s="1" t="s">
        <v>7872</v>
      </c>
      <c r="J874" s="1" t="s">
        <v>4418</v>
      </c>
      <c r="K874" s="1" t="s">
        <v>7872</v>
      </c>
      <c r="L874" s="1" t="s">
        <v>7872</v>
      </c>
      <c r="M874" s="1" t="s">
        <v>4419</v>
      </c>
      <c r="N874" s="1" t="s">
        <v>4419</v>
      </c>
      <c r="O874" s="1" t="s">
        <v>4420</v>
      </c>
      <c r="P874" s="1" t="s">
        <v>4421</v>
      </c>
      <c r="Q874" s="1" t="s">
        <v>4422</v>
      </c>
      <c r="R874" s="1" t="s">
        <v>8022</v>
      </c>
      <c r="S874" s="1" t="s">
        <v>4424</v>
      </c>
      <c r="T874" s="1" t="s">
        <v>4425</v>
      </c>
      <c r="U874" s="1" t="s">
        <v>4376</v>
      </c>
      <c r="V874" s="1" t="s">
        <v>4589</v>
      </c>
    </row>
    <row r="875" s="1" customFormat="1" spans="1:22">
      <c r="A875" s="3">
        <v>999229946989522</v>
      </c>
      <c r="B875" s="1" t="s">
        <v>4462</v>
      </c>
      <c r="C875" s="1" t="s">
        <v>8023</v>
      </c>
      <c r="D875" s="1" t="s">
        <v>6358</v>
      </c>
      <c r="E875" s="1" t="s">
        <v>8024</v>
      </c>
      <c r="F875" s="1" t="s">
        <v>4462</v>
      </c>
      <c r="G875" s="1" t="s">
        <v>4430</v>
      </c>
      <c r="H875" s="1" t="s">
        <v>4416</v>
      </c>
      <c r="I875" s="1" t="s">
        <v>7698</v>
      </c>
      <c r="J875" s="1" t="s">
        <v>4418</v>
      </c>
      <c r="K875" s="1" t="s">
        <v>7698</v>
      </c>
      <c r="L875" s="1" t="s">
        <v>7698</v>
      </c>
      <c r="M875" s="1" t="s">
        <v>4419</v>
      </c>
      <c r="N875" s="1" t="s">
        <v>4419</v>
      </c>
      <c r="O875" s="1" t="s">
        <v>4420</v>
      </c>
      <c r="P875" s="1" t="s">
        <v>4421</v>
      </c>
      <c r="Q875" s="1" t="s">
        <v>4422</v>
      </c>
      <c r="R875" s="1" t="s">
        <v>8025</v>
      </c>
      <c r="S875" s="1" t="s">
        <v>4424</v>
      </c>
      <c r="T875" s="1" t="s">
        <v>4425</v>
      </c>
      <c r="U875" s="1" t="s">
        <v>4376</v>
      </c>
      <c r="V875" s="1" t="s">
        <v>4465</v>
      </c>
    </row>
    <row r="876" s="1" customFormat="1" spans="1:22">
      <c r="A876" s="3">
        <v>999229948704427</v>
      </c>
      <c r="B876" s="1" t="s">
        <v>4462</v>
      </c>
      <c r="C876" s="1" t="s">
        <v>8026</v>
      </c>
      <c r="D876" s="1" t="s">
        <v>4959</v>
      </c>
      <c r="E876" s="1" t="s">
        <v>8027</v>
      </c>
      <c r="F876" s="1" t="s">
        <v>4462</v>
      </c>
      <c r="G876" s="1" t="s">
        <v>4430</v>
      </c>
      <c r="H876" s="1" t="s">
        <v>4416</v>
      </c>
      <c r="I876" s="1" t="s">
        <v>7839</v>
      </c>
      <c r="J876" s="1" t="s">
        <v>4418</v>
      </c>
      <c r="K876" s="1" t="s">
        <v>7839</v>
      </c>
      <c r="L876" s="1" t="s">
        <v>7839</v>
      </c>
      <c r="M876" s="1" t="s">
        <v>4419</v>
      </c>
      <c r="N876" s="1" t="s">
        <v>4419</v>
      </c>
      <c r="O876" s="1" t="s">
        <v>4420</v>
      </c>
      <c r="P876" s="1" t="s">
        <v>4421</v>
      </c>
      <c r="Q876" s="1" t="s">
        <v>4422</v>
      </c>
      <c r="R876" s="1" t="s">
        <v>8028</v>
      </c>
      <c r="S876" s="1" t="s">
        <v>4424</v>
      </c>
      <c r="T876" s="1" t="s">
        <v>4425</v>
      </c>
      <c r="U876" s="1" t="s">
        <v>4376</v>
      </c>
      <c r="V876" s="1" t="s">
        <v>4589</v>
      </c>
    </row>
    <row r="877" s="1" customFormat="1" spans="1:22">
      <c r="A877" s="3">
        <v>999229948956190</v>
      </c>
      <c r="B877" s="1" t="s">
        <v>4462</v>
      </c>
      <c r="C877" s="1" t="s">
        <v>8029</v>
      </c>
      <c r="D877" s="1" t="s">
        <v>7816</v>
      </c>
      <c r="E877" s="1" t="s">
        <v>8030</v>
      </c>
      <c r="F877" s="1" t="s">
        <v>4462</v>
      </c>
      <c r="G877" s="1" t="s">
        <v>4430</v>
      </c>
      <c r="H877" s="1" t="s">
        <v>4416</v>
      </c>
      <c r="I877" s="1" t="s">
        <v>4833</v>
      </c>
      <c r="J877" s="1" t="s">
        <v>4418</v>
      </c>
      <c r="K877" s="1" t="s">
        <v>4833</v>
      </c>
      <c r="L877" s="1" t="s">
        <v>4833</v>
      </c>
      <c r="M877" s="1" t="s">
        <v>4419</v>
      </c>
      <c r="N877" s="1" t="s">
        <v>4419</v>
      </c>
      <c r="O877" s="1" t="s">
        <v>4420</v>
      </c>
      <c r="P877" s="1" t="s">
        <v>4421</v>
      </c>
      <c r="Q877" s="1" t="s">
        <v>4422</v>
      </c>
      <c r="R877" s="1" t="s">
        <v>8031</v>
      </c>
      <c r="S877" s="1" t="s">
        <v>4424</v>
      </c>
      <c r="T877" s="1" t="s">
        <v>4425</v>
      </c>
      <c r="U877" s="1" t="s">
        <v>4376</v>
      </c>
      <c r="V877" s="1" t="s">
        <v>4465</v>
      </c>
    </row>
    <row r="878" s="1" customFormat="1" spans="1:22">
      <c r="A878" s="3">
        <v>999229949245150</v>
      </c>
      <c r="B878" s="1" t="s">
        <v>4462</v>
      </c>
      <c r="C878" s="1" t="s">
        <v>8032</v>
      </c>
      <c r="D878" s="1" t="s">
        <v>5768</v>
      </c>
      <c r="E878" s="1" t="s">
        <v>8033</v>
      </c>
      <c r="F878" s="1" t="s">
        <v>4462</v>
      </c>
      <c r="G878" s="1" t="s">
        <v>4430</v>
      </c>
      <c r="H878" s="1" t="s">
        <v>4416</v>
      </c>
      <c r="I878" s="1" t="s">
        <v>8034</v>
      </c>
      <c r="J878" s="1" t="s">
        <v>4418</v>
      </c>
      <c r="K878" s="1" t="s">
        <v>8034</v>
      </c>
      <c r="L878" s="1" t="s">
        <v>8034</v>
      </c>
      <c r="M878" s="1" t="s">
        <v>4419</v>
      </c>
      <c r="N878" s="1" t="s">
        <v>4419</v>
      </c>
      <c r="O878" s="1" t="s">
        <v>4420</v>
      </c>
      <c r="P878" s="1" t="s">
        <v>4421</v>
      </c>
      <c r="Q878" s="1" t="s">
        <v>4422</v>
      </c>
      <c r="R878" s="1" t="s">
        <v>8035</v>
      </c>
      <c r="S878" s="1" t="s">
        <v>4424</v>
      </c>
      <c r="T878" s="1" t="s">
        <v>4425</v>
      </c>
      <c r="U878" s="1" t="s">
        <v>4376</v>
      </c>
      <c r="V878" s="1" t="s">
        <v>4457</v>
      </c>
    </row>
    <row r="879" s="1" customFormat="1" spans="1:22">
      <c r="A879" s="3">
        <v>999229949269748</v>
      </c>
      <c r="B879" s="1" t="s">
        <v>4462</v>
      </c>
      <c r="C879" s="1" t="s">
        <v>8036</v>
      </c>
      <c r="D879" s="1" t="s">
        <v>8007</v>
      </c>
      <c r="E879" s="1" t="s">
        <v>8037</v>
      </c>
      <c r="F879" s="1" t="s">
        <v>4462</v>
      </c>
      <c r="G879" s="1" t="s">
        <v>4430</v>
      </c>
      <c r="H879" s="1" t="s">
        <v>4416</v>
      </c>
      <c r="I879" s="1" t="s">
        <v>8038</v>
      </c>
      <c r="J879" s="1" t="s">
        <v>4418</v>
      </c>
      <c r="K879" s="1" t="s">
        <v>8038</v>
      </c>
      <c r="L879" s="1" t="s">
        <v>8038</v>
      </c>
      <c r="M879" s="1" t="s">
        <v>4419</v>
      </c>
      <c r="N879" s="1" t="s">
        <v>4419</v>
      </c>
      <c r="O879" s="1" t="s">
        <v>4420</v>
      </c>
      <c r="P879" s="1" t="s">
        <v>4421</v>
      </c>
      <c r="Q879" s="1" t="s">
        <v>4422</v>
      </c>
      <c r="R879" s="1" t="s">
        <v>8039</v>
      </c>
      <c r="S879" s="1" t="s">
        <v>4424</v>
      </c>
      <c r="T879" s="1" t="s">
        <v>4425</v>
      </c>
      <c r="U879" s="1" t="s">
        <v>4376</v>
      </c>
      <c r="V879" s="1" t="s">
        <v>4465</v>
      </c>
    </row>
    <row r="880" s="1" customFormat="1" spans="1:22">
      <c r="A880" s="3">
        <v>29950343071</v>
      </c>
      <c r="B880" s="1" t="s">
        <v>4462</v>
      </c>
      <c r="C880" s="1" t="s">
        <v>8040</v>
      </c>
      <c r="D880" s="1" t="s">
        <v>5135</v>
      </c>
      <c r="E880" s="1" t="s">
        <v>7924</v>
      </c>
      <c r="F880" s="1" t="s">
        <v>4462</v>
      </c>
      <c r="G880" s="1" t="s">
        <v>4430</v>
      </c>
      <c r="H880" s="1" t="s">
        <v>4416</v>
      </c>
      <c r="I880" s="1" t="s">
        <v>8041</v>
      </c>
      <c r="J880" s="1" t="s">
        <v>4418</v>
      </c>
      <c r="K880" s="1" t="s">
        <v>8041</v>
      </c>
      <c r="L880" s="1" t="s">
        <v>8041</v>
      </c>
      <c r="M880" s="1" t="s">
        <v>4419</v>
      </c>
      <c r="N880" s="1" t="s">
        <v>4419</v>
      </c>
      <c r="O880" s="1" t="s">
        <v>4420</v>
      </c>
      <c r="P880" s="1" t="s">
        <v>4421</v>
      </c>
      <c r="Q880" s="1" t="s">
        <v>4422</v>
      </c>
      <c r="R880" s="1" t="s">
        <v>8042</v>
      </c>
      <c r="S880" s="1" t="s">
        <v>4424</v>
      </c>
      <c r="T880" s="1" t="s">
        <v>4425</v>
      </c>
      <c r="U880" s="1" t="s">
        <v>4376</v>
      </c>
      <c r="V880" s="1" t="s">
        <v>4465</v>
      </c>
    </row>
    <row r="881" s="1" customFormat="1" spans="1:22">
      <c r="A881" s="3">
        <v>999229950527014</v>
      </c>
      <c r="B881" s="1" t="s">
        <v>4462</v>
      </c>
      <c r="C881" s="1" t="s">
        <v>8043</v>
      </c>
      <c r="D881" s="1" t="s">
        <v>7091</v>
      </c>
      <c r="E881" s="1" t="s">
        <v>8044</v>
      </c>
      <c r="F881" s="1" t="s">
        <v>4462</v>
      </c>
      <c r="G881" s="1" t="s">
        <v>4430</v>
      </c>
      <c r="H881" s="1" t="s">
        <v>4416</v>
      </c>
      <c r="I881" s="1" t="s">
        <v>8045</v>
      </c>
      <c r="J881" s="1" t="s">
        <v>4418</v>
      </c>
      <c r="K881" s="1" t="s">
        <v>8045</v>
      </c>
      <c r="L881" s="1" t="s">
        <v>8045</v>
      </c>
      <c r="M881" s="1" t="s">
        <v>4419</v>
      </c>
      <c r="N881" s="1" t="s">
        <v>4419</v>
      </c>
      <c r="O881" s="1" t="s">
        <v>4420</v>
      </c>
      <c r="P881" s="1" t="s">
        <v>4421</v>
      </c>
      <c r="Q881" s="1" t="s">
        <v>4422</v>
      </c>
      <c r="R881" s="1" t="s">
        <v>8046</v>
      </c>
      <c r="S881" s="1" t="s">
        <v>4424</v>
      </c>
      <c r="T881" s="1" t="s">
        <v>4425</v>
      </c>
      <c r="U881" s="1" t="s">
        <v>4376</v>
      </c>
      <c r="V881" s="1" t="s">
        <v>4465</v>
      </c>
    </row>
    <row r="882" s="1" customFormat="1" spans="1:22">
      <c r="A882" s="3">
        <v>999229991981781</v>
      </c>
      <c r="B882" s="1" t="s">
        <v>4462</v>
      </c>
      <c r="C882" s="1" t="s">
        <v>8047</v>
      </c>
      <c r="D882" s="1" t="s">
        <v>7176</v>
      </c>
      <c r="E882" s="1" t="s">
        <v>7988</v>
      </c>
      <c r="F882" s="1" t="s">
        <v>4462</v>
      </c>
      <c r="G882" s="1" t="s">
        <v>4430</v>
      </c>
      <c r="H882" s="1" t="s">
        <v>4416</v>
      </c>
      <c r="I882" s="1" t="s">
        <v>7989</v>
      </c>
      <c r="J882" s="1" t="s">
        <v>4418</v>
      </c>
      <c r="K882" s="1" t="s">
        <v>7989</v>
      </c>
      <c r="L882" s="1" t="s">
        <v>7989</v>
      </c>
      <c r="M882" s="1" t="s">
        <v>4419</v>
      </c>
      <c r="N882" s="1" t="s">
        <v>4419</v>
      </c>
      <c r="O882" s="1" t="s">
        <v>4420</v>
      </c>
      <c r="P882" s="1" t="s">
        <v>4421</v>
      </c>
      <c r="Q882" s="1" t="s">
        <v>4422</v>
      </c>
      <c r="R882" s="1" t="s">
        <v>8048</v>
      </c>
      <c r="S882" s="1" t="s">
        <v>4424</v>
      </c>
      <c r="T882" s="1" t="s">
        <v>4425</v>
      </c>
      <c r="U882" s="1" t="s">
        <v>4376</v>
      </c>
      <c r="V882" s="1" t="s">
        <v>6071</v>
      </c>
    </row>
    <row r="883" s="1" customFormat="1" spans="1:22">
      <c r="A883" s="3">
        <v>999229992803072</v>
      </c>
      <c r="B883" s="1" t="s">
        <v>4462</v>
      </c>
      <c r="C883" s="1" t="s">
        <v>8049</v>
      </c>
      <c r="D883" s="1" t="s">
        <v>7103</v>
      </c>
      <c r="E883" s="1" t="s">
        <v>8050</v>
      </c>
      <c r="F883" s="1" t="s">
        <v>4462</v>
      </c>
      <c r="G883" s="1" t="s">
        <v>4430</v>
      </c>
      <c r="H883" s="1" t="s">
        <v>4416</v>
      </c>
      <c r="I883" s="1" t="s">
        <v>8051</v>
      </c>
      <c r="J883" s="1" t="s">
        <v>4418</v>
      </c>
      <c r="K883" s="1" t="s">
        <v>8051</v>
      </c>
      <c r="L883" s="1" t="s">
        <v>8051</v>
      </c>
      <c r="M883" s="1" t="s">
        <v>4419</v>
      </c>
      <c r="N883" s="1" t="s">
        <v>4419</v>
      </c>
      <c r="O883" s="1" t="s">
        <v>4420</v>
      </c>
      <c r="P883" s="1" t="s">
        <v>4421</v>
      </c>
      <c r="Q883" s="1" t="s">
        <v>4422</v>
      </c>
      <c r="R883" s="1" t="s">
        <v>8052</v>
      </c>
      <c r="S883" s="1" t="s">
        <v>4424</v>
      </c>
      <c r="T883" s="1" t="s">
        <v>4425</v>
      </c>
      <c r="U883" s="1" t="s">
        <v>4376</v>
      </c>
      <c r="V883" s="1" t="s">
        <v>4465</v>
      </c>
    </row>
    <row r="884" s="1" customFormat="1" spans="1:22">
      <c r="A884" s="3">
        <v>999229998318814</v>
      </c>
      <c r="B884" s="1" t="s">
        <v>4462</v>
      </c>
      <c r="C884" s="1" t="s">
        <v>8053</v>
      </c>
      <c r="D884" s="1" t="s">
        <v>6015</v>
      </c>
      <c r="E884" s="1" t="s">
        <v>8054</v>
      </c>
      <c r="F884" s="1" t="s">
        <v>4462</v>
      </c>
      <c r="G884" s="1" t="s">
        <v>4430</v>
      </c>
      <c r="H884" s="1" t="s">
        <v>4416</v>
      </c>
      <c r="I884" s="1" t="s">
        <v>8055</v>
      </c>
      <c r="J884" s="1" t="s">
        <v>4418</v>
      </c>
      <c r="K884" s="1" t="s">
        <v>8055</v>
      </c>
      <c r="L884" s="1" t="s">
        <v>8055</v>
      </c>
      <c r="M884" s="1" t="s">
        <v>4419</v>
      </c>
      <c r="N884" s="1" t="s">
        <v>4419</v>
      </c>
      <c r="O884" s="1" t="s">
        <v>4420</v>
      </c>
      <c r="P884" s="1" t="s">
        <v>4421</v>
      </c>
      <c r="Q884" s="1" t="s">
        <v>4422</v>
      </c>
      <c r="R884" s="1" t="s">
        <v>8056</v>
      </c>
      <c r="S884" s="1" t="s">
        <v>4424</v>
      </c>
      <c r="T884" s="1" t="s">
        <v>4425</v>
      </c>
      <c r="U884" s="1" t="s">
        <v>4376</v>
      </c>
      <c r="V884" s="1" t="s">
        <v>4457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2024-01-30T08:33:09Z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F5AF25BF579E4E7A9450DDEFB3FB1173_12</vt:lpwstr>
  </property>
</Properties>
</file>