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<sst xmlns="http://schemas.openxmlformats.org/spreadsheetml/2006/main" count="12260" uniqueCount="3197">
  <si>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</si>
  <si>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</si>
  <si>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</si>
  <si>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</si>
  <si>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</si>
  <si>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</si>
  <si>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</si>
  <si>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</si>
  <si>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</si>
  <si>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</si>
  <si>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</si>
  <si>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</si>
  <si>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</si>
  <si>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</si>
  <si>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</si>
  <si>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</si>
  <si>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</si>
  <si>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</si>
  <si>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</si>
  <si>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</si>
  <si>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</si>
  <si>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</si>
  <si>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</si>
  <si>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</si>
  <si>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</si>
  <si>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999224873028001	</t>
  </si>
  <si>
    <t>Ctrip</t>
  </si>
  <si>
    <t>正常</t>
  </si>
  <si>
    <t>[新加坡]欧文之家酒店公寓(Owen House by Hmlet)(105712501)</t>
  </si>
  <si>
    <t>豪华大床房&lt;双人入住&gt;&lt;限量特惠&gt;&lt;无早&gt;</t>
  </si>
  <si>
    <t>CNY</t>
  </si>
  <si>
    <t>Masli/Fransisca,Masli/Fransisca</t>
  </si>
  <si>
    <t>CA2019240131CNY</t>
  </si>
  <si>
    <t>未提现</t>
  </si>
  <si>
    <t>携程开票</t>
  </si>
  <si>
    <t xml:space="preserve">3530544	</t>
  </si>
  <si>
    <t xml:space="preserve">	</t>
  </si>
  <si>
    <t xml:space="preserve">999224873360019	</t>
  </si>
  <si>
    <t>Masli/Chrysilla,Masli/Chrysilla,Masli/Chrysilla,Masli/Chrysilla</t>
  </si>
  <si>
    <t xml:space="preserve">3530811	</t>
  </si>
  <si>
    <t xml:space="preserve">999224920034298	</t>
  </si>
  <si>
    <t>[新加坡]新加坡客安酒店(The Clan Hotel Singapore by Far East Hospitality)(76296409)</t>
  </si>
  <si>
    <t>豪华房&lt;双人入住&gt;&lt;适用于非澳大利亚/英国客人&gt;&lt;无早&gt;</t>
  </si>
  <si>
    <t>WU/FRANCES,LAI/ZACHARY</t>
  </si>
  <si>
    <t xml:space="preserve">3541653	</t>
  </si>
  <si>
    <t xml:space="preserve">999225040384331	</t>
  </si>
  <si>
    <t>[新加坡]新加坡悦乐武吉士酒店(Village Hotel Bugis by Far East Hospitality)(25395272)</t>
  </si>
  <si>
    <t>家庭房&lt;三人入住&gt;&lt;无早&gt;</t>
  </si>
  <si>
    <t>PUSPITANINGRUM/EVANI</t>
  </si>
  <si>
    <t xml:space="preserve">3572489	</t>
  </si>
  <si>
    <t xml:space="preserve">999225040444810	</t>
  </si>
  <si>
    <t>高级房&lt;双人入住&gt;&lt;无早&gt;</t>
  </si>
  <si>
    <t xml:space="preserve">3572493	</t>
  </si>
  <si>
    <t>取消</t>
  </si>
  <si>
    <t xml:space="preserve">999226626451654	</t>
  </si>
  <si>
    <t>[拉普拉普]宿雾白沙度假及Spa酒店(Cebu White Sands Resort and Spa)(8235003)</t>
  </si>
  <si>
    <t>家庭房&lt;特惠&gt;&lt;四人入住&gt;&lt;早餐&gt;</t>
  </si>
  <si>
    <t>SONG/CHAEWON,SONG/CHAEWON,SONG/CHAEWON,SONG/CHAEWON</t>
  </si>
  <si>
    <t xml:space="preserve">3884993	</t>
  </si>
  <si>
    <t xml:space="preserve">79087	</t>
  </si>
  <si>
    <t xml:space="preserve">999227290990324	</t>
  </si>
  <si>
    <t>[普吉岛]攀瓦布里海滨度假村(Panwaburi Beachfront Resort)(96362785)</t>
  </si>
  <si>
    <t>豪华双人床房&lt;双人入住&gt;&lt;无早&gt;</t>
  </si>
  <si>
    <t>Bala/Preeti</t>
  </si>
  <si>
    <t xml:space="preserve">4037120	</t>
  </si>
  <si>
    <t xml:space="preserve">27035	</t>
  </si>
  <si>
    <t xml:space="preserve">999227412067902	</t>
  </si>
  <si>
    <t>[普吉岛]拉查酒店(The Racha)(4814670)</t>
  </si>
  <si>
    <t>豪华别墅(至少连住2晚及以上)&lt;双人入住&gt;&lt;双早&gt;&lt;日历房套餐高价值&gt;&lt;新酒店礼盒&gt;</t>
  </si>
  <si>
    <t>Fan/Qiong,Xiao/Rong kang</t>
  </si>
  <si>
    <t xml:space="preserve">4073453	</t>
  </si>
  <si>
    <t xml:space="preserve">122873	</t>
  </si>
  <si>
    <t xml:space="preserve">999228264769041	</t>
  </si>
  <si>
    <t>[曼谷]宜必思曼谷河滨酒店(Ibis Bangkok Riverside)(1586190)</t>
  </si>
  <si>
    <t>标准双床房(至少提前3天预订)(至少连住2晚及以上)&lt;双人入住&gt;&lt;中宾&gt;&lt;无早&gt;</t>
  </si>
  <si>
    <t>TSAI/PEIHSUAN</t>
  </si>
  <si>
    <t xml:space="preserve">4167763	</t>
  </si>
  <si>
    <t xml:space="preserve">9013957	</t>
  </si>
  <si>
    <t xml:space="preserve">999228265192470	</t>
  </si>
  <si>
    <t>标准双人床房(至少提前3天预订)(至少连住2晚及以上)&lt;双人入住&gt;&lt;中宾&gt;&lt;无早&gt;</t>
  </si>
  <si>
    <t>WU/YINGHSIU</t>
  </si>
  <si>
    <t xml:space="preserve">4167992	</t>
  </si>
  <si>
    <t xml:space="preserve">9014030	</t>
  </si>
  <si>
    <t xml:space="preserve">999228278741662	</t>
  </si>
  <si>
    <t>标准房(至少提前3天预订)(至少连住2晚及以上)&lt;双人入住&gt;&lt;中宾&gt;&lt;双早&gt;</t>
  </si>
  <si>
    <t>YANG/CHINGLIN,WU/YINGHUI</t>
  </si>
  <si>
    <t xml:space="preserve">4174674	</t>
  </si>
  <si>
    <t xml:space="preserve">9016158	</t>
  </si>
  <si>
    <t xml:space="preserve">999228296524195	</t>
  </si>
  <si>
    <t>[曼谷]曼谷尊贵比左特尔酒店(Bizotel Premier Hotel &amp; Residence)(28534140)</t>
  </si>
  <si>
    <t>豪华三人房&lt;特惠&gt;&lt;三人入住&gt;&lt;早餐&gt;</t>
  </si>
  <si>
    <t>LI/JHONGEN</t>
  </si>
  <si>
    <t xml:space="preserve">4183323	</t>
  </si>
  <si>
    <t xml:space="preserve">138230	</t>
  </si>
  <si>
    <t xml:space="preserve">999228313472545	</t>
  </si>
  <si>
    <t>[新加坡]庄家大酒店(Hotel Boss)(4373844)</t>
  </si>
  <si>
    <t>高级双床房&lt;双人入住&gt;&lt;适用于除印度及次大陆国家客人&gt;&lt;无早&gt;</t>
  </si>
  <si>
    <t>KUDO/AYUMU</t>
  </si>
  <si>
    <t xml:space="preserve">4187675	</t>
  </si>
  <si>
    <t xml:space="preserve">334237236	</t>
  </si>
  <si>
    <t xml:space="preserve">999228333567670	</t>
  </si>
  <si>
    <t>[曼谷]曼谷素坤逸11号智选假日酒店(Holiday Inn Express Bangkok Sukhumvit 11)(5553237)</t>
  </si>
  <si>
    <t>标准房&lt;双人入住&gt;&lt;不适用泰国客人&gt;&lt;双早&gt;</t>
  </si>
  <si>
    <t>YAM/PRISCILLA PEI YU,GOMEZ/ASHVIN JOEL</t>
  </si>
  <si>
    <t xml:space="preserve">4199185	</t>
  </si>
  <si>
    <t xml:space="preserve">83117023	</t>
  </si>
  <si>
    <t xml:space="preserve">999228359065819	</t>
  </si>
  <si>
    <t>三人房&lt;三人入住&gt;&lt;适用于除印度及次大陆国家客人&gt;&lt;无早&gt;</t>
  </si>
  <si>
    <t>ZHU/WENYI,LIU/SHAOJUN,WANG/SHIUANYUN</t>
  </si>
  <si>
    <t xml:space="preserve">4212658	</t>
  </si>
  <si>
    <t xml:space="preserve">335026255	</t>
  </si>
  <si>
    <t xml:space="preserve">999228369131005	</t>
  </si>
  <si>
    <t>豪华双人床房&lt;双人入住&gt;&lt;双早&gt;</t>
  </si>
  <si>
    <t>YAMAZAKI/AKIRA</t>
  </si>
  <si>
    <t xml:space="preserve">4221534	</t>
  </si>
  <si>
    <t xml:space="preserve">29588	</t>
  </si>
  <si>
    <t xml:space="preserve">999228439031464	</t>
  </si>
  <si>
    <t>HE/NIAN,GAO/JINGFEN,HE/YUXUAN</t>
  </si>
  <si>
    <t xml:space="preserve">4240261	</t>
  </si>
  <si>
    <t xml:space="preserve">337089732	</t>
  </si>
  <si>
    <t xml:space="preserve">999228439147782	</t>
  </si>
  <si>
    <t>WANG/WEN,WEI/MING,WEI/SHIQIN</t>
  </si>
  <si>
    <t xml:space="preserve">4240300	</t>
  </si>
  <si>
    <t xml:space="preserve">337091709	</t>
  </si>
  <si>
    <t xml:space="preserve">999228446535941	</t>
  </si>
  <si>
    <t>[普林塞萨港]坎瓦司精品酒店(Canvas Boutique Hotel)(28364505)</t>
  </si>
  <si>
    <t>豪华双床房&lt;今日特价 &gt;&lt;双人入住&gt;&lt;双早&gt;</t>
  </si>
  <si>
    <t>Fortier/Florian</t>
  </si>
  <si>
    <t xml:space="preserve">4250771	</t>
  </si>
  <si>
    <t xml:space="preserve">5175984280162	</t>
  </si>
  <si>
    <t xml:space="preserve">999228590245913	</t>
  </si>
  <si>
    <t>[宿务]瑟达宿务中央集团酒店(Seda Central Bloc Cebu)(102600665)</t>
  </si>
  <si>
    <t>豪华房(至少提前14天预订)&lt;双人入住&gt;&lt;双早&gt;</t>
  </si>
  <si>
    <t>SEOYOUNG/LEE</t>
  </si>
  <si>
    <t xml:space="preserve">4307773	</t>
  </si>
  <si>
    <t xml:space="preserve">3055074	</t>
  </si>
  <si>
    <t xml:space="preserve">999228590288043	</t>
  </si>
  <si>
    <t>Kim/Sun Hee</t>
  </si>
  <si>
    <t xml:space="preserve">4307797	</t>
  </si>
  <si>
    <t xml:space="preserve">3055202	</t>
  </si>
  <si>
    <t xml:space="preserve">999228637972781	</t>
  </si>
  <si>
    <t>[斗亚兰]哥打京那巴鲁香格里拉莎利雅酒店(Shangri-La Rasa Ria, Kota Kinabalu)(4397869)</t>
  </si>
  <si>
    <t>花园翼豪华特大床房(至少连住2晚及以上)&lt;双人入住&gt;&lt;双早&gt;</t>
  </si>
  <si>
    <t>CHZHEN/GUANKHUA</t>
  </si>
  <si>
    <t xml:space="preserve">4320472	</t>
  </si>
  <si>
    <t xml:space="preserve">11820388237	</t>
  </si>
  <si>
    <t xml:space="preserve">999228683506505	</t>
  </si>
  <si>
    <t>CHOI/SINWOONG</t>
  </si>
  <si>
    <t xml:space="preserve">4330168	</t>
  </si>
  <si>
    <t xml:space="preserve">3060780	</t>
  </si>
  <si>
    <t xml:space="preserve">999228740342173	</t>
  </si>
  <si>
    <t>[阿尔达夫拉]盖斯尔奥萨拉安纳塔拉沙漠度假酒店(Anantara Qasr Al Sarab Desert Resort)(108692969)</t>
  </si>
  <si>
    <t>园景豪华房(至少提前30天预订)&lt;双人入住&gt;&lt;适用于非阿联酋客人&gt;&lt;双早&gt;</t>
  </si>
  <si>
    <t>XU/YUN,huang/guifang</t>
  </si>
  <si>
    <t xml:space="preserve">4342238	</t>
  </si>
  <si>
    <t xml:space="preserve">17409385	</t>
  </si>
  <si>
    <t xml:space="preserve">999228769578626	</t>
  </si>
  <si>
    <t xml:space="preserve">999229288596443	</t>
  </si>
  <si>
    <t>[普吉岛]普吉翡翠海滩度假村(Phuket Emerald Beach Resort)(108686548)</t>
  </si>
  <si>
    <t>池景豪华房(至少连住2晚及以上)&lt;双人入住&gt;&lt;中宾&gt;&lt;双早&gt;</t>
  </si>
  <si>
    <t>XIE/YAQIN,KWOK/LEONG</t>
  </si>
  <si>
    <t xml:space="preserve">4366358	</t>
  </si>
  <si>
    <t xml:space="preserve">9772	</t>
  </si>
  <si>
    <t>退单</t>
  </si>
  <si>
    <t xml:space="preserve">999229379506474	</t>
  </si>
  <si>
    <t>高级大床房&lt;双人入住&gt;&lt;适用于除印度及次大陆国家客人&gt;&lt;无早&gt;</t>
  </si>
  <si>
    <t>HU/ZHENGXIA,XIE/TIANAI</t>
  </si>
  <si>
    <t xml:space="preserve">4425773	</t>
  </si>
  <si>
    <t xml:space="preserve">346484363	</t>
  </si>
  <si>
    <t xml:space="preserve">999229381833103	</t>
  </si>
  <si>
    <t>池景家庭房(至少连住2晚及以上)&lt;双人入住&gt;&lt;中宾&gt;&lt;双早&gt;</t>
  </si>
  <si>
    <t>CHEN/DEHUI</t>
  </si>
  <si>
    <t xml:space="preserve">4428317	</t>
  </si>
  <si>
    <t xml:space="preserve">10252	</t>
  </si>
  <si>
    <t xml:space="preserve">999229395324419	</t>
  </si>
  <si>
    <t>[邦劳]保和省BE豪华度假酒店(BE Grand Resort, Bohol)(25321763)</t>
  </si>
  <si>
    <t>森林景豪华房&lt;今日特价 &gt;&lt;三人入住&gt;</t>
  </si>
  <si>
    <t>Won/Donggi,Won/Donggi,Won/Donggi,Won/Donggi,Won/Donggi,Won/Donggi</t>
  </si>
  <si>
    <t xml:space="preserve">4446831	</t>
  </si>
  <si>
    <t xml:space="preserve">999229354444279	</t>
  </si>
  <si>
    <t>[新加坡]新加坡市中豪亚酒店 - 远东酒店(Oasia Hotel Downtown, Singapore by Far East Hospitality)(28525900)</t>
  </si>
  <si>
    <t>豪华房&lt;双人入住&gt;&lt;适用于非澳大利亚/英国客人&gt;&lt;双早&gt;</t>
  </si>
  <si>
    <t>Liu/fei,Chen/Xiaoqin</t>
  </si>
  <si>
    <t xml:space="preserve">4407167	</t>
  </si>
  <si>
    <t xml:space="preserve">344889714	</t>
  </si>
  <si>
    <t xml:space="preserve">999229414889437	</t>
  </si>
  <si>
    <t>[苏梅岛]苏梅岛夏文海滩卢布德(Lub D Koh Samui Chaweng Beach)(114432393)</t>
  </si>
  <si>
    <t>城景豪华特大床房(至少连住2晚及以上)&lt;双人入住&gt;&lt;双早&gt;</t>
  </si>
  <si>
    <t>Shaw/Bethany</t>
  </si>
  <si>
    <t xml:space="preserve">4473902	</t>
  </si>
  <si>
    <t xml:space="preserve">70620	</t>
  </si>
  <si>
    <t xml:space="preserve">999229417426338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</si>
  <si>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</si>
  <si>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</si>
  <si>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Zhan/YangYing</t>
  </si>
  <si>
    <t xml:space="preserve">4477272	</t>
  </si>
  <si>
    <t xml:space="preserve">8026054	</t>
  </si>
  <si>
    <t xml:space="preserve">999229430978210	</t>
  </si>
  <si>
    <t>[曼谷]曼谷四翼酒店(The Four Wings Hotel Bangkok)(31488151)</t>
  </si>
  <si>
    <t>豪华房 禁烟&lt;双人入住&gt;&lt;不适用泰国客人&gt;&lt;双早&gt;</t>
  </si>
  <si>
    <t>SHIOZAWA/ASAMI</t>
  </si>
  <si>
    <t xml:space="preserve">4495968	</t>
  </si>
  <si>
    <t xml:space="preserve">999229438272684	</t>
  </si>
  <si>
    <t>[吉隆坡]吉隆坡四季酒店(Four Seasons Hotel Kuala Lumpur)(17496902)</t>
  </si>
  <si>
    <t>泳池园景房&lt;特惠专享&gt;&lt;双人入住&gt;&lt;双早&gt;</t>
  </si>
  <si>
    <t>ZHANG/ZIROU,GAO/JING,ZHANG/TIANYANG,ZHANG/HAORAN</t>
  </si>
  <si>
    <t xml:space="preserve">4505976	</t>
  </si>
  <si>
    <t xml:space="preserve">3233667	</t>
  </si>
  <si>
    <t xml:space="preserve">999229438974093	</t>
  </si>
  <si>
    <t>[普吉岛]铂尔曼普吉岛卡隆海滩度假酒店(Pullman Phuket Karon Beach Resort)(3460018)</t>
  </si>
  <si>
    <t>园景高级特大床房&lt;限量特价&gt;&lt;双人入住&gt;&lt;中宾&gt;&lt;双早&gt;</t>
  </si>
  <si>
    <t>HUANG/GUOHUI,SUN/FANFEI</t>
  </si>
  <si>
    <t xml:space="preserve">4506849	</t>
  </si>
  <si>
    <t xml:space="preserve">144360511	</t>
  </si>
  <si>
    <t xml:space="preserve">29439857288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</si>
  <si>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</si>
  <si>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</si>
  <si>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JIN/JING</t>
  </si>
  <si>
    <t xml:space="preserve">4507972	</t>
  </si>
  <si>
    <t xml:space="preserve">3471809890	</t>
  </si>
  <si>
    <t xml:space="preserve">999229440691496	</t>
  </si>
  <si>
    <t>[长滩岛]长滩岛金凤凰酒店(Golden Phoenix Hotel Boracay)(6213617)</t>
  </si>
  <si>
    <t>豪华双床房(至少提前1天预订)&lt;双人入住&gt;&lt;双早&gt;</t>
  </si>
  <si>
    <t>Cruz/Josephine</t>
  </si>
  <si>
    <t xml:space="preserve">4509068	</t>
  </si>
  <si>
    <t xml:space="preserve">2312290007	</t>
  </si>
  <si>
    <t xml:space="preserve">29440784343	</t>
  </si>
  <si>
    <t>[新加坡]新加坡史各士皇族酒店(Royal Plaza on Scotts)(2497030)</t>
  </si>
  <si>
    <t>豪华大床房&lt;特惠&gt;&lt;双人入住&gt;&lt;适用于非文莱客人&gt;&lt;双早&gt;</t>
  </si>
  <si>
    <t>LI/PING,LIANG/YUNHUA</t>
  </si>
  <si>
    <t xml:space="preserve">4509284	</t>
  </si>
  <si>
    <t xml:space="preserve">371930095	</t>
  </si>
  <si>
    <t xml:space="preserve">999229441343083	</t>
  </si>
  <si>
    <t>cai/jian</t>
  </si>
  <si>
    <t xml:space="preserve">4510056	</t>
  </si>
  <si>
    <t xml:space="preserve">15567	</t>
  </si>
  <si>
    <t xml:space="preserve">999229441363792	</t>
  </si>
  <si>
    <t>高级房&lt;特惠&gt;&lt;双人入住&gt;&lt;双早&gt;</t>
  </si>
  <si>
    <t>SUN/LILI,SHI/KE</t>
  </si>
  <si>
    <t xml:space="preserve">4510071	</t>
  </si>
  <si>
    <t xml:space="preserve">145568	</t>
  </si>
  <si>
    <t xml:space="preserve">999229441591384	</t>
  </si>
  <si>
    <t>ZHANG/JUN,SHI/JUN</t>
  </si>
  <si>
    <t xml:space="preserve">4510398	</t>
  </si>
  <si>
    <t xml:space="preserve">145589	</t>
  </si>
  <si>
    <t xml:space="preserve">999229442013397	</t>
  </si>
  <si>
    <t>[曼谷]曼谷水门伯克利酒店(The Berkeley Hotel Pratunam Bangkok)(28597407)</t>
  </si>
  <si>
    <t>主塔奢华四人套房(至少连住2晚及以上)&lt;今日特价 &gt;&lt;四人入住&gt;&lt;不适用泰国客人&gt;&lt;早餐&gt;</t>
  </si>
  <si>
    <t>LEE/YIN TENG</t>
  </si>
  <si>
    <t xml:space="preserve">4511168	</t>
  </si>
  <si>
    <t xml:space="preserve">371875030	</t>
  </si>
  <si>
    <t xml:space="preserve">999229442874412	</t>
  </si>
  <si>
    <t>[普吉岛]普吉岛艾希莉焦点酒店(Ashlee Hub Patong Hotel)(1670878)</t>
  </si>
  <si>
    <t>豪华特大床房&lt;双人入住&gt;&lt;无早&gt;</t>
  </si>
  <si>
    <t>MEANS/RICHARD PAUL</t>
  </si>
  <si>
    <t xml:space="preserve">4512312	</t>
  </si>
  <si>
    <t xml:space="preserve">7096	</t>
  </si>
  <si>
    <t xml:space="preserve">999229443497151	</t>
  </si>
  <si>
    <t>[曼谷]曼谷野餐酒店 - 兰南(Picnic Hotel Bangkok - Rang Nam)(28597427)</t>
  </si>
  <si>
    <t>标准双床房&lt;双人入住&gt;&lt;无早&gt;</t>
  </si>
  <si>
    <t>LIMLEK/MONTA</t>
  </si>
  <si>
    <t xml:space="preserve">4513141	</t>
  </si>
  <si>
    <t xml:space="preserve">250377	</t>
  </si>
  <si>
    <t xml:space="preserve">999229444877651	</t>
  </si>
  <si>
    <t>[吉隆坡]菲斯酒店(The Face Suites)(6286739)</t>
  </si>
  <si>
    <t>&lt;特惠&gt;&lt;四人入住&gt;&lt;无早&gt;</t>
  </si>
  <si>
    <t>LI/XIPING,XU/YUEFANG,LI/ZHIXIONG,SHAN/HAOTIAN</t>
  </si>
  <si>
    <t xml:space="preserve">4515045	</t>
  </si>
  <si>
    <t xml:space="preserve">116728	</t>
  </si>
  <si>
    <t xml:space="preserve">999229449257981	</t>
  </si>
  <si>
    <t>[薄荷岛]贝尔福度假酒店(The Bellevue Resort)(5425269)</t>
  </si>
  <si>
    <t>高级房(至少连住2晚及以上)&lt;今日特价 &gt;&lt;双人入住&gt;&lt;双早&gt;</t>
  </si>
  <si>
    <t>Aseniero/Necita,Aseniero/Necita</t>
  </si>
  <si>
    <t xml:space="preserve">4521384	</t>
  </si>
  <si>
    <t xml:space="preserve">20197465	</t>
  </si>
  <si>
    <t xml:space="preserve">999229455584634	</t>
  </si>
  <si>
    <t>[吉隆坡]菲斯时尚酒店(The Face Style)(112268920)</t>
  </si>
  <si>
    <t>行政豪华房&lt;双人入住&gt;&lt;双早&gt;</t>
  </si>
  <si>
    <t>ZHANG/LINCUI,CHEN/GUOWEI</t>
  </si>
  <si>
    <t xml:space="preserve">4529409	</t>
  </si>
  <si>
    <t xml:space="preserve">138929	</t>
  </si>
  <si>
    <t xml:space="preserve">999229456740767	</t>
  </si>
  <si>
    <t>一卧室豪华房&lt;特惠&gt;&lt;双人入住&gt;&lt;无早&gt;</t>
  </si>
  <si>
    <t>ZUO/XIAOYOU,CHEN/JINGZHI</t>
  </si>
  <si>
    <t xml:space="preserve">4530629	</t>
  </si>
  <si>
    <t xml:space="preserve">116871	</t>
  </si>
  <si>
    <t xml:space="preserve">999229456783682	</t>
  </si>
  <si>
    <t>Park/Jung eon</t>
  </si>
  <si>
    <t xml:space="preserve">4530675	</t>
  </si>
  <si>
    <t xml:space="preserve">20197638	</t>
  </si>
  <si>
    <t xml:space="preserve">999229457294021	</t>
  </si>
  <si>
    <t>[釜山]釜山站温德姆华美达安可酒店(Ramada Encore by Wyndham Busan Station)(97388593)</t>
  </si>
  <si>
    <t>尊贵双床房&lt;特惠专享&gt;&lt;双人入住&gt;&lt;不适用韩国客人&gt;&lt;无早&gt;</t>
  </si>
  <si>
    <t>XIAO/DENGHONG,XIAO/DUNCAI</t>
  </si>
  <si>
    <t xml:space="preserve">4531274	</t>
  </si>
  <si>
    <t xml:space="preserve">24219097	</t>
  </si>
  <si>
    <t xml:space="preserve">999229457308667	</t>
  </si>
  <si>
    <t>XIAO/RUNZE</t>
  </si>
  <si>
    <t xml:space="preserve">4531294	</t>
  </si>
  <si>
    <t xml:space="preserve">24219098	</t>
  </si>
  <si>
    <t xml:space="preserve">999229457512742	</t>
  </si>
  <si>
    <t>[科伦]Venus Royale Hotel Coron(114453132)</t>
  </si>
  <si>
    <t>豪华特大床房&lt;双人入住&gt;&lt;双早&gt;</t>
  </si>
  <si>
    <t>VOITIK/LIUBOV,VOITIK/KIRILL</t>
  </si>
  <si>
    <t xml:space="preserve">4531542	</t>
  </si>
  <si>
    <t xml:space="preserve">999229459564622	</t>
  </si>
  <si>
    <t>高级房&lt;双人入住&gt;&lt;双早&gt;</t>
  </si>
  <si>
    <t>GUAN/WEN</t>
  </si>
  <si>
    <t xml:space="preserve">4534201	</t>
  </si>
  <si>
    <t xml:space="preserve">146037	</t>
  </si>
  <si>
    <t xml:space="preserve">999229459567715	</t>
  </si>
  <si>
    <t>ZHANG/WEIBIN</t>
  </si>
  <si>
    <t xml:space="preserve">4534209	</t>
  </si>
  <si>
    <t xml:space="preserve">146038	</t>
  </si>
  <si>
    <t xml:space="preserve">999229460281882	</t>
  </si>
  <si>
    <t>行政豪华房&lt;双人入住&gt;&lt;无早&gt;</t>
  </si>
  <si>
    <t>WANG/XIUFENG,YU/ZE</t>
  </si>
  <si>
    <t xml:space="preserve">4535136	</t>
  </si>
  <si>
    <t xml:space="preserve">139138	</t>
  </si>
  <si>
    <t xml:space="preserve">999229460479582	</t>
  </si>
  <si>
    <t>[拉普拉普]坦布里海滨水疗度假村(Tambuli Seaside Resort and Spa)(100961327)</t>
  </si>
  <si>
    <t>豪华一室房&lt;特价大促销&gt;&lt;双人入住&gt;&lt;双早&gt;</t>
  </si>
  <si>
    <t>KIM/YOUNGWOOK</t>
  </si>
  <si>
    <t xml:space="preserve">4535445	</t>
  </si>
  <si>
    <t xml:space="preserve">23987	</t>
  </si>
  <si>
    <t xml:space="preserve">999229461695611	</t>
  </si>
  <si>
    <t>园景豪华房&lt;双人入住&gt;&lt;适用于非阿联酋客人&gt;&lt;双早&gt;</t>
  </si>
  <si>
    <t>Mei/Wei</t>
  </si>
  <si>
    <t xml:space="preserve">4537350	</t>
  </si>
  <si>
    <t xml:space="preserve">17421041	</t>
  </si>
  <si>
    <t xml:space="preserve">999229462122230	</t>
  </si>
  <si>
    <t>豪华房（带阳台）&lt;双人入住&gt;&lt;适用于非阿联酋客人&gt;&lt;双早&gt;</t>
  </si>
  <si>
    <t>XU/YUANYUAN</t>
  </si>
  <si>
    <t xml:space="preserve">4537823	</t>
  </si>
  <si>
    <t xml:space="preserve">17422279	</t>
  </si>
  <si>
    <t xml:space="preserve">999229463439132	</t>
  </si>
  <si>
    <t>两卧室豪华套房&lt;特惠&gt;&lt;四人入住&gt;&lt;无早&gt;</t>
  </si>
  <si>
    <t>CHEN/JING,HU/SIJIA</t>
  </si>
  <si>
    <t xml:space="preserve">4539516	</t>
  </si>
  <si>
    <t xml:space="preserve">116957	</t>
  </si>
  <si>
    <t xml:space="preserve">999229463713482	</t>
  </si>
  <si>
    <t>[碧瑶]碧瑶广场小屋(The Plaza Lodge Baguio)(109455867)</t>
  </si>
  <si>
    <t>华丽双人房（1 张双人床）, 2 张双人床&lt;双人入住&gt;&lt;双早&gt;</t>
  </si>
  <si>
    <t>Millan/Ionica Rose,Millan/Ionica Rose</t>
  </si>
  <si>
    <t xml:space="preserve">4539807	</t>
  </si>
  <si>
    <t xml:space="preserve">159704	</t>
  </si>
  <si>
    <t xml:space="preserve">999229464297653	</t>
  </si>
  <si>
    <t>[吉隆坡]吉隆坡皇家朱兰酒店(Royale Chulan Kuala Lumpur)(5280527)</t>
  </si>
  <si>
    <t>高级双床房&lt;双人入住&gt;&lt;双早&gt;</t>
  </si>
  <si>
    <t>KIM/MINSOO,KIM/TAEHYEON,LEE/SEUNGEUN,KIM/DOYEON</t>
  </si>
  <si>
    <t xml:space="preserve">4540673	</t>
  </si>
  <si>
    <t xml:space="preserve">105405	</t>
  </si>
  <si>
    <t xml:space="preserve">999229466422333	</t>
  </si>
  <si>
    <t>Chen/Xiaoqi</t>
  </si>
  <si>
    <t xml:space="preserve">4543823	</t>
  </si>
  <si>
    <t xml:space="preserve">999229468887394	</t>
  </si>
  <si>
    <t>XIONG/WEI,XIONG/ZIYU,XIONG/ZIQING,WENG/JIESHEN</t>
  </si>
  <si>
    <t xml:space="preserve">4544925	</t>
  </si>
  <si>
    <t xml:space="preserve">117020	</t>
  </si>
  <si>
    <t xml:space="preserve">999229474767148	</t>
  </si>
  <si>
    <t>[曼谷]宜必思曼谷暹罗酒店(Ibis Bangkok Siam)(1586186)</t>
  </si>
  <si>
    <t>标准双床房(至少提前3天预订)(至少连住2晚及以上)&lt;特惠专享&gt;&lt;双人入住&gt;&lt;中宾&gt;&lt;双早&gt;</t>
  </si>
  <si>
    <t>YANG/JIE</t>
  </si>
  <si>
    <t xml:space="preserve">4546192	</t>
  </si>
  <si>
    <t xml:space="preserve">9136413	</t>
  </si>
  <si>
    <t xml:space="preserve">999229477953279	</t>
  </si>
  <si>
    <t>[曼谷]曼谷阿尔玛斯酒店(Almas Hotel Bangkok)(112363936)</t>
  </si>
  <si>
    <t>RURAK/SUPANSA</t>
  </si>
  <si>
    <t xml:space="preserve">4547695	</t>
  </si>
  <si>
    <t xml:space="preserve">13113	</t>
  </si>
  <si>
    <t xml:space="preserve">999229482947429	</t>
  </si>
  <si>
    <t>[富国岛]富国岛贝斯特韦斯特精品索纳西别墅酒店(Best Western Premier Sonasea Villas Phu Quoc)(113808853)</t>
  </si>
  <si>
    <t>园景3卧别墅（带阳台、私人泳池）&lt;六人入住&gt;&lt;仅适用亚洲客人&gt;&lt;早餐&gt;&lt;日历房套餐高价值&gt;&lt;新酒店礼盒&gt;</t>
  </si>
  <si>
    <t>HWANG/YOUNGJU</t>
  </si>
  <si>
    <t xml:space="preserve">4550257	</t>
  </si>
  <si>
    <t xml:space="preserve">V50607	</t>
  </si>
  <si>
    <t xml:space="preserve">999229535826874	</t>
  </si>
  <si>
    <t>[曼谷]沙吞11贝斯特韦斯特克里克酒店(Best Western Click Sathorn 11 Bangkok)(114075398)</t>
  </si>
  <si>
    <t>高级双床房(至少提前1天预订)(至少连住2晚及以上)&lt;双人入住&gt;&lt;双早&gt;</t>
  </si>
  <si>
    <t>LI/TIANTIAN</t>
  </si>
  <si>
    <t xml:space="preserve">4559203	</t>
  </si>
  <si>
    <t xml:space="preserve">BK004580	</t>
  </si>
  <si>
    <t xml:space="preserve">999229539005789	</t>
  </si>
  <si>
    <t>[曼谷]卡奈里斯素万那普机场店(Canalis Suvarnabhumi Airport Hotel)(113752984)</t>
  </si>
  <si>
    <t>豪华双人房&lt;双人入住&gt;&lt;不适用泰国客人&gt;&lt;无早&gt;</t>
  </si>
  <si>
    <t>WEI/XUEZHU</t>
  </si>
  <si>
    <t xml:space="preserve">4559948	</t>
  </si>
  <si>
    <t xml:space="preserve">RR24000276	</t>
  </si>
  <si>
    <t xml:space="preserve">999229540046486	</t>
  </si>
  <si>
    <t>[芭堤雅]阿斯特公寓式酒店(Aster Hotel and Residence)(6249999)</t>
  </si>
  <si>
    <t>尊贵豪华大床房&lt;双人入住&gt;&lt;无早&gt;</t>
  </si>
  <si>
    <t>LIN/YANYU,LIN/YANPING</t>
  </si>
  <si>
    <t xml:space="preserve">4560218	</t>
  </si>
  <si>
    <t xml:space="preserve">74852	</t>
  </si>
  <si>
    <t xml:space="preserve">999229543866802	</t>
  </si>
  <si>
    <t>[芭堤雅]芭提雅格兰德中心大酒店(Grande Centre Point Pattaya)(23791733)</t>
  </si>
  <si>
    <t>豪华家庭连通房(至少连住2晚及以上)&lt;四人入住&gt;&lt;不适用泰国客人&gt;&lt;早餐&gt;</t>
  </si>
  <si>
    <t>LIU/LILING</t>
  </si>
  <si>
    <t xml:space="preserve">4562374	</t>
  </si>
  <si>
    <t xml:space="preserve">217555	</t>
  </si>
  <si>
    <t xml:space="preserve">999229553245530	</t>
  </si>
  <si>
    <t>HONG/YUYUN,HONG/WEISHENG,WU/ZHANXIANG,HONG/YUZHEN</t>
  </si>
  <si>
    <t xml:space="preserve">4566009	</t>
  </si>
  <si>
    <t xml:space="preserve">117234	</t>
  </si>
  <si>
    <t xml:space="preserve">999229557398171	</t>
  </si>
  <si>
    <t>IM/ANNA</t>
  </si>
  <si>
    <t xml:space="preserve">4568241	</t>
  </si>
  <si>
    <t xml:space="preserve">68498	</t>
  </si>
  <si>
    <t xml:space="preserve">999229573094487	</t>
  </si>
  <si>
    <t>[首尔]首尔江南雅乐轩酒店(Aloft Seoul Gangnam)(5523077)</t>
  </si>
  <si>
    <t>雅乐轩都市特大床房&lt;促销&gt;&lt;双人入住&gt;&lt;中宾&gt;&lt;无早&gt;</t>
  </si>
  <si>
    <t>LI/SHUJIN,LIANG/SHUAIDONG</t>
  </si>
  <si>
    <t xml:space="preserve">4571423	</t>
  </si>
  <si>
    <t xml:space="preserve">71064714	</t>
  </si>
  <si>
    <t xml:space="preserve">999229573698826	</t>
  </si>
  <si>
    <t>YAN/JIANG,XU/BEI</t>
  </si>
  <si>
    <t xml:space="preserve">4571896	</t>
  </si>
  <si>
    <t xml:space="preserve">71065329	</t>
  </si>
  <si>
    <t xml:space="preserve">999229586250163	</t>
  </si>
  <si>
    <t>[曼谷]曼谷拉差达宜必思尚品酒店(Ibis Styles Bangkok Ratchada)(46080525)</t>
  </si>
  <si>
    <t>标准大床房(至少连住2晚及以上)&lt;双人入住&gt;&lt;不适用泰国客人&gt;&lt;双早&gt;</t>
  </si>
  <si>
    <t>NG/SIOW TING SHIRLYN</t>
  </si>
  <si>
    <t xml:space="preserve">4573783	</t>
  </si>
  <si>
    <t xml:space="preserve">212215	</t>
  </si>
  <si>
    <t xml:space="preserve">999229587403597	</t>
  </si>
  <si>
    <t>高级房&lt;今日特惠&gt;&lt;双人入住&gt;&lt;双早&gt;</t>
  </si>
  <si>
    <t>XIE/YUBEI,PENG/TAO</t>
  </si>
  <si>
    <t xml:space="preserve">4574133	</t>
  </si>
  <si>
    <t xml:space="preserve">20199028	</t>
  </si>
  <si>
    <t xml:space="preserve">999229590659142	</t>
  </si>
  <si>
    <t>[首尔]美利来酒店首尔明洞.(Migliore Hotel Seoul Myeongdong)(4424086)</t>
  </si>
  <si>
    <t>商务双床房(无窗)(至少连住2晚及以上)&lt;今日特价 &gt;&lt;双人入住&gt;&lt;无早&gt;</t>
  </si>
  <si>
    <t>Peng/minghao</t>
  </si>
  <si>
    <t xml:space="preserve">4575395	</t>
  </si>
  <si>
    <t xml:space="preserve">CH12401112266	</t>
  </si>
  <si>
    <t xml:space="preserve">999229591428341	</t>
  </si>
  <si>
    <t>[曼谷]德瓦别墅度假酒店(Villa Deva Resort &amp; Hotel Bangkok)(106796335)</t>
  </si>
  <si>
    <t>豪华双床间 - 可使用游泳池&lt;双人入住&gt;&lt;无早&gt;</t>
  </si>
  <si>
    <t>CHOI/YERIM</t>
  </si>
  <si>
    <t xml:space="preserve">4575777	</t>
  </si>
  <si>
    <t xml:space="preserve">5847	</t>
  </si>
  <si>
    <t xml:space="preserve">999229607098211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</si>
  <si>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</si>
  <si>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</si>
  <si>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GUAN/MIAO,LIU/YUZHUO</t>
  </si>
  <si>
    <t xml:space="preserve">4579494	</t>
  </si>
  <si>
    <t xml:space="preserve">999229607315395	</t>
  </si>
  <si>
    <t>豪华双床间&lt;双人入住&gt;&lt;无早&gt;</t>
  </si>
  <si>
    <t>TANG/JIAO</t>
  </si>
  <si>
    <t xml:space="preserve">4579557	</t>
  </si>
  <si>
    <t xml:space="preserve">140537	</t>
  </si>
  <si>
    <t xml:space="preserve">999229610334097	</t>
  </si>
  <si>
    <t>[邦帕利]曼谷素旺那普机场诺富特酒店(Novotel Bangkok Suvarnabhumi Airport)(28554892)</t>
  </si>
  <si>
    <t>高级特大床房&lt;今日特价 &gt;&lt;双人入住&gt;&lt;双早&gt;</t>
  </si>
  <si>
    <t>BAHMAN/DAVID,TADAYOUN/MASOUD</t>
  </si>
  <si>
    <t xml:space="preserve">4580772	</t>
  </si>
  <si>
    <t xml:space="preserve">3438849	</t>
  </si>
  <si>
    <t xml:space="preserve">29638080783	</t>
  </si>
  <si>
    <t>雅乐轩都市双床房&lt;促销&gt;&lt;双人入住&gt;&lt;中宾&gt;&lt;无早&gt;</t>
  </si>
  <si>
    <t>LIANG/SHUAICHEN,YAN/XIANGQIU</t>
  </si>
  <si>
    <t xml:space="preserve">4582668	</t>
  </si>
  <si>
    <t xml:space="preserve">74166767	</t>
  </si>
  <si>
    <t xml:space="preserve">999229638778982	</t>
  </si>
  <si>
    <t>[芽庄]芽庄洲际酒店(InterContinental Nha Trang, an IHG Hotel)(4398930)</t>
  </si>
  <si>
    <t>城景甄选特大床房(至少连住2晚及以上)&lt;双人入住&gt;&lt;仅适用于中国和韩国客人&gt;&lt;双早&gt;</t>
  </si>
  <si>
    <t>KEE/JUNMIN,LEE/SUYEON</t>
  </si>
  <si>
    <t xml:space="preserve">4582797	</t>
  </si>
  <si>
    <t xml:space="preserve">887734	</t>
  </si>
  <si>
    <t xml:space="preserve">999229640273971	</t>
  </si>
  <si>
    <t>高级特大床房&lt;双人入住&gt;&lt;双早&gt;</t>
  </si>
  <si>
    <t>PROSOLOV/ALEKSEI,INIAKINA/NATALIA</t>
  </si>
  <si>
    <t xml:space="preserve">4583259	</t>
  </si>
  <si>
    <t xml:space="preserve">999229641679835	</t>
  </si>
  <si>
    <t>[多哈]蒂沃丽阿尔那加达酒店(Al Najada Doha Hotel by Tivoli)(103957098)</t>
  </si>
  <si>
    <t>广场景观高级房(至少连住2晚及以上)&lt;双人入住&gt;&lt;无早&gt;</t>
  </si>
  <si>
    <t>Albasman/Mariam,Albasman/Mariam</t>
  </si>
  <si>
    <t xml:space="preserve">4583716	</t>
  </si>
  <si>
    <t xml:space="preserve">999229645046916	</t>
  </si>
  <si>
    <t>[吉隆坡]莱恩酒店(Sleeping Lion Suites)(108711778)</t>
  </si>
  <si>
    <t>高级特大床房&lt;特惠&gt;&lt;双人入住&gt;&lt;无早&gt;</t>
  </si>
  <si>
    <t>WANG/JIAYU,DUAN/XIAOXUE,SHANG/JIN</t>
  </si>
  <si>
    <t xml:space="preserve">4584902	</t>
  </si>
  <si>
    <t xml:space="preserve">170704	</t>
  </si>
  <si>
    <t xml:space="preserve">999229647341004	</t>
  </si>
  <si>
    <t>[哥打京那巴鲁]佳蓝汶莱度假村(Nexus Resort &amp; Spa Karambunai)(5007323)</t>
  </si>
  <si>
    <t>婆罗洲花园豪华房(至少连住2晚及以上)&lt;双人入住&gt;&lt;双早&gt;</t>
  </si>
  <si>
    <t>Milo/Sellesia</t>
  </si>
  <si>
    <t xml:space="preserve">4585970	</t>
  </si>
  <si>
    <t xml:space="preserve">999229684135362	</t>
  </si>
  <si>
    <t>[曼谷]曼谷沙吞宜必思酒店(Ibis Bangkok Sathorn)(4889448)</t>
  </si>
  <si>
    <t>高级大床房(至少提前3天预订)(至少连住2晚及以上)&lt;特惠&gt;&lt;双人入住&gt;&lt;中宾&gt;&lt;双早&gt;</t>
  </si>
  <si>
    <t>NIE/FUQIN,ZHU/XIAOMING</t>
  </si>
  <si>
    <t xml:space="preserve">4589847	</t>
  </si>
  <si>
    <t xml:space="preserve">9156932	</t>
  </si>
  <si>
    <t xml:space="preserve">999229684144005	</t>
  </si>
  <si>
    <t>高级双床房(至少提前3天预订)(至少连住2晚及以上)&lt;特惠&gt;&lt;双人入住&gt;&lt;中宾&gt;&lt;双早&gt;</t>
  </si>
  <si>
    <t>ZHU/YONGDE,NIE/ZHIXIN</t>
  </si>
  <si>
    <t xml:space="preserve">4589854	</t>
  </si>
  <si>
    <t xml:space="preserve">9157507	</t>
  </si>
  <si>
    <t xml:space="preserve">999229684154961	</t>
  </si>
  <si>
    <t>ZHU/FEICHEN,ZHU/AILIN</t>
  </si>
  <si>
    <t xml:space="preserve">4589863	</t>
  </si>
  <si>
    <t xml:space="preserve">9156975	</t>
  </si>
  <si>
    <t xml:space="preserve">29689877252	</t>
  </si>
  <si>
    <t>XIE/SHANGJUN,XIE/SHANGJUN</t>
  </si>
  <si>
    <t xml:space="preserve">4590910	</t>
  </si>
  <si>
    <t xml:space="preserve">140965	</t>
  </si>
  <si>
    <t xml:space="preserve">999229690812151	</t>
  </si>
  <si>
    <t>[曼谷]曼谷京华大酒店(Hotel Royal Bangkok@Chinatown)(17263358)</t>
  </si>
  <si>
    <t>高级房(无窗)&lt;双人入住&gt;&lt;不适用泰国客人&gt;&lt;无早&gt;</t>
  </si>
  <si>
    <t>Xu/SUhua</t>
  </si>
  <si>
    <t xml:space="preserve">4591165	</t>
  </si>
  <si>
    <t xml:space="preserve">401302	</t>
  </si>
  <si>
    <t xml:space="preserve">999229690833021	</t>
  </si>
  <si>
    <t xml:space="preserve">4591172	</t>
  </si>
  <si>
    <t xml:space="preserve">401303	</t>
  </si>
  <si>
    <t xml:space="preserve">999229691938701	</t>
  </si>
  <si>
    <t>WANG/FENGXIA</t>
  </si>
  <si>
    <t xml:space="preserve">4591670	</t>
  </si>
  <si>
    <t xml:space="preserve">CH12401143373	</t>
  </si>
  <si>
    <t xml:space="preserve">999229691956704	</t>
  </si>
  <si>
    <t xml:space="preserve">4591683	</t>
  </si>
  <si>
    <t xml:space="preserve">250230	</t>
  </si>
  <si>
    <t xml:space="preserve">999229692286556	</t>
  </si>
  <si>
    <t>HUANG/NGA SHUEN</t>
  </si>
  <si>
    <t xml:space="preserve">4591871	</t>
  </si>
  <si>
    <t xml:space="preserve">CH12401143377	</t>
  </si>
  <si>
    <t xml:space="preserve">999229693460869	</t>
  </si>
  <si>
    <t>豪华双床房&lt;双人入住&gt;&lt;不适用泰国客人&gt;&lt;无早&gt;</t>
  </si>
  <si>
    <t>XU/BEIBEI</t>
  </si>
  <si>
    <t xml:space="preserve">4593069	</t>
  </si>
  <si>
    <t xml:space="preserve">RR24000779	</t>
  </si>
  <si>
    <t xml:space="preserve">999229693477294	</t>
  </si>
  <si>
    <t>Wu/Meng</t>
  </si>
  <si>
    <t xml:space="preserve">4593081	</t>
  </si>
  <si>
    <t xml:space="preserve">RR24000782	</t>
  </si>
  <si>
    <t xml:space="preserve">999229701390572	</t>
  </si>
  <si>
    <t>[首尔]首尔新罗酒店(The Shilla Seoul)(4358017)</t>
  </si>
  <si>
    <t>豪华商务双床房 (仅可使用室内游泳池）(连住3晚及以上)&lt;双人入住&gt;&lt;中宾&gt;&lt;限量抢购&gt;&lt;双早&gt;</t>
  </si>
  <si>
    <t>CUI/GUANGZI</t>
  </si>
  <si>
    <t xml:space="preserve">4594432	</t>
  </si>
  <si>
    <t xml:space="preserve">999229701685099	</t>
  </si>
  <si>
    <t>豪华商务大床房(仅可使用室内游泳池）(连住3晚及以上)&lt;双人入住&gt;&lt;中宾&gt;&lt;限量抢购&gt;&lt;双早&gt;</t>
  </si>
  <si>
    <t xml:space="preserve">4594512	</t>
  </si>
  <si>
    <t xml:space="preserve">2147186	</t>
  </si>
  <si>
    <t xml:space="preserve">999229703866184	</t>
  </si>
  <si>
    <t>[首尔]首尔四季酒店(Four Seasons Hotel Seoul)(4637882)</t>
  </si>
  <si>
    <t>尊贵双大床房(至少连住2晚及以上)&lt;特惠专享&gt;&lt;双人入住&gt;&lt;中宾&gt;&lt;无早&gt;</t>
  </si>
  <si>
    <t>Zhu/Xingyan</t>
  </si>
  <si>
    <t xml:space="preserve">4595285	</t>
  </si>
  <si>
    <t xml:space="preserve">4358121426	</t>
  </si>
  <si>
    <t xml:space="preserve">999229706184482	</t>
  </si>
  <si>
    <t>ZHOU/MANHUA</t>
  </si>
  <si>
    <t xml:space="preserve">4596780	</t>
  </si>
  <si>
    <t xml:space="preserve">RR24000888	</t>
  </si>
  <si>
    <t xml:space="preserve">999229732533835	</t>
  </si>
  <si>
    <t>豪华双床房&lt;双人入住&gt;&lt;不适用泰国客人&gt;&lt;双早&gt;</t>
  </si>
  <si>
    <t>WANG/GUOLIANG</t>
  </si>
  <si>
    <t xml:space="preserve">4597210	</t>
  </si>
  <si>
    <t xml:space="preserve">RR24000972	</t>
  </si>
  <si>
    <t xml:space="preserve">999229732581309	</t>
  </si>
  <si>
    <t>LIU/CHENGEN,LIU/PENGLIN</t>
  </si>
  <si>
    <t xml:space="preserve">4597213	</t>
  </si>
  <si>
    <t xml:space="preserve">RR24000885	</t>
  </si>
  <si>
    <t xml:space="preserve">999229732839288	</t>
  </si>
  <si>
    <t>豪华双人房&lt;双人入住&gt;&lt;不适用泰国客人&gt;&lt;双早&gt;</t>
  </si>
  <si>
    <t>YIN/SHENGKAI,JIA/XIUXIU</t>
  </si>
  <si>
    <t xml:space="preserve">4597239	</t>
  </si>
  <si>
    <t xml:space="preserve">RR24001082	</t>
  </si>
  <si>
    <t xml:space="preserve">999229733642927	</t>
  </si>
  <si>
    <t>YANG/MINZE,YE/ZIYI</t>
  </si>
  <si>
    <t xml:space="preserve">4597344	</t>
  </si>
  <si>
    <t xml:space="preserve">141197	</t>
  </si>
  <si>
    <t xml:space="preserve">999229740432995	</t>
  </si>
  <si>
    <t>[爱妮岛]爱妮岛S度假村(S Resort El Nido)(106058705)</t>
  </si>
  <si>
    <t>豪华双床间(至少提前8天预订)&lt;特价大促销&gt;&lt;双人入住&gt;&lt;无早&gt;</t>
  </si>
  <si>
    <t>Bhatia/Rajiv,Bhatia/Rajiv</t>
  </si>
  <si>
    <t xml:space="preserve">4600407	</t>
  </si>
  <si>
    <t xml:space="preserve">999229742135234	</t>
  </si>
  <si>
    <t>[兰卡威]兰卡威成功度假村(Berjaya Langkawi Resort)(4498612)</t>
  </si>
  <si>
    <t>热带雨林小屋(至少连住2晚及以上)&lt;双人入住&gt;&lt;双早&gt;</t>
  </si>
  <si>
    <t>LI/YUANYUAN,WEI/XINYI</t>
  </si>
  <si>
    <t xml:space="preserve">4603166	</t>
  </si>
  <si>
    <t xml:space="preserve">296240474	</t>
  </si>
  <si>
    <t xml:space="preserve">999229742425524	</t>
  </si>
  <si>
    <t>行政豪华城景&lt;双人入住&gt;&lt;双早&gt;</t>
  </si>
  <si>
    <t>SHAN/DAN,LI/YAN,MA/CHUNFANG</t>
  </si>
  <si>
    <t xml:space="preserve">4603485	</t>
  </si>
  <si>
    <t xml:space="preserve">141328	</t>
  </si>
  <si>
    <t xml:space="preserve">999229750569524	</t>
  </si>
  <si>
    <t>Xu/Jianping,XIANG/XUANXUAN</t>
  </si>
  <si>
    <t xml:space="preserve">4605349	</t>
  </si>
  <si>
    <t xml:space="preserve">141401	</t>
  </si>
  <si>
    <t xml:space="preserve">999229751637869	</t>
  </si>
  <si>
    <t>CHEN/JIAYI</t>
  </si>
  <si>
    <t xml:space="preserve">4605678	</t>
  </si>
  <si>
    <t xml:space="preserve">CH12401174995	</t>
  </si>
  <si>
    <t xml:space="preserve">999229751638160	</t>
  </si>
  <si>
    <t>CHEN/JIAXIN</t>
  </si>
  <si>
    <t xml:space="preserve">4605679	</t>
  </si>
  <si>
    <t xml:space="preserve">CH12401174996	</t>
  </si>
  <si>
    <t xml:space="preserve">999229753004104	</t>
  </si>
  <si>
    <t>一卧室套房&lt;今日特价 &gt;&lt;双人入住&gt;&lt;双早&gt;</t>
  </si>
  <si>
    <t xml:space="preserve">4606351	</t>
  </si>
  <si>
    <t xml:space="preserve">24492	</t>
  </si>
  <si>
    <t xml:space="preserve">999229753126136	</t>
  </si>
  <si>
    <t>[曼谷]镇城酒店(Town in Town Hotel Bangkok)(114504949)</t>
  </si>
  <si>
    <t>豪华房&lt;双人入住&gt;&lt;不适用泰国客人&gt;&lt;双早&gt;</t>
  </si>
  <si>
    <t>HUANG/YUFENG,ZHENG/WEINAN,JIANG/JING,HUANG/YIQIU</t>
  </si>
  <si>
    <t xml:space="preserve">4606411	</t>
  </si>
  <si>
    <t xml:space="preserve">325811	</t>
  </si>
  <si>
    <t xml:space="preserve">999229753589124	</t>
  </si>
  <si>
    <t>[曼谷]宜必思曼谷素坤逸24店(Ibis Bangkok Sukhumvit 24)(112895538)</t>
  </si>
  <si>
    <t>标准房 2张单人床(至少提前3天预订)(至少连住2晚及以上)&lt;双人入住&gt;&lt;中宾&gt;&lt;无早&gt;</t>
  </si>
  <si>
    <t>YU/PO SHAN</t>
  </si>
  <si>
    <t xml:space="preserve">4606595	</t>
  </si>
  <si>
    <t xml:space="preserve">9161040	</t>
  </si>
  <si>
    <t xml:space="preserve">999229753785363	</t>
  </si>
  <si>
    <t>HUANG/JIANMING,XIA/ZHIJUAN</t>
  </si>
  <si>
    <t xml:space="preserve">4606668	</t>
  </si>
  <si>
    <t xml:space="preserve">325815	</t>
  </si>
  <si>
    <t xml:space="preserve">999229759493774	</t>
  </si>
  <si>
    <t>XIE/JIA,Sun/Yue,Li/Hairong,Chen/Sai Juan,Shen/Jiayan,Xu/Tianqi,Zhang/Jing</t>
  </si>
  <si>
    <t xml:space="preserve">4608329	</t>
  </si>
  <si>
    <t xml:space="preserve">999229759844915	</t>
  </si>
  <si>
    <t>XIE/JIA,Li/Hairong,Zhang/Jing,Hou/Songhao,Li/Mingjun,Ye/Jian</t>
  </si>
  <si>
    <t xml:space="preserve">4608362	</t>
  </si>
  <si>
    <t xml:space="preserve">12401180078	</t>
  </si>
  <si>
    <t xml:space="preserve">999229766223901	</t>
  </si>
  <si>
    <t>[济州市]济州格洛斯特酒店(Gloucester Hotel Jeju)(28524837)</t>
  </si>
  <si>
    <t>家庭暖炕房&lt;今日特价 &gt;&lt;四人入住&gt;&lt;不适用韩国客人&gt;&lt;无早&gt;</t>
  </si>
  <si>
    <t>Zhou/Weiyi</t>
  </si>
  <si>
    <t xml:space="preserve">4609349	</t>
  </si>
  <si>
    <t xml:space="preserve">24610745	</t>
  </si>
  <si>
    <t xml:space="preserve">999229770559117	</t>
  </si>
  <si>
    <t>[普吉岛]普吉岛芭东海滩克拉丽奥酒店(Clarian Hotel Beach Patong)(101925199)</t>
  </si>
  <si>
    <t>豪华特大床房&lt;今日特价 &gt;&lt;双人入住&gt;&lt;双早&gt;</t>
  </si>
  <si>
    <t>SLAIM MOHAMMED/ADNA,SLAIM MOHAMMED/ADNA</t>
  </si>
  <si>
    <t xml:space="preserve">4610590	</t>
  </si>
  <si>
    <t xml:space="preserve">RR24000145	</t>
  </si>
  <si>
    <t xml:space="preserve">999229775546395	</t>
  </si>
  <si>
    <t>YU/TINGTING,CHEN/RUI</t>
  </si>
  <si>
    <t xml:space="preserve">4612323	</t>
  </si>
  <si>
    <t xml:space="preserve">141630	</t>
  </si>
  <si>
    <t xml:space="preserve">999229799611248	</t>
  </si>
  <si>
    <t>[蒙廷卢帕]贝尔维尤酒店（多用途酒店）(The Bellevue Hotel)(5425202)</t>
  </si>
  <si>
    <t>豪华房(塔翼)&lt;特价大促销&gt;&lt;双人入住&gt;&lt;双早&gt;</t>
  </si>
  <si>
    <t>JEONG/JONGSOO</t>
  </si>
  <si>
    <t xml:space="preserve">4612400	</t>
  </si>
  <si>
    <t xml:space="preserve">7938271	</t>
  </si>
  <si>
    <t xml:space="preserve">999229808487778	</t>
  </si>
  <si>
    <t>标准房 2张单人床(至少提前3天预订)(至少连住2晚及以上)&lt;双人入住&gt;&lt;中宾&gt;&lt;双早&gt;</t>
  </si>
  <si>
    <t>KE/XIANG,FU/YUZHUO,WU/FAN,CHEN/BOKUN</t>
  </si>
  <si>
    <t xml:space="preserve">4614587	</t>
  </si>
  <si>
    <t xml:space="preserve">9165566	</t>
  </si>
  <si>
    <t xml:space="preserve">999229809426790	</t>
  </si>
  <si>
    <t>[普吉岛]普吉岛提尼迪高尔夫度假村(Tinidee Golf Resort at Phuket)(28366358)</t>
  </si>
  <si>
    <t>高级特大床或双床间&lt;双人入住&gt;&lt;双早&gt;</t>
  </si>
  <si>
    <t>Saindane/Nitin,Saindane/Nitin,Saindane/Nitin,Saindane/Nitin</t>
  </si>
  <si>
    <t xml:space="preserve">4615255	</t>
  </si>
  <si>
    <t xml:space="preserve">70182	</t>
  </si>
  <si>
    <t xml:space="preserve">999229812061766	</t>
  </si>
  <si>
    <t>[普吉岛]普吉岛温德姆海洋明珠酒店及度假村(Wyndham Sea Pearl Resort, Phuket)(3736781)</t>
  </si>
  <si>
    <t>一卧室套房&lt;今日特价 &gt;&lt;双人入住&gt;&lt;不适用泰国客人&gt;&lt;双早&gt;</t>
  </si>
  <si>
    <t>LI/WEIJUN</t>
  </si>
  <si>
    <t xml:space="preserve">4616838	</t>
  </si>
  <si>
    <t xml:space="preserve">1091504	</t>
  </si>
  <si>
    <t xml:space="preserve">999229812347703	</t>
  </si>
  <si>
    <t>一卧室套房&lt;今日特价 &gt;&lt;双人入住&gt;&lt;不适用泰国客人&gt;&lt;无早&gt;</t>
  </si>
  <si>
    <t>SUN/JIE,JI/LI</t>
  </si>
  <si>
    <t xml:space="preserve">4616879	</t>
  </si>
  <si>
    <t xml:space="preserve">1091549	</t>
  </si>
  <si>
    <t xml:space="preserve">999229816830903	</t>
  </si>
  <si>
    <t>[曼谷]曼谷M2酒店(M2 de Bangkok Hotel)(28368918)</t>
  </si>
  <si>
    <t>豪华双床房&lt;单人入住&gt;&lt;单早&gt;</t>
  </si>
  <si>
    <t>SHEN/KANG</t>
  </si>
  <si>
    <t xml:space="preserve">4618031	</t>
  </si>
  <si>
    <t xml:space="preserve">999229817725806	</t>
  </si>
  <si>
    <t>[吉隆坡]吉隆坡MS精品酒店(MS Boutique Hotel Kuala Lumpur)(114874714)</t>
  </si>
  <si>
    <t>MS魅力大床房（无窗）&lt;双人入住&gt;&lt;无早&gt;</t>
  </si>
  <si>
    <t>Geng/Ningyi</t>
  </si>
  <si>
    <t xml:space="preserve">4618323	</t>
  </si>
  <si>
    <t xml:space="preserve">comfirm	</t>
  </si>
  <si>
    <t xml:space="preserve">999229818458656	</t>
  </si>
  <si>
    <t>[新加坡]遨堡圣淘沙酒店 - 远东集团(The Outpost Hotel Sentosa by Far East Hospitality)(28366986)</t>
  </si>
  <si>
    <t>海景豪华房(至少连住2晚及以上)&lt;双人入住&gt;&lt;不适用新加坡客人&gt;&lt;无早&gt;</t>
  </si>
  <si>
    <t>QIAN/YIDUO,CAO/JINGYUAN</t>
  </si>
  <si>
    <t xml:space="preserve">4618540	</t>
  </si>
  <si>
    <t xml:space="preserve">358575012	</t>
  </si>
  <si>
    <t xml:space="preserve">999229818825682	</t>
  </si>
  <si>
    <t>[曼谷]宜必思尚品曼谷素坤逸康福酒店(Ibis Styles Bangkok Sukhumvit Phra Khanong)(19680484)</t>
  </si>
  <si>
    <t>标准双人房(至少连住2晚及以上)&lt;双人入住&gt;&lt;不适用泰国客人&gt;&lt;无早&gt;</t>
  </si>
  <si>
    <t>Hasan/Zobaer</t>
  </si>
  <si>
    <t xml:space="preserve">4618664	</t>
  </si>
  <si>
    <t xml:space="preserve">377575-76	</t>
  </si>
  <si>
    <t xml:space="preserve">999229819147973	</t>
  </si>
  <si>
    <t>标准双人床房&lt;特惠&gt;&lt;双人入住&gt;&lt;双早&gt;</t>
  </si>
  <si>
    <t>MA/HEHANLIN,HE/MING,NA/SUYUAN,ZHU/CHENYI</t>
  </si>
  <si>
    <t xml:space="preserve">4618847	</t>
  </si>
  <si>
    <t xml:space="preserve">13698	</t>
  </si>
  <si>
    <t xml:space="preserve">999229819382955	</t>
  </si>
  <si>
    <t>[曼谷]卡萨17曼谷酒店(Casa 17 Hotel Bangkok)(113602557)</t>
  </si>
  <si>
    <t>豪华起居室(至少提前2天预订)&lt;双人入住&gt;&lt;无早&gt;</t>
  </si>
  <si>
    <t>UDOMRAI/PREEYANUCH</t>
  </si>
  <si>
    <t xml:space="preserve">4618966	</t>
  </si>
  <si>
    <t xml:space="preserve">7003	</t>
  </si>
  <si>
    <t xml:space="preserve">999229820244249	</t>
  </si>
  <si>
    <t>豪华房&lt;特惠&gt;&lt;双人入住&gt;&lt;双早&gt;</t>
  </si>
  <si>
    <t>ZHOU/XIAOFENG,LI/BING</t>
  </si>
  <si>
    <t xml:space="preserve">4619461	</t>
  </si>
  <si>
    <t xml:space="preserve">148347	</t>
  </si>
  <si>
    <t xml:space="preserve">999229820286339	</t>
  </si>
  <si>
    <t>[乔治市]槟城温宝利酒店(The Wembley – A St Giles Hotel, Penang)(5159731)</t>
  </si>
  <si>
    <t>豪华房&lt;双人入住&gt;&lt;双早&gt;</t>
  </si>
  <si>
    <t>OMAR/MUHAMMAD NASRI,ZAKARIYAH/MAS DIANA</t>
  </si>
  <si>
    <t xml:space="preserve">4619486	</t>
  </si>
  <si>
    <t xml:space="preserve">766310	</t>
  </si>
  <si>
    <t xml:space="preserve">999229820750136	</t>
  </si>
  <si>
    <t>行政豪华城景&lt;双人入住&gt;&lt;无早&gt;</t>
  </si>
  <si>
    <t>YAN/JIN</t>
  </si>
  <si>
    <t xml:space="preserve">4619817	</t>
  </si>
  <si>
    <t xml:space="preserve">141880	</t>
  </si>
  <si>
    <t xml:space="preserve">999229825811580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</si>
  <si>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</si>
  <si>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</si>
  <si>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CHOI/CHANG RYONG</t>
  </si>
  <si>
    <t xml:space="preserve">4621300	</t>
  </si>
  <si>
    <t xml:space="preserve">78291	</t>
  </si>
  <si>
    <t xml:space="preserve">999229828308682	</t>
  </si>
  <si>
    <t>[吉隆坡]吉隆坡市中心智选假日酒店(Holiday Inn Express Kuala Lumpur City Centre, an IHG Hotel)(5469987)</t>
  </si>
  <si>
    <t>标准两张单人床房(带沙发床)&lt;三人入住&gt;&lt;早餐&gt;</t>
  </si>
  <si>
    <t>IIDA/NAGAHISA</t>
  </si>
  <si>
    <t xml:space="preserve">4622105	</t>
  </si>
  <si>
    <t xml:space="preserve">421220	</t>
  </si>
  <si>
    <t xml:space="preserve">999229828993364	</t>
  </si>
  <si>
    <t>GUO/QIANG,Li/Shuojie</t>
  </si>
  <si>
    <t xml:space="preserve">4622295	</t>
  </si>
  <si>
    <t xml:space="preserve">141944	</t>
  </si>
  <si>
    <t xml:space="preserve">999229829596615	</t>
  </si>
  <si>
    <t>CHEN/HAN,ZHANG/QIAN</t>
  </si>
  <si>
    <t xml:space="preserve">4622488	</t>
  </si>
  <si>
    <t xml:space="preserve">359064370	</t>
  </si>
  <si>
    <t xml:space="preserve">999229831816225	</t>
  </si>
  <si>
    <t>[清迈]清迈香格里拉酒店(Shangri-La Chiang Mai)(3462760)</t>
  </si>
  <si>
    <t>豪华特大床房(至少连住2晚及以上)&lt;今日特价 &gt;&lt;双人入住&gt;&lt;中宾&gt;&lt;双早&gt;</t>
  </si>
  <si>
    <t>LUO/QIAN,chen/qiyuan</t>
  </si>
  <si>
    <t xml:space="preserve">4623371	</t>
  </si>
  <si>
    <t xml:space="preserve">37843969	</t>
  </si>
  <si>
    <t xml:space="preserve">999229843696768	</t>
  </si>
  <si>
    <t>DEWET/CARLA,MALLETT/TESSA NERINE</t>
  </si>
  <si>
    <t xml:space="preserve">4626344	</t>
  </si>
  <si>
    <t xml:space="preserve">359444978	</t>
  </si>
  <si>
    <t xml:space="preserve">999229844676937	</t>
  </si>
  <si>
    <t>[首尔]首尔崃斯卡夫酒店(L'Escape Hotel)(28638714)</t>
  </si>
  <si>
    <t>工作室双床套房&lt;今日特价 &gt;&lt;双人入住&gt;&lt;中宾&gt;&lt;无早&gt;</t>
  </si>
  <si>
    <t>ZENG/QIAORONG,HUANG/ZIHUI</t>
  </si>
  <si>
    <t xml:space="preserve">4626644	</t>
  </si>
  <si>
    <t xml:space="preserve">24279549	</t>
  </si>
  <si>
    <t xml:space="preserve">999229845348115	</t>
  </si>
  <si>
    <t>[仁川]仁川君悦大酒店(Grand Hyatt Incheon)(28523902)</t>
  </si>
  <si>
    <t>特大床房&lt;今日特价 &gt;&lt;双人入住&gt;&lt;不适用韩国客人&gt;&lt;无早&gt;</t>
  </si>
  <si>
    <t>YUAN/XI</t>
  </si>
  <si>
    <t xml:space="preserve">4626901	</t>
  </si>
  <si>
    <t xml:space="preserve">59284082	</t>
  </si>
  <si>
    <t xml:space="preserve">999229846549822	</t>
  </si>
  <si>
    <t>[首尔]明洞亲爱酒店(Dears Myeongdong)(105594077)</t>
  </si>
  <si>
    <t>布雷夫双床房&lt;双人入住&gt;&lt;限量抢购&gt;&lt;无早&gt;</t>
  </si>
  <si>
    <t>WANG/LIHUA</t>
  </si>
  <si>
    <t xml:space="preserve">4627546	</t>
  </si>
  <si>
    <t xml:space="preserve">23047838	</t>
  </si>
  <si>
    <t xml:space="preserve">999229847099184	</t>
  </si>
  <si>
    <t>[普吉岛]普吉岛悦槤(Cassia Phuket)(4037173)</t>
  </si>
  <si>
    <t>单卧室套房&lt;限量特价&gt;&lt;双人入住&gt;&lt;双早&gt;</t>
  </si>
  <si>
    <t>MIYEGOMBO/TSEVELMAA</t>
  </si>
  <si>
    <t xml:space="preserve">4627850	</t>
  </si>
  <si>
    <t xml:space="preserve">387278877	</t>
  </si>
  <si>
    <t xml:space="preserve">999229847358016	</t>
  </si>
  <si>
    <t>[新加坡]百瑞营圣淘沙酒店 - 远东集团(The Barracks Hotel Sentosa by Far East Hospitality)(112433646)</t>
  </si>
  <si>
    <t>尊贵双床房&lt;双人入住&gt;&lt;不适用新加坡客人&gt;&lt;双早&gt;</t>
  </si>
  <si>
    <t>FANG/YONGCHAO</t>
  </si>
  <si>
    <t xml:space="preserve">4628057	</t>
  </si>
  <si>
    <t xml:space="preserve">999229886862810	</t>
  </si>
  <si>
    <t>豪华特大床房(至少连住2晚及以上)&lt;双人入住&gt;&lt;不适用泰国客人&gt;&lt;双早&gt;</t>
  </si>
  <si>
    <t>ZHAO/XIANGNONG,HU/WENBIN</t>
  </si>
  <si>
    <t xml:space="preserve">4629378	</t>
  </si>
  <si>
    <t xml:space="preserve">8029664	</t>
  </si>
  <si>
    <t xml:space="preserve">999229891547199	</t>
  </si>
  <si>
    <t>[曼谷]祝福酒店及公寓(The Bless Hotel and Residence)(23965860)</t>
  </si>
  <si>
    <t>豪华一卧套房(至少连住2晚及以上)&lt;特惠&gt;&lt;双人入住&gt;&lt;双早&gt;</t>
  </si>
  <si>
    <t>clarke/catherine</t>
  </si>
  <si>
    <t xml:space="preserve">4631119	</t>
  </si>
  <si>
    <t xml:space="preserve">85776	</t>
  </si>
  <si>
    <t xml:space="preserve">999229892286330	</t>
  </si>
  <si>
    <t>高级特大床房&lt;双人入住&gt;&lt;无早&gt;</t>
  </si>
  <si>
    <t>Nai/Chen Huang,Nai/Chen Huang</t>
  </si>
  <si>
    <t xml:space="preserve">4631870	</t>
  </si>
  <si>
    <t xml:space="preserve">107291	</t>
  </si>
  <si>
    <t xml:space="preserve">999229892302629	</t>
  </si>
  <si>
    <t>[曼谷]Maison Hotel Bangkok(114726121)</t>
  </si>
  <si>
    <t>华丽客房, 1 张特大床 (Natee)(至少提前2天预订)&lt;双人入住&gt;&lt;不适用泰国客人&gt;&lt;双早&gt;</t>
  </si>
  <si>
    <t>ZHOU/XUHUI,ZHANG/FAN</t>
  </si>
  <si>
    <t xml:space="preserve">4631883	</t>
  </si>
  <si>
    <t xml:space="preserve">13612	</t>
  </si>
  <si>
    <t xml:space="preserve">999229892446430	</t>
  </si>
  <si>
    <t>行政套房(至少连住2晚及以上)&lt;双人入住&gt;&lt;不适用泰国客人&gt;&lt;双早&gt;</t>
  </si>
  <si>
    <t>NG/CAN XUN</t>
  </si>
  <si>
    <t xml:space="preserve">4632047	</t>
  </si>
  <si>
    <t xml:space="preserve">8029734	</t>
  </si>
  <si>
    <t xml:space="preserve">999229893880346	</t>
  </si>
  <si>
    <t>[芭堤雅]芭提雅格兰德中心太空酒店(Grande Centre Point Space Pattaya)(114592946)</t>
  </si>
  <si>
    <t>太空甄选特大床房(至少提前3天预订)&lt;特惠专享&gt;&lt;双人入住&gt;&lt;不适用泰国客人&gt;&lt;双早&gt;</t>
  </si>
  <si>
    <t>WONG/KAI LEONG</t>
  </si>
  <si>
    <t xml:space="preserve">4632628	</t>
  </si>
  <si>
    <t xml:space="preserve">124031	</t>
  </si>
  <si>
    <t xml:space="preserve">999229897586644	</t>
  </si>
  <si>
    <t>商务大床房(无窗)(至少连住2晚及以上)&lt;今日特价 &gt;&lt;双人入住&gt;&lt;无早&gt;</t>
  </si>
  <si>
    <t>CHEN/CHEN</t>
  </si>
  <si>
    <t xml:space="preserve">4633603	</t>
  </si>
  <si>
    <t xml:space="preserve">CH12401237826	</t>
  </si>
  <si>
    <t xml:space="preserve">999229898599055	</t>
  </si>
  <si>
    <t>豪华双床房(仅可使用室内游泳池）(至少连住2晚及以上)&lt;促销&gt;&lt;双人入住&gt;&lt;中宾&gt;&lt;无早&gt;</t>
  </si>
  <si>
    <t>Sun/Yemei,Liu/Tianyu</t>
  </si>
  <si>
    <t xml:space="preserve">4633791	</t>
  </si>
  <si>
    <t xml:space="preserve">2150963	</t>
  </si>
  <si>
    <t xml:space="preserve">999229899537266	</t>
  </si>
  <si>
    <t>雅乐轩都市特大床房&lt;今日特价 &gt;&lt;双人入住&gt;&lt;不适用韩国客人&gt;&lt;无早&gt;</t>
  </si>
  <si>
    <t>PRAHL/MICHAEL</t>
  </si>
  <si>
    <t xml:space="preserve">4634001	</t>
  </si>
  <si>
    <t xml:space="preserve">89829975	</t>
  </si>
  <si>
    <t xml:space="preserve">999229899641345	</t>
  </si>
  <si>
    <t>[曼谷]曼谷是隆假日酒店 - IHG 旗下酒店(Holiday Inn Bangkok Silom, an IHG Hotel)(2671448)</t>
  </si>
  <si>
    <t>豪华房(至少连住2晚及以上)&lt;双人入住&gt;&lt;中宾&gt;&lt;双早&gt;</t>
  </si>
  <si>
    <t>CHEN/ZHENGBO,LUO/KE</t>
  </si>
  <si>
    <t xml:space="preserve">4634032	</t>
  </si>
  <si>
    <t xml:space="preserve">230124	</t>
  </si>
  <si>
    <t xml:space="preserve">999229900417002	</t>
  </si>
  <si>
    <t>HTET/AUNG KYAW</t>
  </si>
  <si>
    <t xml:space="preserve">4634324	</t>
  </si>
  <si>
    <t xml:space="preserve">378105	</t>
  </si>
  <si>
    <t xml:space="preserve">999229900746872	</t>
  </si>
  <si>
    <t>高级双床房(至少连住2晚及以上)&lt;今日特价 &gt;&lt;双人入住&gt;&lt;无早&gt;</t>
  </si>
  <si>
    <t>WU/XUANYIN,WANG/RUOLING,YUE/JIAXIN,WANG/XILEI</t>
  </si>
  <si>
    <t xml:space="preserve">4634437	</t>
  </si>
  <si>
    <t xml:space="preserve">12401230179	</t>
  </si>
  <si>
    <t xml:space="preserve">999229901298836	</t>
  </si>
  <si>
    <t>[拉普拉普]麦克坦贝尔蒙特酒店(Belmont Hotel Mactan)(114055042)</t>
  </si>
  <si>
    <t>高级双人间(至少提前1天预订)&lt;三人入住&gt;&lt;早餐&gt;</t>
  </si>
  <si>
    <t>PARK/KWANG HYUN</t>
  </si>
  <si>
    <t xml:space="preserve">4634631	</t>
  </si>
  <si>
    <t xml:space="preserve">105217	</t>
  </si>
  <si>
    <t xml:space="preserve">999229901326453	</t>
  </si>
  <si>
    <t>PARK/MI SEON</t>
  </si>
  <si>
    <t xml:space="preserve">4634644	</t>
  </si>
  <si>
    <t xml:space="preserve">105115	</t>
  </si>
  <si>
    <t xml:space="preserve">999229902450675	</t>
  </si>
  <si>
    <t>高级大床房&lt;单人入住&gt;&lt;适用于除印度及次大陆国家客人&gt;&lt;单早&gt;</t>
  </si>
  <si>
    <t>Koh/Boon Sian</t>
  </si>
  <si>
    <t xml:space="preserve">4635079	</t>
  </si>
  <si>
    <t xml:space="preserve">360398901	</t>
  </si>
  <si>
    <t xml:space="preserve">999229902671709	</t>
  </si>
  <si>
    <t>[哥打京那巴鲁]亚庇凯城酒店(Promenade Hotel Kota Kinabalu)(26353811)</t>
  </si>
  <si>
    <t>海景豪华房&lt;特惠&gt;&lt;双人入住&gt;&lt;双早&gt;</t>
  </si>
  <si>
    <t>FU/XUN</t>
  </si>
  <si>
    <t xml:space="preserve">4635201	</t>
  </si>
  <si>
    <t xml:space="preserve">T008779	</t>
  </si>
  <si>
    <t xml:space="preserve">999229907718101	</t>
  </si>
  <si>
    <t>BAO/YUNKUN,ZHANG/YU</t>
  </si>
  <si>
    <t xml:space="preserve">4637423	</t>
  </si>
  <si>
    <t xml:space="preserve">17435283	</t>
  </si>
  <si>
    <t xml:space="preserve">999229908249649	</t>
  </si>
  <si>
    <t>[柑林县]金兰阿尔玛度假酒店(Alma Resort Cam Ranh)(104388166)</t>
  </si>
  <si>
    <t>两卧室尊贵套房&lt;四人入住&gt;&lt;早餐&gt;</t>
  </si>
  <si>
    <t>YI/HEEJEONG</t>
  </si>
  <si>
    <t xml:space="preserve">4637526	</t>
  </si>
  <si>
    <t xml:space="preserve">241402	</t>
  </si>
  <si>
    <t xml:space="preserve">999229911630300	</t>
  </si>
  <si>
    <t>[芭堤雅]芭提雅中心点普瑞米酒店(Centre Point Prime Hotel Pattaya)(42796146)</t>
  </si>
  <si>
    <t>至尊豪华三人房&lt;三人入住&gt;&lt;不适用泰国客人&gt;&lt;早餐&gt;</t>
  </si>
  <si>
    <t>LIU/JINGJIAN,LIN/ZHULAN,WANG/YAN</t>
  </si>
  <si>
    <t xml:space="preserve">4638735	</t>
  </si>
  <si>
    <t xml:space="preserve">1756049	</t>
  </si>
  <si>
    <t xml:space="preserve">999229911641843	</t>
  </si>
  <si>
    <t>尊贵房&lt;双人入住&gt;&lt;无早&gt;</t>
  </si>
  <si>
    <t>Worraporntassana/Amornprapa</t>
  </si>
  <si>
    <t xml:space="preserve">4638739	</t>
  </si>
  <si>
    <t xml:space="preserve">85803	</t>
  </si>
  <si>
    <t xml:space="preserve">999229911670623	</t>
  </si>
  <si>
    <t>[Racha Thewa]阿玛拉素万那普酒店(Amaranth Suvarnabhumi Hotel  Certified)(4984706)</t>
  </si>
  <si>
    <t>豪华房&lt;特惠专享&gt;&lt;单人入住&gt;&lt;单早&gt;</t>
  </si>
  <si>
    <t>PANG/SHUO</t>
  </si>
  <si>
    <t xml:space="preserve">4638757	</t>
  </si>
  <si>
    <t xml:space="preserve">999229911699867	</t>
  </si>
  <si>
    <t>HU/WENZHONG</t>
  </si>
  <si>
    <t xml:space="preserve">4638777	</t>
  </si>
  <si>
    <t xml:space="preserve">85673	</t>
  </si>
  <si>
    <t xml:space="preserve">999229912013886	</t>
  </si>
  <si>
    <t>豪华房&lt;特惠专享&gt;&lt;双人入住&gt;&lt;无早&gt;</t>
  </si>
  <si>
    <t>WU/KEYU,LIU/QIONGMEI</t>
  </si>
  <si>
    <t xml:space="preserve">4638899	</t>
  </si>
  <si>
    <t xml:space="preserve">85671	</t>
  </si>
  <si>
    <t xml:space="preserve">999229911885667	</t>
  </si>
  <si>
    <t>[怡保]怡保怡东酒店(Hotel Excelsior Ipoh)(28538294)</t>
  </si>
  <si>
    <t>豪华房&lt;今日特价 &gt;&lt;双人入住&gt;&lt;双早&gt;</t>
  </si>
  <si>
    <t>ISMON/ISMADI</t>
  </si>
  <si>
    <t xml:space="preserve">4638853	</t>
  </si>
  <si>
    <t xml:space="preserve">125152	</t>
  </si>
  <si>
    <t xml:space="preserve">999229913233067	</t>
  </si>
  <si>
    <t>单卧室阁楼套房&lt;双人入住&gt;&lt;双早&gt;</t>
  </si>
  <si>
    <t>Cheglakov/Igor</t>
  </si>
  <si>
    <t xml:space="preserve">4639310	</t>
  </si>
  <si>
    <t xml:space="preserve">388939890	</t>
  </si>
  <si>
    <t xml:space="preserve">999229916178260	</t>
  </si>
  <si>
    <t>[曼谷]宜必思曼谷素坤逸 4 酒店(Ibis Bangkok Sukhumvit 4)(4889456)</t>
  </si>
  <si>
    <t>高级双床房(至少提前3天预订)(至少连住2晚及以上)&lt;双人入住&gt;&lt;中宾&gt;&lt;无早&gt;</t>
  </si>
  <si>
    <t>DU/XINGYU</t>
  </si>
  <si>
    <t xml:space="preserve">4640419	</t>
  </si>
  <si>
    <t xml:space="preserve">9175914	</t>
  </si>
  <si>
    <t xml:space="preserve">999229917147439	</t>
  </si>
  <si>
    <t>[曼谷]曼谷拉查丹利中心酒店(Grande Centre Point Hotel Ratchadamri Bangkok)(2497052)</t>
  </si>
  <si>
    <t>两卧室行政套房(至少提前1天预订)&lt;四人入住&gt;&lt;无早&gt;</t>
  </si>
  <si>
    <t>QIN/SHUSHU</t>
  </si>
  <si>
    <t xml:space="preserve">4641039	</t>
  </si>
  <si>
    <t xml:space="preserve">417763	</t>
  </si>
  <si>
    <t xml:space="preserve">999229921541368	</t>
  </si>
  <si>
    <t>[吉隆坡]吉隆坡 EQ 酒店(EQ Kuala Lumpur)(67313921)</t>
  </si>
  <si>
    <t>尊贵特大床房(连住3晚及以上)&lt;双人入住&gt;&lt;双早&gt;</t>
  </si>
  <si>
    <t>CHONG/SAM</t>
  </si>
  <si>
    <t xml:space="preserve">4642398	</t>
  </si>
  <si>
    <t xml:space="preserve">83546052-1	</t>
  </si>
  <si>
    <t xml:space="preserve">999229923473785	</t>
  </si>
  <si>
    <t>HUANG/HSIULAN</t>
  </si>
  <si>
    <t xml:space="preserve">4643383	</t>
  </si>
  <si>
    <t xml:space="preserve">215421	</t>
  </si>
  <si>
    <t xml:space="preserve">999229923949839	</t>
  </si>
  <si>
    <t>[芙蓉]芙蓉克拉纳度假酒店(Klana Resort Seremban)(115327134)</t>
  </si>
  <si>
    <t>豪华双床房&lt;双人入住&gt;&lt;双早&gt;</t>
  </si>
  <si>
    <t>Yahya/ZARINA,Yahya/ZARINA</t>
  </si>
  <si>
    <t xml:space="preserve">4643529	</t>
  </si>
  <si>
    <t xml:space="preserve">5805941	</t>
  </si>
  <si>
    <t>过时取消</t>
  </si>
  <si>
    <t xml:space="preserve">999229924327924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</si>
  <si>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</si>
  <si>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</si>
  <si>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Hu/Lei,Kwok/Wing Keung</t>
  </si>
  <si>
    <t xml:space="preserve">4643659	</t>
  </si>
  <si>
    <t xml:space="preserve">bk039352	</t>
  </si>
  <si>
    <t xml:space="preserve">999229923623061	</t>
  </si>
  <si>
    <t>园景豪华双床房&lt;限量特价&gt;&lt;双人入住&gt;&lt;中宾&gt;&lt;双早&gt;</t>
  </si>
  <si>
    <t>WANG/RONG,LI/CHENGGUO</t>
  </si>
  <si>
    <t xml:space="preserve">4643434	</t>
  </si>
  <si>
    <t xml:space="preserve">151777619	</t>
  </si>
  <si>
    <t xml:space="preserve">999229933629477	</t>
  </si>
  <si>
    <t>[依斯干达公主城]双威大盒子酒店(Sunway Hotel Big Box)(91411884)</t>
  </si>
  <si>
    <t>LIU/LU</t>
  </si>
  <si>
    <t xml:space="preserve">4647454	</t>
  </si>
  <si>
    <t xml:space="preserve">119637	</t>
  </si>
  <si>
    <t xml:space="preserve">999229932452323	</t>
  </si>
  <si>
    <t>CAL/AHMED</t>
  </si>
  <si>
    <t xml:space="preserve">4646765	</t>
  </si>
  <si>
    <t xml:space="preserve">390077099	</t>
  </si>
  <si>
    <t xml:space="preserve">999229935419137	</t>
  </si>
  <si>
    <t>zheng/xiangyu,arr/me</t>
  </si>
  <si>
    <t xml:space="preserve">4648305	</t>
  </si>
  <si>
    <t xml:space="preserve">070298	</t>
  </si>
  <si>
    <t xml:space="preserve">999229936136193	</t>
  </si>
  <si>
    <t>[曼谷]曼谷柏悦酒店(Park Hyatt Bangkok)(8982056)</t>
  </si>
  <si>
    <t>特大床房(至少连住2晚及以上)&lt;特惠&gt;&lt;双人入住&gt;&lt;双早&gt;</t>
  </si>
  <si>
    <t>PAN/TIANSHU,Bi/Meijuan</t>
  </si>
  <si>
    <t xml:space="preserve">4648645	</t>
  </si>
  <si>
    <t xml:space="preserve">20699432	</t>
  </si>
  <si>
    <t xml:space="preserve">999229936299544	</t>
  </si>
  <si>
    <t>[巴洛克]珍拉丁皇家朱木屋(Royale Chulan Cherating Chalet)(67235956)</t>
  </si>
  <si>
    <t>双人床小木屋&lt;特价大促销&gt;&lt;双人入住&gt;&lt;双早&gt;</t>
  </si>
  <si>
    <t>DU/XINRUI</t>
  </si>
  <si>
    <t xml:space="preserve">4648792	</t>
  </si>
  <si>
    <t xml:space="preserve">96395	</t>
  </si>
  <si>
    <t xml:space="preserve">999229936339013	</t>
  </si>
  <si>
    <t>[曼谷]曼谷 137 Pillars 套房酒店(137 Pillars Suites Bangkok)(9149523)</t>
  </si>
  <si>
    <t>Ayutthaya套房(至少连住2晚及以上)&lt;双人入住&gt;&lt;适用于除泰国的亚洲客人&gt;&lt;无早&gt;</t>
  </si>
  <si>
    <t>LAU/HONKAU,LIU/JINYI,LIU/QIANYING,XU/XIAOAI</t>
  </si>
  <si>
    <t xml:space="preserve">4648817	</t>
  </si>
  <si>
    <t xml:space="preserve">240510,240512	</t>
  </si>
  <si>
    <t xml:space="preserve">29936366187	</t>
  </si>
  <si>
    <t>[曼谷]曼谷湄南河四季酒店(Four Seasons Hotel Bangkok at Chao Phraya River)(57171815)</t>
  </si>
  <si>
    <t>豪华棕榈阁房（2 张单人床）&lt;双人入住&gt;&lt;无早&gt;</t>
  </si>
  <si>
    <t>SUN/QING</t>
  </si>
  <si>
    <t xml:space="preserve">4648824	</t>
  </si>
  <si>
    <t xml:space="preserve">222977	</t>
  </si>
  <si>
    <t xml:space="preserve">29936366184	</t>
  </si>
  <si>
    <t>豪华棕榈阁大床房&lt;双人入住&gt;&lt;无早&gt;</t>
  </si>
  <si>
    <t>NIE/FANGDONG</t>
  </si>
  <si>
    <t xml:space="preserve">4648823	</t>
  </si>
  <si>
    <t xml:space="preserve">222979	</t>
  </si>
  <si>
    <t xml:space="preserve">999229936421806	</t>
  </si>
  <si>
    <t>[迪拜]迪拜范思哲宫殿酒店(Palazzo Versace Dubai)(6548818)</t>
  </si>
  <si>
    <t>溪景范思哲尊贵房(至少连住2晚及以上)&lt;三人入住&gt;&lt;中日韩马来印尼新泰柬越专享&gt;&lt;早餐&gt;</t>
  </si>
  <si>
    <t>YUAN/LIQI,MA/YUANYA,YUAN/BOQING</t>
  </si>
  <si>
    <t xml:space="preserve">4648848	</t>
  </si>
  <si>
    <t xml:space="preserve">925591	</t>
  </si>
  <si>
    <t xml:space="preserve">999229937215832	</t>
  </si>
  <si>
    <t>SAADZENALABIDIN/SYED SHAHRUL RIZAL</t>
  </si>
  <si>
    <t xml:space="preserve">4649051	</t>
  </si>
  <si>
    <t xml:space="preserve">T009201	</t>
  </si>
  <si>
    <t xml:space="preserve">999229941640710	</t>
  </si>
  <si>
    <t>HANG/POH GUAN</t>
  </si>
  <si>
    <t xml:space="preserve">4649701	</t>
  </si>
  <si>
    <t xml:space="preserve">119914	</t>
  </si>
  <si>
    <t xml:space="preserve">999229942414259	</t>
  </si>
  <si>
    <t>BIN ABDULLAH SANI/SHAHRUL FAZRY</t>
  </si>
  <si>
    <t xml:space="preserve">4649830	</t>
  </si>
  <si>
    <t xml:space="preserve">T009273	</t>
  </si>
  <si>
    <t xml:space="preserve">999229944531628	</t>
  </si>
  <si>
    <t>高级双床房&lt;促销&gt;&lt;无早&gt;</t>
  </si>
  <si>
    <t>WINNIELO/JIUN TSYR</t>
  </si>
  <si>
    <t xml:space="preserve">4650319	</t>
  </si>
  <si>
    <t xml:space="preserve">176039	</t>
  </si>
  <si>
    <t xml:space="preserve">999229946050740	</t>
  </si>
  <si>
    <t>[普吉岛]普吉岛苏帕莱风景湾水疗度假酒店-SHA高级认证(Supalai Scenic Bay Resort &amp; Spa Phuket)(105114537)</t>
  </si>
  <si>
    <t>豪华海景房&lt;双人入住&gt;&lt;无早&gt;</t>
  </si>
  <si>
    <t>LIU/YU,CHEN/JIAQI</t>
  </si>
  <si>
    <t xml:space="preserve">4650659	</t>
  </si>
  <si>
    <t xml:space="preserve">14145	</t>
  </si>
  <si>
    <t xml:space="preserve">999229946701022	</t>
  </si>
  <si>
    <t>ZHA/LING</t>
  </si>
  <si>
    <t xml:space="preserve">4650821	</t>
  </si>
  <si>
    <t xml:space="preserve">215742	</t>
  </si>
  <si>
    <t xml:space="preserve">999229948227932	</t>
  </si>
  <si>
    <t>标准双床房(至少连住2晚及以上)&lt;双人入住&gt;&lt;不适用泰国客人&gt;&lt;双早&gt;</t>
  </si>
  <si>
    <t>HU/DASHENG</t>
  </si>
  <si>
    <t xml:space="preserve">4651503	</t>
  </si>
  <si>
    <t xml:space="preserve">378732	</t>
  </si>
  <si>
    <t xml:space="preserve">999229944657789	</t>
  </si>
  <si>
    <t>[芭堤雅]芭堤雅美憬阁维兰达度假酒店(Veranda Resort Pattaya Na Jomtien – MGallery)(6025764)</t>
  </si>
  <si>
    <t>博海豪华两张大床房(至少连住2晚及以上)&lt;特惠专享&gt;&lt;三人入住&gt;&lt;不适用泰国客人&gt;&lt;早餐&gt;</t>
  </si>
  <si>
    <t>TRAN/QUANG LAM</t>
  </si>
  <si>
    <t xml:space="preserve">4650342	</t>
  </si>
  <si>
    <t xml:space="preserve">152181148	</t>
  </si>
  <si>
    <t xml:space="preserve">999229950281316	</t>
  </si>
  <si>
    <t>豪华特大床房&lt;单人入住&gt;&lt;单早&gt;</t>
  </si>
  <si>
    <t>DONG/SIBO</t>
  </si>
  <si>
    <t xml:space="preserve">4652227	</t>
  </si>
  <si>
    <t xml:space="preserve">119913	</t>
  </si>
  <si>
    <t xml:space="preserve">999229993772219	</t>
  </si>
  <si>
    <t>CAI/ZHICHAO</t>
  </si>
  <si>
    <t xml:space="preserve">4653020	</t>
  </si>
  <si>
    <t xml:space="preserve">8030264	</t>
  </si>
  <si>
    <t xml:space="preserve">999229993810589	</t>
  </si>
  <si>
    <t>[曼谷]曼谷索伊松维亚智选假日酒店(Holiday Inn Express Bangkok Soi Soonvijai, an Ihg Hotel)(28370811)</t>
  </si>
  <si>
    <t>标准大床房&lt;单人入住&gt;&lt;单早&gt;</t>
  </si>
  <si>
    <t>HUANG/FENGFENG</t>
  </si>
  <si>
    <t xml:space="preserve">4653026	</t>
  </si>
  <si>
    <t xml:space="preserve">88601483	</t>
  </si>
  <si>
    <t xml:space="preserve">999229994702467	</t>
  </si>
  <si>
    <t>尊贵特大床房间&lt;双人入住&gt;&lt;双早&gt;</t>
  </si>
  <si>
    <t>DONG/YILAN,Dong/Yilan</t>
  </si>
  <si>
    <t xml:space="preserve">4653195	</t>
  </si>
  <si>
    <t xml:space="preserve">142753	</t>
  </si>
  <si>
    <t xml:space="preserve">999230000552627	</t>
  </si>
  <si>
    <t>标准双床房&lt;特惠&gt;&lt;双人入住&gt;&lt;双早&gt;</t>
  </si>
  <si>
    <t>MA/WANQI,MA/HAIYING,MA/PING,Sha/Hongyun</t>
  </si>
  <si>
    <t xml:space="preserve">4654449	</t>
  </si>
  <si>
    <t xml:space="preserve">14037	</t>
  </si>
  <si>
    <t xml:space="preserve">999230000985028	</t>
  </si>
  <si>
    <t>[会安]会安阿列格鲁 - 小巧 SPA 华丽酒店(Allegro Hoi An . A Little Luxury Hotel &amp; Spa)(46150670)</t>
  </si>
  <si>
    <t>精致套房&lt;双人入住&gt;&lt;双早&gt;</t>
  </si>
  <si>
    <t>GONG/QIFANG</t>
  </si>
  <si>
    <t xml:space="preserve">4654548	</t>
  </si>
  <si>
    <t xml:space="preserve">1066583	</t>
  </si>
  <si>
    <t xml:space="preserve">999230000993217	</t>
  </si>
  <si>
    <t>[曼谷]曼谷格蓝总统饭店(Grand President Bangkok)(5988676)</t>
  </si>
  <si>
    <t>尊贵高级双床房(至少连住2晚及以上)&lt;双人入住&gt;&lt;无早&gt;</t>
  </si>
  <si>
    <t>QIN/FEI,GE/XIANYUE</t>
  </si>
  <si>
    <t xml:space="preserve">4654550	</t>
  </si>
  <si>
    <t xml:space="preserve">392911	</t>
  </si>
  <si>
    <t xml:space="preserve">999230000940441	</t>
  </si>
  <si>
    <t>[曼谷]金玉素万那普酒店(Golden Jade Suvarnabhumi)(28680143)</t>
  </si>
  <si>
    <t>XUE/GANGFENG</t>
  </si>
  <si>
    <t xml:space="preserve">4654585	</t>
  </si>
  <si>
    <t xml:space="preserve">999230001769505	</t>
  </si>
  <si>
    <t>[曼谷]曼谷日航酒店(Hotel Nikko Bangkok)(44012612)</t>
  </si>
  <si>
    <t>高级双床房(至少连住2晚及以上)&lt;今日特价 &gt;&lt;双人入住&gt;&lt;双早&gt;</t>
  </si>
  <si>
    <t>ZHANG/PENGFEI</t>
  </si>
  <si>
    <t xml:space="preserve">4654986	</t>
  </si>
  <si>
    <t xml:space="preserve">999230002181704	</t>
  </si>
  <si>
    <t>[宿务]宿务滨海前线酒店 - 北开垦(Bayfront Hotel Cebu North Reclamation)(8235106)</t>
  </si>
  <si>
    <t>高级房&lt;今日特价 &gt;&lt;双人入住&gt;&lt;双早&gt;</t>
  </si>
  <si>
    <t>NOVEY/CHARLES ANTOIN</t>
  </si>
  <si>
    <t xml:space="preserve">4655347	</t>
  </si>
  <si>
    <t xml:space="preserve">145657	</t>
  </si>
  <si>
    <t xml:space="preserve">999229997812147	</t>
  </si>
  <si>
    <t>[曼谷]曼谷格雷斯酒店(Grace Hotel)(112142387)</t>
  </si>
  <si>
    <t>MUHSEEN/ZIYAD TARIQ</t>
  </si>
  <si>
    <t xml:space="preserve">4653858	</t>
  </si>
  <si>
    <t xml:space="preserve">999230002862459	</t>
  </si>
  <si>
    <t>豪华双床房&lt;双人入住&gt;&lt;无早&gt;</t>
  </si>
  <si>
    <t>HE/Hua</t>
  </si>
  <si>
    <t xml:space="preserve">4655667	</t>
  </si>
  <si>
    <t xml:space="preserve">176363	</t>
  </si>
  <si>
    <t xml:space="preserve">999230003227661	</t>
  </si>
  <si>
    <t>SUN/BO</t>
  </si>
  <si>
    <t xml:space="preserve">4655817	</t>
  </si>
  <si>
    <t xml:space="preserve">21600025	</t>
  </si>
  <si>
    <t xml:space="preserve">999230003631753	</t>
  </si>
  <si>
    <t>XU/HONGHUA</t>
  </si>
  <si>
    <t xml:space="preserve">4656151	</t>
  </si>
  <si>
    <t xml:space="preserve">46253247	</t>
  </si>
  <si>
    <t xml:space="preserve">999230003659552	</t>
  </si>
  <si>
    <t>Zeng/Abao</t>
  </si>
  <si>
    <t xml:space="preserve">4656172	</t>
  </si>
  <si>
    <t xml:space="preserve">223170	</t>
  </si>
  <si>
    <t xml:space="preserve">999230003857979	</t>
  </si>
  <si>
    <t>[吉隆坡]吉隆坡万枫艾伦彭亨酒店(Fairfield Kuala Lumpur Jalan Pahang)(109080855)</t>
  </si>
  <si>
    <t>高级角落特大床间&lt;双人入住&gt;&lt;无早&gt;</t>
  </si>
  <si>
    <t>TAN/SHI PENG</t>
  </si>
  <si>
    <t xml:space="preserve">4656352	</t>
  </si>
  <si>
    <t xml:space="preserve">99678919	</t>
  </si>
  <si>
    <t xml:space="preserve">999230003741666	</t>
  </si>
  <si>
    <t>[曼谷]宜必思尚品曼谷是隆酒店(Ibis Styles Bangkok Silom)(110362621)</t>
  </si>
  <si>
    <t>标准房&lt;今日特价 &gt;&lt;双人入住&gt;&lt;双早&gt;</t>
  </si>
  <si>
    <t>SU/MEI FEN,MAO/CHING</t>
  </si>
  <si>
    <t xml:space="preserve">4656242	</t>
  </si>
  <si>
    <t xml:space="preserve">152437004,152437063	</t>
  </si>
  <si>
    <t xml:space="preserve">999230007981456	</t>
  </si>
  <si>
    <t>尊贵特大床房间&lt;双人入住&gt;&lt;无早&gt;</t>
  </si>
  <si>
    <t>MA/GUANGZHONG,MA/RUIMIN</t>
  </si>
  <si>
    <t xml:space="preserve">4657230	</t>
  </si>
  <si>
    <t xml:space="preserve">142847	</t>
  </si>
  <si>
    <t xml:space="preserve">999230009890986	</t>
  </si>
  <si>
    <t>[曼谷]素坤逸套房酒店(Sukhumvit Suites Hotel)(111958736)</t>
  </si>
  <si>
    <t>liu/steven,liu/steven</t>
  </si>
  <si>
    <t xml:space="preserve">4657799	</t>
  </si>
  <si>
    <t xml:space="preserve">999230009735940	</t>
  </si>
  <si>
    <t>ANG/WEI HOW</t>
  </si>
  <si>
    <t xml:space="preserve">4657744	</t>
  </si>
  <si>
    <t xml:space="preserve">149687	</t>
  </si>
  <si>
    <t xml:space="preserve">999230013929985	</t>
  </si>
  <si>
    <t>[八打灵再也]皇家朱兰白沙罗酒店(Royale Chulan Damansara)(28528087)</t>
  </si>
  <si>
    <t>roslie/Jeffrey</t>
  </si>
  <si>
    <t xml:space="preserve">4659614	</t>
  </si>
  <si>
    <t xml:space="preserve">104727	</t>
  </si>
  <si>
    <t xml:space="preserve">999230014802166	</t>
  </si>
  <si>
    <t>KHUNTHO/PRANEE</t>
  </si>
  <si>
    <t xml:space="preserve">4660006	</t>
  </si>
  <si>
    <t xml:space="preserve">149733	</t>
  </si>
  <si>
    <t xml:space="preserve">30015009813	</t>
  </si>
  <si>
    <t>[曼谷]曼谷飞越大酒店(The Grand Fourwings Convention Hotel Bangkok)(28681182)</t>
  </si>
  <si>
    <t>至尊豪华特大床房&lt;今日特价 &gt;&lt;单人入住&gt;&lt;无早&gt;</t>
  </si>
  <si>
    <t>ZHU/YUXIN</t>
  </si>
  <si>
    <t xml:space="preserve">4660148	</t>
  </si>
  <si>
    <t xml:space="preserve">78387803	</t>
  </si>
  <si>
    <t xml:space="preserve">999230015274899	</t>
  </si>
  <si>
    <t>[曼谷]拉差达 CMYK 我的酒店(Myhotel Cmyk@Ratchada)(28558049)</t>
  </si>
  <si>
    <t>豪华房&lt;促销&gt;&lt;双人入住&gt;&lt;无早&gt;</t>
  </si>
  <si>
    <t>CAI/PENG</t>
  </si>
  <si>
    <t xml:space="preserve">4660404	</t>
  </si>
  <si>
    <t xml:space="preserve">999230015167996	</t>
  </si>
  <si>
    <t>B KORSIN/KHAIRUL FAIZEE</t>
  </si>
  <si>
    <t xml:space="preserve">4660295	</t>
  </si>
  <si>
    <t xml:space="preserve">96445	</t>
  </si>
  <si>
    <t xml:space="preserve">999230016043293	</t>
  </si>
  <si>
    <t>[沃克拉]苏克阿尔瓦卡卡塔尔提沃丽酒店(Souq Al Wakra Hotel Qatar by Tivoli)(104609787)</t>
  </si>
  <si>
    <t>精致套房&lt;双人入住&gt;&lt;无早&gt;</t>
  </si>
  <si>
    <t>ALRAYES/MOHAMED</t>
  </si>
  <si>
    <t xml:space="preserve">4660578	</t>
  </si>
  <si>
    <t xml:space="preserve">9269900	</t>
  </si>
  <si>
    <t xml:space="preserve">999230020995717	</t>
  </si>
  <si>
    <t>[西哈努克城]蓝色海湾温德姆豪生国际酒店(Howard Johnson Plaza by Wyndham Blue Bay Sihanoukville)(114399358)</t>
  </si>
  <si>
    <t>&lt;单人入住&gt;&lt;单早&gt;&lt;新酒店礼盒&gt;</t>
  </si>
  <si>
    <t>DENG/SISI</t>
  </si>
  <si>
    <t xml:space="preserve">4661294	</t>
  </si>
  <si>
    <t xml:space="preserve">19374	</t>
  </si>
  <si>
    <t xml:space="preserve">999230022063621	</t>
  </si>
  <si>
    <t>尊贵海景双床房&lt;双人入住&gt;&lt;双早&gt;&lt;新酒店礼盒&gt;</t>
  </si>
  <si>
    <t>MONIRIND/YOUKTHAN</t>
  </si>
  <si>
    <t xml:space="preserve">4661499	</t>
  </si>
  <si>
    <t xml:space="preserve">19496,19497	</t>
  </si>
  <si>
    <t>，</t>
  </si>
  <si>
    <t>直采</t>
  </si>
  <si>
    <t>本期扣款200元</t>
  </si>
  <si>
    <t xml:space="preserve">4342238 出入账不变，另建工单收款RMB 4600，补款单 28769578558/999228769578626 </t>
  </si>
  <si>
    <t>4342238 出入账不变，另建工单收款RMB 4600，补款单 28769578558</t>
  </si>
  <si>
    <t>出入账不变，另建工单收款100RMB，补款单999229914812033</t>
  </si>
  <si>
    <t>本期扣款100元</t>
  </si>
  <si>
    <t>A240131094340481</t>
  </si>
  <si>
    <t>A240131094452481</t>
  </si>
  <si>
    <t>CNY / HKD 当前参考汇率: 1.087299257</t>
  </si>
  <si>
    <t>总计： 497563 CNY/
540999.88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</si>
  <si>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</si>
  <si>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</si>
  <si>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</si>
  <si>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</si>
  <si>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</si>
  <si>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</si>
  <si>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</si>
  <si>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</si>
  <si>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</si>
  <si>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</si>
  <si>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</si>
  <si>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</si>
  <si>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</si>
  <si>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</si>
  <si>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</si>
  <si>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</si>
  <si>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</si>
  <si>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</si>
  <si>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</si>
  <si>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2024-01-29</t>
  </si>
  <si>
    <t>4661499</t>
  </si>
  <si>
    <t>西哈努克蓝湾豪生国际酒店</t>
  </si>
  <si>
    <t>MONIRIND YOUKTHAN</t>
  </si>
  <si>
    <t>2024-01-30</t>
  </si>
  <si>
    <t>退房日周结</t>
  </si>
  <si>
    <t>2380.00</t>
  </si>
  <si>
    <t>RMB</t>
  </si>
  <si>
    <t>0</t>
  </si>
  <si>
    <t>0.00</t>
  </si>
  <si>
    <t>携程国际直连(DD)</t>
  </si>
  <si>
    <t>01.011174</t>
  </si>
  <si>
    <t>2024-01-29 19:38:41</t>
  </si>
  <si>
    <t>否</t>
  </si>
  <si>
    <t>汇智国际旅游发展有限公司</t>
  </si>
  <si>
    <t>柬埔寨</t>
  </si>
  <si>
    <t>4661294</t>
  </si>
  <si>
    <t>DENG SISI</t>
  </si>
  <si>
    <t>889.00</t>
  </si>
  <si>
    <t>2024-01-29 18:45:55</t>
  </si>
  <si>
    <t>4660578</t>
  </si>
  <si>
    <t>卡塔尔蒂沃丽苏克瓦瓦拉酒店</t>
  </si>
  <si>
    <t>ALRAYES MOHAMED</t>
  </si>
  <si>
    <t>1168.00</t>
  </si>
  <si>
    <t>2024-01-29 16:09:54</t>
  </si>
  <si>
    <t>卡塔尔</t>
  </si>
  <si>
    <t>4660404</t>
  </si>
  <si>
    <t>CMYK我的酒店@拉查达店</t>
  </si>
  <si>
    <t>CAI PENG</t>
  </si>
  <si>
    <t>228.00</t>
  </si>
  <si>
    <t>2024-01-29 15:04:11</t>
  </si>
  <si>
    <t>泰国</t>
  </si>
  <si>
    <t>4660295</t>
  </si>
  <si>
    <t>珍拉丁皇家朱兰小屋</t>
  </si>
  <si>
    <t>B KORSIN KHAIRUL FAIZEE</t>
  </si>
  <si>
    <t>300.00</t>
  </si>
  <si>
    <t>2024-01-29 15:04:50</t>
  </si>
  <si>
    <t>马来西亚</t>
  </si>
  <si>
    <t>4660148</t>
  </si>
  <si>
    <t>曼谷飞越大酒店</t>
  </si>
  <si>
    <t>ZHU YUXIN</t>
  </si>
  <si>
    <t>671.00</t>
  </si>
  <si>
    <t>2024-01-29 14:30:58</t>
  </si>
  <si>
    <t>4660006</t>
  </si>
  <si>
    <t>曼谷尊贵比左特尔酒店</t>
  </si>
  <si>
    <t>KHUNTHO PRANEE</t>
  </si>
  <si>
    <t>290.00</t>
  </si>
  <si>
    <t>2024-01-29 13:14:15</t>
  </si>
  <si>
    <t>4659614</t>
  </si>
  <si>
    <t>皇家朱兰白沙罗酒店</t>
  </si>
  <si>
    <t>roslie Jeffrey</t>
  </si>
  <si>
    <t>321.00</t>
  </si>
  <si>
    <t>2024-01-29 11:30:03</t>
  </si>
  <si>
    <t>2024-01-28</t>
  </si>
  <si>
    <t>4657744</t>
  </si>
  <si>
    <t>ANG WEI HOW</t>
  </si>
  <si>
    <t>2024-01-28 21:22:41</t>
  </si>
  <si>
    <t>4657230</t>
  </si>
  <si>
    <t>菲斯时尚酒店</t>
  </si>
  <si>
    <t>MA GUANGZHONG,MA RUIMIN</t>
  </si>
  <si>
    <t>645.00</t>
  </si>
  <si>
    <t>2024-01-29 11:07:11</t>
  </si>
  <si>
    <t>直连</t>
  </si>
  <si>
    <t>4656371</t>
  </si>
  <si>
    <t>曼谷索伊松维亚智选假日酒店</t>
  </si>
  <si>
    <t>zhang ziao</t>
  </si>
  <si>
    <t>369.00</t>
  </si>
  <si>
    <t>2024-01-28 16:17:26</t>
  </si>
  <si>
    <t>4656352</t>
  </si>
  <si>
    <t>吉隆坡费尔菲尔德艾伦彭亨酒店</t>
  </si>
  <si>
    <t>TAN SHI PENG</t>
  </si>
  <si>
    <t>381.00</t>
  </si>
  <si>
    <t>2024-01-29 10:18:01</t>
  </si>
  <si>
    <t>4656242</t>
  </si>
  <si>
    <t>宜必思尚品曼谷是隆酒店</t>
  </si>
  <si>
    <t>SU MEI FEN,MAO CHING</t>
  </si>
  <si>
    <t>1984.00</t>
  </si>
  <si>
    <t>2024-01-28 14:56:31</t>
  </si>
  <si>
    <t>4656172</t>
  </si>
  <si>
    <t>曼谷湄南河四季酒店</t>
  </si>
  <si>
    <t>Zeng Abao</t>
  </si>
  <si>
    <t>3577.00</t>
  </si>
  <si>
    <t>2024-01-28 16:24:20</t>
  </si>
  <si>
    <t>4656151</t>
  </si>
  <si>
    <t>XU HONGHUA</t>
  </si>
  <si>
    <t>2024-01-28 16:15:38</t>
  </si>
  <si>
    <t>4656058</t>
  </si>
  <si>
    <t>2024-01-28 16:31:39</t>
  </si>
  <si>
    <t>4656029</t>
  </si>
  <si>
    <t>2024-01-28 13:22:20</t>
  </si>
  <si>
    <t>4655894</t>
  </si>
  <si>
    <t>曼谷M2酒店</t>
  </si>
  <si>
    <t>PUTSUWAN KHUANREAN</t>
  </si>
  <si>
    <t>681.00</t>
  </si>
  <si>
    <t>2024-01-28 12:23:58</t>
  </si>
  <si>
    <t>4655863</t>
  </si>
  <si>
    <t>Li Zhongdou</t>
  </si>
  <si>
    <t>5060.00</t>
  </si>
  <si>
    <t>2024-01-28 12:32:55</t>
  </si>
  <si>
    <t>4655817</t>
  </si>
  <si>
    <t>曼谷素坤逸11号智选假日酒店</t>
  </si>
  <si>
    <t>SUN BO</t>
  </si>
  <si>
    <t>430.00</t>
  </si>
  <si>
    <t>2024-01-28 12:12:42</t>
  </si>
  <si>
    <t>4655720</t>
  </si>
  <si>
    <t>彩虹套房酒店</t>
  </si>
  <si>
    <t>SANTAPAN AREERAT</t>
  </si>
  <si>
    <t>328.00</t>
  </si>
  <si>
    <t>2024-01-28 11:54:41</t>
  </si>
  <si>
    <t>4655710</t>
  </si>
  <si>
    <t>国家大楼莲花酒店</t>
  </si>
  <si>
    <t>Jankauskiene Rima</t>
  </si>
  <si>
    <t>1052.00</t>
  </si>
  <si>
    <t>2024-01-28 11:58:37</t>
  </si>
  <si>
    <t>4655667</t>
  </si>
  <si>
    <t>莱恩酒店</t>
  </si>
  <si>
    <t>HE Hua</t>
  </si>
  <si>
    <t>356.00</t>
  </si>
  <si>
    <t>2024-01-28 13:55:07</t>
  </si>
  <si>
    <t>4655658</t>
  </si>
  <si>
    <t>Dears Myeongdong</t>
  </si>
  <si>
    <t>kang seungchan</t>
  </si>
  <si>
    <t>255.00</t>
  </si>
  <si>
    <t>2024-01-28 11:10:04</t>
  </si>
  <si>
    <t>韩国</t>
  </si>
  <si>
    <t>4655598</t>
  </si>
  <si>
    <t>宿务滨海前线酒店 - 北开垦</t>
  </si>
  <si>
    <t>Butalino Diego Beejay,Butalino Diego Beejay</t>
  </si>
  <si>
    <t>500.00</t>
  </si>
  <si>
    <t>2024-01-28 10:51:08</t>
  </si>
  <si>
    <t>菲律宾</t>
  </si>
  <si>
    <t>4655347</t>
  </si>
  <si>
    <t>NOVEY CHARLES ANTOIN</t>
  </si>
  <si>
    <t>480.00</t>
  </si>
  <si>
    <t>2024-01-28 09:45:13</t>
  </si>
  <si>
    <t>4654914</t>
  </si>
  <si>
    <t>PAN ZHONGZHENG</t>
  </si>
  <si>
    <t>2024-01-28 08:22:20</t>
  </si>
  <si>
    <t>2024-01-27</t>
  </si>
  <si>
    <t>4654585</t>
  </si>
  <si>
    <t>曼谷金玉素旺纳普酒店</t>
  </si>
  <si>
    <t>XUE GANGFENG</t>
  </si>
  <si>
    <t>516.00</t>
  </si>
  <si>
    <t>2024-01-28 12:13:37</t>
  </si>
  <si>
    <t>4654550</t>
  </si>
  <si>
    <t>曼谷格蓝总统饭店</t>
  </si>
  <si>
    <t>QIN FEI,GE XIANYUE</t>
  </si>
  <si>
    <t>674.00</t>
  </si>
  <si>
    <t>2024-01-28 11:16:02</t>
  </si>
  <si>
    <t>4654548</t>
  </si>
  <si>
    <t>艾乐格柔会安小精品豪华 Spa 酒店</t>
  </si>
  <si>
    <t>GONG QIFANG</t>
  </si>
  <si>
    <t>795.00</t>
  </si>
  <si>
    <t>2024-01-28 11:16:23</t>
  </si>
  <si>
    <t>越南</t>
  </si>
  <si>
    <t>4654509</t>
  </si>
  <si>
    <t>2024-01-28 00:21:31</t>
  </si>
  <si>
    <t>4654449</t>
  </si>
  <si>
    <t>曼谷阿尔玛斯酒店</t>
  </si>
  <si>
    <t>MA WANQI,MA HAIYING,MA PING,Sha Hongyun</t>
  </si>
  <si>
    <t>1464.00</t>
  </si>
  <si>
    <t>2024-01-28 00:50:45</t>
  </si>
  <si>
    <t>4654275</t>
  </si>
  <si>
    <t>报春花海滩酒店</t>
  </si>
  <si>
    <t>sarah nazehan Wan,sarah nazehan Wan</t>
  </si>
  <si>
    <t>760.00</t>
  </si>
  <si>
    <t>2024-01-28 08:20:55</t>
  </si>
  <si>
    <t>4654065</t>
  </si>
  <si>
    <t>Qiu Xiaoying,Zhao Yuetong</t>
  </si>
  <si>
    <t>2024-01-28 10:25:30</t>
  </si>
  <si>
    <t>4653979</t>
  </si>
  <si>
    <t>MUHAMMAD HAFIZI</t>
  </si>
  <si>
    <t>380.00</t>
  </si>
  <si>
    <t>2024-01-28 08:22:00</t>
  </si>
  <si>
    <t>4653858</t>
  </si>
  <si>
    <t>格瑞丝酒店</t>
  </si>
  <si>
    <t>MUHSEEN ZIYAD TARIQ</t>
  </si>
  <si>
    <t>626.00</t>
  </si>
  <si>
    <t>2024-01-28 09:10:37</t>
  </si>
  <si>
    <t>4653845</t>
  </si>
  <si>
    <t>万达贝斯特韦斯特优质大酒店</t>
  </si>
  <si>
    <t>HUANGWEISONG HUANGWEISONG</t>
  </si>
  <si>
    <t>395.00</t>
  </si>
  <si>
    <t>2024-01-28 13:05:07</t>
  </si>
  <si>
    <t>4653804</t>
  </si>
  <si>
    <t>ZHANG XIAOYING</t>
  </si>
  <si>
    <t>2024-01-28 10:26:14</t>
  </si>
  <si>
    <t>4653195</t>
  </si>
  <si>
    <t>DONG YILAN,Dong Yilan</t>
  </si>
  <si>
    <t>1576.00</t>
  </si>
  <si>
    <t>2024-01-27 17:58:06</t>
  </si>
  <si>
    <t>4653026</t>
  </si>
  <si>
    <t>HUANG FENGFENG</t>
  </si>
  <si>
    <t>2024-01-27 18:19:56</t>
  </si>
  <si>
    <t>4653020</t>
  </si>
  <si>
    <t>曼谷维伊 - 美憬阁酒店</t>
  </si>
  <si>
    <t>CAI ZHICHAO</t>
  </si>
  <si>
    <t>2148.00</t>
  </si>
  <si>
    <t>2024-01-27 17:32:22</t>
  </si>
  <si>
    <t>4652761</t>
  </si>
  <si>
    <t>普吉岛温德姆海洋明珠酒店及度假村(SHA Extra Plus)</t>
  </si>
  <si>
    <t>NGUYEN NGOCBAOHAN</t>
  </si>
  <si>
    <t>4179.00</t>
  </si>
  <si>
    <t>2024-01-27 15:58:02</t>
  </si>
  <si>
    <t>4652737</t>
  </si>
  <si>
    <t>2024-01-27 15:50:24</t>
  </si>
  <si>
    <t>4652227</t>
  </si>
  <si>
    <t>双威大盒子酒店</t>
  </si>
  <si>
    <t>DONG SIBO</t>
  </si>
  <si>
    <t>861.00</t>
  </si>
  <si>
    <t>2024-01-27 15:20:41</t>
  </si>
  <si>
    <t>4651920</t>
  </si>
  <si>
    <t>曼谷东方公寓酒店</t>
  </si>
  <si>
    <t>Zhao Yueqiu</t>
  </si>
  <si>
    <t>2450.00</t>
  </si>
  <si>
    <t>2024-01-27 12:04:19</t>
  </si>
  <si>
    <t>4651503</t>
  </si>
  <si>
    <t>宜必思尚品曼谷素坤逸康福酒店</t>
  </si>
  <si>
    <t>HU DASHENG</t>
  </si>
  <si>
    <t>756.00</t>
  </si>
  <si>
    <t>2024-01-27 13:01:46</t>
  </si>
  <si>
    <t>4650821</t>
  </si>
  <si>
    <t>曼谷拉差达宜必思尚品酒店</t>
  </si>
  <si>
    <t>ZHA LING</t>
  </si>
  <si>
    <t>1400.00</t>
  </si>
  <si>
    <t>2024-01-27 09:04:24</t>
  </si>
  <si>
    <t>4650659</t>
  </si>
  <si>
    <t>普吉岛苏帕莱风景湾水疗度假酒店(SHA Extra Plus)</t>
  </si>
  <si>
    <t>LIU YU,CHEN JIAQI</t>
  </si>
  <si>
    <t>2024-01-27 10:53:40</t>
  </si>
  <si>
    <t>2024-01-26</t>
  </si>
  <si>
    <t>4650558</t>
  </si>
  <si>
    <t>首尔三井酒店</t>
  </si>
  <si>
    <t>OH SUNGJOON</t>
  </si>
  <si>
    <t>527.00</t>
  </si>
  <si>
    <t>2024-01-27 13:42:32</t>
  </si>
  <si>
    <t>4650342</t>
  </si>
  <si>
    <t>芭堤雅美憬阁维兰达度假酒店</t>
  </si>
  <si>
    <t>TRAN QUANG LAM</t>
  </si>
  <si>
    <t>1932.00</t>
  </si>
  <si>
    <t>2024-01-27 12:25:27</t>
  </si>
  <si>
    <t>4650336</t>
  </si>
  <si>
    <t>Meng Yan,Meng Yan,Meng Yan</t>
  </si>
  <si>
    <t>377.00</t>
  </si>
  <si>
    <t>2024-01-26 22:54:00</t>
  </si>
  <si>
    <t>4650319</t>
  </si>
  <si>
    <t>WINNIELO JIUN TSYR</t>
  </si>
  <si>
    <t>2024-01-27 09:30:32</t>
  </si>
  <si>
    <t>4650242</t>
  </si>
  <si>
    <t>OZTURKCU BARAN</t>
  </si>
  <si>
    <t>366.00</t>
  </si>
  <si>
    <t>2024-01-26 23:00:21</t>
  </si>
  <si>
    <t>4650182</t>
  </si>
  <si>
    <t>曼谷JW万豪酒店</t>
  </si>
  <si>
    <t>HUNG OI LAAM</t>
  </si>
  <si>
    <t>2520.00</t>
  </si>
  <si>
    <t>2024-01-27 10:04:37</t>
  </si>
  <si>
    <t>4650078</t>
  </si>
  <si>
    <t>PINCHAI THANYARAT</t>
  </si>
  <si>
    <t>2024-01-26 22:59:59</t>
  </si>
  <si>
    <t>4649830</t>
  </si>
  <si>
    <t>亚庇凯城酒店</t>
  </si>
  <si>
    <t>BIN ABDULLAH SANI SHAHRUL FAZRY</t>
  </si>
  <si>
    <t>812.00</t>
  </si>
  <si>
    <t>2024-01-27 14:16:35</t>
  </si>
  <si>
    <t>4649701</t>
  </si>
  <si>
    <t>HANG POH GUAN</t>
  </si>
  <si>
    <t>431.00</t>
  </si>
  <si>
    <t>2024-01-27 15:21:56</t>
  </si>
  <si>
    <t>4649051</t>
  </si>
  <si>
    <t>SAADZENALABIDIN SYED SHAHRUL RIZAL</t>
  </si>
  <si>
    <t>2024-01-27 11:18:43</t>
  </si>
  <si>
    <t>4648848</t>
  </si>
  <si>
    <t>迪拜范思哲宫殿酒店</t>
  </si>
  <si>
    <t>YUAN LIQI,MA YUANYA,YUAN BOQING</t>
  </si>
  <si>
    <t>9374.00</t>
  </si>
  <si>
    <t>2024-01-26 17:10:46</t>
  </si>
  <si>
    <t>阿拉伯联合酋长国</t>
  </si>
  <si>
    <t>4648824</t>
  </si>
  <si>
    <t>SUN QING</t>
  </si>
  <si>
    <t>2024-01-27 10:17:42</t>
  </si>
  <si>
    <t>4648823</t>
  </si>
  <si>
    <t>NIE FANGDONG</t>
  </si>
  <si>
    <t>2024-01-27 15:21:34</t>
  </si>
  <si>
    <t>4648817</t>
  </si>
  <si>
    <t>曼谷137柱套房酒店</t>
  </si>
  <si>
    <t>LAU HONKAU,LIU JINYI,LIU QIANYING,XU XIAOAI</t>
  </si>
  <si>
    <t>12692.00</t>
  </si>
  <si>
    <t>2024-01-26 16:07:51</t>
  </si>
  <si>
    <t>4648792</t>
  </si>
  <si>
    <t>DU XINRUI</t>
  </si>
  <si>
    <t>600.00</t>
  </si>
  <si>
    <t>2024-01-26 15:31:07</t>
  </si>
  <si>
    <t>4648775</t>
  </si>
  <si>
    <t>曼谷盛泰澜中央世界商业中心酒店</t>
  </si>
  <si>
    <t>HAN DONG,CAO YUE</t>
  </si>
  <si>
    <t>3513.00</t>
  </si>
  <si>
    <t>2024-01-26 15:18:52</t>
  </si>
  <si>
    <t>4648645</t>
  </si>
  <si>
    <t>曼谷柏悦酒店</t>
  </si>
  <si>
    <t>PAN TIANSHU,Bi Meijuan</t>
  </si>
  <si>
    <t>6135.00</t>
  </si>
  <si>
    <t>2024-01-26 14:53:25</t>
  </si>
  <si>
    <t>4648562</t>
  </si>
  <si>
    <t>曼谷137柱公寓酒店</t>
  </si>
  <si>
    <t>PENG LUHAO,Li Anqi</t>
  </si>
  <si>
    <t>2712.00</t>
  </si>
  <si>
    <t>2024-01-26 14:42:27</t>
  </si>
  <si>
    <t>4648330</t>
  </si>
  <si>
    <t>LEE KELF</t>
  </si>
  <si>
    <t>656.00</t>
  </si>
  <si>
    <t>2024-01-26 17:29:47</t>
  </si>
  <si>
    <t>4648305</t>
  </si>
  <si>
    <t>普吉岛提尼迪高尔夫度假村</t>
  </si>
  <si>
    <t>zheng xiangyu,arr me</t>
  </si>
  <si>
    <t>570.00</t>
  </si>
  <si>
    <t>2024-01-26 14:04:13</t>
  </si>
  <si>
    <t>4647676</t>
  </si>
  <si>
    <t>choi seong hoon</t>
  </si>
  <si>
    <t>2024-01-26 11:26:06</t>
  </si>
  <si>
    <t>4647454</t>
  </si>
  <si>
    <t>LIU LU</t>
  </si>
  <si>
    <t>2024-01-26 10:15:41</t>
  </si>
  <si>
    <t>4646785</t>
  </si>
  <si>
    <t>普吉岛班陶海滩瑞享度假村</t>
  </si>
  <si>
    <t>MUNKHZUL BATKHUYAG</t>
  </si>
  <si>
    <t>14154.00</t>
  </si>
  <si>
    <t>2024-01-26 10:09:27</t>
  </si>
  <si>
    <t>4646765</t>
  </si>
  <si>
    <t>普吉岛悦梿酒店(SHA Plus+)</t>
  </si>
  <si>
    <t>CAL AHMED</t>
  </si>
  <si>
    <t>3150.00</t>
  </si>
  <si>
    <t>2024-01-26 10:42:24</t>
  </si>
  <si>
    <t>4646744</t>
  </si>
  <si>
    <t>CHEN CHING</t>
  </si>
  <si>
    <t>1650.00</t>
  </si>
  <si>
    <t>2024-01-26 11:24:47</t>
  </si>
  <si>
    <t>4646697</t>
  </si>
  <si>
    <t>曼谷恰特里亚姆大酒店</t>
  </si>
  <si>
    <t>LIANG YUAN,MAO YIYUE</t>
  </si>
  <si>
    <t>3966.00</t>
  </si>
  <si>
    <t>2024-01-26 09:14:34</t>
  </si>
  <si>
    <t>2024-01-25</t>
  </si>
  <si>
    <t>4645633</t>
  </si>
  <si>
    <t>HUANG QIUYAN,HUANG YANCHUN</t>
  </si>
  <si>
    <t>2024-01-26 13:33:23</t>
  </si>
  <si>
    <t>4645554</t>
  </si>
  <si>
    <t>吉隆坡武吉免登世民酒店</t>
  </si>
  <si>
    <t>NG TET LAI</t>
  </si>
  <si>
    <t>712.00</t>
  </si>
  <si>
    <t>2024-01-25 21:07:53</t>
  </si>
  <si>
    <t>4644879</t>
  </si>
  <si>
    <t>苏梅岛丽思卡尔顿酒店</t>
  </si>
  <si>
    <t>LI MENGTIAN</t>
  </si>
  <si>
    <t>6660.00</t>
  </si>
  <si>
    <t>2024-01-25 17:58:36</t>
  </si>
  <si>
    <t>4644740</t>
  </si>
  <si>
    <t>FUNG CHUN SHING</t>
  </si>
  <si>
    <t>2024-01-25 19:15:27</t>
  </si>
  <si>
    <t>4644609</t>
  </si>
  <si>
    <t>首尔四季酒店</t>
  </si>
  <si>
    <t>LIU XIAOWEI,LI XIAOPENG</t>
  </si>
  <si>
    <t>13054.00</t>
  </si>
  <si>
    <t>2024-01-25 17:13:29</t>
  </si>
  <si>
    <t>4644576</t>
  </si>
  <si>
    <t>The Plaza Garden Hotel and Residences</t>
  </si>
  <si>
    <t>BAUTISTA AILEEN</t>
  </si>
  <si>
    <t>1110.00</t>
  </si>
  <si>
    <t>2024-01-25 16:37:37</t>
  </si>
  <si>
    <t>4644518</t>
  </si>
  <si>
    <t>Maison Hotel Bangkok</t>
  </si>
  <si>
    <t>MENG DIE,QU YUBO</t>
  </si>
  <si>
    <t>1208.00</t>
  </si>
  <si>
    <t>2024-01-25 16:08:19</t>
  </si>
  <si>
    <t>4644477</t>
  </si>
  <si>
    <t>槟城标致酒店</t>
  </si>
  <si>
    <t>YE WEIRONG,YE weirong</t>
  </si>
  <si>
    <t>1521.00</t>
  </si>
  <si>
    <t>2024-01-25 15:56:15</t>
  </si>
  <si>
    <t>4643908</t>
  </si>
  <si>
    <t>芭堤雅希顿概念酒店</t>
  </si>
  <si>
    <t>LI XUE,MING YUE</t>
  </si>
  <si>
    <t>2582.00</t>
  </si>
  <si>
    <t>2024-01-25 16:43:06</t>
  </si>
  <si>
    <t>4643699</t>
  </si>
  <si>
    <t>萨沙酒店</t>
  </si>
  <si>
    <t>LIU YUNFEI</t>
  </si>
  <si>
    <t>914.00</t>
  </si>
  <si>
    <t>2024-01-25 12:49:24</t>
  </si>
  <si>
    <t>4643659</t>
  </si>
  <si>
    <t>芭堤雅贝斯特韦斯特优质尼克森酒店-SHA认证</t>
  </si>
  <si>
    <t>Hu Lei,Kwok Wing Keung</t>
  </si>
  <si>
    <t>2024-01-25 13:54:09</t>
  </si>
  <si>
    <t>4643529</t>
  </si>
  <si>
    <t>芙蓉克拉纳度假酒店</t>
  </si>
  <si>
    <t>Yahya ZARINA,Yahya ZARINA</t>
  </si>
  <si>
    <t>670.00</t>
  </si>
  <si>
    <t>2024-01-25 13:21:54</t>
  </si>
  <si>
    <t>4643434</t>
  </si>
  <si>
    <t>铂尔曼普吉岛卡隆海滩度假酒店</t>
  </si>
  <si>
    <t>WANG RONG,LI CHENGGUO</t>
  </si>
  <si>
    <t>4890.00</t>
  </si>
  <si>
    <t>2024-01-25 16:30:12</t>
  </si>
  <si>
    <t>4643383</t>
  </si>
  <si>
    <t>HUANG HSIULAN</t>
  </si>
  <si>
    <t>900.00</t>
  </si>
  <si>
    <t>2024-01-25 12:02:55</t>
  </si>
  <si>
    <t>4642863</t>
  </si>
  <si>
    <t>怡保怡东酒店</t>
  </si>
  <si>
    <t>Choo Ally</t>
  </si>
  <si>
    <t>1332.00</t>
  </si>
  <si>
    <t>2024-01-25 08:54:03</t>
  </si>
  <si>
    <t>4642849</t>
  </si>
  <si>
    <t>首尔江南雅乐轩酒店</t>
  </si>
  <si>
    <t>HONG XIN</t>
  </si>
  <si>
    <t>1358.00</t>
  </si>
  <si>
    <t>2024-01-25 14:09:09</t>
  </si>
  <si>
    <t>4642417</t>
  </si>
  <si>
    <t>LEE MIKECHUN</t>
  </si>
  <si>
    <t>3220.00</t>
  </si>
  <si>
    <t>2024-01-25 15:50:27</t>
  </si>
  <si>
    <t>4642398</t>
  </si>
  <si>
    <t>吉隆坡EQ酒店</t>
  </si>
  <si>
    <t>CHONG SAM</t>
  </si>
  <si>
    <t>5404.00</t>
  </si>
  <si>
    <t>2024-01-25 10:45:22</t>
  </si>
  <si>
    <t>4642092</t>
  </si>
  <si>
    <t>JIANG JINGTING,JIANG JINGNA</t>
  </si>
  <si>
    <t>556.00</t>
  </si>
  <si>
    <t>2024-01-25 10:00:13</t>
  </si>
  <si>
    <t>2024-01-24</t>
  </si>
  <si>
    <t>4641422</t>
  </si>
  <si>
    <t>Cocoon APK Resort and Spa Hotel</t>
  </si>
  <si>
    <t>ZHOU SILING</t>
  </si>
  <si>
    <t>522.00</t>
  </si>
  <si>
    <t>2024-01-25 10:56:46</t>
  </si>
  <si>
    <t>4641218</t>
  </si>
  <si>
    <t>1143.00</t>
  </si>
  <si>
    <t>2024-01-26 10:31:11</t>
  </si>
  <si>
    <t>4641039</t>
  </si>
  <si>
    <t>曼谷拉查丹利中心酒店  (SHA Plus+)</t>
  </si>
  <si>
    <t>QIN SHUSHU</t>
  </si>
  <si>
    <t>5832.00</t>
  </si>
  <si>
    <t>2024-01-25 09:50:27</t>
  </si>
  <si>
    <t>4640841</t>
  </si>
  <si>
    <t>MA QINGYU</t>
  </si>
  <si>
    <t>647.00</t>
  </si>
  <si>
    <t>2024-01-25 09:53:16</t>
  </si>
  <si>
    <t>4640419</t>
  </si>
  <si>
    <t>曼谷素坤逸 4 巷宜必思酒店</t>
  </si>
  <si>
    <t>DU XINGYU</t>
  </si>
  <si>
    <t>829.00</t>
  </si>
  <si>
    <t>2024-01-24 18:17:55</t>
  </si>
  <si>
    <t>4640383</t>
  </si>
  <si>
    <t>SU ZHI</t>
  </si>
  <si>
    <t>2024-01-24 18:14:54</t>
  </si>
  <si>
    <t>4639310</t>
  </si>
  <si>
    <t>Cheglakov Igor</t>
  </si>
  <si>
    <t>4640.00</t>
  </si>
  <si>
    <t>2024-01-24 16:21:59</t>
  </si>
  <si>
    <t>4639062</t>
  </si>
  <si>
    <t>宜必思曼谷河滨酒店</t>
  </si>
  <si>
    <t>WANG WEN,WANG JIRUI,BAO YANXIA,WANG ZHUHUA</t>
  </si>
  <si>
    <t>1396.00</t>
  </si>
  <si>
    <t>2024-01-24 12:46:16</t>
  </si>
  <si>
    <t>4638957</t>
  </si>
  <si>
    <t>曼谷素坤逸 24 号美居酒店 - SHA Plus 认证</t>
  </si>
  <si>
    <t>YANG YUNJIAN</t>
  </si>
  <si>
    <t>1279.00</t>
  </si>
  <si>
    <t>2024-01-24 11:52:28</t>
  </si>
  <si>
    <t>4638899</t>
  </si>
  <si>
    <t>阿玛拉素万那普酒店</t>
  </si>
  <si>
    <t>WU KEYU,LIU QIONGMEI</t>
  </si>
  <si>
    <t>332.00</t>
  </si>
  <si>
    <t>100.00</t>
  </si>
  <si>
    <t>-232</t>
  </si>
  <si>
    <t>2024-01-24 13:25:09</t>
  </si>
  <si>
    <t>4638853</t>
  </si>
  <si>
    <t>ISMON ISMADI</t>
  </si>
  <si>
    <t>333.00</t>
  </si>
  <si>
    <t>2024-01-24 12:00:02</t>
  </si>
  <si>
    <t>4638777</t>
  </si>
  <si>
    <t>HU WENZHONG</t>
  </si>
  <si>
    <t>353.00</t>
  </si>
  <si>
    <t>2024-01-24 10:57:48</t>
  </si>
  <si>
    <t>4638757</t>
  </si>
  <si>
    <t>PANG SHUO</t>
  </si>
  <si>
    <t>2024-01-24 10:57:35</t>
  </si>
  <si>
    <t>4638739</t>
  </si>
  <si>
    <t>曼谷百丽思酒店</t>
  </si>
  <si>
    <t>Worraporntassana Amornprapa</t>
  </si>
  <si>
    <t>338.00</t>
  </si>
  <si>
    <t>-338</t>
  </si>
  <si>
    <t>2024-01-24 10:47:36</t>
  </si>
  <si>
    <t>4638735</t>
  </si>
  <si>
    <t>芭堤雅全盛中心酒店 (SHA Extra Plus)</t>
  </si>
  <si>
    <t>LIU JINGJIAN,LIN ZHULAN,WANG YAN</t>
  </si>
  <si>
    <t>1398.00</t>
  </si>
  <si>
    <t>2024-01-24 11:34:34</t>
  </si>
  <si>
    <t>4637526</t>
  </si>
  <si>
    <t>金兰阿尔玛度假酒店</t>
  </si>
  <si>
    <t>YI HEEJEONG</t>
  </si>
  <si>
    <t>4656.00</t>
  </si>
  <si>
    <t>2024-01-24 14:44:40</t>
  </si>
  <si>
    <t>4637423</t>
  </si>
  <si>
    <t>阿布扎比安纳塔拉盖斯尔阿萨拉沙漠度假村</t>
  </si>
  <si>
    <t>BAO YUNKUN,ZHANG YU</t>
  </si>
  <si>
    <t>7164.00</t>
  </si>
  <si>
    <t>2024-01-25 17:48:15</t>
  </si>
  <si>
    <t>2024-01-23</t>
  </si>
  <si>
    <t>4637041</t>
  </si>
  <si>
    <t>首尔新罗酒店</t>
  </si>
  <si>
    <t>JIAO YINFENG,ZHANG XINWEI</t>
  </si>
  <si>
    <t>3636.00</t>
  </si>
  <si>
    <t>2024-01-24 10:12:33</t>
  </si>
  <si>
    <t>4636927</t>
  </si>
  <si>
    <t>沃伦塔华欣七岩度假别墅酒店（SHA Plus+）</t>
  </si>
  <si>
    <t>ZHANG NING,ZHANG QI,SHEN XIUYING,ZHANG JIAHE</t>
  </si>
  <si>
    <t>5440.00</t>
  </si>
  <si>
    <t>1100.00</t>
  </si>
  <si>
    <t>-4340</t>
  </si>
  <si>
    <t>2024-01-24 11:27:02</t>
  </si>
  <si>
    <t>4636624</t>
  </si>
  <si>
    <t>YUAN LIHONG</t>
  </si>
  <si>
    <t>1130.00</t>
  </si>
  <si>
    <t>2024-01-24 09:39:48</t>
  </si>
  <si>
    <t>4636226</t>
  </si>
  <si>
    <t>兰卡威彩虹度假酒店</t>
  </si>
  <si>
    <t>WEI SHUANG,ZHANG YONGSHUO,LI JIANI</t>
  </si>
  <si>
    <t>6234.00</t>
  </si>
  <si>
    <t>2024-01-23 20:17:38</t>
  </si>
  <si>
    <t>4635322</t>
  </si>
  <si>
    <t>曼谷新浩凯宾斯基酒店</t>
  </si>
  <si>
    <t>CAI WEN ZHOU</t>
  </si>
  <si>
    <t>5306.00</t>
  </si>
  <si>
    <t>2024-01-23 18:21:08</t>
  </si>
  <si>
    <t>4635201</t>
  </si>
  <si>
    <t>FU XUN</t>
  </si>
  <si>
    <t>2024-01-24 12:04:56</t>
  </si>
  <si>
    <t>4635079</t>
  </si>
  <si>
    <t>新加坡庄家大酒店</t>
  </si>
  <si>
    <t>Koh Boon Sian</t>
  </si>
  <si>
    <t>823.00</t>
  </si>
  <si>
    <t>2024-01-25 22:36:41</t>
  </si>
  <si>
    <t>新加坡</t>
  </si>
  <si>
    <t>4634644</t>
  </si>
  <si>
    <t>Belmont Hotel Mactan</t>
  </si>
  <si>
    <t>PARK MI SEON</t>
  </si>
  <si>
    <t>633.00</t>
  </si>
  <si>
    <t>2024-01-23 15:28:42</t>
  </si>
  <si>
    <t>4634631</t>
  </si>
  <si>
    <t>PARK KWANG HYUN</t>
  </si>
  <si>
    <t>2024-01-24 10:01:28</t>
  </si>
  <si>
    <t>4634437</t>
  </si>
  <si>
    <t>首尔明洞美利来酒店</t>
  </si>
  <si>
    <t>WU XUANYIN,WANG RUOLING,YUE JIAXIN,WANG XILEI</t>
  </si>
  <si>
    <t>3368.00</t>
  </si>
  <si>
    <t>2024-01-23 13:36:36</t>
  </si>
  <si>
    <t>4634324</t>
  </si>
  <si>
    <t>HTET AUNG KYAW</t>
  </si>
  <si>
    <t>1260.00</t>
  </si>
  <si>
    <t>2024-01-24 16:17:55</t>
  </si>
  <si>
    <t>4634183</t>
  </si>
  <si>
    <t>XIE PEIWEI</t>
  </si>
  <si>
    <t>945.00</t>
  </si>
  <si>
    <t>2024-01-23 19:10:58</t>
  </si>
  <si>
    <t>4634032</t>
  </si>
  <si>
    <t>曼谷是隆假日酒店 - IHG 旗下酒店</t>
  </si>
  <si>
    <t>CHEN ZHENGBO,LUO KE</t>
  </si>
  <si>
    <t>1040.00</t>
  </si>
  <si>
    <t>2024-01-23 12:14:27</t>
  </si>
  <si>
    <t>4634001</t>
  </si>
  <si>
    <t>PRAHL MICHAEL</t>
  </si>
  <si>
    <t>1128.00</t>
  </si>
  <si>
    <t>2024-01-23 15:19:28</t>
  </si>
  <si>
    <t>4633791</t>
  </si>
  <si>
    <t>Sun Yemei,Liu Tianyu</t>
  </si>
  <si>
    <t>2606.00</t>
  </si>
  <si>
    <t>2024-01-23 14:03:44</t>
  </si>
  <si>
    <t>4633659</t>
  </si>
  <si>
    <t>吉隆坡皇家朱兰酒店</t>
  </si>
  <si>
    <t>he zhiyong</t>
  </si>
  <si>
    <t>1855.00</t>
  </si>
  <si>
    <t>1413.00</t>
  </si>
  <si>
    <t>-442</t>
  </si>
  <si>
    <t>2024-01-23 20:12:09</t>
  </si>
  <si>
    <t>4633603</t>
  </si>
  <si>
    <t>CHEN CHEN</t>
  </si>
  <si>
    <t>780.00</t>
  </si>
  <si>
    <t>2024-01-23 12:12:52</t>
  </si>
  <si>
    <t>4633134</t>
  </si>
  <si>
    <t>Yao Chen</t>
  </si>
  <si>
    <t>2024-01-23 11:15:27</t>
  </si>
  <si>
    <t>4632628</t>
  </si>
  <si>
    <t>芭提雅格兰德中心太空酒店</t>
  </si>
  <si>
    <t>WONG KAI LEONG</t>
  </si>
  <si>
    <t>1045.00</t>
  </si>
  <si>
    <t>2024-01-23 12:51:57</t>
  </si>
  <si>
    <t>2024-01-22</t>
  </si>
  <si>
    <t>4632390</t>
  </si>
  <si>
    <t>Su Yitang,Su Yitang</t>
  </si>
  <si>
    <t>890.00</t>
  </si>
  <si>
    <t>2024-01-22 23:54:16</t>
  </si>
  <si>
    <t>4632375</t>
  </si>
  <si>
    <t>Fang Lin</t>
  </si>
  <si>
    <t>4950.00</t>
  </si>
  <si>
    <t>2024-01-23 11:30:08</t>
  </si>
  <si>
    <t>4632195</t>
  </si>
  <si>
    <t>槟城长荣桂冠酒店</t>
  </si>
  <si>
    <t>LIM KEAT FU</t>
  </si>
  <si>
    <t>2024-01-23 11:54:49</t>
  </si>
  <si>
    <t>4632090</t>
  </si>
  <si>
    <t>LIN YUHAO</t>
  </si>
  <si>
    <t>560.00</t>
  </si>
  <si>
    <t>2024-01-23 13:03:49</t>
  </si>
  <si>
    <t>4632077</t>
  </si>
  <si>
    <t>CHEN YU,Chen Qingcui</t>
  </si>
  <si>
    <t>2181.00</t>
  </si>
  <si>
    <t>2024-01-22 22:56:52</t>
  </si>
  <si>
    <t>4632047</t>
  </si>
  <si>
    <t>NG CAN XUN</t>
  </si>
  <si>
    <t>3796.00</t>
  </si>
  <si>
    <t>2024-01-23 14:57:07</t>
  </si>
  <si>
    <t>4631883</t>
  </si>
  <si>
    <t>ZHOU XUHUI,ZHANG FAN</t>
  </si>
  <si>
    <t>1282.00</t>
  </si>
  <si>
    <t>2024-01-23 09:53:29</t>
  </si>
  <si>
    <t>4631870</t>
  </si>
  <si>
    <t>Nai Chen Huang,Nai Chen Huang</t>
  </si>
  <si>
    <t>344.00</t>
  </si>
  <si>
    <t>2024-01-23 20:15:07</t>
  </si>
  <si>
    <t>4631678</t>
  </si>
  <si>
    <t>王子宫殿酒店  (政府卫生认证)</t>
  </si>
  <si>
    <t>CHEN CHENGHAO</t>
  </si>
  <si>
    <t>312.00</t>
  </si>
  <si>
    <t>2024-01-23 13:42:34</t>
  </si>
  <si>
    <t>4631452</t>
  </si>
  <si>
    <t>MA QIANRONG</t>
  </si>
  <si>
    <t>2260.00</t>
  </si>
  <si>
    <t>2024-01-23 09:49:46</t>
  </si>
  <si>
    <t>4631119</t>
  </si>
  <si>
    <t>clarke catherine</t>
  </si>
  <si>
    <t>2225.00</t>
  </si>
  <si>
    <t>2024-01-22 19:39:02</t>
  </si>
  <si>
    <t>4631054</t>
  </si>
  <si>
    <t>首尔纳鲁美憬阁大使酒店</t>
  </si>
  <si>
    <t>SHEN YUE</t>
  </si>
  <si>
    <t>5295.00</t>
  </si>
  <si>
    <t>2024-01-22 19:45:13</t>
  </si>
  <si>
    <t>4630311</t>
  </si>
  <si>
    <t>德瓦别墅度假酒店</t>
  </si>
  <si>
    <t>CHEN DIAN,HU XIAOHONG</t>
  </si>
  <si>
    <t>1451.00</t>
  </si>
  <si>
    <t>2024-01-22 16:45:53</t>
  </si>
  <si>
    <t>4630226</t>
  </si>
  <si>
    <t>明托安萨菲海洋酒店</t>
  </si>
  <si>
    <t>BARAVKAR KHANDU MARUTI,BARAVKAR KHANDU MARUTI,BARAVKAR KHANDU MARUTI</t>
  </si>
  <si>
    <t>880.00</t>
  </si>
  <si>
    <t>2024-01-22 16:02:30</t>
  </si>
  <si>
    <t>4630101</t>
  </si>
  <si>
    <t>哥打京那巴鲁皇宫酒店</t>
  </si>
  <si>
    <t>ZHANG WENXIN,SHE JIN WEN</t>
  </si>
  <si>
    <t>576.00</t>
  </si>
  <si>
    <t>2024-01-23 11:51:48</t>
  </si>
  <si>
    <t>4629671</t>
  </si>
  <si>
    <t>仁川君悦大酒店</t>
  </si>
  <si>
    <t>HO JIA EN</t>
  </si>
  <si>
    <t>1057.00</t>
  </si>
  <si>
    <t>2024-01-22 17:23:47</t>
  </si>
  <si>
    <t>4629378</t>
  </si>
  <si>
    <t>ZHAO XIANGNONG,HU WENBIN</t>
  </si>
  <si>
    <t>3275.00</t>
  </si>
  <si>
    <t>2024-01-22 16:10:25</t>
  </si>
  <si>
    <t>4629195</t>
  </si>
  <si>
    <t>普吉岛苏林酒店</t>
  </si>
  <si>
    <t>YANG XIAO,FANG ZHIYONG</t>
  </si>
  <si>
    <t>10400.00</t>
  </si>
  <si>
    <t>2024-01-22 12:20:35</t>
  </si>
  <si>
    <t>4629091</t>
  </si>
  <si>
    <t>Chen Wei Victor</t>
  </si>
  <si>
    <t>1393.00</t>
  </si>
  <si>
    <t>2024-01-22 16:07:34</t>
  </si>
  <si>
    <t>4628946</t>
  </si>
  <si>
    <t>CAO LIWEI</t>
  </si>
  <si>
    <t>2024-01-22 16:07:24</t>
  </si>
  <si>
    <t>4628062</t>
  </si>
  <si>
    <t>ZHANG KUN</t>
  </si>
  <si>
    <t>352.00</t>
  </si>
  <si>
    <t>2024-01-22 08:33:44</t>
  </si>
  <si>
    <t>4627850</t>
  </si>
  <si>
    <t>MIYEGOMBO TSEVELMAA</t>
  </si>
  <si>
    <t>4200.00</t>
  </si>
  <si>
    <t>2024-01-22 10:22:55</t>
  </si>
  <si>
    <t>2024-01-21</t>
  </si>
  <si>
    <t>4627546</t>
  </si>
  <si>
    <t>WANG LIHUA</t>
  </si>
  <si>
    <t>420.00</t>
  </si>
  <si>
    <t>2024-01-21 23:24:46</t>
  </si>
  <si>
    <t>4626901</t>
  </si>
  <si>
    <t>YUAN XI</t>
  </si>
  <si>
    <t>1012.00</t>
  </si>
  <si>
    <t>2024-01-23 15:37:29</t>
  </si>
  <si>
    <t>4626644</t>
  </si>
  <si>
    <t>首尔明洞莱斯卡夫酒店</t>
  </si>
  <si>
    <t>ZENG QIAORONG,HUANG ZIHUI</t>
  </si>
  <si>
    <t>3951.00</t>
  </si>
  <si>
    <t>2024-01-22 08:13:11</t>
  </si>
  <si>
    <t>4626344</t>
  </si>
  <si>
    <t>遨堡圣淘沙酒店</t>
  </si>
  <si>
    <t>DEWET CARLA,MALLETT TESSA NERINE</t>
  </si>
  <si>
    <t>4900.00</t>
  </si>
  <si>
    <t>2024-01-22 19:25:51</t>
  </si>
  <si>
    <t>4626302</t>
  </si>
  <si>
    <t>Lai Har Siu,Lai Har Siu</t>
  </si>
  <si>
    <t>2024-01-22 21:36:35</t>
  </si>
  <si>
    <t>4625962</t>
  </si>
  <si>
    <t>ZHOU CHANG,WANG DEMIN</t>
  </si>
  <si>
    <t>21200.00</t>
  </si>
  <si>
    <t>2024-01-22 10:13:39</t>
  </si>
  <si>
    <t>4625281</t>
  </si>
  <si>
    <t>曼谷河畔萨利尔酒店</t>
  </si>
  <si>
    <t>WONG EDDIE TSZ KIN</t>
  </si>
  <si>
    <t>2988.00</t>
  </si>
  <si>
    <t>2024-01-21 17:15:56</t>
  </si>
  <si>
    <t>4625273</t>
  </si>
  <si>
    <t>ZHANG YUHANG,LI ZHENJIAO</t>
  </si>
  <si>
    <t>485.00</t>
  </si>
  <si>
    <t>2024-01-21 13:29:09</t>
  </si>
  <si>
    <t>4624511</t>
  </si>
  <si>
    <t>科伦巴库湾度假村</t>
  </si>
  <si>
    <t>Piech Rafal</t>
  </si>
  <si>
    <t>4345.00</t>
  </si>
  <si>
    <t>2024-01-21 20:51:02</t>
  </si>
  <si>
    <t>4623799</t>
  </si>
  <si>
    <t>SUN QIDUO,XIAO SUDAN,SUN YIQING,SUN YITIAN</t>
  </si>
  <si>
    <t>3744.00</t>
  </si>
  <si>
    <t>2024-01-21 12:30:22</t>
  </si>
  <si>
    <t>2024-01-20</t>
  </si>
  <si>
    <t>4623580</t>
  </si>
  <si>
    <t>DAI JIQIANG</t>
  </si>
  <si>
    <t>2024-01-21 11:23:10</t>
  </si>
  <si>
    <t>4623372</t>
  </si>
  <si>
    <t>新加坡客安酒店 - 远东集团</t>
  </si>
  <si>
    <t>TANG WEIJIE,PAN YINGBING</t>
  </si>
  <si>
    <t>3600.00</t>
  </si>
  <si>
    <t>2024-01-21 15:58:52</t>
  </si>
  <si>
    <t>4623371</t>
  </si>
  <si>
    <t>清迈香格里拉酒店</t>
  </si>
  <si>
    <t>LUO QIAN,chen qiyuan</t>
  </si>
  <si>
    <t>2612.00</t>
  </si>
  <si>
    <t>2024-01-21 12:44:11</t>
  </si>
  <si>
    <t>4622488</t>
  </si>
  <si>
    <t>CHEN HAN,ZHANG QIAN</t>
  </si>
  <si>
    <t>3036.00</t>
  </si>
  <si>
    <t>2024-01-21 19:49:24</t>
  </si>
  <si>
    <t>4622456</t>
  </si>
  <si>
    <t>兰卡威卡马度假村</t>
  </si>
  <si>
    <t>JIAN JIALI,ZHAO XUANXUAN</t>
  </si>
  <si>
    <t>610.00</t>
  </si>
  <si>
    <t>2024-01-21 12:31:39</t>
  </si>
  <si>
    <t>4622371</t>
  </si>
  <si>
    <t>LOK TSZ NGO LEO</t>
  </si>
  <si>
    <t>1992.00</t>
  </si>
  <si>
    <t>2024-01-21 14:50:01</t>
  </si>
  <si>
    <t>4622295</t>
  </si>
  <si>
    <t>GUO QIANG,Li Shuojie</t>
  </si>
  <si>
    <t>1304.00</t>
  </si>
  <si>
    <t>1404.00</t>
  </si>
  <si>
    <t>100</t>
  </si>
  <si>
    <t>2024-01-20 18:10:18</t>
  </si>
  <si>
    <t>4622208</t>
  </si>
  <si>
    <t>WANG XI,ZHOU WEI</t>
  </si>
  <si>
    <t>2024-01-20 17:30:18</t>
  </si>
  <si>
    <t>4622105</t>
  </si>
  <si>
    <t>吉隆坡市中心智选假日酒店</t>
  </si>
  <si>
    <t>IIDA NAGAHISA</t>
  </si>
  <si>
    <t>407.00</t>
  </si>
  <si>
    <t>2024-01-21 11:21:29</t>
  </si>
  <si>
    <t>4621722</t>
  </si>
  <si>
    <t>苏梅岛兰纳奢华度假村</t>
  </si>
  <si>
    <t>EL BAJI YASSIR</t>
  </si>
  <si>
    <t>1060.00</t>
  </si>
  <si>
    <t>2024-01-20 15:47:12</t>
  </si>
  <si>
    <t>4621300</t>
  </si>
  <si>
    <t>曼谷格乐丽雅12酒店</t>
  </si>
  <si>
    <t>CHOI CHANG RYONG</t>
  </si>
  <si>
    <t>1035.00</t>
  </si>
  <si>
    <t>2024-01-20 15:37:41</t>
  </si>
  <si>
    <t>4619940</t>
  </si>
  <si>
    <t>ZEPEDA IVY GIM ALBERTO</t>
  </si>
  <si>
    <t>482.00</t>
  </si>
  <si>
    <t>2024-01-20 12:09:31</t>
  </si>
  <si>
    <t>4619817</t>
  </si>
  <si>
    <t>YAN JIN</t>
  </si>
  <si>
    <t>970.00</t>
  </si>
  <si>
    <t>2024-01-20 10:47:43</t>
  </si>
  <si>
    <t>4619629</t>
  </si>
  <si>
    <t>皇家普吉城市酒店(SHA Plus+)</t>
  </si>
  <si>
    <t>PENG ZIYI,KE SHA</t>
  </si>
  <si>
    <t>868.00</t>
  </si>
  <si>
    <t>2024-01-20 09:30:04</t>
  </si>
  <si>
    <t>2024-01-19</t>
  </si>
  <si>
    <t>4619486</t>
  </si>
  <si>
    <t>槟城温宝利酒店 (槟城对抗新冠肺炎认证)</t>
  </si>
  <si>
    <t>OMAR MUHAMMAD NASRI,ZAKARIYAH MAS DIANA</t>
  </si>
  <si>
    <t>632.00</t>
  </si>
  <si>
    <t>2024-01-20 15:56:07</t>
  </si>
  <si>
    <t>4619461</t>
  </si>
  <si>
    <t>ZHOU XIAOFENG,LI BING</t>
  </si>
  <si>
    <t>692.00</t>
  </si>
  <si>
    <t>2024-01-19 23:35:53</t>
  </si>
  <si>
    <t>4618966</t>
  </si>
  <si>
    <t>卡萨17曼谷酒店</t>
  </si>
  <si>
    <t>UDOMRAI PREEYANUCH</t>
  </si>
  <si>
    <t>730.00</t>
  </si>
  <si>
    <t>2024-01-20 05:00:23</t>
  </si>
  <si>
    <t>4618847</t>
  </si>
  <si>
    <t>MA HEHANLIN,HE MING,NA SUYUAN,ZHU CHENYI</t>
  </si>
  <si>
    <t>2024-01-20 10:26:39</t>
  </si>
  <si>
    <t>4618664</t>
  </si>
  <si>
    <t>Hasan Zobaer</t>
  </si>
  <si>
    <t>2024-01-22 20:50:52</t>
  </si>
  <si>
    <t>4618540</t>
  </si>
  <si>
    <t>QIAN YIDUO,CAO JINGYUAN</t>
  </si>
  <si>
    <t>2024-01-20 11:01:33</t>
  </si>
  <si>
    <t>4618323</t>
  </si>
  <si>
    <t>吉隆坡MS精品酒店</t>
  </si>
  <si>
    <t>Geng Ningyi</t>
  </si>
  <si>
    <t>330.00</t>
  </si>
  <si>
    <t>2024-01-20 09:10:02</t>
  </si>
  <si>
    <t>4618031</t>
  </si>
  <si>
    <t>SHEN KANG</t>
  </si>
  <si>
    <t>1090.00</t>
  </si>
  <si>
    <t>2024-01-19 18:17:16</t>
  </si>
  <si>
    <t>4617636</t>
  </si>
  <si>
    <t>KONG BINZE</t>
  </si>
  <si>
    <t>948.00</t>
  </si>
  <si>
    <t>2024-01-19 16:51:37</t>
  </si>
  <si>
    <t>4617520</t>
  </si>
  <si>
    <t>YAO ZHILI,HUANG JIAQI</t>
  </si>
  <si>
    <t>3297.00</t>
  </si>
  <si>
    <t>2024-01-19 16:31:45</t>
  </si>
  <si>
    <t>4616879</t>
  </si>
  <si>
    <t>SUN JIE,JI LI</t>
  </si>
  <si>
    <t>4175.00</t>
  </si>
  <si>
    <t>2024-01-19 17:29:54</t>
  </si>
  <si>
    <t>4616838</t>
  </si>
  <si>
    <t>LI WEIJUN</t>
  </si>
  <si>
    <t>5055.00</t>
  </si>
  <si>
    <t>2024-01-19 17:26:32</t>
  </si>
  <si>
    <t>4615328</t>
  </si>
  <si>
    <t>普吉岛阿莫拉海滩度假酒店(SHA Extra Plus)</t>
  </si>
  <si>
    <t>GRISHENCHUK NADEZHDA</t>
  </si>
  <si>
    <t>9640.00</t>
  </si>
  <si>
    <t>2024-01-19 10:02:36</t>
  </si>
  <si>
    <t>4615255</t>
  </si>
  <si>
    <t>Saindane Nitin,Saindane Nitin,Saindane Nitin,Saindane Nitin</t>
  </si>
  <si>
    <t>2024-01-19 10:56:00</t>
  </si>
  <si>
    <t>4615219</t>
  </si>
  <si>
    <t>LI CHI WAI</t>
  </si>
  <si>
    <t>6859.00</t>
  </si>
  <si>
    <t>2024-01-19 21:28:02</t>
  </si>
  <si>
    <t>2024-01-18</t>
  </si>
  <si>
    <t>4614763</t>
  </si>
  <si>
    <t>莫诺科洛精品酒店</t>
  </si>
  <si>
    <t>JIANG HUAN,WANG ZIQIAN</t>
  </si>
  <si>
    <t>204.00</t>
  </si>
  <si>
    <t>2024-01-19 07:49:49</t>
  </si>
  <si>
    <t>4614587</t>
  </si>
  <si>
    <t>宜必思曼谷素坤逸24店</t>
  </si>
  <si>
    <t>KE XIANG,FU YUZHUO,WU FAN,CHEN BOKUN</t>
  </si>
  <si>
    <t>1674.00</t>
  </si>
  <si>
    <t>2024-01-19 14:47:18</t>
  </si>
  <si>
    <t>4614551</t>
  </si>
  <si>
    <t>宜必思曼谷暹罗酒店</t>
  </si>
  <si>
    <t>DUAN YANNA</t>
  </si>
  <si>
    <t>1501.00</t>
  </si>
  <si>
    <t>2024-01-19 11:34:49</t>
  </si>
  <si>
    <t>4614538</t>
  </si>
  <si>
    <t>saimil luqman,saimil luqman</t>
  </si>
  <si>
    <t>371.00</t>
  </si>
  <si>
    <t>2024-01-24 14:55:45</t>
  </si>
  <si>
    <t>4614530</t>
  </si>
  <si>
    <t>GAO JING</t>
  </si>
  <si>
    <t>2024-01-19 11:33:05</t>
  </si>
  <si>
    <t>4614517</t>
  </si>
  <si>
    <t>JIANG XINGLING,SU ZHIJUN</t>
  </si>
  <si>
    <t>3002.00</t>
  </si>
  <si>
    <t>2024-01-19 11:31:03</t>
  </si>
  <si>
    <t>4614516</t>
  </si>
  <si>
    <t>WU HSUEHCHING</t>
  </si>
  <si>
    <t>1300.00</t>
  </si>
  <si>
    <t>2024-01-19 19:33:05</t>
  </si>
  <si>
    <t>4614490</t>
  </si>
  <si>
    <t>GAO LINGLING</t>
  </si>
  <si>
    <t>2024-01-19 11:31:36</t>
  </si>
  <si>
    <t>4614473</t>
  </si>
  <si>
    <t>HUANG PINYIN,HUANG HSIAOTING</t>
  </si>
  <si>
    <t>2600.00</t>
  </si>
  <si>
    <t>2024-01-19 19:32:28</t>
  </si>
  <si>
    <t>4613200</t>
  </si>
  <si>
    <t>ZHU KANGMING,SHEN XIAOYAN</t>
  </si>
  <si>
    <t>1140.00</t>
  </si>
  <si>
    <t>2024-01-18 18:33:04</t>
  </si>
  <si>
    <t>4612400</t>
  </si>
  <si>
    <t>贝尔维尤酒店(多用途酒店)</t>
  </si>
  <si>
    <t>JEONG JONGSOO</t>
  </si>
  <si>
    <t>12000.00</t>
  </si>
  <si>
    <t>2024-01-19 16:11:34</t>
  </si>
  <si>
    <t>4612323</t>
  </si>
  <si>
    <t>YU TINGTING,CHEN RUI</t>
  </si>
  <si>
    <t>455.00</t>
  </si>
  <si>
    <t>2024-01-18 15:26:48</t>
  </si>
  <si>
    <t>4612058</t>
  </si>
  <si>
    <t>LI YUE</t>
  </si>
  <si>
    <t>3655.00</t>
  </si>
  <si>
    <t>2024-01-18 16:10:25</t>
  </si>
  <si>
    <t>4611893</t>
  </si>
  <si>
    <t>WEI TAO</t>
  </si>
  <si>
    <t>285.00</t>
  </si>
  <si>
    <t>2024-01-18 18:31:49</t>
  </si>
  <si>
    <t>4611875</t>
  </si>
  <si>
    <t>贝斯特韦斯特拉查达酒店</t>
  </si>
  <si>
    <t>Lu Ying,Li Weiqing</t>
  </si>
  <si>
    <t>2232.00</t>
  </si>
  <si>
    <t>2024-01-18 14:40:58</t>
  </si>
  <si>
    <t>4610590</t>
  </si>
  <si>
    <t>普吉岛芭东海滩克拉丽奥酒店</t>
  </si>
  <si>
    <t>SLAIM MOHAMMED ADNA,SLAIM MOHAMMED ADNA</t>
  </si>
  <si>
    <t>2028.00</t>
  </si>
  <si>
    <t>2024-01-18 15:30:51</t>
  </si>
  <si>
    <t>2024-01-17</t>
  </si>
  <si>
    <t>4609715</t>
  </si>
  <si>
    <t>阿布扎比都喜天丽酒店</t>
  </si>
  <si>
    <t>ZHANG LIHAI,ZHANG JINHUA</t>
  </si>
  <si>
    <t>957.00</t>
  </si>
  <si>
    <t>2024-01-18 05:37:43</t>
  </si>
  <si>
    <t>4609698</t>
  </si>
  <si>
    <t>槟城硬石酒店</t>
  </si>
  <si>
    <t>ZAINI MASNURDIAH,SALLEH MUHAMMAD AFIQ</t>
  </si>
  <si>
    <t>2201.00</t>
  </si>
  <si>
    <t>2024-01-18 09:58:45</t>
  </si>
  <si>
    <t>4609349</t>
  </si>
  <si>
    <t>济州君临海域酒店</t>
  </si>
  <si>
    <t>Zhou Weiyi</t>
  </si>
  <si>
    <t>481.00</t>
  </si>
  <si>
    <t>2024-01-18 09:57:23</t>
  </si>
  <si>
    <t>4608362</t>
  </si>
  <si>
    <t>XIE JIA,Li Hairong,Zhang Jing,Hou Songhao,Li Mingjun,Ye Jian</t>
  </si>
  <si>
    <t>25884.00</t>
  </si>
  <si>
    <t>2024-01-18 11:00:38</t>
  </si>
  <si>
    <t>4607325</t>
  </si>
  <si>
    <t>旧金山联合广场酒店</t>
  </si>
  <si>
    <t>TANG JUHUA,LIANG MINGBO</t>
  </si>
  <si>
    <t>1426.00</t>
  </si>
  <si>
    <t>-1426</t>
  </si>
  <si>
    <t>2024-01-17 12:37:44</t>
  </si>
  <si>
    <t>美国</t>
  </si>
  <si>
    <t>4606668</t>
  </si>
  <si>
    <t>曼谷城中城酒店</t>
  </si>
  <si>
    <t>HUANG JIANMING,XIA ZHIJUAN</t>
  </si>
  <si>
    <t>2024-01-17 09:56:53</t>
  </si>
  <si>
    <t>4606595</t>
  </si>
  <si>
    <t>YU PO SHAN</t>
  </si>
  <si>
    <t>1196.00</t>
  </si>
  <si>
    <t>2024-01-17 10:29:41</t>
  </si>
  <si>
    <t>4606411</t>
  </si>
  <si>
    <t>HUANG YUFENG,ZHENG WEINAN,JIANG JING,HUANG YIQIU</t>
  </si>
  <si>
    <t>1120.00</t>
  </si>
  <si>
    <t>2024-01-17 09:19:25</t>
  </si>
  <si>
    <t>4606351</t>
  </si>
  <si>
    <t>坦布里海滨水疗度假村</t>
  </si>
  <si>
    <t>KIM YOUNGWOOK</t>
  </si>
  <si>
    <t>3731.00</t>
  </si>
  <si>
    <t>2024-01-17 10:33:50</t>
  </si>
  <si>
    <t>4605679</t>
  </si>
  <si>
    <t>CHEN JIAXIN</t>
  </si>
  <si>
    <t>1836.00</t>
  </si>
  <si>
    <t>2024-01-17 15:36:05</t>
  </si>
  <si>
    <t>4605678</t>
  </si>
  <si>
    <t>CHEN JIAYI</t>
  </si>
  <si>
    <t>1308.00</t>
  </si>
  <si>
    <t>2024-01-17 15:35:45</t>
  </si>
  <si>
    <t>2024-01-16</t>
  </si>
  <si>
    <t>4605422</t>
  </si>
  <si>
    <t>曼谷沙吞宜必思酒店</t>
  </si>
  <si>
    <t>YU XIAOCHEN</t>
  </si>
  <si>
    <t>1356.00</t>
  </si>
  <si>
    <t>2024-01-17 10:20:36</t>
  </si>
  <si>
    <t>4605349</t>
  </si>
  <si>
    <t>Xu Jianping,XIANG XUANXUAN</t>
  </si>
  <si>
    <t>491.00</t>
  </si>
  <si>
    <t>2024-01-17 11:24:50</t>
  </si>
  <si>
    <t>4604803</t>
  </si>
  <si>
    <t>WANG DANNI,WAN YIYANG</t>
  </si>
  <si>
    <t>975.00</t>
  </si>
  <si>
    <t>2024-01-17 10:24:22</t>
  </si>
  <si>
    <t>4604426</t>
  </si>
  <si>
    <t>首尔江南福朋喜来登酒店</t>
  </si>
  <si>
    <t>WEI JINGXIAN</t>
  </si>
  <si>
    <t>1000.00</t>
  </si>
  <si>
    <t>2024-01-17 08:58:05</t>
  </si>
  <si>
    <t>4604338</t>
  </si>
  <si>
    <t>帕亚酒店</t>
  </si>
  <si>
    <t>KIM SEONGSOO,KIM SEONGSOO,KIM SEONGSOO,KIM SEONGSOO</t>
  </si>
  <si>
    <t>3432.00</t>
  </si>
  <si>
    <t>2024-01-16 21:35:01</t>
  </si>
  <si>
    <t>4603555</t>
  </si>
  <si>
    <t>ONG THENG HOOI</t>
  </si>
  <si>
    <t>297.00</t>
  </si>
  <si>
    <t>2024-01-16 16:38:09</t>
  </si>
  <si>
    <t>4603485</t>
  </si>
  <si>
    <t>SHAN DAN,LI YAN,MA CHUNFANG</t>
  </si>
  <si>
    <t>4080.00</t>
  </si>
  <si>
    <t>2024-01-16 16:31:05</t>
  </si>
  <si>
    <t>4603166</t>
  </si>
  <si>
    <t>兰卡威成功度假村</t>
  </si>
  <si>
    <t>LI YUANYUAN,WEI XINYI</t>
  </si>
  <si>
    <t>2601.00</t>
  </si>
  <si>
    <t>2024-01-16 16:03:26</t>
  </si>
  <si>
    <t>4603042</t>
  </si>
  <si>
    <t>WOO YONG JIN</t>
  </si>
  <si>
    <t>2024-01-16 22:15:17</t>
  </si>
  <si>
    <t>4602775</t>
  </si>
  <si>
    <t>CHEN JINPING</t>
  </si>
  <si>
    <t>2024-01-16 13:37:03</t>
  </si>
  <si>
    <t>2024-01-15</t>
  </si>
  <si>
    <t>4597804</t>
  </si>
  <si>
    <t>卡奈里斯素万那普机场店 (SHA Plus+)</t>
  </si>
  <si>
    <t>ZHANG XINYU,LIU YU</t>
  </si>
  <si>
    <t>350.00</t>
  </si>
  <si>
    <t>2024-01-16 15:19:54</t>
  </si>
  <si>
    <t>4597344</t>
  </si>
  <si>
    <t>YANG MINZE,YE ZIYI</t>
  </si>
  <si>
    <t>2024-01-15 16:15:08</t>
  </si>
  <si>
    <t>4597239</t>
  </si>
  <si>
    <t>YIN SHENGKAI,JIA XIUXIU</t>
  </si>
  <si>
    <t>390.00</t>
  </si>
  <si>
    <t>2024-01-18 15:22:07</t>
  </si>
  <si>
    <t>4597213</t>
  </si>
  <si>
    <t>LIU CHENGEN,LIU PENGLIN</t>
  </si>
  <si>
    <t>2024-01-15 17:10:31</t>
  </si>
  <si>
    <t>4597210</t>
  </si>
  <si>
    <t>WANG GUOLIANG</t>
  </si>
  <si>
    <t>2024-01-17 12:22:18</t>
  </si>
  <si>
    <t>4596780</t>
  </si>
  <si>
    <t>ZHOU MANHUA</t>
  </si>
  <si>
    <t>2024-01-15 17:17:01</t>
  </si>
  <si>
    <t>2024-01-14</t>
  </si>
  <si>
    <t>4595285</t>
  </si>
  <si>
    <t>Zhu Xingyan</t>
  </si>
  <si>
    <t>5048.00</t>
  </si>
  <si>
    <t>2024-01-15 10:52:41</t>
  </si>
  <si>
    <t>4595202</t>
  </si>
  <si>
    <t>Kian Aik Ng,Kian Aik Ng</t>
  </si>
  <si>
    <t>2024-01-26 15:56:30</t>
  </si>
  <si>
    <t>4594772</t>
  </si>
  <si>
    <t>JIANG JINGWEN,HAO QI</t>
  </si>
  <si>
    <t>3050.00</t>
  </si>
  <si>
    <t>2024-01-15 12:43:19</t>
  </si>
  <si>
    <t>4594512</t>
  </si>
  <si>
    <t>CUI GUANGZI</t>
  </si>
  <si>
    <t>14214.00</t>
  </si>
  <si>
    <t>2024-01-17 08:18:09</t>
  </si>
  <si>
    <t>4594493</t>
  </si>
  <si>
    <t>HUO GUANHUA,He Di</t>
  </si>
  <si>
    <t>1530.00</t>
  </si>
  <si>
    <t>2024-01-15 09:06:25</t>
  </si>
  <si>
    <t>4594137</t>
  </si>
  <si>
    <t>TANG JIAO,TANG YIDI,TANG WEI,YU JIE,TANG ZIXUAN,FANG GUILAN</t>
  </si>
  <si>
    <t>3060.00</t>
  </si>
  <si>
    <t>2024-01-14 19:27:02</t>
  </si>
  <si>
    <t>4593607</t>
  </si>
  <si>
    <t>YUE BIN,MA SHIQI</t>
  </si>
  <si>
    <t>3915.00</t>
  </si>
  <si>
    <t>2024-01-14 21:27:57</t>
  </si>
  <si>
    <t>4593595</t>
  </si>
  <si>
    <t>HAN MAY THU,GYI MI MI</t>
  </si>
  <si>
    <t>2024-01-14 16:27:04</t>
  </si>
  <si>
    <t>4593541</t>
  </si>
  <si>
    <t>TSUI MING LUN</t>
  </si>
  <si>
    <t>3130.00</t>
  </si>
  <si>
    <t>2024-01-15 10:07:40</t>
  </si>
  <si>
    <t>4593081</t>
  </si>
  <si>
    <t>Wu Meng</t>
  </si>
  <si>
    <t>700.00</t>
  </si>
  <si>
    <t>2024-01-14 15:28:51</t>
  </si>
  <si>
    <t>4593069</t>
  </si>
  <si>
    <t>XU BEIBEI</t>
  </si>
  <si>
    <t>2024-01-14 13:29:25</t>
  </si>
  <si>
    <t>4593066</t>
  </si>
  <si>
    <t>普吉岛迈考美丽亚酒店(SHA Extra Plus)</t>
  </si>
  <si>
    <t>ZHOU LINGYU</t>
  </si>
  <si>
    <t>7837.00</t>
  </si>
  <si>
    <t>2024-01-15 14:09:20</t>
  </si>
  <si>
    <t>4592958</t>
  </si>
  <si>
    <t>济州亚洲酒店</t>
  </si>
  <si>
    <t>YAN YUE,LI SHA,LAI CHANGJUN</t>
  </si>
  <si>
    <t>2460.00</t>
  </si>
  <si>
    <t>2024-01-15 08:53:15</t>
  </si>
  <si>
    <t>4591871</t>
  </si>
  <si>
    <t>HUANG NGA SHUEN</t>
  </si>
  <si>
    <t>2251.00</t>
  </si>
  <si>
    <t>2024-01-14 10:22:09</t>
  </si>
  <si>
    <t>2024-01-13</t>
  </si>
  <si>
    <t>4591689</t>
  </si>
  <si>
    <t>REN WINTER</t>
  </si>
  <si>
    <t>3400.00</t>
  </si>
  <si>
    <t>2024-01-14 13:05:48</t>
  </si>
  <si>
    <t>4591683</t>
  </si>
  <si>
    <t>蒂沃里纳哈达多哈酒店</t>
  </si>
  <si>
    <t>Albasman Mariam,Albasman Mariam</t>
  </si>
  <si>
    <t>2640.00</t>
  </si>
  <si>
    <t>2024-01-15 20:32:06</t>
  </si>
  <si>
    <t>4591670</t>
  </si>
  <si>
    <t>WANG FENGXIA</t>
  </si>
  <si>
    <t>2646.00</t>
  </si>
  <si>
    <t>2024-01-14 10:17:03</t>
  </si>
  <si>
    <t>4591172</t>
  </si>
  <si>
    <t>曼谷京华大酒店</t>
  </si>
  <si>
    <t>Xu SUhua</t>
  </si>
  <si>
    <t>2024-01-14 10:28:11</t>
  </si>
  <si>
    <t>4591165</t>
  </si>
  <si>
    <t>2024-01-14 10:27:24</t>
  </si>
  <si>
    <t>4590910</t>
  </si>
  <si>
    <t>XIE SHANGJUN,XIE SHANGJUN</t>
  </si>
  <si>
    <t>980.00</t>
  </si>
  <si>
    <t>2024-01-14 09:49:38</t>
  </si>
  <si>
    <t>4590860</t>
  </si>
  <si>
    <t>ZHANG ANYU,ZHANG QINGXIA,DU GUICHUN</t>
  </si>
  <si>
    <t>615.00</t>
  </si>
  <si>
    <t>2024-01-15 14:42:16</t>
  </si>
  <si>
    <t>4589863</t>
  </si>
  <si>
    <t>ZHU FEICHEN,ZHU AILIN</t>
  </si>
  <si>
    <t>532.00</t>
  </si>
  <si>
    <t>2024-01-15 13:52:09</t>
  </si>
  <si>
    <t>4589854</t>
  </si>
  <si>
    <t>ZHU YONGDE,NIE ZHIXIN</t>
  </si>
  <si>
    <t>2024-01-15 16:52:32</t>
  </si>
  <si>
    <t>4589847</t>
  </si>
  <si>
    <t>NIE FUQIN,ZHU XIAOMING</t>
  </si>
  <si>
    <t>2024-01-15 13:52:53</t>
  </si>
  <si>
    <t>4589234</t>
  </si>
  <si>
    <t>ZHOU QI,ZHOU XU</t>
  </si>
  <si>
    <t>2534.00</t>
  </si>
  <si>
    <t>2024-01-13 12:21:31</t>
  </si>
  <si>
    <t>4589004</t>
  </si>
  <si>
    <t>明洞大使宜必思酒店</t>
  </si>
  <si>
    <t>URABE MEGUMI</t>
  </si>
  <si>
    <t>1316.00</t>
  </si>
  <si>
    <t>2024-01-15 11:07:11</t>
  </si>
  <si>
    <t>4588762</t>
  </si>
  <si>
    <t>PIENAAR SURIKA</t>
  </si>
  <si>
    <t>2024-01-13 10:23:49</t>
  </si>
  <si>
    <t>2024-01-12</t>
  </si>
  <si>
    <t>4587851</t>
  </si>
  <si>
    <t>菲斯酒店</t>
  </si>
  <si>
    <t>MIAO NA</t>
  </si>
  <si>
    <t>2024-01-13 11:04:57</t>
  </si>
  <si>
    <t>4587541</t>
  </si>
  <si>
    <t>Ruangbut Parichat,Ruangbut Parichat,Ruangbut Parichat</t>
  </si>
  <si>
    <t>816.00</t>
  </si>
  <si>
    <t>2024-01-15 10:01:06</t>
  </si>
  <si>
    <t>4585995</t>
  </si>
  <si>
    <t>ZHI CHAO,KANG YUYUAN</t>
  </si>
  <si>
    <t>711.00</t>
  </si>
  <si>
    <t>--</t>
  </si>
  <si>
    <t>4585586</t>
  </si>
  <si>
    <t>LIANG CHUCHU,FENG YUHAN</t>
  </si>
  <si>
    <t>1422.00</t>
  </si>
  <si>
    <t>2024-01-12 15:13:20</t>
  </si>
  <si>
    <t>4585314</t>
  </si>
  <si>
    <t>芭堤雅FX酒店</t>
  </si>
  <si>
    <t>VELICHKOVA RALICA NIKOLAEVA</t>
  </si>
  <si>
    <t>126.00</t>
  </si>
  <si>
    <t>2024-01-12 16:45:02</t>
  </si>
  <si>
    <t>4585108</t>
  </si>
  <si>
    <t>胡志明市西贡万韵酒店</t>
  </si>
  <si>
    <t>LEE KYOUNGA</t>
  </si>
  <si>
    <t>4126.00</t>
  </si>
  <si>
    <t>2024-01-12 12:36:09</t>
  </si>
  <si>
    <t>4584911</t>
  </si>
  <si>
    <t>坎帕斯好客集团素坤逸6号柑橘套房酒店</t>
  </si>
  <si>
    <t>Malley Graeme,Malley Graeme</t>
  </si>
  <si>
    <t>926.00</t>
  </si>
  <si>
    <t>2024-01-12 11:40:58</t>
  </si>
  <si>
    <t>4584902</t>
  </si>
  <si>
    <t>WANG JIAYU,DUAN XIAOXUE,SHANG JIN</t>
  </si>
  <si>
    <t>1188.00</t>
  </si>
  <si>
    <t>2024-01-12 13:12:45</t>
  </si>
  <si>
    <t>4583259</t>
  </si>
  <si>
    <t>Venus Royale Hotel</t>
  </si>
  <si>
    <t>PROSOLOV ALEKSEI,INIAKINA NATALIA</t>
  </si>
  <si>
    <t>1290.00</t>
  </si>
  <si>
    <t>2024-01-12 11:07:22</t>
  </si>
  <si>
    <t>2024-01-11</t>
  </si>
  <si>
    <t>4582797</t>
  </si>
  <si>
    <t>芽庄洲际酒店</t>
  </si>
  <si>
    <t>Jang Misoo,LEE SUYEON</t>
  </si>
  <si>
    <t>2090.00</t>
  </si>
  <si>
    <t>2024-01-12 14:01:05</t>
  </si>
  <si>
    <t>4582755</t>
  </si>
  <si>
    <t>WANG HAN</t>
  </si>
  <si>
    <t>2024-01-12 09:54:09</t>
  </si>
  <si>
    <t>4582668</t>
  </si>
  <si>
    <t>LIANG SHUAICHEN,YAN XIANGQIU</t>
  </si>
  <si>
    <t>2184.00</t>
  </si>
  <si>
    <t>2024-01-12 14:40:17</t>
  </si>
  <si>
    <t>4582476</t>
  </si>
  <si>
    <t>YU RONG,ZHU JIAYUE,SUN XUTONG</t>
  </si>
  <si>
    <t>1845.00</t>
  </si>
  <si>
    <t>2024-01-12 08:11:33</t>
  </si>
  <si>
    <t>4582471</t>
  </si>
  <si>
    <t>曼谷四翼酒店</t>
  </si>
  <si>
    <t>YICK YIU TING,MAK SHING KWOK</t>
  </si>
  <si>
    <t>1280.00</t>
  </si>
  <si>
    <t>2024-01-11 22:30:23</t>
  </si>
  <si>
    <t>4580772</t>
  </si>
  <si>
    <t>曼谷素旺那普机场诺富特酒店</t>
  </si>
  <si>
    <t>BAHMAN DAVID,TADAYOUN MASOUD</t>
  </si>
  <si>
    <t>1407.00</t>
  </si>
  <si>
    <t>2024-01-11 17:21:55</t>
  </si>
  <si>
    <t>4579557</t>
  </si>
  <si>
    <t>TANG JIAO；TANG ZIXUAN</t>
  </si>
  <si>
    <t>476.00</t>
  </si>
  <si>
    <t>2024-01-11 12:55:56</t>
  </si>
  <si>
    <t>4579313</t>
  </si>
  <si>
    <t>罗永万豪度假酒店</t>
  </si>
  <si>
    <t>VINK RONALD</t>
  </si>
  <si>
    <t>3092.00</t>
  </si>
  <si>
    <t>2024-01-11 15:35:42</t>
  </si>
  <si>
    <t>2024-01-10</t>
  </si>
  <si>
    <t>4577001</t>
  </si>
  <si>
    <t>济州金色郁金香城山酒店</t>
  </si>
  <si>
    <t>AN JUNGA,LEE SUHAN</t>
  </si>
  <si>
    <t>1374.00</t>
  </si>
  <si>
    <t>2024-01-11 09:10:50</t>
  </si>
  <si>
    <t>4575777</t>
  </si>
  <si>
    <t>CHOI YERIM</t>
  </si>
  <si>
    <t>1609.00</t>
  </si>
  <si>
    <t>2024-01-10 18:55:35</t>
  </si>
  <si>
    <t>4575672</t>
  </si>
  <si>
    <t>平昌阿尔帕西亚洲际度假酒店</t>
  </si>
  <si>
    <t>CHAN HING CHAK,LAM TSZ HEI</t>
  </si>
  <si>
    <t>3052.00</t>
  </si>
  <si>
    <t>2024-01-11 09:00:01</t>
  </si>
  <si>
    <t>4575395</t>
  </si>
  <si>
    <t>Peng minghao</t>
  </si>
  <si>
    <t>2024-01-11 11:10:22</t>
  </si>
  <si>
    <t>4575166</t>
  </si>
  <si>
    <t>槟城皇家朱兰酒店</t>
  </si>
  <si>
    <t>PRYDE MAYURA</t>
  </si>
  <si>
    <t>1155.00</t>
  </si>
  <si>
    <t>2024-01-11 11:43:27</t>
  </si>
  <si>
    <t>4574411</t>
  </si>
  <si>
    <t>sari maulidya</t>
  </si>
  <si>
    <t>2024-01-10 14:03:36</t>
  </si>
  <si>
    <t>4574133</t>
  </si>
  <si>
    <t>贝尔福度假酒店</t>
  </si>
  <si>
    <t>XIE YUBEI,PENG TAO</t>
  </si>
  <si>
    <t>4400.00</t>
  </si>
  <si>
    <t>2024-01-10 14:28:59</t>
  </si>
  <si>
    <t>4574124</t>
  </si>
  <si>
    <t>SUN BINGZHAO,LI DONGMEI</t>
  </si>
  <si>
    <t>1253.00</t>
  </si>
  <si>
    <t>2024-01-10 13:23:28</t>
  </si>
  <si>
    <t>999229909735277;,</t>
  </si>
  <si>
    <t>2024-01-08</t>
  </si>
  <si>
    <t>4564570</t>
  </si>
  <si>
    <t>曼谷萨通JC凯文酒店</t>
  </si>
  <si>
    <t>LI TING</t>
  </si>
  <si>
    <t>2024-01-24 13:01:31</t>
  </si>
  <si>
    <t>2024-01-01</t>
  </si>
  <si>
    <t>4531026</t>
  </si>
  <si>
    <t>Choi ain,Choi ain,Choi ain,Choi ain</t>
  </si>
  <si>
    <t>2286.00</t>
  </si>
  <si>
    <t>2024-01-02 17:30:52</t>
  </si>
  <si>
    <t>2024-01-03</t>
  </si>
  <si>
    <t>4536605</t>
  </si>
  <si>
    <t>LUO YINGLONG</t>
  </si>
  <si>
    <t>813.00</t>
  </si>
  <si>
    <t>2024-01-03 11:19:19</t>
  </si>
  <si>
    <t>2023-11-10</t>
  </si>
  <si>
    <t>4226250</t>
  </si>
  <si>
    <t>越南会安南海四季度假酒店</t>
  </si>
  <si>
    <t>Jan Eric Cheng-Feng</t>
  </si>
  <si>
    <t>39576.00</t>
  </si>
  <si>
    <t>2023-11-15 11:35:22</t>
  </si>
  <si>
    <t>2023-11-28</t>
  </si>
  <si>
    <t>4342604</t>
  </si>
  <si>
    <t>芭堤雅海洋度假美居酒店</t>
  </si>
  <si>
    <t>WONG PING KWONG</t>
  </si>
  <si>
    <t>3180.00</t>
  </si>
  <si>
    <t>2023-11-29 12:19:22</t>
  </si>
  <si>
    <t>2023-10-15</t>
  </si>
  <si>
    <t>4073453</t>
  </si>
  <si>
    <t>拉查酒店</t>
  </si>
  <si>
    <t>Fan Qiong,Xiao Rong kang</t>
  </si>
  <si>
    <t>3260.00</t>
  </si>
  <si>
    <t>2023-10-15 10:38:20</t>
  </si>
  <si>
    <t>4565724</t>
  </si>
  <si>
    <t>CHEN YUNA</t>
  </si>
  <si>
    <t>2024-01-09 08:50:49</t>
  </si>
  <si>
    <t>2024-01-09</t>
  </si>
  <si>
    <t>4571041</t>
  </si>
  <si>
    <t>PHOOSRI BHAKJIRA,SAWSAWEE CHALIDA</t>
  </si>
  <si>
    <t>2072.00</t>
  </si>
  <si>
    <t>2024-01-10 09:48:09</t>
  </si>
  <si>
    <t>2023-12-09</t>
  </si>
  <si>
    <t>4408180</t>
  </si>
  <si>
    <t>苏梅岛思拉瓦迪度假酒店(政府卫生认证)</t>
  </si>
  <si>
    <t>YANG LINGYUE,HU YAN</t>
  </si>
  <si>
    <t>2720.00</t>
  </si>
  <si>
    <t>2023-12-10 11:21:36</t>
  </si>
  <si>
    <t>2023-11-29</t>
  </si>
  <si>
    <t>4346801</t>
  </si>
  <si>
    <t>芭堤雅阳光酒店</t>
  </si>
  <si>
    <t>ONEILL MICHAEL OLIVER</t>
  </si>
  <si>
    <t>552.00</t>
  </si>
  <si>
    <t>2023-11-29 15:17:40</t>
  </si>
  <si>
    <t>2023-11-26</t>
  </si>
  <si>
    <t>4328515</t>
  </si>
  <si>
    <t>纳普芭东酒店</t>
  </si>
  <si>
    <t>Singngaow Mintra</t>
  </si>
  <si>
    <t>2688.00</t>
  </si>
  <si>
    <t>2023-11-26 14:45:36</t>
  </si>
  <si>
    <t>2024-01-06</t>
  </si>
  <si>
    <t>4555727</t>
  </si>
  <si>
    <t>Makunike Mark</t>
  </si>
  <si>
    <t>2024-01-07 11:00:13</t>
  </si>
  <si>
    <t>4530675</t>
  </si>
  <si>
    <t>Park Jung eon</t>
  </si>
  <si>
    <t>4660.00</t>
  </si>
  <si>
    <t>2024-01-02 12:36:47</t>
  </si>
  <si>
    <t>2023-12-30</t>
  </si>
  <si>
    <t>4521384</t>
  </si>
  <si>
    <t>Aseniero Necita,Aseniero Necita</t>
  </si>
  <si>
    <t>3495.00</t>
  </si>
  <si>
    <t>2023-12-31 11:20:35</t>
  </si>
  <si>
    <t>2024-01-04</t>
  </si>
  <si>
    <t>4543993</t>
  </si>
  <si>
    <t>PUTRI KARTIKA ANDYNI</t>
  </si>
  <si>
    <t>1257.00</t>
  </si>
  <si>
    <t>2024-01-07 11:33:04</t>
  </si>
  <si>
    <t>2023-11-12</t>
  </si>
  <si>
    <t>4240300</t>
  </si>
  <si>
    <t>WANG WEN,WEI MING,WEI SHIQIN</t>
  </si>
  <si>
    <t>4324.00</t>
  </si>
  <si>
    <t>2023-11-15 20:46:36</t>
  </si>
  <si>
    <t>4240261</t>
  </si>
  <si>
    <t>HE NIAN,GAO JINGFEN,HE YUXUAN</t>
  </si>
  <si>
    <t>2023-11-15 20:47:10</t>
  </si>
  <si>
    <t>4228136</t>
  </si>
  <si>
    <t>LUO HAOLAN,GAO JUNDONG,CUI JINXI</t>
  </si>
  <si>
    <t>2162.00</t>
  </si>
  <si>
    <t>2023-11-11 08:33:22</t>
  </si>
  <si>
    <t>2023-11-07</t>
  </si>
  <si>
    <t>4212658</t>
  </si>
  <si>
    <t>ZHU WENYI,LIU SHAOJUN,WANG SHIUANYUN</t>
  </si>
  <si>
    <t>5380.00</t>
  </si>
  <si>
    <t>2023-11-09 16:30:25</t>
  </si>
  <si>
    <t>2023-11-04</t>
  </si>
  <si>
    <t>4187675</t>
  </si>
  <si>
    <t>KUDO AYUMU</t>
  </si>
  <si>
    <t>2259.00</t>
  </si>
  <si>
    <t>2023-11-06 22:18:56</t>
  </si>
  <si>
    <t>2023-10-31</t>
  </si>
  <si>
    <t>4163818</t>
  </si>
  <si>
    <t>KONDO YUKANA</t>
  </si>
  <si>
    <t>3213.00</t>
  </si>
  <si>
    <t>2023-11-01 09:47:24</t>
  </si>
  <si>
    <t>2023-12-12</t>
  </si>
  <si>
    <t>4425773</t>
  </si>
  <si>
    <t>HU ZHENGXIA,XIE TIANAI</t>
  </si>
  <si>
    <t>2247.00</t>
  </si>
  <si>
    <t>2023-12-14 20:55:31</t>
  </si>
  <si>
    <t>2023-12-18</t>
  </si>
  <si>
    <t>4455783</t>
  </si>
  <si>
    <t>WOO BEOMSIK,KIM SIYUN</t>
  </si>
  <si>
    <t>1498.00</t>
  </si>
  <si>
    <t>2023-12-18 22:49:17</t>
  </si>
  <si>
    <t>2023-11-30</t>
  </si>
  <si>
    <t>4352536</t>
  </si>
  <si>
    <t>SHEN LIN,BO JIANMEI,SHEN JING</t>
  </si>
  <si>
    <t>7662.00</t>
  </si>
  <si>
    <t>2023-11-30 14:49:45</t>
  </si>
  <si>
    <t>2023-10-24</t>
  </si>
  <si>
    <t>4125989</t>
  </si>
  <si>
    <t>WONG CHENG CHUNG,LEE JIA SING</t>
  </si>
  <si>
    <t>1506.00</t>
  </si>
  <si>
    <t>2023-10-25 12:01:06</t>
  </si>
  <si>
    <t>2023-12-26</t>
  </si>
  <si>
    <t>4497099</t>
  </si>
  <si>
    <t>美地概念酒店 (政府卫生认证)</t>
  </si>
  <si>
    <t>YAN MINHUI,ZHANG TIANYU</t>
  </si>
  <si>
    <t>5790.00</t>
  </si>
  <si>
    <t>2466.00</t>
  </si>
  <si>
    <t>-3324</t>
  </si>
  <si>
    <t>2023-12-27 13:29:37</t>
  </si>
  <si>
    <t>2023-11-09</t>
  </si>
  <si>
    <t>4224499</t>
  </si>
  <si>
    <t>新加坡 Studio M 酒店</t>
  </si>
  <si>
    <t>peng meijia,meng ke</t>
  </si>
  <si>
    <t>2344.00</t>
  </si>
  <si>
    <t>-2344</t>
  </si>
  <si>
    <t>2023-11-10 16:16:57</t>
  </si>
  <si>
    <t>2023-12-03</t>
  </si>
  <si>
    <t>4369563</t>
  </si>
  <si>
    <t>普吉岛城市海港度假酒店 (SHA Extra Plus)</t>
  </si>
  <si>
    <t>Barahaoua Noufissa</t>
  </si>
  <si>
    <t>2023-12-03 11:55:21</t>
  </si>
  <si>
    <t>4570262</t>
  </si>
  <si>
    <t>普吉岛佛基拉诺富特城市酒店(SHA Extra Plus)</t>
  </si>
  <si>
    <t>GAO JING,GAO JING,GUO ZHENHUA,JIA GUOLI,XU YAN,ZHU MINGYUAN,WU LING,FANG SHUYUE</t>
  </si>
  <si>
    <t>21960.00</t>
  </si>
  <si>
    <t>2024-01-09 21:43:30</t>
  </si>
  <si>
    <t>4541540</t>
  </si>
  <si>
    <t>SHI YIWEN,ZHANG YANG</t>
  </si>
  <si>
    <t>2216.00</t>
  </si>
  <si>
    <t>2024-01-04 18:19:24</t>
  </si>
  <si>
    <t>2023-11-08</t>
  </si>
  <si>
    <t>4214979</t>
  </si>
  <si>
    <t>兰卡威四季度假酒店</t>
  </si>
  <si>
    <t>LEE JUWON</t>
  </si>
  <si>
    <t>7208.00</t>
  </si>
  <si>
    <t>2023-11-08 13:13:25</t>
  </si>
  <si>
    <t>2023-12-08</t>
  </si>
  <si>
    <t>4400245</t>
  </si>
  <si>
    <t>沙美岛萨凯海滩度假村</t>
  </si>
  <si>
    <t>Lu Yuncai</t>
  </si>
  <si>
    <t>2024-01-05 16:42:03</t>
  </si>
  <si>
    <t>2023-12-31</t>
  </si>
  <si>
    <t>4523637</t>
  </si>
  <si>
    <t>普吉岛科莫雅姆度假村</t>
  </si>
  <si>
    <t>LU FANG,SUN NING</t>
  </si>
  <si>
    <t>6690.00</t>
  </si>
  <si>
    <t>2023-12-31 11:48:28</t>
  </si>
  <si>
    <t>4566622</t>
  </si>
  <si>
    <t>Ng Jian Rong</t>
  </si>
  <si>
    <t>6579.00</t>
  </si>
  <si>
    <t>2024-01-10 12:34:55</t>
  </si>
  <si>
    <t>2023-09-23</t>
  </si>
  <si>
    <t>3973328</t>
  </si>
  <si>
    <t>皇宫水上乐园度假村</t>
  </si>
  <si>
    <t>LIAO SHARRON</t>
  </si>
  <si>
    <t>2023-09-29 11:12:30</t>
  </si>
  <si>
    <t>4530581</t>
  </si>
  <si>
    <t>长滩岛金凤凰酒店</t>
  </si>
  <si>
    <t>ILANO MARY GRACE,ILANO MARY GRACE</t>
  </si>
  <si>
    <t>1776.00</t>
  </si>
  <si>
    <t>2024-01-02 08:37:59</t>
  </si>
  <si>
    <t>4536388</t>
  </si>
  <si>
    <t>Pacon Justin Carl</t>
  </si>
  <si>
    <t>888.00</t>
  </si>
  <si>
    <t>2024-01-03 08:35:54</t>
  </si>
  <si>
    <t>4537667</t>
  </si>
  <si>
    <t>Lugena Maria Nilda</t>
  </si>
  <si>
    <t>2024-01-03 11:50:14</t>
  </si>
  <si>
    <t>4537647</t>
  </si>
  <si>
    <t>Suarez Brilliant April</t>
  </si>
  <si>
    <t>2024-01-03 11:45:39</t>
  </si>
  <si>
    <t>2023-12-28</t>
  </si>
  <si>
    <t>4509068</t>
  </si>
  <si>
    <t>Cruz Josephine</t>
  </si>
  <si>
    <t>2023-12-29 08:41:57</t>
  </si>
  <si>
    <t>4164025</t>
  </si>
  <si>
    <t>matsubayashi shinjiro</t>
  </si>
  <si>
    <t>6204.00</t>
  </si>
  <si>
    <t>2023-10-31 16:11:50</t>
  </si>
  <si>
    <t>2024-01-07</t>
  </si>
  <si>
    <t>4560218</t>
  </si>
  <si>
    <t>紫苑公寓酒店</t>
  </si>
  <si>
    <t>LIN YANYU,LIN YANPING</t>
  </si>
  <si>
    <t>720.00</t>
  </si>
  <si>
    <t>2024-01-09 10:10:28</t>
  </si>
  <si>
    <t>2023-11-25</t>
  </si>
  <si>
    <t>4320472</t>
  </si>
  <si>
    <t>哥打京那巴鲁香格里拉莎莉雅酒店</t>
  </si>
  <si>
    <t>CHZHEN GUANKHUA</t>
  </si>
  <si>
    <t>9300.00</t>
  </si>
  <si>
    <t>2023-11-25 13:16:49</t>
  </si>
  <si>
    <t>4424380</t>
  </si>
  <si>
    <t>OUYANG GUOJIE,BO ZHENMIN</t>
  </si>
  <si>
    <t>4432.00</t>
  </si>
  <si>
    <t>2023-12-12 23:17:40</t>
  </si>
  <si>
    <t>4348225</t>
  </si>
  <si>
    <t>普吉岛奏鸣曲别墅酒店</t>
  </si>
  <si>
    <t>Caruso Joel,Caruso Joel</t>
  </si>
  <si>
    <t>2496.00</t>
  </si>
  <si>
    <t>2023-11-29 18:59:40</t>
  </si>
  <si>
    <t>2023-11-18</t>
  </si>
  <si>
    <t>4273333</t>
  </si>
  <si>
    <t>普吉岛查纳莱山边度假酒店</t>
  </si>
  <si>
    <t>ZHANG PEILING,JIANG WEI,WANG WEIJIA,JIANG BOXU</t>
  </si>
  <si>
    <t>3752.00</t>
  </si>
  <si>
    <t>2023-11-19 16:59:36</t>
  </si>
  <si>
    <t>4331317</t>
  </si>
  <si>
    <t>阿罗纳海滩赫纳度假村</t>
  </si>
  <si>
    <t>SONG XINRAN,XU GUANGMING,SONG WEIXIN</t>
  </si>
  <si>
    <t>10845.00</t>
  </si>
  <si>
    <t>4331313</t>
  </si>
  <si>
    <t>SUN MEIMEI,LIU/JIE,LIU/JUNYU</t>
  </si>
  <si>
    <t>2023-12-19</t>
  </si>
  <si>
    <t>4461040</t>
  </si>
  <si>
    <t>TBA,jo namgyeong</t>
  </si>
  <si>
    <t>2024-01-24 17:10:28</t>
  </si>
  <si>
    <t>4506849</t>
  </si>
  <si>
    <t>HUANG GUOHUI,SUN FANFEI</t>
  </si>
  <si>
    <t>6400.00</t>
  </si>
  <si>
    <t>2023-12-28 16:58:40</t>
  </si>
  <si>
    <t>4570808</t>
  </si>
  <si>
    <t>DAI JIAN,JIN XIN,ZHU YINGFANG,JIN YUANFU</t>
  </si>
  <si>
    <t>2080.00</t>
  </si>
  <si>
    <t>2024-01-10 09:38:34</t>
  </si>
  <si>
    <t>4495968</t>
  </si>
  <si>
    <t>SHIOZAWA ASAMI</t>
  </si>
  <si>
    <t>1440.00</t>
  </si>
  <si>
    <t>2023-12-26 15:44:37</t>
  </si>
  <si>
    <t>2023-12-29</t>
  </si>
  <si>
    <t>4512312</t>
  </si>
  <si>
    <t>普吉艾希莉焦点酒店</t>
  </si>
  <si>
    <t>MEANS RICHARD PAUL</t>
  </si>
  <si>
    <t>1038.00</t>
  </si>
  <si>
    <t>2023-12-29 13:46:05</t>
  </si>
  <si>
    <t>999229701915901,</t>
  </si>
  <si>
    <t>2023-11-20</t>
  </si>
  <si>
    <t>4279165</t>
  </si>
  <si>
    <t>达拉海角度假酒店</t>
  </si>
  <si>
    <t>CUI SIWEI</t>
  </si>
  <si>
    <t>2024-01-15 09:42:43</t>
  </si>
  <si>
    <t>2023-11-05</t>
  </si>
  <si>
    <t>4195542</t>
  </si>
  <si>
    <t>曼谷暹罗美居酒店 (SHA EXTRA PLUS)</t>
  </si>
  <si>
    <t>CHIANG WEI YUN,CHEN YU FANG</t>
  </si>
  <si>
    <t>1276.00</t>
  </si>
  <si>
    <t>2023-11-06 01:39:45</t>
  </si>
  <si>
    <t>4546192</t>
  </si>
  <si>
    <t>YANG JIE</t>
  </si>
  <si>
    <t>1604.00</t>
  </si>
  <si>
    <t>2024-01-05 11:28:29</t>
  </si>
  <si>
    <t>2023-11-02</t>
  </si>
  <si>
    <t>4174674</t>
  </si>
  <si>
    <t>YANG CHINGLIN,WU YINGHUI</t>
  </si>
  <si>
    <t>2856.00</t>
  </si>
  <si>
    <t>2023-11-02 15:44:03</t>
  </si>
  <si>
    <t>2023-11-01</t>
  </si>
  <si>
    <t>4167992</t>
  </si>
  <si>
    <t>WU YINGHSIU</t>
  </si>
  <si>
    <t>1272.00</t>
  </si>
  <si>
    <t>2023-11-01 16:13:13</t>
  </si>
  <si>
    <t>4167763</t>
  </si>
  <si>
    <t>TSAI PEIHSUAN</t>
  </si>
  <si>
    <t>2023-11-01 15:40:57</t>
  </si>
  <si>
    <t>2023-12-22</t>
  </si>
  <si>
    <t>4477272</t>
  </si>
  <si>
    <t>Zhan YangYing</t>
  </si>
  <si>
    <t>2220.00</t>
  </si>
  <si>
    <t>2023-12-22 20:33:38</t>
  </si>
  <si>
    <t>4562177</t>
  </si>
  <si>
    <t>ZHANG YI</t>
  </si>
  <si>
    <t>1083.00</t>
  </si>
  <si>
    <t>2024-01-08 23:24:08</t>
  </si>
  <si>
    <t>2024-01-05</t>
  </si>
  <si>
    <t>4551729</t>
  </si>
  <si>
    <t>芭堤雅爱湾海滩度假酒店</t>
  </si>
  <si>
    <t>WAT LAI FAN,CHOW WA CHAK</t>
  </si>
  <si>
    <t>2556.00</t>
  </si>
  <si>
    <t>2024-01-06 09:05:52</t>
  </si>
  <si>
    <t>999229809389653,</t>
  </si>
  <si>
    <t>4461944</t>
  </si>
  <si>
    <t>2024-01-19 21:27:44</t>
  </si>
  <si>
    <t>2023-12-07</t>
  </si>
  <si>
    <t>4395861</t>
  </si>
  <si>
    <t>薄荷岛隆重度假村</t>
  </si>
  <si>
    <t>park minyoung</t>
  </si>
  <si>
    <t>5343.00</t>
  </si>
  <si>
    <t>2023-12-08 12:42:45</t>
  </si>
  <si>
    <t>2023-12-16</t>
  </si>
  <si>
    <t>4446831</t>
  </si>
  <si>
    <t>Won Donggi,Won Donggi,Won Donggi,Won Donggi,Won Donggi,Won Donggi</t>
  </si>
  <si>
    <t>9564.00</t>
  </si>
  <si>
    <t>2023-12-17 11:41:24</t>
  </si>
  <si>
    <t>4568241</t>
  </si>
  <si>
    <t>IM ANNA</t>
  </si>
  <si>
    <t>6246.00</t>
  </si>
  <si>
    <t>2024-01-10 13:59:42</t>
  </si>
  <si>
    <t>999229499175438,</t>
  </si>
  <si>
    <t>4175136</t>
  </si>
  <si>
    <t>LO YU KIT</t>
  </si>
  <si>
    <t>2024-01-06 12:37:45</t>
  </si>
  <si>
    <t>2023-06-30</t>
  </si>
  <si>
    <t>3572493</t>
  </si>
  <si>
    <t>新加坡悦乐武吉士酒店</t>
  </si>
  <si>
    <t>PUSPITANINGRUM EVANI</t>
  </si>
  <si>
    <t>2002.00</t>
  </si>
  <si>
    <t>2023-07-05 16:25:51</t>
  </si>
  <si>
    <t>4509284</t>
  </si>
  <si>
    <t>新加坡史各士皇族酒店</t>
  </si>
  <si>
    <t>LI PING,LIANG YUNHUA</t>
  </si>
  <si>
    <t>4806.00</t>
  </si>
  <si>
    <t>2023-12-29 11:42:42</t>
  </si>
  <si>
    <t>4559659</t>
  </si>
  <si>
    <t>azeem shahab,azeem shahab</t>
  </si>
  <si>
    <t>742.00</t>
  </si>
  <si>
    <t>2024-01-10 14:44:17</t>
  </si>
  <si>
    <t>4513245</t>
  </si>
  <si>
    <t>TIEN RUEICHENG</t>
  </si>
  <si>
    <t>1484.00</t>
  </si>
  <si>
    <t>2024-01-02 16:26:35</t>
  </si>
  <si>
    <t>4540673</t>
  </si>
  <si>
    <t>KIM MINSOO,KIM TAEHYEON,LEE SEUNGEUN,KIM DOYEON</t>
  </si>
  <si>
    <t>3710.00</t>
  </si>
  <si>
    <t>2024-01-24 14:56:13</t>
  </si>
  <si>
    <t>4407167</t>
  </si>
  <si>
    <t>新加坡市中豪亚酒店 (Staycation Approved)</t>
  </si>
  <si>
    <t>Liu fei</t>
  </si>
  <si>
    <t>5973.00</t>
  </si>
  <si>
    <t>2023-12-09 18:16:19</t>
  </si>
  <si>
    <t>4323380</t>
  </si>
  <si>
    <t>悉尼四季酒店</t>
  </si>
  <si>
    <t>PAN YITONG,SUO YING,PAN XIYUAN</t>
  </si>
  <si>
    <t>10180.00</t>
  </si>
  <si>
    <t>2023-11-28 11:32:41</t>
  </si>
  <si>
    <t>澳大利亚</t>
  </si>
  <si>
    <t>2023-11-14</t>
  </si>
  <si>
    <t>4250771</t>
  </si>
  <si>
    <t>坎瓦司精品酒店</t>
  </si>
  <si>
    <t>Fortier Florian</t>
  </si>
  <si>
    <t>2023-11-14 08:29:16</t>
  </si>
  <si>
    <t>4544615</t>
  </si>
  <si>
    <t>Polane Hugo,Polane Hugo</t>
  </si>
  <si>
    <t>704.00</t>
  </si>
  <si>
    <t>2024-01-04 18:21:31</t>
  </si>
  <si>
    <t>4199185</t>
  </si>
  <si>
    <t>YAM PRISCILLA PEI YU,GOMEZ ASHVIN JOEL</t>
  </si>
  <si>
    <t>1800.00</t>
  </si>
  <si>
    <t>2023-11-06 14:22:55</t>
  </si>
  <si>
    <t>4513141</t>
  </si>
  <si>
    <t>曼谷野餐酒店曼谷</t>
  </si>
  <si>
    <t>LIMLEK MONTA</t>
  </si>
  <si>
    <t>257.00</t>
  </si>
  <si>
    <t>2023-12-29 18:07:43</t>
  </si>
  <si>
    <t>2024-01-02</t>
  </si>
  <si>
    <t>4535256</t>
  </si>
  <si>
    <t>LI TIANNAN,LI JUNXIANG,WANG YING</t>
  </si>
  <si>
    <t>1026.00</t>
  </si>
  <si>
    <t>2024-01-02 22:18:51</t>
  </si>
  <si>
    <t>4534209</t>
  </si>
  <si>
    <t>ZHANG WEIBIN</t>
  </si>
  <si>
    <t>1510.00</t>
  </si>
  <si>
    <t>2024-01-02 17:32:59</t>
  </si>
  <si>
    <t>4534201</t>
  </si>
  <si>
    <t>GUAN WEN</t>
  </si>
  <si>
    <t>1512.00</t>
  </si>
  <si>
    <t>2023-11-03</t>
  </si>
  <si>
    <t>4183323</t>
  </si>
  <si>
    <t>LI JHONGEN</t>
  </si>
  <si>
    <t>2096.00</t>
  </si>
  <si>
    <t>2023-11-03 13:44:12</t>
  </si>
  <si>
    <t>2023-12-24</t>
  </si>
  <si>
    <t>4488276</t>
  </si>
  <si>
    <t>DENG LIN,ZHAO SHULING,MENG YAO</t>
  </si>
  <si>
    <t>2023-12-24 21:18:31</t>
  </si>
  <si>
    <t>4510398</t>
  </si>
  <si>
    <t>ZHANG JUN,SHI JUN</t>
  </si>
  <si>
    <t>930.00</t>
  </si>
  <si>
    <t>2023-12-29 09:16:17</t>
  </si>
  <si>
    <t>4510071</t>
  </si>
  <si>
    <t>SUN LILI,SHI KE</t>
  </si>
  <si>
    <t>2023-12-29 00:06:48</t>
  </si>
  <si>
    <t>4510056</t>
  </si>
  <si>
    <t>cai jian</t>
  </si>
  <si>
    <t>1539.00</t>
  </si>
  <si>
    <t>2023-12-29 00:01:32</t>
  </si>
  <si>
    <t>4571046</t>
  </si>
  <si>
    <t>宿务白沙滩度假村及水疗中心</t>
  </si>
  <si>
    <t>Park Jihyun,Park Jihyun,Park Jihyun</t>
  </si>
  <si>
    <t>2300.00</t>
  </si>
  <si>
    <t>2024-01-10 09:42:46</t>
  </si>
  <si>
    <t>2023-09-05</t>
  </si>
  <si>
    <t>3884993</t>
  </si>
  <si>
    <t>SONG CHAEWON,SONG CHAEWON,SONG CHAEWON,SONG CHAEWON</t>
  </si>
  <si>
    <t>4500.00</t>
  </si>
  <si>
    <t>2023-09-05 10:27:45</t>
  </si>
  <si>
    <t>4570450</t>
  </si>
  <si>
    <t>Vejayan Denesh</t>
  </si>
  <si>
    <t>1580.00</t>
  </si>
  <si>
    <t>2024-01-09 17:42:33</t>
  </si>
  <si>
    <t>4566009</t>
  </si>
  <si>
    <t>HONG YUYUN,HONG WEISHENG,WU ZHANXIANG,HONG YUZHEN</t>
  </si>
  <si>
    <t>2024-01-08 20:10:10</t>
  </si>
  <si>
    <t>4544925</t>
  </si>
  <si>
    <t>XIONG WEI,XIONG ZIYU,XIONG ZIQING,WENG JIESHEN</t>
  </si>
  <si>
    <t>1220.00</t>
  </si>
  <si>
    <t>2024-01-04 19:36:16</t>
  </si>
  <si>
    <t>4539516</t>
  </si>
  <si>
    <t>CHEN JING,HU SIJIA</t>
  </si>
  <si>
    <t>2024-01-03 18:48:30</t>
  </si>
  <si>
    <t>4515045</t>
  </si>
  <si>
    <t>LI XIPING,XU YUEFANG,LI ZHIXIONG,SHAN HAOTIAN</t>
  </si>
  <si>
    <t>1144.00</t>
  </si>
  <si>
    <t>2023-12-30 11:43:08</t>
  </si>
  <si>
    <t>4530629</t>
  </si>
  <si>
    <t>ZUO XIAOYOU,CHEN JINGZHI</t>
  </si>
  <si>
    <t>2024-01-02 12:37:37</t>
  </si>
  <si>
    <t>2023-12-20</t>
  </si>
  <si>
    <t>4468320</t>
  </si>
  <si>
    <t>WANG ZITONG,WEI SHOUQING,WANG XIANGBO</t>
  </si>
  <si>
    <t>1199.00</t>
  </si>
  <si>
    <t>2023-12-21 11:29:36</t>
  </si>
  <si>
    <t>4216356</t>
  </si>
  <si>
    <t>新加坡史丹福瑞士酒店</t>
  </si>
  <si>
    <t>YU MINKYUNG,CHOI YOUNGGUM</t>
  </si>
  <si>
    <t>6979.00</t>
  </si>
  <si>
    <t>2023-11-14 11:41:53</t>
  </si>
  <si>
    <t>4511168</t>
  </si>
  <si>
    <t>曼谷水门伯克利酒店</t>
  </si>
  <si>
    <t>LEE YIN TENG</t>
  </si>
  <si>
    <t>4150.00</t>
  </si>
  <si>
    <t>2023-12-29 10:22:48</t>
  </si>
  <si>
    <t>2023-12-13</t>
  </si>
  <si>
    <t>4430944</t>
  </si>
  <si>
    <t>洲至奢选 - 普吉岛丁索度假酒店</t>
  </si>
  <si>
    <t>shen huihui,meng jiao</t>
  </si>
  <si>
    <t>4318.00</t>
  </si>
  <si>
    <t>2023-12-14 14:20:44</t>
  </si>
  <si>
    <t>4571896</t>
  </si>
  <si>
    <t>YAN JIANG,XU BEI</t>
  </si>
  <si>
    <t>1856.00</t>
  </si>
  <si>
    <t>2024-01-11 19:16:15</t>
  </si>
  <si>
    <t>4571423</t>
  </si>
  <si>
    <t>LI SHUJIN,LIANG SHUAIDONG</t>
  </si>
  <si>
    <t>2024-01-11 19:16:01</t>
  </si>
  <si>
    <t>4507972</t>
  </si>
  <si>
    <t>阿布扎比康莱德阿提哈德塔楼酒店</t>
  </si>
  <si>
    <t>JIN JING</t>
  </si>
  <si>
    <t>2023-12-29 16:15:34</t>
  </si>
  <si>
    <t>4342238</t>
  </si>
  <si>
    <t>XU YUN,huang guifang</t>
  </si>
  <si>
    <t>3516.00</t>
  </si>
  <si>
    <t>8116.00</t>
  </si>
  <si>
    <t>4600</t>
  </si>
  <si>
    <t>2023-12-18 23:39:16</t>
  </si>
  <si>
    <t>4537823</t>
  </si>
  <si>
    <t>XU YUANYUAN</t>
  </si>
  <si>
    <t>7766.00</t>
  </si>
  <si>
    <t>2024-01-06 00:48:38</t>
  </si>
  <si>
    <t>4537350</t>
  </si>
  <si>
    <t>Mei Wei</t>
  </si>
  <si>
    <t>7090.00</t>
  </si>
  <si>
    <t>2024-01-03 15:40:23</t>
  </si>
  <si>
    <t>4519259</t>
  </si>
  <si>
    <t>吉隆坡四季酒店</t>
  </si>
  <si>
    <t>Zhao Sihan</t>
  </si>
  <si>
    <t>1346.00</t>
  </si>
  <si>
    <t>2023-12-30 17:29:09</t>
  </si>
  <si>
    <t>4505976</t>
  </si>
  <si>
    <t>ZHANG ZIROU,GAO JING,ZHANG TIANYANG,ZHANG HAORAN</t>
  </si>
  <si>
    <t>11912.00</t>
  </si>
  <si>
    <t>2023-12-28 14:35:07</t>
  </si>
  <si>
    <t>4562374</t>
  </si>
  <si>
    <t>芭堤雅格兰德中心点酒店</t>
  </si>
  <si>
    <t>LIU LILING</t>
  </si>
  <si>
    <t>5363.00</t>
  </si>
  <si>
    <t>2024-01-08 09:33:42</t>
  </si>
  <si>
    <t>4548701</t>
  </si>
  <si>
    <t>REN HAO,XU YIFU,ZHU JIAMING</t>
  </si>
  <si>
    <t>2024-01-05 14:09:52</t>
  </si>
  <si>
    <t>2023-10-27</t>
  </si>
  <si>
    <t>4141961</t>
  </si>
  <si>
    <t>曼谷Akara酒店</t>
  </si>
  <si>
    <t>Widjaja David,Widjaja David</t>
  </si>
  <si>
    <t>1174.00</t>
  </si>
  <si>
    <t>2023-11-14 19:15:13</t>
  </si>
  <si>
    <t>4567074</t>
  </si>
  <si>
    <t>首尔站福朋喜来登酒店</t>
  </si>
  <si>
    <t>4302.00</t>
  </si>
  <si>
    <t>2024-01-09 15:56:37</t>
  </si>
  <si>
    <t>2023-12-21</t>
  </si>
  <si>
    <t>4473902</t>
  </si>
  <si>
    <t>卢巴苏梅岛查汶海滩酒店</t>
  </si>
  <si>
    <t>Shaw Bethany</t>
  </si>
  <si>
    <t>4095.00</t>
  </si>
  <si>
    <t>2023-12-22 13:14:49</t>
  </si>
  <si>
    <t>4397386</t>
  </si>
  <si>
    <t>TANG YUYAO,NI ZHENGYU,SHAO YINGYING</t>
  </si>
  <si>
    <t>1050.00</t>
  </si>
  <si>
    <t>2023-12-07 19:56:44</t>
  </si>
  <si>
    <t>2023-11-13</t>
  </si>
  <si>
    <t>4246150</t>
  </si>
  <si>
    <t>CHIANG PEI YING,CHIU YU CHUN</t>
  </si>
  <si>
    <t>1820.00</t>
  </si>
  <si>
    <t>2023-11-13 13:05:13</t>
  </si>
  <si>
    <t>4573783</t>
  </si>
  <si>
    <t>NG SIOW TING SHIRLYN</t>
  </si>
  <si>
    <t>1700.00</t>
  </si>
  <si>
    <t>2024-01-10 11:43:03</t>
  </si>
  <si>
    <t>2023-10-10</t>
  </si>
  <si>
    <t>4046863</t>
  </si>
  <si>
    <t>伊洛伊洛Richmonde酒店</t>
  </si>
  <si>
    <t>LANCETA ANTONIOJR DECENA,LANCETA ANABELLA DECENA</t>
  </si>
  <si>
    <t>1632.00</t>
  </si>
  <si>
    <t>2023-10-10 10:29:00</t>
  </si>
  <si>
    <t>2023-12-05</t>
  </si>
  <si>
    <t>4381421</t>
  </si>
  <si>
    <t>YAACOB FAHIMAH</t>
  </si>
  <si>
    <t>1104.00</t>
  </si>
  <si>
    <t>2023-12-05 10:13:30</t>
  </si>
  <si>
    <t>4531294</t>
  </si>
  <si>
    <t>釜山站温德姆华美达安可酒店</t>
  </si>
  <si>
    <t>XIAO RUNZE</t>
  </si>
  <si>
    <t>2515.00</t>
  </si>
  <si>
    <t>2024-01-02 10:43:11</t>
  </si>
  <si>
    <t>4531274</t>
  </si>
  <si>
    <t>XIAO DENGHONG,XIAO DUNCAI</t>
  </si>
  <si>
    <t>5030.00</t>
  </si>
  <si>
    <t>2024-01-02 10:42:04</t>
  </si>
  <si>
    <t>4545993</t>
  </si>
  <si>
    <t>WANG JIAYI</t>
  </si>
  <si>
    <t>1146.00</t>
  </si>
  <si>
    <t>2024-01-05 11:26:34</t>
  </si>
  <si>
    <t>4544909</t>
  </si>
  <si>
    <t>WANG Yinuo,SHAO WEI</t>
  </si>
  <si>
    <t>1112.00</t>
  </si>
  <si>
    <t>2024-01-05 11:14:25</t>
  </si>
  <si>
    <t>4542662</t>
  </si>
  <si>
    <t>LO KA HONG</t>
  </si>
  <si>
    <t>1634.00</t>
  </si>
  <si>
    <t>2024-01-04 12:17:40</t>
  </si>
  <si>
    <t>4542657</t>
  </si>
  <si>
    <t>DRUMMOND CARVALHO HOO BRIGIDA MARIA,WONG IN IN</t>
  </si>
  <si>
    <t>2024-01-04 12:21:08</t>
  </si>
  <si>
    <t>4559948</t>
  </si>
  <si>
    <t>WEI XUEZHU</t>
  </si>
  <si>
    <t>345.00</t>
  </si>
  <si>
    <t>2024-01-08 11:40:02</t>
  </si>
  <si>
    <t>2023-11-19</t>
  </si>
  <si>
    <t>4274385</t>
  </si>
  <si>
    <t>长滩岛菲利兹酒店</t>
  </si>
  <si>
    <t>YE JIA RONG,YE JIA RONG</t>
  </si>
  <si>
    <t>3336.00</t>
  </si>
  <si>
    <t>2023-11-19 09:14:24</t>
  </si>
  <si>
    <t>4162787</t>
  </si>
  <si>
    <t>Tao Siyu</t>
  </si>
  <si>
    <t>2024-01-20 20:51:06</t>
  </si>
  <si>
    <t>,,999228216079059,,999229831817911,</t>
  </si>
  <si>
    <t>2023-10-29</t>
  </si>
  <si>
    <t>4153353</t>
  </si>
  <si>
    <t>2024-01-21 15:58:49</t>
  </si>
  <si>
    <t>2023-11-23</t>
  </si>
  <si>
    <t>4307797</t>
  </si>
  <si>
    <t>瑟达宿务中央集团酒店</t>
  </si>
  <si>
    <t>Kim Sun Hee</t>
  </si>
  <si>
    <t>2023-11-24 10:50:27</t>
  </si>
  <si>
    <t>4307773</t>
  </si>
  <si>
    <t>SEOYOUNG LEE</t>
  </si>
  <si>
    <t>2023-11-24 10:00:51</t>
  </si>
  <si>
    <t>4330168</t>
  </si>
  <si>
    <t>CHOI SINWOONG</t>
  </si>
  <si>
    <t>2023-11-27 13:08:36</t>
  </si>
  <si>
    <t>2023-12-11</t>
  </si>
  <si>
    <t>4418783</t>
  </si>
  <si>
    <t>SHR IATING</t>
  </si>
  <si>
    <t>1563.00</t>
  </si>
  <si>
    <t>2023-12-12 14:07:37</t>
  </si>
  <si>
    <t>4535445</t>
  </si>
  <si>
    <t>920.00</t>
  </si>
  <si>
    <t>2024-01-03 13:13:29</t>
  </si>
  <si>
    <t>4540090</t>
  </si>
  <si>
    <t>ZHANG YU</t>
  </si>
  <si>
    <t>2024-01-04 09:47:53</t>
  </si>
  <si>
    <t>4539807</t>
  </si>
  <si>
    <t>碧瑶广场小屋</t>
  </si>
  <si>
    <t>Millan Ionica Rose,Millan Ionica Rose</t>
  </si>
  <si>
    <t>1092.00</t>
  </si>
  <si>
    <t>2024-01-03 19:36:10</t>
  </si>
  <si>
    <t>4514663</t>
  </si>
  <si>
    <t>Ceradoy Alvin,Ceradoy Alvin</t>
  </si>
  <si>
    <t>1646.00</t>
  </si>
  <si>
    <t>2023-12-29 20:21:02</t>
  </si>
  <si>
    <t>4404871</t>
  </si>
  <si>
    <t>Kim Jongik,Kim Jongik,Kim Jongik,Kim Jongik,Kim Jongik,Kim Jongik</t>
  </si>
  <si>
    <t>3840.00</t>
  </si>
  <si>
    <t>2023-12-08 23:52:00</t>
  </si>
  <si>
    <t>4221534</t>
  </si>
  <si>
    <t>攀瓦布里海滨度假村(SHA Extra Plus)</t>
  </si>
  <si>
    <t>YAMAZAKI AKIRA</t>
  </si>
  <si>
    <t>650.00</t>
  </si>
  <si>
    <t>2023-11-09 13:27:28</t>
  </si>
  <si>
    <t>2023-10-08</t>
  </si>
  <si>
    <t>4037120</t>
  </si>
  <si>
    <t>Bala Preeti</t>
  </si>
  <si>
    <t>3360.00</t>
  </si>
  <si>
    <t>2023-10-08 10:47:22</t>
  </si>
  <si>
    <t>2023-09-22</t>
  </si>
  <si>
    <t>3968321</t>
  </si>
  <si>
    <t>Jain Atishay,Jain Atishay</t>
  </si>
  <si>
    <t>680.00</t>
  </si>
  <si>
    <t>2023-09-22 14:51:33</t>
  </si>
  <si>
    <t>3968318</t>
  </si>
  <si>
    <t>Shekhar Mayank,Shekhar Mayank,Shekhar Mayank,Shekhar Mayank,Shekhar Mayank,Shekhar Mayank</t>
  </si>
  <si>
    <t>5472.00</t>
  </si>
  <si>
    <t>2023-09-22 14:47:36</t>
  </si>
  <si>
    <t>4555344</t>
  </si>
  <si>
    <t>布城美居生活酒店</t>
  </si>
  <si>
    <t>USMAN HAZIRATUL HANANIE</t>
  </si>
  <si>
    <t>950.00</t>
  </si>
  <si>
    <t>2024-01-07 09:47:52</t>
  </si>
  <si>
    <t>4477219</t>
  </si>
  <si>
    <t>吉隆坡圣塔格兰德签名酒店</t>
  </si>
  <si>
    <t>SADYKHOV TELMAN,SADYKHOVA IRINA</t>
  </si>
  <si>
    <t>252.00</t>
  </si>
  <si>
    <t>2023-12-22 19:34:42</t>
  </si>
  <si>
    <t>4460751</t>
  </si>
  <si>
    <t>爱妮岛S度假村</t>
  </si>
  <si>
    <t>Buchel Ondrej</t>
  </si>
  <si>
    <t>2023-12-19 15:47:09</t>
  </si>
  <si>
    <t>2023-06-20</t>
  </si>
  <si>
    <t>3530811</t>
  </si>
  <si>
    <t>欧文之家酒店公寓</t>
  </si>
  <si>
    <t>Masli Chrysilla,Masli Chrysilla,Masli Chrysilla,Masli Chrysilla</t>
  </si>
  <si>
    <t>3312.00</t>
  </si>
  <si>
    <t>2023-06-20 23:17:31</t>
  </si>
  <si>
    <t>3530544</t>
  </si>
  <si>
    <t>Masli Fransisca,Masli Fransisca</t>
  </si>
  <si>
    <t>1656.00</t>
  </si>
  <si>
    <t>2023-06-20 23:09:02</t>
  </si>
  <si>
    <t>4428317</t>
  </si>
  <si>
    <t>普吉翡翠海滩度假村</t>
  </si>
  <si>
    <t>CHEN DEHUI</t>
  </si>
  <si>
    <t>1804.00</t>
  </si>
  <si>
    <t>2023-12-13 14:27:34</t>
  </si>
  <si>
    <t>2023-12-02</t>
  </si>
  <si>
    <t>4366358</t>
  </si>
  <si>
    <t>XIE YAQIN,KWOK LEONG</t>
  </si>
  <si>
    <t>3224.00</t>
  </si>
  <si>
    <t>2023-12-02 17:58:01</t>
  </si>
  <si>
    <t>4566651</t>
  </si>
  <si>
    <t>TEO CHRIS</t>
  </si>
  <si>
    <t>648.00</t>
  </si>
  <si>
    <t>2024-01-09 09:26:10</t>
  </si>
  <si>
    <t>4539494</t>
  </si>
  <si>
    <t>KHOR HUI YEN</t>
  </si>
  <si>
    <t>2024-01-04 09:56:17</t>
  </si>
  <si>
    <t>4538865</t>
  </si>
  <si>
    <t>Lu Qiang</t>
  </si>
  <si>
    <t>968.00</t>
  </si>
  <si>
    <t>2024-01-03 17:06:27</t>
  </si>
  <si>
    <t>4535136</t>
  </si>
  <si>
    <t>WANG XIUFENG,YU ZE</t>
  </si>
  <si>
    <t>2024-01-03 12:54:21</t>
  </si>
  <si>
    <t>4529409</t>
  </si>
  <si>
    <t>ZHANG LINCUI,CHEN GUOWEI</t>
  </si>
  <si>
    <t>1292.00</t>
  </si>
  <si>
    <t>2024-01-01 14:32:29</t>
  </si>
  <si>
    <t>4466871</t>
  </si>
  <si>
    <t>WANG CHUNHUA,LU HONGJIAN</t>
  </si>
  <si>
    <t>1929.00</t>
  </si>
  <si>
    <t>2023-12-20 18:34:05</t>
  </si>
  <si>
    <t>4476661</t>
  </si>
  <si>
    <t>LI LING,ZHOU LIYING</t>
  </si>
  <si>
    <t>2023-12-22 17:01:27</t>
  </si>
  <si>
    <t>2023-11-27</t>
  </si>
  <si>
    <t>4332643</t>
  </si>
  <si>
    <t>洲际考艾度假村 - IHG 旗下酒店</t>
  </si>
  <si>
    <t>NG CHI TAK</t>
  </si>
  <si>
    <t>3790.00</t>
  </si>
  <si>
    <t>2023-11-27 11:02:57</t>
  </si>
  <si>
    <t>4547695</t>
  </si>
  <si>
    <t>RURAK SUPANSA</t>
  </si>
  <si>
    <t>276.00</t>
  </si>
  <si>
    <t>2024-01-05 10:18:07</t>
  </si>
  <si>
    <t>4529972</t>
  </si>
  <si>
    <t>普吉岛贝拉娜拉奈阳海滩</t>
  </si>
  <si>
    <t>LI HONGYI,XIA XUE,LIU GUIJUAN,LIU GUIBI</t>
  </si>
  <si>
    <t>8800.00</t>
  </si>
  <si>
    <t>2024-01-01 20:06:04</t>
  </si>
  <si>
    <t>4550257</t>
  </si>
  <si>
    <t>富国岛贝斯特韦斯特精品索纳西别墅酒店</t>
  </si>
  <si>
    <t>HWANG YOUNGJU</t>
  </si>
  <si>
    <t>7920.00</t>
  </si>
  <si>
    <t>2024-01-05 19:41:30</t>
  </si>
  <si>
    <t>4559203</t>
  </si>
  <si>
    <t>沙吞11贝斯特韦斯特克里克酒店</t>
  </si>
  <si>
    <t>LI TIANTIAN</t>
  </si>
  <si>
    <t>1284.00</t>
  </si>
  <si>
    <t>2024-01-07 17:33:24</t>
  </si>
  <si>
    <t>4531542</t>
  </si>
  <si>
    <t>VOITIK LIUBOV,VOITIK KIRILL</t>
  </si>
  <si>
    <t>1736.00</t>
  </si>
  <si>
    <t>2024-01-02 11:16:52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</si>
</sst>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241</xdr:row>
      <xdr:rowOff>0</xdr:rowOff>
    </xdr:from>
    <xdr:to>
      <xdr:col>14</xdr:col>
      <xdr:colOff>638175</xdr:colOff>
      <xdr:row>271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829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45317</v>
      </c>
      <c r="G2" s="7">
        <v>45319</v>
      </c>
      <c r="H2" s="5">
        <v>1</v>
      </c>
      <c r="I2" s="5">
        <v>2</v>
      </c>
      <c r="J2" s="5">
        <v>2</v>
      </c>
      <c r="K2" s="5" t="s">
        <v>30</v>
      </c>
      <c r="L2" s="5">
        <v>1656</v>
      </c>
      <c r="M2" s="5">
        <v>1656</v>
      </c>
      <c r="N2" s="5" t="s">
        <v>31</v>
      </c>
      <c r="O2" s="5" t="s">
        <v>32</v>
      </c>
      <c r="P2" s="5" t="s">
        <v>33</v>
      </c>
      <c r="Q2" s="5">
        <v>0</v>
      </c>
      <c r="R2" s="8">
        <v>45097</v>
      </c>
      <c r="S2" s="7">
        <v>45322</v>
      </c>
      <c r="T2" s="5" t="s">
        <v>34</v>
      </c>
      <c r="U2" s="5">
        <v>1656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45317</v>
      </c>
      <c r="G3" s="7">
        <v>45319</v>
      </c>
      <c r="H3" s="5">
        <v>2</v>
      </c>
      <c r="I3" s="5">
        <v>2</v>
      </c>
      <c r="J3" s="5">
        <v>4</v>
      </c>
      <c r="K3" s="5" t="s">
        <v>30</v>
      </c>
      <c r="L3" s="5">
        <v>3312</v>
      </c>
      <c r="M3" s="5">
        <v>3312</v>
      </c>
      <c r="N3" s="5" t="s">
        <v>38</v>
      </c>
      <c r="O3" s="5" t="s">
        <v>32</v>
      </c>
      <c r="P3" s="5" t="s">
        <v>33</v>
      </c>
      <c r="Q3" s="5">
        <v>0</v>
      </c>
      <c r="R3" s="8">
        <v>45097.0000115741</v>
      </c>
      <c r="S3" s="7">
        <v>45322</v>
      </c>
      <c r="T3" s="5" t="s">
        <v>34</v>
      </c>
      <c r="U3" s="5">
        <v>3312</v>
      </c>
      <c r="V3" s="5">
        <v>0</v>
      </c>
      <c r="W3" s="5">
        <v>0</v>
      </c>
      <c r="X3" s="5" t="s">
        <v>39</v>
      </c>
      <c r="Y3" s="5" t="s">
        <v>36</v>
      </c>
    </row>
    <row r="4" s="5" customFormat="1" spans="1:25">
      <c r="A4" s="5" t="s">
        <v>40</v>
      </c>
      <c r="B4" s="5" t="s">
        <v>26</v>
      </c>
      <c r="C4" s="5" t="s">
        <v>27</v>
      </c>
      <c r="D4" s="5" t="s">
        <v>41</v>
      </c>
      <c r="E4" s="5" t="s">
        <v>42</v>
      </c>
      <c r="F4" s="7">
        <v>45318</v>
      </c>
      <c r="G4" s="7">
        <v>45319</v>
      </c>
      <c r="H4" s="5">
        <v>1</v>
      </c>
      <c r="I4" s="5">
        <v>1</v>
      </c>
      <c r="J4" s="5">
        <v>1</v>
      </c>
      <c r="K4" s="5" t="s">
        <v>30</v>
      </c>
      <c r="L4" s="5">
        <v>1523</v>
      </c>
      <c r="M4" s="5">
        <v>1523</v>
      </c>
      <c r="N4" s="5" t="s">
        <v>43</v>
      </c>
      <c r="O4" s="5" t="s">
        <v>32</v>
      </c>
      <c r="P4" s="5" t="s">
        <v>33</v>
      </c>
      <c r="Q4" s="5">
        <v>0</v>
      </c>
      <c r="R4" s="8">
        <v>45100</v>
      </c>
      <c r="S4" s="7">
        <v>45322</v>
      </c>
      <c r="T4" s="5" t="s">
        <v>34</v>
      </c>
      <c r="U4" s="5">
        <v>1523</v>
      </c>
      <c r="V4" s="5">
        <v>0</v>
      </c>
      <c r="W4" s="5">
        <v>0</v>
      </c>
      <c r="X4" s="5" t="s">
        <v>44</v>
      </c>
      <c r="Y4" s="5" t="s">
        <v>36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46</v>
      </c>
      <c r="E5" s="5" t="s">
        <v>47</v>
      </c>
      <c r="F5" s="7">
        <v>45317</v>
      </c>
      <c r="G5" s="7">
        <v>45319</v>
      </c>
      <c r="H5" s="5">
        <v>1</v>
      </c>
      <c r="I5" s="5">
        <v>2</v>
      </c>
      <c r="J5" s="5">
        <v>2</v>
      </c>
      <c r="K5" s="5" t="s">
        <v>30</v>
      </c>
      <c r="L5" s="5">
        <v>2858</v>
      </c>
      <c r="M5" s="5">
        <v>2858</v>
      </c>
      <c r="N5" s="5" t="s">
        <v>48</v>
      </c>
      <c r="O5" s="5" t="s">
        <v>32</v>
      </c>
      <c r="P5" s="5" t="s">
        <v>33</v>
      </c>
      <c r="Q5" s="5">
        <v>0</v>
      </c>
      <c r="R5" s="8">
        <v>45107</v>
      </c>
      <c r="S5" s="7">
        <v>45322</v>
      </c>
      <c r="T5" s="5" t="s">
        <v>34</v>
      </c>
      <c r="U5" s="5">
        <v>2858</v>
      </c>
      <c r="V5" s="5">
        <v>0</v>
      </c>
      <c r="W5" s="5">
        <v>0</v>
      </c>
      <c r="X5" s="5" t="s">
        <v>49</v>
      </c>
      <c r="Y5" s="5" t="s">
        <v>36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46</v>
      </c>
      <c r="E6" s="5" t="s">
        <v>51</v>
      </c>
      <c r="F6" s="7">
        <v>45317</v>
      </c>
      <c r="G6" s="7">
        <v>45319</v>
      </c>
      <c r="H6" s="5">
        <v>1</v>
      </c>
      <c r="I6" s="5">
        <v>2</v>
      </c>
      <c r="J6" s="5">
        <v>2</v>
      </c>
      <c r="K6" s="5" t="s">
        <v>30</v>
      </c>
      <c r="L6" s="5">
        <v>2002</v>
      </c>
      <c r="M6" s="5">
        <v>2002</v>
      </c>
      <c r="N6" s="5" t="s">
        <v>48</v>
      </c>
      <c r="O6" s="5" t="s">
        <v>32</v>
      </c>
      <c r="P6" s="5" t="s">
        <v>33</v>
      </c>
      <c r="Q6" s="5">
        <v>0</v>
      </c>
      <c r="R6" s="8">
        <v>45107</v>
      </c>
      <c r="S6" s="7">
        <v>45322</v>
      </c>
      <c r="T6" s="5" t="s">
        <v>34</v>
      </c>
      <c r="U6" s="5">
        <v>2002</v>
      </c>
      <c r="V6" s="5">
        <v>0</v>
      </c>
      <c r="W6" s="5">
        <v>0</v>
      </c>
      <c r="X6" s="5" t="s">
        <v>52</v>
      </c>
      <c r="Y6" s="5" t="s">
        <v>36</v>
      </c>
    </row>
    <row r="7" s="5" customFormat="1" spans="1:25">
      <c r="A7" s="5" t="s">
        <v>40</v>
      </c>
      <c r="B7" s="5" t="s">
        <v>26</v>
      </c>
      <c r="C7" s="5" t="s">
        <v>53</v>
      </c>
      <c r="D7" s="5" t="s">
        <v>41</v>
      </c>
      <c r="E7" s="5" t="s">
        <v>42</v>
      </c>
      <c r="F7" s="7">
        <v>45318</v>
      </c>
      <c r="G7" s="7">
        <v>45319</v>
      </c>
      <c r="H7" s="5">
        <v>1</v>
      </c>
      <c r="I7" s="5">
        <v>1</v>
      </c>
      <c r="J7" s="5">
        <v>1</v>
      </c>
      <c r="K7" s="5" t="s">
        <v>30</v>
      </c>
      <c r="L7" s="5">
        <v>-1523</v>
      </c>
      <c r="M7" s="5">
        <v>-1523</v>
      </c>
      <c r="N7" s="5" t="s">
        <v>43</v>
      </c>
      <c r="O7" s="5" t="s">
        <v>32</v>
      </c>
      <c r="P7" s="5" t="s">
        <v>33</v>
      </c>
      <c r="Q7" s="5">
        <v>0</v>
      </c>
      <c r="R7" s="8">
        <v>45100</v>
      </c>
      <c r="S7" s="7">
        <v>45322</v>
      </c>
      <c r="T7" s="5" t="s">
        <v>34</v>
      </c>
      <c r="U7" s="5">
        <v>-1523</v>
      </c>
      <c r="V7" s="5">
        <v>0</v>
      </c>
      <c r="W7" s="5">
        <v>0</v>
      </c>
      <c r="X7" s="5" t="s">
        <v>44</v>
      </c>
      <c r="Y7" s="5" t="s">
        <v>36</v>
      </c>
    </row>
    <row r="8" s="5" customFormat="1" spans="1:25">
      <c r="A8" s="5" t="s">
        <v>54</v>
      </c>
      <c r="B8" s="5" t="s">
        <v>26</v>
      </c>
      <c r="C8" s="5" t="s">
        <v>27</v>
      </c>
      <c r="D8" s="5" t="s">
        <v>55</v>
      </c>
      <c r="E8" s="5" t="s">
        <v>56</v>
      </c>
      <c r="F8" s="7">
        <v>45318</v>
      </c>
      <c r="G8" s="7">
        <v>45321</v>
      </c>
      <c r="H8" s="5">
        <v>1</v>
      </c>
      <c r="I8" s="5">
        <v>3</v>
      </c>
      <c r="J8" s="5">
        <v>3</v>
      </c>
      <c r="K8" s="5" t="s">
        <v>30</v>
      </c>
      <c r="L8" s="5">
        <v>4500</v>
      </c>
      <c r="M8" s="5">
        <v>4500</v>
      </c>
      <c r="N8" s="5" t="s">
        <v>57</v>
      </c>
      <c r="O8" s="5" t="s">
        <v>32</v>
      </c>
      <c r="P8" s="5" t="s">
        <v>33</v>
      </c>
      <c r="Q8" s="5">
        <v>0</v>
      </c>
      <c r="R8" s="8">
        <v>45174.0000115741</v>
      </c>
      <c r="S8" s="7">
        <v>45322</v>
      </c>
      <c r="T8" s="5" t="s">
        <v>34</v>
      </c>
      <c r="U8" s="5">
        <v>4500</v>
      </c>
      <c r="V8" s="5">
        <v>0</v>
      </c>
      <c r="W8" s="5">
        <v>0</v>
      </c>
      <c r="X8" s="5" t="s">
        <v>58</v>
      </c>
      <c r="Y8" s="5" t="s">
        <v>59</v>
      </c>
    </row>
    <row r="9" s="5" customFormat="1" spans="1:25">
      <c r="A9" s="5" t="s">
        <v>60</v>
      </c>
      <c r="B9" s="5" t="s">
        <v>26</v>
      </c>
      <c r="C9" s="5" t="s">
        <v>27</v>
      </c>
      <c r="D9" s="5" t="s">
        <v>61</v>
      </c>
      <c r="E9" s="5" t="s">
        <v>62</v>
      </c>
      <c r="F9" s="7">
        <v>45318</v>
      </c>
      <c r="G9" s="7">
        <v>45321</v>
      </c>
      <c r="H9" s="5">
        <v>2</v>
      </c>
      <c r="I9" s="5">
        <v>3</v>
      </c>
      <c r="J9" s="5">
        <v>6</v>
      </c>
      <c r="K9" s="5" t="s">
        <v>30</v>
      </c>
      <c r="L9" s="5">
        <v>3360</v>
      </c>
      <c r="M9" s="5">
        <v>3360</v>
      </c>
      <c r="N9" s="5" t="s">
        <v>63</v>
      </c>
      <c r="O9" s="5" t="s">
        <v>32</v>
      </c>
      <c r="P9" s="5" t="s">
        <v>33</v>
      </c>
      <c r="Q9" s="5">
        <v>0</v>
      </c>
      <c r="R9" s="8">
        <v>45207.0000115741</v>
      </c>
      <c r="S9" s="7">
        <v>45322</v>
      </c>
      <c r="T9" s="5" t="s">
        <v>34</v>
      </c>
      <c r="U9" s="5">
        <v>3360</v>
      </c>
      <c r="V9" s="5">
        <v>0</v>
      </c>
      <c r="W9" s="5">
        <v>0</v>
      </c>
      <c r="X9" s="5" t="s">
        <v>64</v>
      </c>
      <c r="Y9" s="5" t="s">
        <v>65</v>
      </c>
    </row>
    <row r="10" s="5" customFormat="1" spans="1:25">
      <c r="A10" s="5" t="s">
        <v>66</v>
      </c>
      <c r="B10" s="5" t="s">
        <v>26</v>
      </c>
      <c r="C10" s="5" t="s">
        <v>27</v>
      </c>
      <c r="D10" s="5" t="s">
        <v>67</v>
      </c>
      <c r="E10" s="5" t="s">
        <v>68</v>
      </c>
      <c r="F10" s="7">
        <v>45319</v>
      </c>
      <c r="G10" s="7">
        <v>45321</v>
      </c>
      <c r="H10" s="5">
        <v>1</v>
      </c>
      <c r="I10" s="5">
        <v>2</v>
      </c>
      <c r="J10" s="5">
        <v>2</v>
      </c>
      <c r="K10" s="5" t="s">
        <v>30</v>
      </c>
      <c r="L10" s="5">
        <v>3260</v>
      </c>
      <c r="M10" s="5">
        <v>3260</v>
      </c>
      <c r="N10" s="5" t="s">
        <v>69</v>
      </c>
      <c r="O10" s="5" t="s">
        <v>32</v>
      </c>
      <c r="P10" s="5" t="s">
        <v>33</v>
      </c>
      <c r="Q10" s="5">
        <v>0</v>
      </c>
      <c r="R10" s="8">
        <v>45214.0000115741</v>
      </c>
      <c r="S10" s="7">
        <v>45322</v>
      </c>
      <c r="T10" s="5" t="s">
        <v>34</v>
      </c>
      <c r="U10" s="5">
        <v>3260</v>
      </c>
      <c r="V10" s="5">
        <v>0</v>
      </c>
      <c r="W10" s="5">
        <v>0</v>
      </c>
      <c r="X10" s="5" t="s">
        <v>70</v>
      </c>
      <c r="Y10" s="5" t="s">
        <v>71</v>
      </c>
    </row>
    <row r="11" s="5" customFormat="1" spans="1:25">
      <c r="A11" s="5" t="s">
        <v>72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45317</v>
      </c>
      <c r="G11" s="7">
        <v>45321</v>
      </c>
      <c r="H11" s="5">
        <v>1</v>
      </c>
      <c r="I11" s="5">
        <v>4</v>
      </c>
      <c r="J11" s="5">
        <v>4</v>
      </c>
      <c r="K11" s="5" t="s">
        <v>30</v>
      </c>
      <c r="L11" s="5">
        <v>1272</v>
      </c>
      <c r="M11" s="5">
        <v>1272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45231.0000115741</v>
      </c>
      <c r="S11" s="7">
        <v>45322</v>
      </c>
      <c r="T11" s="5" t="s">
        <v>34</v>
      </c>
      <c r="U11" s="5">
        <v>1272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73</v>
      </c>
      <c r="E12" s="5" t="s">
        <v>79</v>
      </c>
      <c r="F12" s="7">
        <v>45317</v>
      </c>
      <c r="G12" s="7">
        <v>45321</v>
      </c>
      <c r="H12" s="5">
        <v>1</v>
      </c>
      <c r="I12" s="5">
        <v>4</v>
      </c>
      <c r="J12" s="5">
        <v>4</v>
      </c>
      <c r="K12" s="5" t="s">
        <v>30</v>
      </c>
      <c r="L12" s="5">
        <v>1272</v>
      </c>
      <c r="M12" s="5">
        <v>1272</v>
      </c>
      <c r="N12" s="5" t="s">
        <v>80</v>
      </c>
      <c r="O12" s="5" t="s">
        <v>32</v>
      </c>
      <c r="P12" s="5" t="s">
        <v>33</v>
      </c>
      <c r="Q12" s="5">
        <v>0</v>
      </c>
      <c r="R12" s="8">
        <v>45231.0000115741</v>
      </c>
      <c r="S12" s="7">
        <v>45322</v>
      </c>
      <c r="T12" s="5" t="s">
        <v>34</v>
      </c>
      <c r="U12" s="5">
        <v>1272</v>
      </c>
      <c r="V12" s="5">
        <v>0</v>
      </c>
      <c r="W12" s="5">
        <v>0</v>
      </c>
      <c r="X12" s="5" t="s">
        <v>81</v>
      </c>
      <c r="Y12" s="5" t="s">
        <v>82</v>
      </c>
    </row>
    <row r="13" s="5" customFormat="1" spans="1:25">
      <c r="A13" s="5" t="s">
        <v>83</v>
      </c>
      <c r="B13" s="5" t="s">
        <v>26</v>
      </c>
      <c r="C13" s="5" t="s">
        <v>27</v>
      </c>
      <c r="D13" s="5" t="s">
        <v>73</v>
      </c>
      <c r="E13" s="5" t="s">
        <v>84</v>
      </c>
      <c r="F13" s="7">
        <v>45317</v>
      </c>
      <c r="G13" s="7">
        <v>45321</v>
      </c>
      <c r="H13" s="5">
        <v>2</v>
      </c>
      <c r="I13" s="5">
        <v>4</v>
      </c>
      <c r="J13" s="5">
        <v>8</v>
      </c>
      <c r="K13" s="5" t="s">
        <v>30</v>
      </c>
      <c r="L13" s="5">
        <v>2856</v>
      </c>
      <c r="M13" s="5">
        <v>2856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45232.0000115741</v>
      </c>
      <c r="S13" s="7">
        <v>45322</v>
      </c>
      <c r="T13" s="5" t="s">
        <v>34</v>
      </c>
      <c r="U13" s="5">
        <v>2856</v>
      </c>
      <c r="V13" s="5">
        <v>0</v>
      </c>
      <c r="W13" s="5">
        <v>0</v>
      </c>
      <c r="X13" s="5" t="s">
        <v>86</v>
      </c>
      <c r="Y13" s="5" t="s">
        <v>87</v>
      </c>
    </row>
    <row r="14" s="5" customFormat="1" spans="1:25">
      <c r="A14" s="5" t="s">
        <v>88</v>
      </c>
      <c r="B14" s="5" t="s">
        <v>26</v>
      </c>
      <c r="C14" s="5" t="s">
        <v>27</v>
      </c>
      <c r="D14" s="5" t="s">
        <v>89</v>
      </c>
      <c r="E14" s="5" t="s">
        <v>90</v>
      </c>
      <c r="F14" s="7">
        <v>45317</v>
      </c>
      <c r="G14" s="7">
        <v>45321</v>
      </c>
      <c r="H14" s="5">
        <v>1</v>
      </c>
      <c r="I14" s="5">
        <v>4</v>
      </c>
      <c r="J14" s="5">
        <v>4</v>
      </c>
      <c r="K14" s="5" t="s">
        <v>30</v>
      </c>
      <c r="L14" s="5">
        <v>2096</v>
      </c>
      <c r="M14" s="5">
        <v>2096</v>
      </c>
      <c r="N14" s="5" t="s">
        <v>91</v>
      </c>
      <c r="O14" s="5" t="s">
        <v>32</v>
      </c>
      <c r="P14" s="5" t="s">
        <v>33</v>
      </c>
      <c r="Q14" s="5">
        <v>0</v>
      </c>
      <c r="R14" s="8">
        <v>45233</v>
      </c>
      <c r="S14" s="7">
        <v>45322</v>
      </c>
      <c r="T14" s="5" t="s">
        <v>34</v>
      </c>
      <c r="U14" s="5">
        <v>2096</v>
      </c>
      <c r="V14" s="5">
        <v>0</v>
      </c>
      <c r="W14" s="5">
        <v>0</v>
      </c>
      <c r="X14" s="5" t="s">
        <v>92</v>
      </c>
      <c r="Y14" s="5" t="s">
        <v>93</v>
      </c>
    </row>
    <row r="15" s="5" customFormat="1" spans="1:25">
      <c r="A15" s="5" t="s">
        <v>94</v>
      </c>
      <c r="B15" s="5" t="s">
        <v>26</v>
      </c>
      <c r="C15" s="5" t="s">
        <v>27</v>
      </c>
      <c r="D15" s="5" t="s">
        <v>95</v>
      </c>
      <c r="E15" s="5" t="s">
        <v>96</v>
      </c>
      <c r="F15" s="7">
        <v>45318</v>
      </c>
      <c r="G15" s="7">
        <v>45321</v>
      </c>
      <c r="H15" s="5">
        <v>1</v>
      </c>
      <c r="I15" s="5">
        <v>3</v>
      </c>
      <c r="J15" s="5">
        <v>3</v>
      </c>
      <c r="K15" s="5" t="s">
        <v>30</v>
      </c>
      <c r="L15" s="5">
        <v>2259</v>
      </c>
      <c r="M15" s="5">
        <v>2259</v>
      </c>
      <c r="N15" s="5" t="s">
        <v>97</v>
      </c>
      <c r="O15" s="5" t="s">
        <v>32</v>
      </c>
      <c r="P15" s="5" t="s">
        <v>33</v>
      </c>
      <c r="Q15" s="5">
        <v>0</v>
      </c>
      <c r="R15" s="8">
        <v>45234.0000115741</v>
      </c>
      <c r="S15" s="7">
        <v>45322</v>
      </c>
      <c r="T15" s="5" t="s">
        <v>34</v>
      </c>
      <c r="U15" s="5">
        <v>2259</v>
      </c>
      <c r="V15" s="5">
        <v>0</v>
      </c>
      <c r="W15" s="5">
        <v>0</v>
      </c>
      <c r="X15" s="5" t="s">
        <v>98</v>
      </c>
      <c r="Y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7">
        <v>45317</v>
      </c>
      <c r="G16" s="7">
        <v>45321</v>
      </c>
      <c r="H16" s="5">
        <v>1</v>
      </c>
      <c r="I16" s="5">
        <v>4</v>
      </c>
      <c r="J16" s="5">
        <v>4</v>
      </c>
      <c r="K16" s="5" t="s">
        <v>30</v>
      </c>
      <c r="L16" s="5">
        <v>1800</v>
      </c>
      <c r="M16" s="5">
        <v>1800</v>
      </c>
      <c r="N16" s="5" t="s">
        <v>103</v>
      </c>
      <c r="O16" s="5" t="s">
        <v>32</v>
      </c>
      <c r="P16" s="5" t="s">
        <v>33</v>
      </c>
      <c r="Q16" s="5">
        <v>0</v>
      </c>
      <c r="R16" s="8">
        <v>45235.0000115741</v>
      </c>
      <c r="S16" s="7">
        <v>45322</v>
      </c>
      <c r="T16" s="5" t="s">
        <v>34</v>
      </c>
      <c r="U16" s="5">
        <v>1800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95</v>
      </c>
      <c r="E17" s="5" t="s">
        <v>107</v>
      </c>
      <c r="F17" s="7">
        <v>45316</v>
      </c>
      <c r="G17" s="7">
        <v>45321</v>
      </c>
      <c r="H17" s="5">
        <v>1</v>
      </c>
      <c r="I17" s="5">
        <v>5</v>
      </c>
      <c r="J17" s="5">
        <v>5</v>
      </c>
      <c r="K17" s="5" t="s">
        <v>30</v>
      </c>
      <c r="L17" s="5">
        <v>5380</v>
      </c>
      <c r="M17" s="5">
        <v>5380</v>
      </c>
      <c r="N17" s="5" t="s">
        <v>108</v>
      </c>
      <c r="O17" s="5" t="s">
        <v>32</v>
      </c>
      <c r="P17" s="5" t="s">
        <v>33</v>
      </c>
      <c r="Q17" s="5">
        <v>0</v>
      </c>
      <c r="R17" s="8">
        <v>45237.0000115741</v>
      </c>
      <c r="S17" s="7">
        <v>45322</v>
      </c>
      <c r="T17" s="5" t="s">
        <v>34</v>
      </c>
      <c r="U17" s="5">
        <v>5380</v>
      </c>
      <c r="V17" s="5">
        <v>0</v>
      </c>
      <c r="W17" s="5">
        <v>0</v>
      </c>
      <c r="X17" s="5" t="s">
        <v>109</v>
      </c>
      <c r="Y17" s="5" t="s">
        <v>110</v>
      </c>
    </row>
    <row r="18" s="5" customFormat="1" spans="1:25">
      <c r="A18" s="5" t="s">
        <v>111</v>
      </c>
      <c r="B18" s="5" t="s">
        <v>26</v>
      </c>
      <c r="C18" s="5" t="s">
        <v>27</v>
      </c>
      <c r="D18" s="5" t="s">
        <v>61</v>
      </c>
      <c r="E18" s="5" t="s">
        <v>112</v>
      </c>
      <c r="F18" s="7">
        <v>45320</v>
      </c>
      <c r="G18" s="7">
        <v>45321</v>
      </c>
      <c r="H18" s="5">
        <v>1</v>
      </c>
      <c r="I18" s="5">
        <v>1</v>
      </c>
      <c r="J18" s="5">
        <v>1</v>
      </c>
      <c r="K18" s="5" t="s">
        <v>30</v>
      </c>
      <c r="L18" s="5">
        <v>650</v>
      </c>
      <c r="M18" s="5">
        <v>650</v>
      </c>
      <c r="N18" s="5" t="s">
        <v>113</v>
      </c>
      <c r="O18" s="5" t="s">
        <v>32</v>
      </c>
      <c r="P18" s="5" t="s">
        <v>33</v>
      </c>
      <c r="Q18" s="5">
        <v>0</v>
      </c>
      <c r="R18" s="8">
        <v>45239</v>
      </c>
      <c r="S18" s="7">
        <v>45322</v>
      </c>
      <c r="T18" s="5" t="s">
        <v>34</v>
      </c>
      <c r="U18" s="5">
        <v>650</v>
      </c>
      <c r="V18" s="5">
        <v>0</v>
      </c>
      <c r="W18" s="5">
        <v>0</v>
      </c>
      <c r="X18" s="5" t="s">
        <v>114</v>
      </c>
      <c r="Y18" s="5" t="s">
        <v>115</v>
      </c>
    </row>
    <row r="19" s="5" customFormat="1" spans="1:25">
      <c r="A19" s="5" t="s">
        <v>116</v>
      </c>
      <c r="B19" s="5" t="s">
        <v>26</v>
      </c>
      <c r="C19" s="5" t="s">
        <v>27</v>
      </c>
      <c r="D19" s="5" t="s">
        <v>95</v>
      </c>
      <c r="E19" s="5" t="s">
        <v>107</v>
      </c>
      <c r="F19" s="7">
        <v>45317</v>
      </c>
      <c r="G19" s="7">
        <v>45321</v>
      </c>
      <c r="H19" s="5">
        <v>1</v>
      </c>
      <c r="I19" s="5">
        <v>4</v>
      </c>
      <c r="J19" s="5">
        <v>4</v>
      </c>
      <c r="K19" s="5" t="s">
        <v>30</v>
      </c>
      <c r="L19" s="5">
        <v>4324</v>
      </c>
      <c r="M19" s="5">
        <v>4324</v>
      </c>
      <c r="N19" s="5" t="s">
        <v>117</v>
      </c>
      <c r="O19" s="5" t="s">
        <v>32</v>
      </c>
      <c r="P19" s="5" t="s">
        <v>33</v>
      </c>
      <c r="Q19" s="5">
        <v>0</v>
      </c>
      <c r="R19" s="8">
        <v>45242.0000115741</v>
      </c>
      <c r="S19" s="7">
        <v>45322</v>
      </c>
      <c r="T19" s="5" t="s">
        <v>34</v>
      </c>
      <c r="U19" s="5">
        <v>4324</v>
      </c>
      <c r="V19" s="5">
        <v>0</v>
      </c>
      <c r="W19" s="5">
        <v>0</v>
      </c>
      <c r="X19" s="5" t="s">
        <v>118</v>
      </c>
      <c r="Y19" s="5" t="s">
        <v>119</v>
      </c>
    </row>
    <row r="20" s="5" customFormat="1" spans="1:25">
      <c r="A20" s="5" t="s">
        <v>120</v>
      </c>
      <c r="B20" s="5" t="s">
        <v>26</v>
      </c>
      <c r="C20" s="5" t="s">
        <v>27</v>
      </c>
      <c r="D20" s="5" t="s">
        <v>95</v>
      </c>
      <c r="E20" s="5" t="s">
        <v>107</v>
      </c>
      <c r="F20" s="7">
        <v>45317</v>
      </c>
      <c r="G20" s="7">
        <v>45321</v>
      </c>
      <c r="H20" s="5">
        <v>1</v>
      </c>
      <c r="I20" s="5">
        <v>4</v>
      </c>
      <c r="J20" s="5">
        <v>4</v>
      </c>
      <c r="K20" s="5" t="s">
        <v>30</v>
      </c>
      <c r="L20" s="5">
        <v>4324</v>
      </c>
      <c r="M20" s="5">
        <v>4324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45242.0000115741</v>
      </c>
      <c r="S20" s="7">
        <v>45322</v>
      </c>
      <c r="T20" s="5" t="s">
        <v>34</v>
      </c>
      <c r="U20" s="5">
        <v>4324</v>
      </c>
      <c r="V20" s="5">
        <v>0</v>
      </c>
      <c r="W20" s="5">
        <v>0</v>
      </c>
      <c r="X20" s="5" t="s">
        <v>122</v>
      </c>
      <c r="Y20" s="5" t="s">
        <v>123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125</v>
      </c>
      <c r="E21" s="5" t="s">
        <v>126</v>
      </c>
      <c r="F21" s="7">
        <v>45320</v>
      </c>
      <c r="G21" s="7">
        <v>45321</v>
      </c>
      <c r="H21" s="5">
        <v>1</v>
      </c>
      <c r="I21" s="5">
        <v>1</v>
      </c>
      <c r="J21" s="5">
        <v>1</v>
      </c>
      <c r="K21" s="5" t="s">
        <v>30</v>
      </c>
      <c r="L21" s="5">
        <v>485</v>
      </c>
      <c r="M21" s="5">
        <v>485</v>
      </c>
      <c r="N21" s="5" t="s">
        <v>127</v>
      </c>
      <c r="O21" s="5" t="s">
        <v>32</v>
      </c>
      <c r="P21" s="5" t="s">
        <v>33</v>
      </c>
      <c r="Q21" s="5">
        <v>0</v>
      </c>
      <c r="R21" s="8">
        <v>45244.0000115741</v>
      </c>
      <c r="S21" s="7">
        <v>45322</v>
      </c>
      <c r="T21" s="5" t="s">
        <v>34</v>
      </c>
      <c r="U21" s="5">
        <v>485</v>
      </c>
      <c r="V21" s="5">
        <v>0</v>
      </c>
      <c r="W21" s="5">
        <v>0</v>
      </c>
      <c r="X21" s="5" t="s">
        <v>128</v>
      </c>
      <c r="Y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7">
        <v>45319</v>
      </c>
      <c r="G22" s="7">
        <v>45321</v>
      </c>
      <c r="H22" s="5">
        <v>1</v>
      </c>
      <c r="I22" s="5">
        <v>2</v>
      </c>
      <c r="J22" s="5">
        <v>2</v>
      </c>
      <c r="K22" s="5" t="s">
        <v>30</v>
      </c>
      <c r="L22" s="5">
        <v>1280</v>
      </c>
      <c r="M22" s="5">
        <v>1280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45253</v>
      </c>
      <c r="S22" s="7">
        <v>45322</v>
      </c>
      <c r="T22" s="5" t="s">
        <v>34</v>
      </c>
      <c r="U22" s="5">
        <v>1280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131</v>
      </c>
      <c r="E23" s="5" t="s">
        <v>132</v>
      </c>
      <c r="F23" s="7">
        <v>45319</v>
      </c>
      <c r="G23" s="7">
        <v>45321</v>
      </c>
      <c r="H23" s="5">
        <v>1</v>
      </c>
      <c r="I23" s="5">
        <v>2</v>
      </c>
      <c r="J23" s="5">
        <v>2</v>
      </c>
      <c r="K23" s="5" t="s">
        <v>30</v>
      </c>
      <c r="L23" s="5">
        <v>1280</v>
      </c>
      <c r="M23" s="5">
        <v>1280</v>
      </c>
      <c r="N23" s="5" t="s">
        <v>137</v>
      </c>
      <c r="O23" s="5" t="s">
        <v>32</v>
      </c>
      <c r="P23" s="5" t="s">
        <v>33</v>
      </c>
      <c r="Q23" s="5">
        <v>0</v>
      </c>
      <c r="R23" s="8">
        <v>45253.0000115741</v>
      </c>
      <c r="S23" s="7">
        <v>45322</v>
      </c>
      <c r="T23" s="5" t="s">
        <v>34</v>
      </c>
      <c r="U23" s="5">
        <v>1280</v>
      </c>
      <c r="V23" s="5">
        <v>0</v>
      </c>
      <c r="W23" s="5">
        <v>0</v>
      </c>
      <c r="X23" s="5" t="s">
        <v>138</v>
      </c>
      <c r="Y23" s="5" t="s">
        <v>139</v>
      </c>
    </row>
    <row r="24" s="5" customFormat="1" spans="1:25">
      <c r="A24" s="5" t="s">
        <v>140</v>
      </c>
      <c r="B24" s="5" t="s">
        <v>26</v>
      </c>
      <c r="C24" s="5" t="s">
        <v>27</v>
      </c>
      <c r="D24" s="5" t="s">
        <v>141</v>
      </c>
      <c r="E24" s="5" t="s">
        <v>142</v>
      </c>
      <c r="F24" s="7">
        <v>45310</v>
      </c>
      <c r="G24" s="7">
        <v>45321</v>
      </c>
      <c r="H24" s="5">
        <v>1</v>
      </c>
      <c r="I24" s="5">
        <v>11</v>
      </c>
      <c r="J24" s="5">
        <v>11</v>
      </c>
      <c r="K24" s="5" t="s">
        <v>30</v>
      </c>
      <c r="L24" s="5">
        <v>10230</v>
      </c>
      <c r="M24" s="5">
        <v>10230</v>
      </c>
      <c r="N24" s="5" t="s">
        <v>143</v>
      </c>
      <c r="O24" s="5" t="s">
        <v>32</v>
      </c>
      <c r="P24" s="5" t="s">
        <v>33</v>
      </c>
      <c r="Q24" s="5">
        <v>0</v>
      </c>
      <c r="R24" s="8">
        <v>45255</v>
      </c>
      <c r="S24" s="7">
        <v>45322</v>
      </c>
      <c r="T24" s="5" t="s">
        <v>34</v>
      </c>
      <c r="U24" s="5">
        <v>10230</v>
      </c>
      <c r="V24" s="5">
        <v>0</v>
      </c>
      <c r="W24" s="5">
        <v>0</v>
      </c>
      <c r="X24" s="5" t="s">
        <v>144</v>
      </c>
      <c r="Y24" s="5" t="s">
        <v>145</v>
      </c>
    </row>
    <row r="25" s="5" customFormat="1" spans="1:25">
      <c r="A25" s="5" t="s">
        <v>146</v>
      </c>
      <c r="B25" s="5" t="s">
        <v>26</v>
      </c>
      <c r="C25" s="5" t="s">
        <v>27</v>
      </c>
      <c r="D25" s="5" t="s">
        <v>131</v>
      </c>
      <c r="E25" s="5" t="s">
        <v>132</v>
      </c>
      <c r="F25" s="7">
        <v>45319</v>
      </c>
      <c r="G25" s="7">
        <v>45321</v>
      </c>
      <c r="H25" s="5">
        <v>1</v>
      </c>
      <c r="I25" s="5">
        <v>2</v>
      </c>
      <c r="J25" s="5">
        <v>2</v>
      </c>
      <c r="K25" s="5" t="s">
        <v>30</v>
      </c>
      <c r="L25" s="5">
        <v>1280</v>
      </c>
      <c r="M25" s="5">
        <v>1280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45256.0000115741</v>
      </c>
      <c r="S25" s="7">
        <v>45322</v>
      </c>
      <c r="T25" s="5" t="s">
        <v>34</v>
      </c>
      <c r="U25" s="5">
        <v>1280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45320</v>
      </c>
      <c r="G26" s="7">
        <v>45321</v>
      </c>
      <c r="H26" s="5">
        <v>1</v>
      </c>
      <c r="I26" s="5">
        <v>1</v>
      </c>
      <c r="J26" s="5">
        <v>1</v>
      </c>
      <c r="K26" s="5" t="s">
        <v>30</v>
      </c>
      <c r="L26" s="5">
        <v>3516</v>
      </c>
      <c r="M26" s="5">
        <v>3516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45258</v>
      </c>
      <c r="S26" s="7">
        <v>45322</v>
      </c>
      <c r="T26" s="5" t="s">
        <v>34</v>
      </c>
      <c r="U26" s="5">
        <v>3516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151</v>
      </c>
      <c r="E27" s="5" t="s">
        <v>152</v>
      </c>
      <c r="F27" s="7">
        <v>45320</v>
      </c>
      <c r="G27" s="7">
        <v>45321</v>
      </c>
      <c r="H27" s="5">
        <v>1</v>
      </c>
      <c r="I27" s="5">
        <v>1</v>
      </c>
      <c r="J27" s="5">
        <v>1</v>
      </c>
      <c r="K27" s="5" t="s">
        <v>30</v>
      </c>
      <c r="L27" s="5">
        <v>4600</v>
      </c>
      <c r="M27" s="5">
        <v>4600</v>
      </c>
      <c r="N27" s="5" t="s">
        <v>153</v>
      </c>
      <c r="O27" s="5" t="s">
        <v>32</v>
      </c>
      <c r="P27" s="5" t="s">
        <v>33</v>
      </c>
      <c r="Q27" s="5">
        <v>0</v>
      </c>
      <c r="R27" s="8">
        <v>45259</v>
      </c>
      <c r="S27" s="7">
        <v>45322</v>
      </c>
      <c r="T27" s="5" t="s">
        <v>34</v>
      </c>
      <c r="U27" s="5">
        <v>4600</v>
      </c>
      <c r="V27" s="5">
        <v>0</v>
      </c>
      <c r="W27" s="5">
        <v>0</v>
      </c>
      <c r="X27" s="5" t="s">
        <v>36</v>
      </c>
      <c r="Y27" s="5" t="s">
        <v>36</v>
      </c>
    </row>
    <row r="28" s="5" customFormat="1" spans="1:25">
      <c r="A28" s="5" t="s">
        <v>157</v>
      </c>
      <c r="B28" s="5" t="s">
        <v>26</v>
      </c>
      <c r="C28" s="5" t="s">
        <v>27</v>
      </c>
      <c r="D28" s="5" t="s">
        <v>158</v>
      </c>
      <c r="E28" s="5" t="s">
        <v>159</v>
      </c>
      <c r="F28" s="7">
        <v>45317</v>
      </c>
      <c r="G28" s="7">
        <v>45321</v>
      </c>
      <c r="H28" s="5">
        <v>1</v>
      </c>
      <c r="I28" s="5">
        <v>4</v>
      </c>
      <c r="J28" s="5">
        <v>4</v>
      </c>
      <c r="K28" s="5" t="s">
        <v>30</v>
      </c>
      <c r="L28" s="5">
        <v>3224</v>
      </c>
      <c r="M28" s="5">
        <v>3224</v>
      </c>
      <c r="N28" s="5" t="s">
        <v>160</v>
      </c>
      <c r="O28" s="5" t="s">
        <v>32</v>
      </c>
      <c r="P28" s="5" t="s">
        <v>33</v>
      </c>
      <c r="Q28" s="5">
        <v>0</v>
      </c>
      <c r="R28" s="8">
        <v>45262</v>
      </c>
      <c r="S28" s="7">
        <v>45322</v>
      </c>
      <c r="T28" s="5" t="s">
        <v>34</v>
      </c>
      <c r="U28" s="5">
        <v>3224</v>
      </c>
      <c r="V28" s="5">
        <v>0</v>
      </c>
      <c r="W28" s="5">
        <v>0</v>
      </c>
      <c r="X28" s="5" t="s">
        <v>161</v>
      </c>
      <c r="Y28" s="5" t="s">
        <v>162</v>
      </c>
    </row>
    <row r="29" s="5" customFormat="1" spans="1:25">
      <c r="A29" s="5" t="s">
        <v>140</v>
      </c>
      <c r="B29" s="5" t="s">
        <v>26</v>
      </c>
      <c r="C29" s="5" t="s">
        <v>163</v>
      </c>
      <c r="D29" s="5" t="s">
        <v>141</v>
      </c>
      <c r="E29" s="5" t="s">
        <v>142</v>
      </c>
      <c r="F29" s="7">
        <v>45310</v>
      </c>
      <c r="G29" s="7">
        <v>45321</v>
      </c>
      <c r="H29" s="5">
        <v>1</v>
      </c>
      <c r="I29" s="5">
        <v>11</v>
      </c>
      <c r="J29" s="5">
        <v>11</v>
      </c>
      <c r="K29" s="5" t="s">
        <v>30</v>
      </c>
      <c r="L29" s="5">
        <v>-930</v>
      </c>
      <c r="M29" s="5">
        <v>-930</v>
      </c>
      <c r="N29" s="5" t="s">
        <v>143</v>
      </c>
      <c r="O29" s="5" t="s">
        <v>32</v>
      </c>
      <c r="P29" s="5" t="s">
        <v>33</v>
      </c>
      <c r="Q29" s="5">
        <v>0</v>
      </c>
      <c r="R29" s="8">
        <v>45255.1284143518</v>
      </c>
      <c r="S29" s="7">
        <v>45322</v>
      </c>
      <c r="T29" s="5" t="s">
        <v>34</v>
      </c>
      <c r="U29" s="5">
        <v>-930</v>
      </c>
      <c r="V29" s="5">
        <v>0</v>
      </c>
      <c r="W29" s="5">
        <v>0</v>
      </c>
      <c r="X29" s="5" t="s">
        <v>144</v>
      </c>
      <c r="Y29" s="5" t="s">
        <v>145</v>
      </c>
    </row>
    <row r="30" s="5" customFormat="1" spans="1:25">
      <c r="A30" s="5" t="s">
        <v>164</v>
      </c>
      <c r="B30" s="5" t="s">
        <v>26</v>
      </c>
      <c r="C30" s="5" t="s">
        <v>27</v>
      </c>
      <c r="D30" s="5" t="s">
        <v>95</v>
      </c>
      <c r="E30" s="5" t="s">
        <v>165</v>
      </c>
      <c r="F30" s="7">
        <v>45318</v>
      </c>
      <c r="G30" s="7">
        <v>45321</v>
      </c>
      <c r="H30" s="5">
        <v>1</v>
      </c>
      <c r="I30" s="5">
        <v>3</v>
      </c>
      <c r="J30" s="5">
        <v>3</v>
      </c>
      <c r="K30" s="5" t="s">
        <v>30</v>
      </c>
      <c r="L30" s="5">
        <v>2247</v>
      </c>
      <c r="M30" s="5">
        <v>2247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45272.0000115741</v>
      </c>
      <c r="S30" s="7">
        <v>45322</v>
      </c>
      <c r="T30" s="5" t="s">
        <v>34</v>
      </c>
      <c r="U30" s="5">
        <v>2247</v>
      </c>
      <c r="V30" s="5">
        <v>0</v>
      </c>
      <c r="W30" s="5">
        <v>0</v>
      </c>
      <c r="X30" s="5" t="s">
        <v>167</v>
      </c>
      <c r="Y30" s="5" t="s">
        <v>168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158</v>
      </c>
      <c r="E31" s="5" t="s">
        <v>170</v>
      </c>
      <c r="F31" s="7">
        <v>45319</v>
      </c>
      <c r="G31" s="7">
        <v>45321</v>
      </c>
      <c r="H31" s="5">
        <v>1</v>
      </c>
      <c r="I31" s="5">
        <v>2</v>
      </c>
      <c r="J31" s="5">
        <v>2</v>
      </c>
      <c r="K31" s="5" t="s">
        <v>30</v>
      </c>
      <c r="L31" s="5">
        <v>1804</v>
      </c>
      <c r="M31" s="5">
        <v>1804</v>
      </c>
      <c r="N31" s="5" t="s">
        <v>171</v>
      </c>
      <c r="O31" s="5" t="s">
        <v>32</v>
      </c>
      <c r="P31" s="5" t="s">
        <v>33</v>
      </c>
      <c r="Q31" s="5">
        <v>0</v>
      </c>
      <c r="R31" s="8">
        <v>45273.0000115741</v>
      </c>
      <c r="S31" s="7">
        <v>45322</v>
      </c>
      <c r="T31" s="5" t="s">
        <v>34</v>
      </c>
      <c r="U31" s="5">
        <v>1804</v>
      </c>
      <c r="V31" s="5">
        <v>0</v>
      </c>
      <c r="W31" s="5">
        <v>0</v>
      </c>
      <c r="X31" s="5" t="s">
        <v>172</v>
      </c>
      <c r="Y31" s="5" t="s">
        <v>173</v>
      </c>
    </row>
    <row r="32" s="5" customFormat="1" spans="1:25">
      <c r="A32" s="5" t="s">
        <v>174</v>
      </c>
      <c r="B32" s="5" t="s">
        <v>26</v>
      </c>
      <c r="C32" s="5" t="s">
        <v>27</v>
      </c>
      <c r="D32" s="5" t="s">
        <v>175</v>
      </c>
      <c r="E32" s="5" t="s">
        <v>176</v>
      </c>
      <c r="F32" s="7">
        <v>45319</v>
      </c>
      <c r="G32" s="7">
        <v>45321</v>
      </c>
      <c r="H32" s="5">
        <v>3</v>
      </c>
      <c r="I32" s="5">
        <v>2</v>
      </c>
      <c r="J32" s="5">
        <v>6</v>
      </c>
      <c r="K32" s="5" t="s">
        <v>30</v>
      </c>
      <c r="L32" s="5">
        <v>9564</v>
      </c>
      <c r="M32" s="5">
        <v>9564</v>
      </c>
      <c r="N32" s="5" t="s">
        <v>177</v>
      </c>
      <c r="O32" s="5" t="s">
        <v>32</v>
      </c>
      <c r="P32" s="5" t="s">
        <v>33</v>
      </c>
      <c r="Q32" s="5">
        <v>0</v>
      </c>
      <c r="R32" s="8">
        <v>45276</v>
      </c>
      <c r="S32" s="7">
        <v>45322</v>
      </c>
      <c r="T32" s="5" t="s">
        <v>34</v>
      </c>
      <c r="U32" s="5">
        <v>9564</v>
      </c>
      <c r="V32" s="5">
        <v>0</v>
      </c>
      <c r="W32" s="5">
        <v>0</v>
      </c>
      <c r="X32" s="5" t="s">
        <v>178</v>
      </c>
      <c r="Y32" s="5" t="s">
        <v>36</v>
      </c>
    </row>
    <row r="33" s="5" customFormat="1" spans="1:25">
      <c r="A33" s="5" t="s">
        <v>179</v>
      </c>
      <c r="B33" s="5" t="s">
        <v>26</v>
      </c>
      <c r="C33" s="5" t="s">
        <v>163</v>
      </c>
      <c r="D33" s="5" t="s">
        <v>180</v>
      </c>
      <c r="E33" s="5" t="s">
        <v>181</v>
      </c>
      <c r="F33" s="7">
        <v>45317</v>
      </c>
      <c r="G33" s="7">
        <v>45321</v>
      </c>
      <c r="H33" s="5">
        <v>2</v>
      </c>
      <c r="I33" s="5">
        <v>4</v>
      </c>
      <c r="J33" s="5">
        <v>8</v>
      </c>
      <c r="K33" s="5" t="s">
        <v>30</v>
      </c>
      <c r="L33" s="5">
        <v>-5973</v>
      </c>
      <c r="M33" s="5">
        <v>-5973</v>
      </c>
      <c r="N33" s="5" t="s">
        <v>182</v>
      </c>
      <c r="O33" s="5" t="s">
        <v>32</v>
      </c>
      <c r="P33" s="5" t="s">
        <v>33</v>
      </c>
      <c r="Q33" s="5">
        <v>0</v>
      </c>
      <c r="R33" s="8">
        <v>45269.5769675926</v>
      </c>
      <c r="S33" s="7">
        <v>45322</v>
      </c>
      <c r="T33" s="5" t="s">
        <v>34</v>
      </c>
      <c r="U33" s="5">
        <v>-5973</v>
      </c>
      <c r="V33" s="5">
        <v>0</v>
      </c>
      <c r="W33" s="5">
        <v>0</v>
      </c>
      <c r="X33" s="5" t="s">
        <v>183</v>
      </c>
      <c r="Y33" s="5" t="s">
        <v>184</v>
      </c>
    </row>
    <row r="34" s="5" customFormat="1" spans="1:25">
      <c r="A34" s="5" t="s">
        <v>185</v>
      </c>
      <c r="B34" s="5" t="s">
        <v>26</v>
      </c>
      <c r="C34" s="5" t="s">
        <v>27</v>
      </c>
      <c r="D34" s="5" t="s">
        <v>186</v>
      </c>
      <c r="E34" s="5" t="s">
        <v>187</v>
      </c>
      <c r="F34" s="7">
        <v>45314</v>
      </c>
      <c r="G34" s="7">
        <v>45321</v>
      </c>
      <c r="H34" s="5">
        <v>1</v>
      </c>
      <c r="I34" s="5">
        <v>7</v>
      </c>
      <c r="J34" s="5">
        <v>7</v>
      </c>
      <c r="K34" s="5" t="s">
        <v>30</v>
      </c>
      <c r="L34" s="5">
        <v>4095</v>
      </c>
      <c r="M34" s="5">
        <v>4095</v>
      </c>
      <c r="N34" s="5" t="s">
        <v>188</v>
      </c>
      <c r="O34" s="5" t="s">
        <v>32</v>
      </c>
      <c r="P34" s="5" t="s">
        <v>33</v>
      </c>
      <c r="Q34" s="5">
        <v>0</v>
      </c>
      <c r="R34" s="8">
        <v>45281</v>
      </c>
      <c r="S34" s="7">
        <v>45322</v>
      </c>
      <c r="T34" s="5" t="s">
        <v>34</v>
      </c>
      <c r="U34" s="5">
        <v>4095</v>
      </c>
      <c r="V34" s="5">
        <v>0</v>
      </c>
      <c r="W34" s="5">
        <v>0</v>
      </c>
      <c r="X34" s="5" t="s">
        <v>189</v>
      </c>
      <c r="Y34" s="5" t="s">
        <v>190</v>
      </c>
    </row>
    <row r="35" s="5" customFormat="1" spans="1:25">
      <c r="A35" s="5" t="s">
        <v>191</v>
      </c>
      <c r="B35" s="5" t="s">
        <v>26</v>
      </c>
      <c r="C35" s="5" t="s">
        <v>27</v>
      </c>
      <c r="D35" s="5" t="s">
        <v>192</v>
      </c>
      <c r="E35" s="5" t="s">
        <v>193</v>
      </c>
      <c r="F35" s="7">
        <v>45319</v>
      </c>
      <c r="G35" s="7">
        <v>45321</v>
      </c>
      <c r="H35" s="5">
        <v>1</v>
      </c>
      <c r="I35" s="5">
        <v>2</v>
      </c>
      <c r="J35" s="5">
        <v>2</v>
      </c>
      <c r="K35" s="5" t="s">
        <v>30</v>
      </c>
      <c r="L35" s="5">
        <v>2220</v>
      </c>
      <c r="M35" s="5">
        <v>2220</v>
      </c>
      <c r="N35" s="5" t="s">
        <v>194</v>
      </c>
      <c r="O35" s="5" t="s">
        <v>32</v>
      </c>
      <c r="P35" s="5" t="s">
        <v>33</v>
      </c>
      <c r="Q35" s="5">
        <v>0</v>
      </c>
      <c r="R35" s="8">
        <v>45282</v>
      </c>
      <c r="S35" s="7">
        <v>45322</v>
      </c>
      <c r="T35" s="5" t="s">
        <v>34</v>
      </c>
      <c r="U35" s="5">
        <v>2220</v>
      </c>
      <c r="V35" s="5">
        <v>0</v>
      </c>
      <c r="W35" s="5">
        <v>0</v>
      </c>
      <c r="X35" s="5" t="s">
        <v>195</v>
      </c>
      <c r="Y35" s="5" t="s">
        <v>196</v>
      </c>
    </row>
    <row r="36" s="5" customFormat="1" spans="1:25">
      <c r="A36" s="5" t="s">
        <v>197</v>
      </c>
      <c r="B36" s="5" t="s">
        <v>26</v>
      </c>
      <c r="C36" s="5" t="s">
        <v>27</v>
      </c>
      <c r="D36" s="5" t="s">
        <v>198</v>
      </c>
      <c r="E36" s="5" t="s">
        <v>199</v>
      </c>
      <c r="F36" s="7">
        <v>45319</v>
      </c>
      <c r="G36" s="7">
        <v>45321</v>
      </c>
      <c r="H36" s="5">
        <v>2</v>
      </c>
      <c r="I36" s="5">
        <v>2</v>
      </c>
      <c r="J36" s="5">
        <v>4</v>
      </c>
      <c r="K36" s="5" t="s">
        <v>30</v>
      </c>
      <c r="L36" s="5">
        <v>1440</v>
      </c>
      <c r="M36" s="5">
        <v>1440</v>
      </c>
      <c r="N36" s="5" t="s">
        <v>200</v>
      </c>
      <c r="O36" s="5" t="s">
        <v>32</v>
      </c>
      <c r="P36" s="5" t="s">
        <v>33</v>
      </c>
      <c r="Q36" s="5">
        <v>0</v>
      </c>
      <c r="R36" s="8">
        <v>45286</v>
      </c>
      <c r="S36" s="7">
        <v>45322</v>
      </c>
      <c r="T36" s="5" t="s">
        <v>34</v>
      </c>
      <c r="U36" s="5">
        <v>1440</v>
      </c>
      <c r="V36" s="5">
        <v>0</v>
      </c>
      <c r="W36" s="5">
        <v>0</v>
      </c>
      <c r="X36" s="5" t="s">
        <v>201</v>
      </c>
      <c r="Y36" s="5" t="s">
        <v>201</v>
      </c>
    </row>
    <row r="37" s="5" customFormat="1" spans="1:25">
      <c r="A37" s="5" t="s">
        <v>202</v>
      </c>
      <c r="B37" s="5" t="s">
        <v>26</v>
      </c>
      <c r="C37" s="5" t="s">
        <v>27</v>
      </c>
      <c r="D37" s="5" t="s">
        <v>203</v>
      </c>
      <c r="E37" s="5" t="s">
        <v>204</v>
      </c>
      <c r="F37" s="7">
        <v>45317</v>
      </c>
      <c r="G37" s="7">
        <v>45321</v>
      </c>
      <c r="H37" s="5">
        <v>2</v>
      </c>
      <c r="I37" s="5">
        <v>4</v>
      </c>
      <c r="J37" s="5">
        <v>8</v>
      </c>
      <c r="K37" s="5" t="s">
        <v>30</v>
      </c>
      <c r="L37" s="5">
        <v>11912</v>
      </c>
      <c r="M37" s="5">
        <v>11912</v>
      </c>
      <c r="N37" s="5" t="s">
        <v>205</v>
      </c>
      <c r="O37" s="5" t="s">
        <v>32</v>
      </c>
      <c r="P37" s="5" t="s">
        <v>33</v>
      </c>
      <c r="Q37" s="5">
        <v>0</v>
      </c>
      <c r="R37" s="8">
        <v>45288.0000115741</v>
      </c>
      <c r="S37" s="7">
        <v>45322</v>
      </c>
      <c r="T37" s="5" t="s">
        <v>34</v>
      </c>
      <c r="U37" s="5">
        <v>11912</v>
      </c>
      <c r="V37" s="5">
        <v>0</v>
      </c>
      <c r="W37" s="5">
        <v>0</v>
      </c>
      <c r="X37" s="5" t="s">
        <v>206</v>
      </c>
      <c r="Y37" s="5" t="s">
        <v>207</v>
      </c>
    </row>
    <row r="38" s="5" customFormat="1" spans="1:25">
      <c r="A38" s="5" t="s">
        <v>208</v>
      </c>
      <c r="B38" s="5" t="s">
        <v>26</v>
      </c>
      <c r="C38" s="5" t="s">
        <v>27</v>
      </c>
      <c r="D38" s="5" t="s">
        <v>209</v>
      </c>
      <c r="E38" s="5" t="s">
        <v>210</v>
      </c>
      <c r="F38" s="7">
        <v>45317</v>
      </c>
      <c r="G38" s="7">
        <v>45321</v>
      </c>
      <c r="H38" s="5">
        <v>1</v>
      </c>
      <c r="I38" s="5">
        <v>4</v>
      </c>
      <c r="J38" s="5">
        <v>4</v>
      </c>
      <c r="K38" s="5" t="s">
        <v>30</v>
      </c>
      <c r="L38" s="5">
        <v>6400</v>
      </c>
      <c r="M38" s="5">
        <v>6400</v>
      </c>
      <c r="N38" s="5" t="s">
        <v>211</v>
      </c>
      <c r="O38" s="5" t="s">
        <v>32</v>
      </c>
      <c r="P38" s="5" t="s">
        <v>33</v>
      </c>
      <c r="Q38" s="5">
        <v>0</v>
      </c>
      <c r="R38" s="8">
        <v>45288.0000115741</v>
      </c>
      <c r="S38" s="7">
        <v>45322</v>
      </c>
      <c r="T38" s="5" t="s">
        <v>34</v>
      </c>
      <c r="U38" s="5">
        <v>6400</v>
      </c>
      <c r="V38" s="5">
        <v>0</v>
      </c>
      <c r="W38" s="5">
        <v>0</v>
      </c>
      <c r="X38" s="5" t="s">
        <v>212</v>
      </c>
      <c r="Y38" s="5" t="s">
        <v>213</v>
      </c>
    </row>
    <row r="39" s="5" customFormat="1" spans="1:25">
      <c r="A39" s="5" t="s">
        <v>214</v>
      </c>
      <c r="B39" s="5" t="s">
        <v>26</v>
      </c>
      <c r="C39" s="5" t="s">
        <v>27</v>
      </c>
      <c r="D39" s="5" t="s">
        <v>215</v>
      </c>
      <c r="E39" s="5" t="s">
        <v>216</v>
      </c>
      <c r="F39" s="7">
        <v>45320</v>
      </c>
      <c r="G39" s="7">
        <v>45321</v>
      </c>
      <c r="H39" s="5">
        <v>1</v>
      </c>
      <c r="I39" s="5">
        <v>1</v>
      </c>
      <c r="J39" s="5">
        <v>1</v>
      </c>
      <c r="K39" s="5" t="s">
        <v>30</v>
      </c>
      <c r="L39" s="5">
        <v>1539</v>
      </c>
      <c r="M39" s="5">
        <v>1539</v>
      </c>
      <c r="N39" s="5" t="s">
        <v>217</v>
      </c>
      <c r="O39" s="5" t="s">
        <v>32</v>
      </c>
      <c r="P39" s="5" t="s">
        <v>33</v>
      </c>
      <c r="Q39" s="5">
        <v>0</v>
      </c>
      <c r="R39" s="8">
        <v>45288</v>
      </c>
      <c r="S39" s="7">
        <v>45322</v>
      </c>
      <c r="T39" s="5" t="s">
        <v>34</v>
      </c>
      <c r="U39" s="5">
        <v>1539</v>
      </c>
      <c r="V39" s="5">
        <v>0</v>
      </c>
      <c r="W39" s="5">
        <v>0</v>
      </c>
      <c r="X39" s="5" t="s">
        <v>218</v>
      </c>
      <c r="Y39" s="5" t="s">
        <v>219</v>
      </c>
    </row>
    <row r="40" s="5" customFormat="1" spans="1:25">
      <c r="A40" s="5" t="s">
        <v>220</v>
      </c>
      <c r="B40" s="5" t="s">
        <v>26</v>
      </c>
      <c r="C40" s="5" t="s">
        <v>27</v>
      </c>
      <c r="D40" s="5" t="s">
        <v>221</v>
      </c>
      <c r="E40" s="5" t="s">
        <v>222</v>
      </c>
      <c r="F40" s="7">
        <v>45318</v>
      </c>
      <c r="G40" s="7">
        <v>45321</v>
      </c>
      <c r="H40" s="5">
        <v>1</v>
      </c>
      <c r="I40" s="5">
        <v>3</v>
      </c>
      <c r="J40" s="5">
        <v>3</v>
      </c>
      <c r="K40" s="5" t="s">
        <v>30</v>
      </c>
      <c r="L40" s="5">
        <v>888</v>
      </c>
      <c r="M40" s="5">
        <v>888</v>
      </c>
      <c r="N40" s="5" t="s">
        <v>223</v>
      </c>
      <c r="O40" s="5" t="s">
        <v>32</v>
      </c>
      <c r="P40" s="5" t="s">
        <v>33</v>
      </c>
      <c r="Q40" s="5">
        <v>0</v>
      </c>
      <c r="R40" s="8">
        <v>45288</v>
      </c>
      <c r="S40" s="7">
        <v>45322</v>
      </c>
      <c r="T40" s="5" t="s">
        <v>34</v>
      </c>
      <c r="U40" s="5">
        <v>888</v>
      </c>
      <c r="V40" s="5">
        <v>0</v>
      </c>
      <c r="W40" s="5">
        <v>0</v>
      </c>
      <c r="X40" s="5" t="s">
        <v>224</v>
      </c>
      <c r="Y40" s="5" t="s">
        <v>225</v>
      </c>
    </row>
    <row r="41" s="5" customFormat="1" spans="1:25">
      <c r="A41" s="5" t="s">
        <v>226</v>
      </c>
      <c r="B41" s="5" t="s">
        <v>26</v>
      </c>
      <c r="C41" s="5" t="s">
        <v>27</v>
      </c>
      <c r="D41" s="5" t="s">
        <v>227</v>
      </c>
      <c r="E41" s="5" t="s">
        <v>228</v>
      </c>
      <c r="F41" s="7">
        <v>45318</v>
      </c>
      <c r="G41" s="7">
        <v>45321</v>
      </c>
      <c r="H41" s="5">
        <v>1</v>
      </c>
      <c r="I41" s="5">
        <v>3</v>
      </c>
      <c r="J41" s="5">
        <v>3</v>
      </c>
      <c r="K41" s="5" t="s">
        <v>30</v>
      </c>
      <c r="L41" s="5">
        <v>4806</v>
      </c>
      <c r="M41" s="5">
        <v>4806</v>
      </c>
      <c r="N41" s="5" t="s">
        <v>229</v>
      </c>
      <c r="O41" s="5" t="s">
        <v>32</v>
      </c>
      <c r="P41" s="5" t="s">
        <v>33</v>
      </c>
      <c r="Q41" s="5">
        <v>0</v>
      </c>
      <c r="R41" s="8">
        <v>45288.0000115741</v>
      </c>
      <c r="S41" s="7">
        <v>45322</v>
      </c>
      <c r="T41" s="5" t="s">
        <v>34</v>
      </c>
      <c r="U41" s="5">
        <v>4806</v>
      </c>
      <c r="V41" s="5">
        <v>0</v>
      </c>
      <c r="W41" s="5">
        <v>0</v>
      </c>
      <c r="X41" s="5" t="s">
        <v>230</v>
      </c>
      <c r="Y41" s="5" t="s">
        <v>231</v>
      </c>
    </row>
    <row r="42" s="5" customFormat="1" spans="1:25">
      <c r="A42" s="5" t="s">
        <v>232</v>
      </c>
      <c r="B42" s="5" t="s">
        <v>26</v>
      </c>
      <c r="C42" s="5" t="s">
        <v>27</v>
      </c>
      <c r="D42" s="5" t="s">
        <v>89</v>
      </c>
      <c r="E42" s="5" t="s">
        <v>90</v>
      </c>
      <c r="F42" s="7">
        <v>45318</v>
      </c>
      <c r="G42" s="7">
        <v>45321</v>
      </c>
      <c r="H42" s="5">
        <v>1</v>
      </c>
      <c r="I42" s="5">
        <v>3</v>
      </c>
      <c r="J42" s="5">
        <v>3</v>
      </c>
      <c r="K42" s="5" t="s">
        <v>30</v>
      </c>
      <c r="L42" s="5">
        <v>1539</v>
      </c>
      <c r="M42" s="5">
        <v>1539</v>
      </c>
      <c r="N42" s="5" t="s">
        <v>233</v>
      </c>
      <c r="O42" s="5" t="s">
        <v>32</v>
      </c>
      <c r="P42" s="5" t="s">
        <v>33</v>
      </c>
      <c r="Q42" s="5">
        <v>0</v>
      </c>
      <c r="R42" s="8">
        <v>45288</v>
      </c>
      <c r="S42" s="7">
        <v>45322</v>
      </c>
      <c r="T42" s="5" t="s">
        <v>34</v>
      </c>
      <c r="U42" s="5">
        <v>1539</v>
      </c>
      <c r="V42" s="5">
        <v>0</v>
      </c>
      <c r="W42" s="5">
        <v>0</v>
      </c>
      <c r="X42" s="5" t="s">
        <v>234</v>
      </c>
      <c r="Y42" s="5" t="s">
        <v>235</v>
      </c>
    </row>
    <row r="43" s="5" customFormat="1" spans="1:25">
      <c r="A43" s="5" t="s">
        <v>236</v>
      </c>
      <c r="B43" s="5" t="s">
        <v>26</v>
      </c>
      <c r="C43" s="5" t="s">
        <v>27</v>
      </c>
      <c r="D43" s="5" t="s">
        <v>89</v>
      </c>
      <c r="E43" s="5" t="s">
        <v>237</v>
      </c>
      <c r="F43" s="7">
        <v>45318</v>
      </c>
      <c r="G43" s="7">
        <v>45321</v>
      </c>
      <c r="H43" s="5">
        <v>1</v>
      </c>
      <c r="I43" s="5">
        <v>3</v>
      </c>
      <c r="J43" s="5">
        <v>3</v>
      </c>
      <c r="K43" s="5" t="s">
        <v>30</v>
      </c>
      <c r="L43" s="5">
        <v>930</v>
      </c>
      <c r="M43" s="5">
        <v>930</v>
      </c>
      <c r="N43" s="5" t="s">
        <v>238</v>
      </c>
      <c r="O43" s="5" t="s">
        <v>32</v>
      </c>
      <c r="P43" s="5" t="s">
        <v>33</v>
      </c>
      <c r="Q43" s="5">
        <v>0</v>
      </c>
      <c r="R43" s="8">
        <v>45288</v>
      </c>
      <c r="S43" s="7">
        <v>45322</v>
      </c>
      <c r="T43" s="5" t="s">
        <v>34</v>
      </c>
      <c r="U43" s="5">
        <v>930</v>
      </c>
      <c r="V43" s="5">
        <v>0</v>
      </c>
      <c r="W43" s="5">
        <v>0</v>
      </c>
      <c r="X43" s="5" t="s">
        <v>239</v>
      </c>
      <c r="Y43" s="5" t="s">
        <v>240</v>
      </c>
    </row>
    <row r="44" s="5" customFormat="1" spans="1:25">
      <c r="A44" s="5" t="s">
        <v>241</v>
      </c>
      <c r="B44" s="5" t="s">
        <v>26</v>
      </c>
      <c r="C44" s="5" t="s">
        <v>27</v>
      </c>
      <c r="D44" s="5" t="s">
        <v>89</v>
      </c>
      <c r="E44" s="5" t="s">
        <v>237</v>
      </c>
      <c r="F44" s="7">
        <v>45318</v>
      </c>
      <c r="G44" s="7">
        <v>45321</v>
      </c>
      <c r="H44" s="5">
        <v>1</v>
      </c>
      <c r="I44" s="5">
        <v>3</v>
      </c>
      <c r="J44" s="5">
        <v>3</v>
      </c>
      <c r="K44" s="5" t="s">
        <v>30</v>
      </c>
      <c r="L44" s="5">
        <v>930</v>
      </c>
      <c r="M44" s="5">
        <v>930</v>
      </c>
      <c r="N44" s="5" t="s">
        <v>242</v>
      </c>
      <c r="O44" s="5" t="s">
        <v>32</v>
      </c>
      <c r="P44" s="5" t="s">
        <v>33</v>
      </c>
      <c r="Q44" s="5">
        <v>0</v>
      </c>
      <c r="R44" s="8">
        <v>45289.0000115741</v>
      </c>
      <c r="S44" s="7">
        <v>45322</v>
      </c>
      <c r="T44" s="5" t="s">
        <v>34</v>
      </c>
      <c r="U44" s="5">
        <v>930</v>
      </c>
      <c r="V44" s="5">
        <v>0</v>
      </c>
      <c r="W44" s="5">
        <v>0</v>
      </c>
      <c r="X44" s="5" t="s">
        <v>243</v>
      </c>
      <c r="Y44" s="5" t="s">
        <v>244</v>
      </c>
    </row>
    <row r="45" s="5" customFormat="1" spans="1:25">
      <c r="A45" s="5" t="s">
        <v>245</v>
      </c>
      <c r="B45" s="5" t="s">
        <v>26</v>
      </c>
      <c r="C45" s="5" t="s">
        <v>27</v>
      </c>
      <c r="D45" s="5" t="s">
        <v>246</v>
      </c>
      <c r="E45" s="5" t="s">
        <v>247</v>
      </c>
      <c r="F45" s="7">
        <v>45317</v>
      </c>
      <c r="G45" s="7">
        <v>45321</v>
      </c>
      <c r="H45" s="5">
        <v>1</v>
      </c>
      <c r="I45" s="5">
        <v>4</v>
      </c>
      <c r="J45" s="5">
        <v>4</v>
      </c>
      <c r="K45" s="5" t="s">
        <v>30</v>
      </c>
      <c r="L45" s="5">
        <v>4150</v>
      </c>
      <c r="M45" s="5">
        <v>4150</v>
      </c>
      <c r="N45" s="5" t="s">
        <v>248</v>
      </c>
      <c r="O45" s="5" t="s">
        <v>32</v>
      </c>
      <c r="P45" s="5" t="s">
        <v>33</v>
      </c>
      <c r="Q45" s="5">
        <v>0</v>
      </c>
      <c r="R45" s="8">
        <v>45289</v>
      </c>
      <c r="S45" s="7">
        <v>45322</v>
      </c>
      <c r="T45" s="5" t="s">
        <v>34</v>
      </c>
      <c r="U45" s="5">
        <v>4150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252</v>
      </c>
      <c r="E46" s="5" t="s">
        <v>253</v>
      </c>
      <c r="F46" s="7">
        <v>45318</v>
      </c>
      <c r="G46" s="7">
        <v>45321</v>
      </c>
      <c r="H46" s="5">
        <v>1</v>
      </c>
      <c r="I46" s="5">
        <v>3</v>
      </c>
      <c r="J46" s="5">
        <v>3</v>
      </c>
      <c r="K46" s="5" t="s">
        <v>30</v>
      </c>
      <c r="L46" s="5">
        <v>1038</v>
      </c>
      <c r="M46" s="5">
        <v>1038</v>
      </c>
      <c r="N46" s="5" t="s">
        <v>254</v>
      </c>
      <c r="O46" s="5" t="s">
        <v>32</v>
      </c>
      <c r="P46" s="5" t="s">
        <v>33</v>
      </c>
      <c r="Q46" s="5">
        <v>0</v>
      </c>
      <c r="R46" s="8">
        <v>45289.0000115741</v>
      </c>
      <c r="S46" s="7">
        <v>45322</v>
      </c>
      <c r="T46" s="5" t="s">
        <v>34</v>
      </c>
      <c r="U46" s="5">
        <v>1038</v>
      </c>
      <c r="V46" s="5">
        <v>0</v>
      </c>
      <c r="W46" s="5">
        <v>0</v>
      </c>
      <c r="X46" s="5" t="s">
        <v>255</v>
      </c>
      <c r="Y46" s="5" t="s">
        <v>256</v>
      </c>
    </row>
    <row r="47" s="5" customFormat="1" spans="1:25">
      <c r="A47" s="5" t="s">
        <v>257</v>
      </c>
      <c r="B47" s="5" t="s">
        <v>26</v>
      </c>
      <c r="C47" s="5" t="s">
        <v>27</v>
      </c>
      <c r="D47" s="5" t="s">
        <v>258</v>
      </c>
      <c r="E47" s="5" t="s">
        <v>259</v>
      </c>
      <c r="F47" s="7">
        <v>45320</v>
      </c>
      <c r="G47" s="7">
        <v>45321</v>
      </c>
      <c r="H47" s="5">
        <v>1</v>
      </c>
      <c r="I47" s="5">
        <v>1</v>
      </c>
      <c r="J47" s="5">
        <v>1</v>
      </c>
      <c r="K47" s="5" t="s">
        <v>30</v>
      </c>
      <c r="L47" s="5">
        <v>257</v>
      </c>
      <c r="M47" s="5">
        <v>257</v>
      </c>
      <c r="N47" s="5" t="s">
        <v>260</v>
      </c>
      <c r="O47" s="5" t="s">
        <v>32</v>
      </c>
      <c r="P47" s="5" t="s">
        <v>33</v>
      </c>
      <c r="Q47" s="5">
        <v>0</v>
      </c>
      <c r="R47" s="8">
        <v>45289</v>
      </c>
      <c r="S47" s="7">
        <v>45322</v>
      </c>
      <c r="T47" s="5" t="s">
        <v>34</v>
      </c>
      <c r="U47" s="5">
        <v>257</v>
      </c>
      <c r="V47" s="5">
        <v>0</v>
      </c>
      <c r="W47" s="5">
        <v>0</v>
      </c>
      <c r="X47" s="5" t="s">
        <v>261</v>
      </c>
      <c r="Y47" s="5" t="s">
        <v>262</v>
      </c>
    </row>
    <row r="48" s="5" customFormat="1" spans="1:25">
      <c r="A48" s="5" t="s">
        <v>263</v>
      </c>
      <c r="B48" s="5" t="s">
        <v>26</v>
      </c>
      <c r="C48" s="5" t="s">
        <v>27</v>
      </c>
      <c r="D48" s="5" t="s">
        <v>264</v>
      </c>
      <c r="E48" s="5" t="s">
        <v>265</v>
      </c>
      <c r="F48" s="7">
        <v>45319</v>
      </c>
      <c r="G48" s="7">
        <v>45321</v>
      </c>
      <c r="H48" s="5">
        <v>1</v>
      </c>
      <c r="I48" s="5">
        <v>2</v>
      </c>
      <c r="J48" s="5">
        <v>2</v>
      </c>
      <c r="K48" s="5" t="s">
        <v>30</v>
      </c>
      <c r="L48" s="5">
        <v>1144</v>
      </c>
      <c r="M48" s="5">
        <v>1144</v>
      </c>
      <c r="N48" s="5" t="s">
        <v>266</v>
      </c>
      <c r="O48" s="5" t="s">
        <v>32</v>
      </c>
      <c r="P48" s="5" t="s">
        <v>33</v>
      </c>
      <c r="Q48" s="5">
        <v>0</v>
      </c>
      <c r="R48" s="8">
        <v>45289</v>
      </c>
      <c r="S48" s="7">
        <v>45322</v>
      </c>
      <c r="T48" s="5" t="s">
        <v>34</v>
      </c>
      <c r="U48" s="5">
        <v>1144</v>
      </c>
      <c r="V48" s="5">
        <v>0</v>
      </c>
      <c r="W48" s="5">
        <v>0</v>
      </c>
      <c r="X48" s="5" t="s">
        <v>267</v>
      </c>
      <c r="Y48" s="5" t="s">
        <v>268</v>
      </c>
    </row>
    <row r="49" s="5" customFormat="1" spans="1:25">
      <c r="A49" s="5" t="s">
        <v>269</v>
      </c>
      <c r="B49" s="5" t="s">
        <v>26</v>
      </c>
      <c r="C49" s="5" t="s">
        <v>27</v>
      </c>
      <c r="D49" s="5" t="s">
        <v>270</v>
      </c>
      <c r="E49" s="5" t="s">
        <v>271</v>
      </c>
      <c r="F49" s="7">
        <v>45318</v>
      </c>
      <c r="G49" s="7">
        <v>45321</v>
      </c>
      <c r="H49" s="5">
        <v>1</v>
      </c>
      <c r="I49" s="5">
        <v>3</v>
      </c>
      <c r="J49" s="5">
        <v>3</v>
      </c>
      <c r="K49" s="5" t="s">
        <v>30</v>
      </c>
      <c r="L49" s="5">
        <v>3495</v>
      </c>
      <c r="M49" s="5">
        <v>3495</v>
      </c>
      <c r="N49" s="5" t="s">
        <v>272</v>
      </c>
      <c r="O49" s="5" t="s">
        <v>32</v>
      </c>
      <c r="P49" s="5" t="s">
        <v>33</v>
      </c>
      <c r="Q49" s="5">
        <v>0</v>
      </c>
      <c r="R49" s="8">
        <v>45290.0000115741</v>
      </c>
      <c r="S49" s="7">
        <v>45322</v>
      </c>
      <c r="T49" s="5" t="s">
        <v>34</v>
      </c>
      <c r="U49" s="5">
        <v>3495</v>
      </c>
      <c r="V49" s="5">
        <v>0</v>
      </c>
      <c r="W49" s="5">
        <v>0</v>
      </c>
      <c r="X49" s="5" t="s">
        <v>273</v>
      </c>
      <c r="Y49" s="5" t="s">
        <v>274</v>
      </c>
    </row>
    <row r="50" s="5" customFormat="1" spans="1:25">
      <c r="A50" s="5" t="s">
        <v>275</v>
      </c>
      <c r="B50" s="5" t="s">
        <v>26</v>
      </c>
      <c r="C50" s="5" t="s">
        <v>27</v>
      </c>
      <c r="D50" s="5" t="s">
        <v>276</v>
      </c>
      <c r="E50" s="5" t="s">
        <v>277</v>
      </c>
      <c r="F50" s="7">
        <v>45319</v>
      </c>
      <c r="G50" s="7">
        <v>45321</v>
      </c>
      <c r="H50" s="5">
        <v>1</v>
      </c>
      <c r="I50" s="5">
        <v>2</v>
      </c>
      <c r="J50" s="5">
        <v>2</v>
      </c>
      <c r="K50" s="5" t="s">
        <v>30</v>
      </c>
      <c r="L50" s="5">
        <v>1292</v>
      </c>
      <c r="M50" s="5">
        <v>1292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45292</v>
      </c>
      <c r="S50" s="7">
        <v>45322</v>
      </c>
      <c r="T50" s="5" t="s">
        <v>34</v>
      </c>
      <c r="U50" s="5">
        <v>1292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264</v>
      </c>
      <c r="E51" s="5" t="s">
        <v>282</v>
      </c>
      <c r="F51" s="7">
        <v>45319</v>
      </c>
      <c r="G51" s="7">
        <v>45321</v>
      </c>
      <c r="H51" s="5">
        <v>1</v>
      </c>
      <c r="I51" s="5">
        <v>2</v>
      </c>
      <c r="J51" s="5">
        <v>2</v>
      </c>
      <c r="K51" s="5" t="s">
        <v>30</v>
      </c>
      <c r="L51" s="5">
        <v>1000</v>
      </c>
      <c r="M51" s="5">
        <v>1000</v>
      </c>
      <c r="N51" s="5" t="s">
        <v>283</v>
      </c>
      <c r="O51" s="5" t="s">
        <v>32</v>
      </c>
      <c r="P51" s="5" t="s">
        <v>33</v>
      </c>
      <c r="Q51" s="5">
        <v>0</v>
      </c>
      <c r="R51" s="8">
        <v>45292.0000115741</v>
      </c>
      <c r="S51" s="7">
        <v>45322</v>
      </c>
      <c r="T51" s="5" t="s">
        <v>34</v>
      </c>
      <c r="U51" s="5">
        <v>1000</v>
      </c>
      <c r="V51" s="5">
        <v>0</v>
      </c>
      <c r="W51" s="5">
        <v>0</v>
      </c>
      <c r="X51" s="5" t="s">
        <v>284</v>
      </c>
      <c r="Y51" s="5" t="s">
        <v>285</v>
      </c>
    </row>
    <row r="52" s="5" customFormat="1" spans="1:25">
      <c r="A52" s="5" t="s">
        <v>286</v>
      </c>
      <c r="B52" s="5" t="s">
        <v>26</v>
      </c>
      <c r="C52" s="5" t="s">
        <v>27</v>
      </c>
      <c r="D52" s="5" t="s">
        <v>270</v>
      </c>
      <c r="E52" s="5" t="s">
        <v>271</v>
      </c>
      <c r="F52" s="7">
        <v>45317</v>
      </c>
      <c r="G52" s="7">
        <v>45321</v>
      </c>
      <c r="H52" s="5">
        <v>1</v>
      </c>
      <c r="I52" s="5">
        <v>4</v>
      </c>
      <c r="J52" s="5">
        <v>4</v>
      </c>
      <c r="K52" s="5" t="s">
        <v>30</v>
      </c>
      <c r="L52" s="5">
        <v>4660</v>
      </c>
      <c r="M52" s="5">
        <v>4660</v>
      </c>
      <c r="N52" s="5" t="s">
        <v>287</v>
      </c>
      <c r="O52" s="5" t="s">
        <v>32</v>
      </c>
      <c r="P52" s="5" t="s">
        <v>33</v>
      </c>
      <c r="Q52" s="5">
        <v>0</v>
      </c>
      <c r="R52" s="8">
        <v>45292.0000115741</v>
      </c>
      <c r="S52" s="7">
        <v>45322</v>
      </c>
      <c r="T52" s="5" t="s">
        <v>34</v>
      </c>
      <c r="U52" s="5">
        <v>4660</v>
      </c>
      <c r="V52" s="5">
        <v>0</v>
      </c>
      <c r="W52" s="5">
        <v>0</v>
      </c>
      <c r="X52" s="5" t="s">
        <v>288</v>
      </c>
      <c r="Y52" s="5" t="s">
        <v>289</v>
      </c>
    </row>
    <row r="53" s="5" customFormat="1" spans="1:25">
      <c r="A53" s="5" t="s">
        <v>290</v>
      </c>
      <c r="B53" s="5" t="s">
        <v>26</v>
      </c>
      <c r="C53" s="5" t="s">
        <v>27</v>
      </c>
      <c r="D53" s="5" t="s">
        <v>291</v>
      </c>
      <c r="E53" s="5" t="s">
        <v>292</v>
      </c>
      <c r="F53" s="7">
        <v>45315</v>
      </c>
      <c r="G53" s="7">
        <v>45321</v>
      </c>
      <c r="H53" s="5">
        <v>2</v>
      </c>
      <c r="I53" s="5">
        <v>6</v>
      </c>
      <c r="J53" s="5">
        <v>12</v>
      </c>
      <c r="K53" s="5" t="s">
        <v>30</v>
      </c>
      <c r="L53" s="5">
        <v>5030</v>
      </c>
      <c r="M53" s="5">
        <v>5030</v>
      </c>
      <c r="N53" s="5" t="s">
        <v>293</v>
      </c>
      <c r="O53" s="5" t="s">
        <v>32</v>
      </c>
      <c r="P53" s="5" t="s">
        <v>33</v>
      </c>
      <c r="Q53" s="5">
        <v>0</v>
      </c>
      <c r="R53" s="8">
        <v>45292</v>
      </c>
      <c r="S53" s="7">
        <v>45322</v>
      </c>
      <c r="T53" s="5" t="s">
        <v>34</v>
      </c>
      <c r="U53" s="5">
        <v>5030</v>
      </c>
      <c r="V53" s="5">
        <v>0</v>
      </c>
      <c r="W53" s="5">
        <v>0</v>
      </c>
      <c r="X53" s="5" t="s">
        <v>294</v>
      </c>
      <c r="Y53" s="5" t="s">
        <v>295</v>
      </c>
    </row>
    <row r="54" s="5" customFormat="1" spans="1:25">
      <c r="A54" s="5" t="s">
        <v>296</v>
      </c>
      <c r="B54" s="5" t="s">
        <v>26</v>
      </c>
      <c r="C54" s="5" t="s">
        <v>27</v>
      </c>
      <c r="D54" s="5" t="s">
        <v>291</v>
      </c>
      <c r="E54" s="5" t="s">
        <v>292</v>
      </c>
      <c r="F54" s="7">
        <v>45315</v>
      </c>
      <c r="G54" s="7">
        <v>45321</v>
      </c>
      <c r="H54" s="5">
        <v>1</v>
      </c>
      <c r="I54" s="5">
        <v>6</v>
      </c>
      <c r="J54" s="5">
        <v>6</v>
      </c>
      <c r="K54" s="5" t="s">
        <v>30</v>
      </c>
      <c r="L54" s="5">
        <v>2515</v>
      </c>
      <c r="M54" s="5">
        <v>2515</v>
      </c>
      <c r="N54" s="5" t="s">
        <v>297</v>
      </c>
      <c r="O54" s="5" t="s">
        <v>32</v>
      </c>
      <c r="P54" s="5" t="s">
        <v>33</v>
      </c>
      <c r="Q54" s="5">
        <v>0</v>
      </c>
      <c r="R54" s="8">
        <v>45292</v>
      </c>
      <c r="S54" s="7">
        <v>45322</v>
      </c>
      <c r="T54" s="5" t="s">
        <v>34</v>
      </c>
      <c r="U54" s="5">
        <v>2515</v>
      </c>
      <c r="V54" s="5">
        <v>0</v>
      </c>
      <c r="W54" s="5">
        <v>0</v>
      </c>
      <c r="X54" s="5" t="s">
        <v>298</v>
      </c>
      <c r="Y54" s="5" t="s">
        <v>299</v>
      </c>
    </row>
    <row r="55" s="5" customFormat="1" spans="1:25">
      <c r="A55" s="5" t="s">
        <v>300</v>
      </c>
      <c r="B55" s="5" t="s">
        <v>26</v>
      </c>
      <c r="C55" s="5" t="s">
        <v>27</v>
      </c>
      <c r="D55" s="5" t="s">
        <v>301</v>
      </c>
      <c r="E55" s="5" t="s">
        <v>302</v>
      </c>
      <c r="F55" s="7">
        <v>45317</v>
      </c>
      <c r="G55" s="7">
        <v>45321</v>
      </c>
      <c r="H55" s="5">
        <v>1</v>
      </c>
      <c r="I55" s="5">
        <v>4</v>
      </c>
      <c r="J55" s="5">
        <v>4</v>
      </c>
      <c r="K55" s="5" t="s">
        <v>30</v>
      </c>
      <c r="L55" s="5">
        <v>1736</v>
      </c>
      <c r="M55" s="5">
        <v>1736</v>
      </c>
      <c r="N55" s="5" t="s">
        <v>303</v>
      </c>
      <c r="O55" s="5" t="s">
        <v>32</v>
      </c>
      <c r="P55" s="5" t="s">
        <v>33</v>
      </c>
      <c r="Q55" s="5">
        <v>0</v>
      </c>
      <c r="R55" s="8">
        <v>45293.0000115741</v>
      </c>
      <c r="S55" s="7">
        <v>45322</v>
      </c>
      <c r="T55" s="5" t="s">
        <v>34</v>
      </c>
      <c r="U55" s="5">
        <v>1736</v>
      </c>
      <c r="V55" s="5">
        <v>0</v>
      </c>
      <c r="W55" s="5">
        <v>0</v>
      </c>
      <c r="X55" s="5" t="s">
        <v>304</v>
      </c>
      <c r="Y55" s="5" t="s">
        <v>304</v>
      </c>
    </row>
    <row r="56" s="5" customFormat="1" spans="1:25">
      <c r="A56" s="5" t="s">
        <v>305</v>
      </c>
      <c r="B56" s="5" t="s">
        <v>26</v>
      </c>
      <c r="C56" s="5" t="s">
        <v>27</v>
      </c>
      <c r="D56" s="5" t="s">
        <v>89</v>
      </c>
      <c r="E56" s="5" t="s">
        <v>306</v>
      </c>
      <c r="F56" s="7">
        <v>45316</v>
      </c>
      <c r="G56" s="7">
        <v>45321</v>
      </c>
      <c r="H56" s="5">
        <v>1</v>
      </c>
      <c r="I56" s="5">
        <v>5</v>
      </c>
      <c r="J56" s="5">
        <v>5</v>
      </c>
      <c r="K56" s="5" t="s">
        <v>30</v>
      </c>
      <c r="L56" s="5">
        <v>1512</v>
      </c>
      <c r="M56" s="5">
        <v>1512</v>
      </c>
      <c r="N56" s="5" t="s">
        <v>307</v>
      </c>
      <c r="O56" s="5" t="s">
        <v>32</v>
      </c>
      <c r="P56" s="5" t="s">
        <v>33</v>
      </c>
      <c r="Q56" s="5">
        <v>0</v>
      </c>
      <c r="R56" s="8">
        <v>45293.0000115741</v>
      </c>
      <c r="S56" s="7">
        <v>45322</v>
      </c>
      <c r="T56" s="5" t="s">
        <v>34</v>
      </c>
      <c r="U56" s="5">
        <v>1512</v>
      </c>
      <c r="V56" s="5">
        <v>0</v>
      </c>
      <c r="W56" s="5">
        <v>0</v>
      </c>
      <c r="X56" s="5" t="s">
        <v>308</v>
      </c>
      <c r="Y56" s="5" t="s">
        <v>309</v>
      </c>
    </row>
    <row r="57" s="5" customFormat="1" spans="1:25">
      <c r="A57" s="5" t="s">
        <v>310</v>
      </c>
      <c r="B57" s="5" t="s">
        <v>26</v>
      </c>
      <c r="C57" s="5" t="s">
        <v>27</v>
      </c>
      <c r="D57" s="5" t="s">
        <v>89</v>
      </c>
      <c r="E57" s="5" t="s">
        <v>306</v>
      </c>
      <c r="F57" s="7">
        <v>45316</v>
      </c>
      <c r="G57" s="7">
        <v>45321</v>
      </c>
      <c r="H57" s="5">
        <v>1</v>
      </c>
      <c r="I57" s="5">
        <v>5</v>
      </c>
      <c r="J57" s="5">
        <v>5</v>
      </c>
      <c r="K57" s="5" t="s">
        <v>30</v>
      </c>
      <c r="L57" s="5">
        <v>1510</v>
      </c>
      <c r="M57" s="5">
        <v>1510</v>
      </c>
      <c r="N57" s="5" t="s">
        <v>311</v>
      </c>
      <c r="O57" s="5" t="s">
        <v>32</v>
      </c>
      <c r="P57" s="5" t="s">
        <v>33</v>
      </c>
      <c r="Q57" s="5">
        <v>0</v>
      </c>
      <c r="R57" s="8">
        <v>45293</v>
      </c>
      <c r="S57" s="7">
        <v>45322</v>
      </c>
      <c r="T57" s="5" t="s">
        <v>34</v>
      </c>
      <c r="U57" s="5">
        <v>1510</v>
      </c>
      <c r="V57" s="5">
        <v>0</v>
      </c>
      <c r="W57" s="5">
        <v>0</v>
      </c>
      <c r="X57" s="5" t="s">
        <v>312</v>
      </c>
      <c r="Y57" s="5" t="s">
        <v>313</v>
      </c>
    </row>
    <row r="58" s="5" customFormat="1" spans="1:25">
      <c r="A58" s="5" t="s">
        <v>314</v>
      </c>
      <c r="B58" s="5" t="s">
        <v>26</v>
      </c>
      <c r="C58" s="5" t="s">
        <v>27</v>
      </c>
      <c r="D58" s="5" t="s">
        <v>276</v>
      </c>
      <c r="E58" s="5" t="s">
        <v>315</v>
      </c>
      <c r="F58" s="7">
        <v>45319</v>
      </c>
      <c r="G58" s="7">
        <v>45321</v>
      </c>
      <c r="H58" s="5">
        <v>1</v>
      </c>
      <c r="I58" s="5">
        <v>2</v>
      </c>
      <c r="J58" s="5">
        <v>2</v>
      </c>
      <c r="K58" s="5" t="s">
        <v>30</v>
      </c>
      <c r="L58" s="5">
        <v>968</v>
      </c>
      <c r="M58" s="5">
        <v>968</v>
      </c>
      <c r="N58" s="5" t="s">
        <v>316</v>
      </c>
      <c r="O58" s="5" t="s">
        <v>32</v>
      </c>
      <c r="P58" s="5" t="s">
        <v>33</v>
      </c>
      <c r="Q58" s="5">
        <v>0</v>
      </c>
      <c r="R58" s="8">
        <v>45293.0000115741</v>
      </c>
      <c r="S58" s="7">
        <v>45322</v>
      </c>
      <c r="T58" s="5" t="s">
        <v>34</v>
      </c>
      <c r="U58" s="5">
        <v>968</v>
      </c>
      <c r="V58" s="5">
        <v>0</v>
      </c>
      <c r="W58" s="5">
        <v>0</v>
      </c>
      <c r="X58" s="5" t="s">
        <v>317</v>
      </c>
      <c r="Y58" s="5" t="s">
        <v>318</v>
      </c>
    </row>
    <row r="59" s="5" customFormat="1" spans="1:25">
      <c r="A59" s="5" t="s">
        <v>319</v>
      </c>
      <c r="B59" s="5" t="s">
        <v>26</v>
      </c>
      <c r="C59" s="5" t="s">
        <v>27</v>
      </c>
      <c r="D59" s="5" t="s">
        <v>320</v>
      </c>
      <c r="E59" s="5" t="s">
        <v>321</v>
      </c>
      <c r="F59" s="7">
        <v>45320</v>
      </c>
      <c r="G59" s="7">
        <v>45321</v>
      </c>
      <c r="H59" s="5">
        <v>1</v>
      </c>
      <c r="I59" s="5">
        <v>1</v>
      </c>
      <c r="J59" s="5">
        <v>1</v>
      </c>
      <c r="K59" s="5" t="s">
        <v>30</v>
      </c>
      <c r="L59" s="5">
        <v>920</v>
      </c>
      <c r="M59" s="5">
        <v>920</v>
      </c>
      <c r="N59" s="5" t="s">
        <v>322</v>
      </c>
      <c r="O59" s="5" t="s">
        <v>32</v>
      </c>
      <c r="P59" s="5" t="s">
        <v>33</v>
      </c>
      <c r="Q59" s="5">
        <v>0</v>
      </c>
      <c r="R59" s="8">
        <v>45293</v>
      </c>
      <c r="S59" s="7">
        <v>45322</v>
      </c>
      <c r="T59" s="5" t="s">
        <v>34</v>
      </c>
      <c r="U59" s="5">
        <v>920</v>
      </c>
      <c r="V59" s="5">
        <v>0</v>
      </c>
      <c r="W59" s="5">
        <v>0</v>
      </c>
      <c r="X59" s="5" t="s">
        <v>323</v>
      </c>
      <c r="Y59" s="5" t="s">
        <v>324</v>
      </c>
    </row>
    <row r="60" s="5" customFormat="1" spans="1:25">
      <c r="A60" s="5" t="s">
        <v>325</v>
      </c>
      <c r="B60" s="5" t="s">
        <v>26</v>
      </c>
      <c r="C60" s="5" t="s">
        <v>27</v>
      </c>
      <c r="D60" s="5" t="s">
        <v>151</v>
      </c>
      <c r="E60" s="5" t="s">
        <v>326</v>
      </c>
      <c r="F60" s="7">
        <v>45319</v>
      </c>
      <c r="G60" s="7">
        <v>45321</v>
      </c>
      <c r="H60" s="5">
        <v>1</v>
      </c>
      <c r="I60" s="5">
        <v>2</v>
      </c>
      <c r="J60" s="5">
        <v>2</v>
      </c>
      <c r="K60" s="5" t="s">
        <v>30</v>
      </c>
      <c r="L60" s="5">
        <v>7090</v>
      </c>
      <c r="M60" s="5">
        <v>7090</v>
      </c>
      <c r="N60" s="5" t="s">
        <v>327</v>
      </c>
      <c r="O60" s="5" t="s">
        <v>32</v>
      </c>
      <c r="P60" s="5" t="s">
        <v>33</v>
      </c>
      <c r="Q60" s="5">
        <v>0</v>
      </c>
      <c r="R60" s="8">
        <v>45294.0000115741</v>
      </c>
      <c r="S60" s="7">
        <v>45322</v>
      </c>
      <c r="T60" s="5" t="s">
        <v>34</v>
      </c>
      <c r="U60" s="5">
        <v>7090</v>
      </c>
      <c r="V60" s="5">
        <v>0</v>
      </c>
      <c r="W60" s="5">
        <v>0</v>
      </c>
      <c r="X60" s="5" t="s">
        <v>328</v>
      </c>
      <c r="Y60" s="5" t="s">
        <v>329</v>
      </c>
    </row>
    <row r="61" s="5" customFormat="1" spans="1:25">
      <c r="A61" s="5" t="s">
        <v>330</v>
      </c>
      <c r="B61" s="5" t="s">
        <v>26</v>
      </c>
      <c r="C61" s="5" t="s">
        <v>27</v>
      </c>
      <c r="D61" s="5" t="s">
        <v>151</v>
      </c>
      <c r="E61" s="5" t="s">
        <v>331</v>
      </c>
      <c r="F61" s="7">
        <v>45319</v>
      </c>
      <c r="G61" s="7">
        <v>45321</v>
      </c>
      <c r="H61" s="5">
        <v>1</v>
      </c>
      <c r="I61" s="5">
        <v>2</v>
      </c>
      <c r="J61" s="5">
        <v>2</v>
      </c>
      <c r="K61" s="5" t="s">
        <v>30</v>
      </c>
      <c r="L61" s="5">
        <v>7766</v>
      </c>
      <c r="M61" s="5">
        <v>7766</v>
      </c>
      <c r="N61" s="5" t="s">
        <v>332</v>
      </c>
      <c r="O61" s="5" t="s">
        <v>32</v>
      </c>
      <c r="P61" s="5" t="s">
        <v>33</v>
      </c>
      <c r="Q61" s="5">
        <v>0</v>
      </c>
      <c r="R61" s="8">
        <v>45294.0000115741</v>
      </c>
      <c r="S61" s="7">
        <v>45322</v>
      </c>
      <c r="T61" s="5" t="s">
        <v>34</v>
      </c>
      <c r="U61" s="5">
        <v>7766</v>
      </c>
      <c r="V61" s="5">
        <v>0</v>
      </c>
      <c r="W61" s="5">
        <v>0</v>
      </c>
      <c r="X61" s="5" t="s">
        <v>333</v>
      </c>
      <c r="Y61" s="5" t="s">
        <v>334</v>
      </c>
    </row>
    <row r="62" s="5" customFormat="1" spans="1:25">
      <c r="A62" s="5" t="s">
        <v>335</v>
      </c>
      <c r="B62" s="5" t="s">
        <v>26</v>
      </c>
      <c r="C62" s="5" t="s">
        <v>27</v>
      </c>
      <c r="D62" s="5" t="s">
        <v>264</v>
      </c>
      <c r="E62" s="5" t="s">
        <v>336</v>
      </c>
      <c r="F62" s="7">
        <v>45319</v>
      </c>
      <c r="G62" s="7">
        <v>45321</v>
      </c>
      <c r="H62" s="5">
        <v>1</v>
      </c>
      <c r="I62" s="5">
        <v>2</v>
      </c>
      <c r="J62" s="5">
        <v>2</v>
      </c>
      <c r="K62" s="5" t="s">
        <v>30</v>
      </c>
      <c r="L62" s="5">
        <v>1220</v>
      </c>
      <c r="M62" s="5">
        <v>1220</v>
      </c>
      <c r="N62" s="5" t="s">
        <v>337</v>
      </c>
      <c r="O62" s="5" t="s">
        <v>32</v>
      </c>
      <c r="P62" s="5" t="s">
        <v>33</v>
      </c>
      <c r="Q62" s="5">
        <v>0</v>
      </c>
      <c r="R62" s="8">
        <v>45294.0000115741</v>
      </c>
      <c r="S62" s="7">
        <v>45322</v>
      </c>
      <c r="T62" s="5" t="s">
        <v>34</v>
      </c>
      <c r="U62" s="5">
        <v>1220</v>
      </c>
      <c r="V62" s="5">
        <v>0</v>
      </c>
      <c r="W62" s="5">
        <v>0</v>
      </c>
      <c r="X62" s="5" t="s">
        <v>338</v>
      </c>
      <c r="Y62" s="5" t="s">
        <v>339</v>
      </c>
    </row>
    <row r="63" s="5" customFormat="1" spans="1:25">
      <c r="A63" s="5" t="s">
        <v>340</v>
      </c>
      <c r="B63" s="5" t="s">
        <v>26</v>
      </c>
      <c r="C63" s="5" t="s">
        <v>27</v>
      </c>
      <c r="D63" s="5" t="s">
        <v>341</v>
      </c>
      <c r="E63" s="5" t="s">
        <v>342</v>
      </c>
      <c r="F63" s="7">
        <v>45319</v>
      </c>
      <c r="G63" s="7">
        <v>45321</v>
      </c>
      <c r="H63" s="5">
        <v>1</v>
      </c>
      <c r="I63" s="5">
        <v>2</v>
      </c>
      <c r="J63" s="5">
        <v>2</v>
      </c>
      <c r="K63" s="5" t="s">
        <v>30</v>
      </c>
      <c r="L63" s="5">
        <v>1092</v>
      </c>
      <c r="M63" s="5">
        <v>1092</v>
      </c>
      <c r="N63" s="5" t="s">
        <v>343</v>
      </c>
      <c r="O63" s="5" t="s">
        <v>32</v>
      </c>
      <c r="P63" s="5" t="s">
        <v>33</v>
      </c>
      <c r="Q63" s="5">
        <v>0</v>
      </c>
      <c r="R63" s="8">
        <v>45294</v>
      </c>
      <c r="S63" s="7">
        <v>45322</v>
      </c>
      <c r="T63" s="5" t="s">
        <v>34</v>
      </c>
      <c r="U63" s="5">
        <v>1092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347</v>
      </c>
      <c r="E64" s="5" t="s">
        <v>348</v>
      </c>
      <c r="F64" s="7">
        <v>45316</v>
      </c>
      <c r="G64" s="7">
        <v>45321</v>
      </c>
      <c r="H64" s="5">
        <v>2</v>
      </c>
      <c r="I64" s="5">
        <v>5</v>
      </c>
      <c r="J64" s="5">
        <v>10</v>
      </c>
      <c r="K64" s="5" t="s">
        <v>30</v>
      </c>
      <c r="L64" s="5">
        <v>3710</v>
      </c>
      <c r="M64" s="5">
        <v>3710</v>
      </c>
      <c r="N64" s="5" t="s">
        <v>349</v>
      </c>
      <c r="O64" s="5" t="s">
        <v>32</v>
      </c>
      <c r="P64" s="5" t="s">
        <v>33</v>
      </c>
      <c r="Q64" s="5">
        <v>0</v>
      </c>
      <c r="R64" s="8">
        <v>45294.0000115741</v>
      </c>
      <c r="S64" s="7">
        <v>45322</v>
      </c>
      <c r="T64" s="5" t="s">
        <v>34</v>
      </c>
      <c r="U64" s="5">
        <v>3710</v>
      </c>
      <c r="V64" s="5">
        <v>0</v>
      </c>
      <c r="W64" s="5">
        <v>0</v>
      </c>
      <c r="X64" s="5" t="s">
        <v>350</v>
      </c>
      <c r="Y64" s="5" t="s">
        <v>351</v>
      </c>
    </row>
    <row r="65" s="5" customFormat="1" spans="1:25">
      <c r="A65" s="5" t="s">
        <v>352</v>
      </c>
      <c r="B65" s="5" t="s">
        <v>26</v>
      </c>
      <c r="C65" s="5" t="s">
        <v>27</v>
      </c>
      <c r="D65" s="5" t="s">
        <v>89</v>
      </c>
      <c r="E65" s="5" t="s">
        <v>306</v>
      </c>
      <c r="F65" s="7">
        <v>45317</v>
      </c>
      <c r="G65" s="7">
        <v>45321</v>
      </c>
      <c r="H65" s="5">
        <v>1</v>
      </c>
      <c r="I65" s="5">
        <v>4</v>
      </c>
      <c r="J65" s="5">
        <v>4</v>
      </c>
      <c r="K65" s="5" t="s">
        <v>30</v>
      </c>
      <c r="L65" s="5">
        <v>1213</v>
      </c>
      <c r="M65" s="5">
        <v>1213</v>
      </c>
      <c r="N65" s="5" t="s">
        <v>353</v>
      </c>
      <c r="O65" s="5" t="s">
        <v>32</v>
      </c>
      <c r="P65" s="5" t="s">
        <v>33</v>
      </c>
      <c r="Q65" s="5">
        <v>0</v>
      </c>
      <c r="R65" s="8">
        <v>45295</v>
      </c>
      <c r="S65" s="7">
        <v>45322</v>
      </c>
      <c r="T65" s="5" t="s">
        <v>34</v>
      </c>
      <c r="U65" s="5">
        <v>1213</v>
      </c>
      <c r="V65" s="5">
        <v>0</v>
      </c>
      <c r="W65" s="5">
        <v>0</v>
      </c>
      <c r="X65" s="5" t="s">
        <v>354</v>
      </c>
      <c r="Y65" s="5" t="s">
        <v>36</v>
      </c>
    </row>
    <row r="66" s="5" customFormat="1" spans="1:25">
      <c r="A66" s="5" t="s">
        <v>352</v>
      </c>
      <c r="B66" s="5" t="s">
        <v>26</v>
      </c>
      <c r="C66" s="5" t="s">
        <v>53</v>
      </c>
      <c r="D66" s="5" t="s">
        <v>89</v>
      </c>
      <c r="E66" s="5" t="s">
        <v>306</v>
      </c>
      <c r="F66" s="7">
        <v>45317</v>
      </c>
      <c r="G66" s="7">
        <v>45321</v>
      </c>
      <c r="H66" s="5">
        <v>1</v>
      </c>
      <c r="I66" s="5">
        <v>4</v>
      </c>
      <c r="J66" s="5">
        <v>4</v>
      </c>
      <c r="K66" s="5" t="s">
        <v>30</v>
      </c>
      <c r="L66" s="5">
        <v>-1213</v>
      </c>
      <c r="M66" s="5">
        <v>-1213</v>
      </c>
      <c r="N66" s="5" t="s">
        <v>353</v>
      </c>
      <c r="O66" s="5" t="s">
        <v>32</v>
      </c>
      <c r="P66" s="5" t="s">
        <v>33</v>
      </c>
      <c r="Q66" s="5">
        <v>0</v>
      </c>
      <c r="R66" s="8">
        <v>45295</v>
      </c>
      <c r="S66" s="7">
        <v>45322</v>
      </c>
      <c r="T66" s="5" t="s">
        <v>34</v>
      </c>
      <c r="U66" s="5">
        <v>-1213</v>
      </c>
      <c r="V66" s="5">
        <v>0</v>
      </c>
      <c r="W66" s="5">
        <v>0</v>
      </c>
      <c r="X66" s="5" t="s">
        <v>354</v>
      </c>
      <c r="Y66" s="5" t="s">
        <v>36</v>
      </c>
    </row>
    <row r="67" s="5" customFormat="1" spans="1:25">
      <c r="A67" s="5" t="s">
        <v>355</v>
      </c>
      <c r="B67" s="5" t="s">
        <v>26</v>
      </c>
      <c r="C67" s="5" t="s">
        <v>27</v>
      </c>
      <c r="D67" s="5" t="s">
        <v>264</v>
      </c>
      <c r="E67" s="5" t="s">
        <v>336</v>
      </c>
      <c r="F67" s="7">
        <v>45319</v>
      </c>
      <c r="G67" s="7">
        <v>45321</v>
      </c>
      <c r="H67" s="5">
        <v>1</v>
      </c>
      <c r="I67" s="5">
        <v>2</v>
      </c>
      <c r="J67" s="5">
        <v>2</v>
      </c>
      <c r="K67" s="5" t="s">
        <v>30</v>
      </c>
      <c r="L67" s="5">
        <v>1220</v>
      </c>
      <c r="M67" s="5">
        <v>1220</v>
      </c>
      <c r="N67" s="5" t="s">
        <v>356</v>
      </c>
      <c r="O67" s="5" t="s">
        <v>32</v>
      </c>
      <c r="P67" s="5" t="s">
        <v>33</v>
      </c>
      <c r="Q67" s="5">
        <v>0</v>
      </c>
      <c r="R67" s="8">
        <v>45295</v>
      </c>
      <c r="S67" s="7">
        <v>45322</v>
      </c>
      <c r="T67" s="5" t="s">
        <v>34</v>
      </c>
      <c r="U67" s="5">
        <v>1220</v>
      </c>
      <c r="V67" s="5">
        <v>0</v>
      </c>
      <c r="W67" s="5">
        <v>0</v>
      </c>
      <c r="X67" s="5" t="s">
        <v>357</v>
      </c>
      <c r="Y67" s="5" t="s">
        <v>358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360</v>
      </c>
      <c r="E68" s="5" t="s">
        <v>361</v>
      </c>
      <c r="F68" s="7">
        <v>45318</v>
      </c>
      <c r="G68" s="7">
        <v>45321</v>
      </c>
      <c r="H68" s="5">
        <v>1</v>
      </c>
      <c r="I68" s="5">
        <v>3</v>
      </c>
      <c r="J68" s="5">
        <v>3</v>
      </c>
      <c r="K68" s="5" t="s">
        <v>30</v>
      </c>
      <c r="L68" s="5">
        <v>1604</v>
      </c>
      <c r="M68" s="5">
        <v>1604</v>
      </c>
      <c r="N68" s="5" t="s">
        <v>362</v>
      </c>
      <c r="O68" s="5" t="s">
        <v>32</v>
      </c>
      <c r="P68" s="5" t="s">
        <v>33</v>
      </c>
      <c r="Q68" s="5">
        <v>0</v>
      </c>
      <c r="R68" s="8">
        <v>45295.0000115741</v>
      </c>
      <c r="S68" s="7">
        <v>45322</v>
      </c>
      <c r="T68" s="5" t="s">
        <v>34</v>
      </c>
      <c r="U68" s="5">
        <v>1604</v>
      </c>
      <c r="V68" s="5">
        <v>0</v>
      </c>
      <c r="W68" s="5">
        <v>0</v>
      </c>
      <c r="X68" s="5" t="s">
        <v>363</v>
      </c>
      <c r="Y68" s="5" t="s">
        <v>364</v>
      </c>
    </row>
    <row r="69" s="5" customFormat="1" spans="1:25">
      <c r="A69" s="5" t="s">
        <v>365</v>
      </c>
      <c r="B69" s="5" t="s">
        <v>26</v>
      </c>
      <c r="C69" s="5" t="s">
        <v>27</v>
      </c>
      <c r="D69" s="5" t="s">
        <v>366</v>
      </c>
      <c r="E69" s="5" t="s">
        <v>306</v>
      </c>
      <c r="F69" s="7">
        <v>45320</v>
      </c>
      <c r="G69" s="7">
        <v>45321</v>
      </c>
      <c r="H69" s="5">
        <v>1</v>
      </c>
      <c r="I69" s="5">
        <v>1</v>
      </c>
      <c r="J69" s="5">
        <v>1</v>
      </c>
      <c r="K69" s="5" t="s">
        <v>30</v>
      </c>
      <c r="L69" s="5">
        <v>276</v>
      </c>
      <c r="M69" s="5">
        <v>276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45296</v>
      </c>
      <c r="S69" s="7">
        <v>45322</v>
      </c>
      <c r="T69" s="5" t="s">
        <v>34</v>
      </c>
      <c r="U69" s="5">
        <v>276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371</v>
      </c>
      <c r="E70" s="5" t="s">
        <v>372</v>
      </c>
      <c r="F70" s="7">
        <v>45317</v>
      </c>
      <c r="G70" s="7">
        <v>45321</v>
      </c>
      <c r="H70" s="5">
        <v>1</v>
      </c>
      <c r="I70" s="5">
        <v>4</v>
      </c>
      <c r="J70" s="5">
        <v>4</v>
      </c>
      <c r="K70" s="5" t="s">
        <v>30</v>
      </c>
      <c r="L70" s="5">
        <v>7920</v>
      </c>
      <c r="M70" s="5">
        <v>7920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45296.0000115741</v>
      </c>
      <c r="S70" s="7">
        <v>45322</v>
      </c>
      <c r="T70" s="5" t="s">
        <v>34</v>
      </c>
      <c r="U70" s="5">
        <v>7920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45318</v>
      </c>
      <c r="G71" s="7">
        <v>45321</v>
      </c>
      <c r="H71" s="5">
        <v>1</v>
      </c>
      <c r="I71" s="5">
        <v>3</v>
      </c>
      <c r="J71" s="5">
        <v>3</v>
      </c>
      <c r="K71" s="5" t="s">
        <v>30</v>
      </c>
      <c r="L71" s="5">
        <v>1284</v>
      </c>
      <c r="M71" s="5">
        <v>1284</v>
      </c>
      <c r="N71" s="5" t="s">
        <v>379</v>
      </c>
      <c r="O71" s="5" t="s">
        <v>32</v>
      </c>
      <c r="P71" s="5" t="s">
        <v>33</v>
      </c>
      <c r="Q71" s="5">
        <v>0</v>
      </c>
      <c r="R71" s="8">
        <v>45298</v>
      </c>
      <c r="S71" s="7">
        <v>45322</v>
      </c>
      <c r="T71" s="5" t="s">
        <v>34</v>
      </c>
      <c r="U71" s="5">
        <v>1284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5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45320</v>
      </c>
      <c r="G72" s="7">
        <v>45321</v>
      </c>
      <c r="H72" s="5">
        <v>1</v>
      </c>
      <c r="I72" s="5">
        <v>1</v>
      </c>
      <c r="J72" s="5">
        <v>1</v>
      </c>
      <c r="K72" s="5" t="s">
        <v>30</v>
      </c>
      <c r="L72" s="5">
        <v>345</v>
      </c>
      <c r="M72" s="5">
        <v>345</v>
      </c>
      <c r="N72" s="5" t="s">
        <v>385</v>
      </c>
      <c r="O72" s="5" t="s">
        <v>32</v>
      </c>
      <c r="P72" s="5" t="s">
        <v>33</v>
      </c>
      <c r="Q72" s="5">
        <v>0</v>
      </c>
      <c r="R72" s="8">
        <v>45298</v>
      </c>
      <c r="S72" s="7">
        <v>45322</v>
      </c>
      <c r="T72" s="5" t="s">
        <v>34</v>
      </c>
      <c r="U72" s="5">
        <v>345</v>
      </c>
      <c r="V72" s="5">
        <v>0</v>
      </c>
      <c r="W72" s="5">
        <v>0</v>
      </c>
      <c r="X72" s="5" t="s">
        <v>386</v>
      </c>
      <c r="Y72" s="5" t="s">
        <v>387</v>
      </c>
    </row>
    <row r="73" s="5" customFormat="1" spans="1:25">
      <c r="A73" s="5" t="s">
        <v>388</v>
      </c>
      <c r="B73" s="5" t="s">
        <v>26</v>
      </c>
      <c r="C73" s="5" t="s">
        <v>27</v>
      </c>
      <c r="D73" s="5" t="s">
        <v>389</v>
      </c>
      <c r="E73" s="5" t="s">
        <v>390</v>
      </c>
      <c r="F73" s="7">
        <v>45319</v>
      </c>
      <c r="G73" s="7">
        <v>45321</v>
      </c>
      <c r="H73" s="5">
        <v>1</v>
      </c>
      <c r="I73" s="5">
        <v>2</v>
      </c>
      <c r="J73" s="5">
        <v>2</v>
      </c>
      <c r="K73" s="5" t="s">
        <v>30</v>
      </c>
      <c r="L73" s="5">
        <v>720</v>
      </c>
      <c r="M73" s="5">
        <v>720</v>
      </c>
      <c r="N73" s="5" t="s">
        <v>391</v>
      </c>
      <c r="O73" s="5" t="s">
        <v>32</v>
      </c>
      <c r="P73" s="5" t="s">
        <v>33</v>
      </c>
      <c r="Q73" s="5">
        <v>0</v>
      </c>
      <c r="R73" s="8">
        <v>45298.0000115741</v>
      </c>
      <c r="S73" s="7">
        <v>45322</v>
      </c>
      <c r="T73" s="5" t="s">
        <v>34</v>
      </c>
      <c r="U73" s="5">
        <v>720</v>
      </c>
      <c r="V73" s="5">
        <v>0</v>
      </c>
      <c r="W73" s="5">
        <v>0</v>
      </c>
      <c r="X73" s="5" t="s">
        <v>392</v>
      </c>
      <c r="Y73" s="5" t="s">
        <v>393</v>
      </c>
    </row>
    <row r="74" s="5" customFormat="1" spans="1:25">
      <c r="A74" s="5" t="s">
        <v>394</v>
      </c>
      <c r="B74" s="5" t="s">
        <v>26</v>
      </c>
      <c r="C74" s="5" t="s">
        <v>27</v>
      </c>
      <c r="D74" s="5" t="s">
        <v>395</v>
      </c>
      <c r="E74" s="5" t="s">
        <v>396</v>
      </c>
      <c r="F74" s="7">
        <v>45318</v>
      </c>
      <c r="G74" s="7">
        <v>45321</v>
      </c>
      <c r="H74" s="5">
        <v>1</v>
      </c>
      <c r="I74" s="5">
        <v>3</v>
      </c>
      <c r="J74" s="5">
        <v>3</v>
      </c>
      <c r="K74" s="5" t="s">
        <v>30</v>
      </c>
      <c r="L74" s="5">
        <v>5363</v>
      </c>
      <c r="M74" s="5">
        <v>5363</v>
      </c>
      <c r="N74" s="5" t="s">
        <v>397</v>
      </c>
      <c r="O74" s="5" t="s">
        <v>32</v>
      </c>
      <c r="P74" s="5" t="s">
        <v>33</v>
      </c>
      <c r="Q74" s="5">
        <v>0</v>
      </c>
      <c r="R74" s="8">
        <v>45299</v>
      </c>
      <c r="S74" s="7">
        <v>45322</v>
      </c>
      <c r="T74" s="5" t="s">
        <v>34</v>
      </c>
      <c r="U74" s="5">
        <v>5363</v>
      </c>
      <c r="V74" s="5">
        <v>0</v>
      </c>
      <c r="W74" s="5">
        <v>0</v>
      </c>
      <c r="X74" s="5" t="s">
        <v>398</v>
      </c>
      <c r="Y74" s="5" t="s">
        <v>399</v>
      </c>
    </row>
    <row r="75" s="5" customFormat="1" spans="1:25">
      <c r="A75" s="5" t="s">
        <v>400</v>
      </c>
      <c r="B75" s="5" t="s">
        <v>26</v>
      </c>
      <c r="C75" s="5" t="s">
        <v>27</v>
      </c>
      <c r="D75" s="5" t="s">
        <v>264</v>
      </c>
      <c r="E75" s="5" t="s">
        <v>336</v>
      </c>
      <c r="F75" s="7">
        <v>45320</v>
      </c>
      <c r="G75" s="7">
        <v>45321</v>
      </c>
      <c r="H75" s="5">
        <v>1</v>
      </c>
      <c r="I75" s="5">
        <v>1</v>
      </c>
      <c r="J75" s="5">
        <v>1</v>
      </c>
      <c r="K75" s="5" t="s">
        <v>30</v>
      </c>
      <c r="L75" s="5">
        <v>610</v>
      </c>
      <c r="M75" s="5">
        <v>610</v>
      </c>
      <c r="N75" s="5" t="s">
        <v>401</v>
      </c>
      <c r="O75" s="5" t="s">
        <v>32</v>
      </c>
      <c r="P75" s="5" t="s">
        <v>33</v>
      </c>
      <c r="Q75" s="5">
        <v>0</v>
      </c>
      <c r="R75" s="8">
        <v>45299</v>
      </c>
      <c r="S75" s="7">
        <v>45322</v>
      </c>
      <c r="T75" s="5" t="s">
        <v>34</v>
      </c>
      <c r="U75" s="5">
        <v>610</v>
      </c>
      <c r="V75" s="5">
        <v>0</v>
      </c>
      <c r="W75" s="5">
        <v>0</v>
      </c>
      <c r="X75" s="5" t="s">
        <v>402</v>
      </c>
      <c r="Y75" s="5" t="s">
        <v>403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175</v>
      </c>
      <c r="E76" s="5" t="s">
        <v>176</v>
      </c>
      <c r="F76" s="7">
        <v>45318</v>
      </c>
      <c r="G76" s="7">
        <v>45321</v>
      </c>
      <c r="H76" s="5">
        <v>1</v>
      </c>
      <c r="I76" s="5">
        <v>3</v>
      </c>
      <c r="J76" s="5">
        <v>3</v>
      </c>
      <c r="K76" s="5" t="s">
        <v>30</v>
      </c>
      <c r="L76" s="5">
        <v>6246</v>
      </c>
      <c r="M76" s="5">
        <v>6246</v>
      </c>
      <c r="N76" s="5" t="s">
        <v>405</v>
      </c>
      <c r="O76" s="5" t="s">
        <v>32</v>
      </c>
      <c r="P76" s="5" t="s">
        <v>33</v>
      </c>
      <c r="Q76" s="5">
        <v>0</v>
      </c>
      <c r="R76" s="8">
        <v>45300.0000115741</v>
      </c>
      <c r="S76" s="7">
        <v>45322</v>
      </c>
      <c r="T76" s="5" t="s">
        <v>34</v>
      </c>
      <c r="U76" s="5">
        <v>6246</v>
      </c>
      <c r="V76" s="5">
        <v>0</v>
      </c>
      <c r="W76" s="5">
        <v>0</v>
      </c>
      <c r="X76" s="5" t="s">
        <v>406</v>
      </c>
      <c r="Y76" s="5" t="s">
        <v>407</v>
      </c>
    </row>
    <row r="77" s="5" customFormat="1" spans="1:25">
      <c r="A77" s="5" t="s">
        <v>408</v>
      </c>
      <c r="B77" s="5" t="s">
        <v>26</v>
      </c>
      <c r="C77" s="5" t="s">
        <v>27</v>
      </c>
      <c r="D77" s="5" t="s">
        <v>409</v>
      </c>
      <c r="E77" s="5" t="s">
        <v>410</v>
      </c>
      <c r="F77" s="7">
        <v>45318</v>
      </c>
      <c r="G77" s="7">
        <v>45321</v>
      </c>
      <c r="H77" s="5">
        <v>1</v>
      </c>
      <c r="I77" s="5">
        <v>3</v>
      </c>
      <c r="J77" s="5">
        <v>3</v>
      </c>
      <c r="K77" s="5" t="s">
        <v>30</v>
      </c>
      <c r="L77" s="5">
        <v>1856</v>
      </c>
      <c r="M77" s="5">
        <v>1856</v>
      </c>
      <c r="N77" s="5" t="s">
        <v>411</v>
      </c>
      <c r="O77" s="5" t="s">
        <v>32</v>
      </c>
      <c r="P77" s="5" t="s">
        <v>33</v>
      </c>
      <c r="Q77" s="5">
        <v>0</v>
      </c>
      <c r="R77" s="8">
        <v>45300</v>
      </c>
      <c r="S77" s="7">
        <v>45322</v>
      </c>
      <c r="T77" s="5" t="s">
        <v>34</v>
      </c>
      <c r="U77" s="5">
        <v>1856</v>
      </c>
      <c r="V77" s="5">
        <v>0</v>
      </c>
      <c r="W77" s="5">
        <v>0</v>
      </c>
      <c r="X77" s="5" t="s">
        <v>412</v>
      </c>
      <c r="Y77" s="5" t="s">
        <v>413</v>
      </c>
    </row>
    <row r="78" s="5" customFormat="1" spans="1:25">
      <c r="A78" s="5" t="s">
        <v>414</v>
      </c>
      <c r="B78" s="5" t="s">
        <v>26</v>
      </c>
      <c r="C78" s="5" t="s">
        <v>27</v>
      </c>
      <c r="D78" s="5" t="s">
        <v>409</v>
      </c>
      <c r="E78" s="5" t="s">
        <v>410</v>
      </c>
      <c r="F78" s="7">
        <v>45318</v>
      </c>
      <c r="G78" s="7">
        <v>45321</v>
      </c>
      <c r="H78" s="5">
        <v>1</v>
      </c>
      <c r="I78" s="5">
        <v>3</v>
      </c>
      <c r="J78" s="5">
        <v>3</v>
      </c>
      <c r="K78" s="5" t="s">
        <v>30</v>
      </c>
      <c r="L78" s="5">
        <v>1856</v>
      </c>
      <c r="M78" s="5">
        <v>1856</v>
      </c>
      <c r="N78" s="5" t="s">
        <v>415</v>
      </c>
      <c r="O78" s="5" t="s">
        <v>32</v>
      </c>
      <c r="P78" s="5" t="s">
        <v>33</v>
      </c>
      <c r="Q78" s="5">
        <v>0</v>
      </c>
      <c r="R78" s="8">
        <v>45300</v>
      </c>
      <c r="S78" s="7">
        <v>45322</v>
      </c>
      <c r="T78" s="5" t="s">
        <v>34</v>
      </c>
      <c r="U78" s="5">
        <v>1856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418</v>
      </c>
      <c r="B79" s="5" t="s">
        <v>26</v>
      </c>
      <c r="C79" s="5" t="s">
        <v>27</v>
      </c>
      <c r="D79" s="5" t="s">
        <v>419</v>
      </c>
      <c r="E79" s="5" t="s">
        <v>420</v>
      </c>
      <c r="F79" s="7">
        <v>45317</v>
      </c>
      <c r="G79" s="7">
        <v>45321</v>
      </c>
      <c r="H79" s="5">
        <v>1</v>
      </c>
      <c r="I79" s="5">
        <v>4</v>
      </c>
      <c r="J79" s="5">
        <v>4</v>
      </c>
      <c r="K79" s="5" t="s">
        <v>30</v>
      </c>
      <c r="L79" s="5">
        <v>1700</v>
      </c>
      <c r="M79" s="5">
        <v>1700</v>
      </c>
      <c r="N79" s="5" t="s">
        <v>421</v>
      </c>
      <c r="O79" s="5" t="s">
        <v>32</v>
      </c>
      <c r="P79" s="5" t="s">
        <v>33</v>
      </c>
      <c r="Q79" s="5">
        <v>0</v>
      </c>
      <c r="R79" s="8">
        <v>45301.0000115741</v>
      </c>
      <c r="S79" s="7">
        <v>45322</v>
      </c>
      <c r="T79" s="5" t="s">
        <v>34</v>
      </c>
      <c r="U79" s="5">
        <v>1700</v>
      </c>
      <c r="V79" s="5">
        <v>0</v>
      </c>
      <c r="W79" s="5">
        <v>0</v>
      </c>
      <c r="X79" s="5" t="s">
        <v>422</v>
      </c>
      <c r="Y79" s="5" t="s">
        <v>423</v>
      </c>
    </row>
    <row r="80" s="5" customFormat="1" spans="1:25">
      <c r="A80" s="5" t="s">
        <v>424</v>
      </c>
      <c r="B80" s="5" t="s">
        <v>26</v>
      </c>
      <c r="C80" s="5" t="s">
        <v>27</v>
      </c>
      <c r="D80" s="5" t="s">
        <v>270</v>
      </c>
      <c r="E80" s="5" t="s">
        <v>425</v>
      </c>
      <c r="F80" s="7">
        <v>45318</v>
      </c>
      <c r="G80" s="7">
        <v>45321</v>
      </c>
      <c r="H80" s="5">
        <v>1</v>
      </c>
      <c r="I80" s="5">
        <v>3</v>
      </c>
      <c r="J80" s="5">
        <v>3</v>
      </c>
      <c r="K80" s="5" t="s">
        <v>30</v>
      </c>
      <c r="L80" s="5">
        <v>4400</v>
      </c>
      <c r="M80" s="5">
        <v>4400</v>
      </c>
      <c r="N80" s="5" t="s">
        <v>426</v>
      </c>
      <c r="O80" s="5" t="s">
        <v>32</v>
      </c>
      <c r="P80" s="5" t="s">
        <v>33</v>
      </c>
      <c r="Q80" s="5">
        <v>0</v>
      </c>
      <c r="R80" s="8">
        <v>45301</v>
      </c>
      <c r="S80" s="7">
        <v>45322</v>
      </c>
      <c r="T80" s="5" t="s">
        <v>34</v>
      </c>
      <c r="U80" s="5">
        <v>4400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5">
      <c r="A81" s="5" t="s">
        <v>429</v>
      </c>
      <c r="B81" s="5" t="s">
        <v>26</v>
      </c>
      <c r="C81" s="5" t="s">
        <v>27</v>
      </c>
      <c r="D81" s="5" t="s">
        <v>430</v>
      </c>
      <c r="E81" s="5" t="s">
        <v>431</v>
      </c>
      <c r="F81" s="7">
        <v>45316</v>
      </c>
      <c r="G81" s="7">
        <v>45321</v>
      </c>
      <c r="H81" s="5">
        <v>1</v>
      </c>
      <c r="I81" s="5">
        <v>5</v>
      </c>
      <c r="J81" s="5">
        <v>5</v>
      </c>
      <c r="K81" s="5" t="s">
        <v>30</v>
      </c>
      <c r="L81" s="5">
        <v>2251</v>
      </c>
      <c r="M81" s="5">
        <v>2251</v>
      </c>
      <c r="N81" s="5" t="s">
        <v>432</v>
      </c>
      <c r="O81" s="5" t="s">
        <v>32</v>
      </c>
      <c r="P81" s="5" t="s">
        <v>33</v>
      </c>
      <c r="Q81" s="5">
        <v>0</v>
      </c>
      <c r="R81" s="8">
        <v>45301.0000115741</v>
      </c>
      <c r="S81" s="7">
        <v>45322</v>
      </c>
      <c r="T81" s="5" t="s">
        <v>34</v>
      </c>
      <c r="U81" s="5">
        <v>2251</v>
      </c>
      <c r="V81" s="5">
        <v>0</v>
      </c>
      <c r="W81" s="5">
        <v>0</v>
      </c>
      <c r="X81" s="5" t="s">
        <v>433</v>
      </c>
      <c r="Y81" s="5" t="s">
        <v>434</v>
      </c>
    </row>
    <row r="82" s="5" customFormat="1" spans="1:25">
      <c r="A82" s="5" t="s">
        <v>435</v>
      </c>
      <c r="B82" s="5" t="s">
        <v>26</v>
      </c>
      <c r="C82" s="5" t="s">
        <v>27</v>
      </c>
      <c r="D82" s="5" t="s">
        <v>436</v>
      </c>
      <c r="E82" s="5" t="s">
        <v>437</v>
      </c>
      <c r="F82" s="7">
        <v>45320</v>
      </c>
      <c r="G82" s="7">
        <v>45321</v>
      </c>
      <c r="H82" s="5">
        <v>1</v>
      </c>
      <c r="I82" s="5">
        <v>1</v>
      </c>
      <c r="J82" s="5">
        <v>1</v>
      </c>
      <c r="K82" s="5" t="s">
        <v>30</v>
      </c>
      <c r="L82" s="5">
        <v>1609</v>
      </c>
      <c r="M82" s="5">
        <v>1609</v>
      </c>
      <c r="N82" s="5" t="s">
        <v>438</v>
      </c>
      <c r="O82" s="5" t="s">
        <v>32</v>
      </c>
      <c r="P82" s="5" t="s">
        <v>33</v>
      </c>
      <c r="Q82" s="5">
        <v>0</v>
      </c>
      <c r="R82" s="8">
        <v>45301</v>
      </c>
      <c r="S82" s="7">
        <v>45322</v>
      </c>
      <c r="T82" s="5" t="s">
        <v>34</v>
      </c>
      <c r="U82" s="5">
        <v>1609</v>
      </c>
      <c r="V82" s="5">
        <v>0</v>
      </c>
      <c r="W82" s="5">
        <v>0</v>
      </c>
      <c r="X82" s="5" t="s">
        <v>439</v>
      </c>
      <c r="Y82" s="5" t="s">
        <v>440</v>
      </c>
    </row>
    <row r="83" s="5" customFormat="1" spans="1:25">
      <c r="A83" s="5" t="s">
        <v>441</v>
      </c>
      <c r="B83" s="5" t="s">
        <v>26</v>
      </c>
      <c r="C83" s="5" t="s">
        <v>27</v>
      </c>
      <c r="D83" s="5" t="s">
        <v>442</v>
      </c>
      <c r="E83" s="5" t="s">
        <v>443</v>
      </c>
      <c r="F83" s="7">
        <v>45320</v>
      </c>
      <c r="G83" s="7">
        <v>45321</v>
      </c>
      <c r="H83" s="5">
        <v>1</v>
      </c>
      <c r="I83" s="5">
        <v>1</v>
      </c>
      <c r="J83" s="5">
        <v>1</v>
      </c>
      <c r="K83" s="5" t="s">
        <v>30</v>
      </c>
      <c r="L83" s="5">
        <v>1874</v>
      </c>
      <c r="M83" s="5">
        <v>1874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45302.0000115741</v>
      </c>
      <c r="S83" s="7">
        <v>45322</v>
      </c>
      <c r="T83" s="5" t="s">
        <v>34</v>
      </c>
      <c r="U83" s="5">
        <v>1874</v>
      </c>
      <c r="V83" s="5">
        <v>0</v>
      </c>
      <c r="W83" s="5">
        <v>0</v>
      </c>
      <c r="X83" s="5" t="s">
        <v>445</v>
      </c>
      <c r="Y83" s="5" t="s">
        <v>36</v>
      </c>
    </row>
    <row r="84" s="5" customFormat="1" spans="1:25">
      <c r="A84" s="5" t="s">
        <v>446</v>
      </c>
      <c r="B84" s="5" t="s">
        <v>26</v>
      </c>
      <c r="C84" s="5" t="s">
        <v>27</v>
      </c>
      <c r="D84" s="5" t="s">
        <v>276</v>
      </c>
      <c r="E84" s="5" t="s">
        <v>447</v>
      </c>
      <c r="F84" s="7">
        <v>45320</v>
      </c>
      <c r="G84" s="7">
        <v>45321</v>
      </c>
      <c r="H84" s="5">
        <v>1</v>
      </c>
      <c r="I84" s="5">
        <v>1</v>
      </c>
      <c r="J84" s="5">
        <v>1</v>
      </c>
      <c r="K84" s="5" t="s">
        <v>30</v>
      </c>
      <c r="L84" s="5">
        <v>476</v>
      </c>
      <c r="M84" s="5">
        <v>476</v>
      </c>
      <c r="N84" s="5" t="s">
        <v>448</v>
      </c>
      <c r="O84" s="5" t="s">
        <v>32</v>
      </c>
      <c r="P84" s="5" t="s">
        <v>33</v>
      </c>
      <c r="Q84" s="5">
        <v>0</v>
      </c>
      <c r="R84" s="8">
        <v>45302</v>
      </c>
      <c r="S84" s="7">
        <v>45322</v>
      </c>
      <c r="T84" s="5" t="s">
        <v>34</v>
      </c>
      <c r="U84" s="5">
        <v>476</v>
      </c>
      <c r="V84" s="5">
        <v>0</v>
      </c>
      <c r="W84" s="5">
        <v>0</v>
      </c>
      <c r="X84" s="5" t="s">
        <v>449</v>
      </c>
      <c r="Y84" s="5" t="s">
        <v>450</v>
      </c>
    </row>
    <row r="85" s="5" customFormat="1" spans="1:25">
      <c r="A85" s="5" t="s">
        <v>451</v>
      </c>
      <c r="B85" s="5" t="s">
        <v>26</v>
      </c>
      <c r="C85" s="5" t="s">
        <v>27</v>
      </c>
      <c r="D85" s="5" t="s">
        <v>452</v>
      </c>
      <c r="E85" s="5" t="s">
        <v>453</v>
      </c>
      <c r="F85" s="7">
        <v>45320</v>
      </c>
      <c r="G85" s="7">
        <v>45321</v>
      </c>
      <c r="H85" s="5">
        <v>1</v>
      </c>
      <c r="I85" s="5">
        <v>1</v>
      </c>
      <c r="J85" s="5">
        <v>1</v>
      </c>
      <c r="K85" s="5" t="s">
        <v>30</v>
      </c>
      <c r="L85" s="5">
        <v>1407</v>
      </c>
      <c r="M85" s="5">
        <v>1407</v>
      </c>
      <c r="N85" s="5" t="s">
        <v>454</v>
      </c>
      <c r="O85" s="5" t="s">
        <v>32</v>
      </c>
      <c r="P85" s="5" t="s">
        <v>33</v>
      </c>
      <c r="Q85" s="5">
        <v>0</v>
      </c>
      <c r="R85" s="8">
        <v>45302.0000115741</v>
      </c>
      <c r="S85" s="7">
        <v>45322</v>
      </c>
      <c r="T85" s="5" t="s">
        <v>34</v>
      </c>
      <c r="U85" s="5">
        <v>1407</v>
      </c>
      <c r="V85" s="5">
        <v>0</v>
      </c>
      <c r="W85" s="5">
        <v>0</v>
      </c>
      <c r="X85" s="5" t="s">
        <v>455</v>
      </c>
      <c r="Y85" s="5" t="s">
        <v>456</v>
      </c>
    </row>
    <row r="86" s="5" customFormat="1" spans="1:25">
      <c r="A86" s="5" t="s">
        <v>457</v>
      </c>
      <c r="B86" s="5" t="s">
        <v>26</v>
      </c>
      <c r="C86" s="5" t="s">
        <v>27</v>
      </c>
      <c r="D86" s="5" t="s">
        <v>409</v>
      </c>
      <c r="E86" s="5" t="s">
        <v>458</v>
      </c>
      <c r="F86" s="7">
        <v>45318</v>
      </c>
      <c r="G86" s="7">
        <v>45321</v>
      </c>
      <c r="H86" s="5">
        <v>1</v>
      </c>
      <c r="I86" s="5">
        <v>3</v>
      </c>
      <c r="J86" s="5">
        <v>3</v>
      </c>
      <c r="K86" s="5" t="s">
        <v>30</v>
      </c>
      <c r="L86" s="5">
        <v>2184</v>
      </c>
      <c r="M86" s="5">
        <v>2184</v>
      </c>
      <c r="N86" s="5" t="s">
        <v>459</v>
      </c>
      <c r="O86" s="5" t="s">
        <v>32</v>
      </c>
      <c r="P86" s="5" t="s">
        <v>33</v>
      </c>
      <c r="Q86" s="5">
        <v>0</v>
      </c>
      <c r="R86" s="8">
        <v>45302</v>
      </c>
      <c r="S86" s="7">
        <v>45322</v>
      </c>
      <c r="T86" s="5" t="s">
        <v>34</v>
      </c>
      <c r="U86" s="5">
        <v>2184</v>
      </c>
      <c r="V86" s="5">
        <v>0</v>
      </c>
      <c r="W86" s="5">
        <v>0</v>
      </c>
      <c r="X86" s="5" t="s">
        <v>460</v>
      </c>
      <c r="Y86" s="5" t="s">
        <v>461</v>
      </c>
    </row>
    <row r="87" s="5" customFormat="1" spans="1:25">
      <c r="A87" s="5" t="s">
        <v>462</v>
      </c>
      <c r="B87" s="5" t="s">
        <v>26</v>
      </c>
      <c r="C87" s="5" t="s">
        <v>27</v>
      </c>
      <c r="D87" s="5" t="s">
        <v>463</v>
      </c>
      <c r="E87" s="5" t="s">
        <v>464</v>
      </c>
      <c r="F87" s="7">
        <v>45319</v>
      </c>
      <c r="G87" s="7">
        <v>45321</v>
      </c>
      <c r="H87" s="5">
        <v>1</v>
      </c>
      <c r="I87" s="5">
        <v>2</v>
      </c>
      <c r="J87" s="5">
        <v>2</v>
      </c>
      <c r="K87" s="5" t="s">
        <v>30</v>
      </c>
      <c r="L87" s="5">
        <v>2090</v>
      </c>
      <c r="M87" s="5">
        <v>2090</v>
      </c>
      <c r="N87" s="5" t="s">
        <v>465</v>
      </c>
      <c r="O87" s="5" t="s">
        <v>32</v>
      </c>
      <c r="P87" s="5" t="s">
        <v>33</v>
      </c>
      <c r="Q87" s="5">
        <v>0</v>
      </c>
      <c r="R87" s="8">
        <v>45302.0000115741</v>
      </c>
      <c r="S87" s="7">
        <v>45322</v>
      </c>
      <c r="T87" s="5" t="s">
        <v>34</v>
      </c>
      <c r="U87" s="5">
        <v>2090</v>
      </c>
      <c r="V87" s="5">
        <v>0</v>
      </c>
      <c r="W87" s="5">
        <v>0</v>
      </c>
      <c r="X87" s="5" t="s">
        <v>466</v>
      </c>
      <c r="Y87" s="5" t="s">
        <v>467</v>
      </c>
    </row>
    <row r="88" s="5" customFormat="1" spans="1:25">
      <c r="A88" s="5" t="s">
        <v>468</v>
      </c>
      <c r="B88" s="5" t="s">
        <v>26</v>
      </c>
      <c r="C88" s="5" t="s">
        <v>27</v>
      </c>
      <c r="D88" s="5" t="s">
        <v>301</v>
      </c>
      <c r="E88" s="5" t="s">
        <v>469</v>
      </c>
      <c r="F88" s="7">
        <v>45318</v>
      </c>
      <c r="G88" s="7">
        <v>45321</v>
      </c>
      <c r="H88" s="5">
        <v>1</v>
      </c>
      <c r="I88" s="5">
        <v>3</v>
      </c>
      <c r="J88" s="5">
        <v>3</v>
      </c>
      <c r="K88" s="5" t="s">
        <v>30</v>
      </c>
      <c r="L88" s="5">
        <v>1290</v>
      </c>
      <c r="M88" s="5">
        <v>1290</v>
      </c>
      <c r="N88" s="5" t="s">
        <v>470</v>
      </c>
      <c r="O88" s="5" t="s">
        <v>32</v>
      </c>
      <c r="P88" s="5" t="s">
        <v>33</v>
      </c>
      <c r="Q88" s="5">
        <v>0</v>
      </c>
      <c r="R88" s="8">
        <v>45303.0000115741</v>
      </c>
      <c r="S88" s="7">
        <v>45322</v>
      </c>
      <c r="T88" s="5" t="s">
        <v>34</v>
      </c>
      <c r="U88" s="5">
        <v>1290</v>
      </c>
      <c r="V88" s="5">
        <v>0</v>
      </c>
      <c r="W88" s="5">
        <v>0</v>
      </c>
      <c r="X88" s="5" t="s">
        <v>471</v>
      </c>
      <c r="Y88" s="5" t="s">
        <v>471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473</v>
      </c>
      <c r="E89" s="5" t="s">
        <v>474</v>
      </c>
      <c r="F89" s="7">
        <v>45318</v>
      </c>
      <c r="G89" s="7">
        <v>45321</v>
      </c>
      <c r="H89" s="5">
        <v>1</v>
      </c>
      <c r="I89" s="5">
        <v>3</v>
      </c>
      <c r="J89" s="5">
        <v>3</v>
      </c>
      <c r="K89" s="5" t="s">
        <v>30</v>
      </c>
      <c r="L89" s="5">
        <v>2622</v>
      </c>
      <c r="M89" s="5">
        <v>2622</v>
      </c>
      <c r="N89" s="5" t="s">
        <v>475</v>
      </c>
      <c r="O89" s="5" t="s">
        <v>32</v>
      </c>
      <c r="P89" s="5" t="s">
        <v>33</v>
      </c>
      <c r="Q89" s="5">
        <v>0</v>
      </c>
      <c r="R89" s="8">
        <v>45303</v>
      </c>
      <c r="S89" s="7">
        <v>45322</v>
      </c>
      <c r="T89" s="5" t="s">
        <v>34</v>
      </c>
      <c r="U89" s="5">
        <v>2622</v>
      </c>
      <c r="V89" s="5">
        <v>0</v>
      </c>
      <c r="W89" s="5">
        <v>0</v>
      </c>
      <c r="X89" s="5" t="s">
        <v>476</v>
      </c>
      <c r="Y89" s="5" t="s">
        <v>36</v>
      </c>
    </row>
    <row r="90" s="5" customFormat="1" spans="1:25">
      <c r="A90" s="5" t="s">
        <v>472</v>
      </c>
      <c r="B90" s="5" t="s">
        <v>26</v>
      </c>
      <c r="C90" s="5" t="s">
        <v>53</v>
      </c>
      <c r="D90" s="5" t="s">
        <v>473</v>
      </c>
      <c r="E90" s="5" t="s">
        <v>474</v>
      </c>
      <c r="F90" s="7">
        <v>45318</v>
      </c>
      <c r="G90" s="7">
        <v>45321</v>
      </c>
      <c r="H90" s="5">
        <v>1</v>
      </c>
      <c r="I90" s="5">
        <v>3</v>
      </c>
      <c r="J90" s="5">
        <v>3</v>
      </c>
      <c r="K90" s="5" t="s">
        <v>30</v>
      </c>
      <c r="L90" s="5">
        <v>-2622</v>
      </c>
      <c r="M90" s="5">
        <v>-2622</v>
      </c>
      <c r="N90" s="5" t="s">
        <v>475</v>
      </c>
      <c r="O90" s="5" t="s">
        <v>32</v>
      </c>
      <c r="P90" s="5" t="s">
        <v>33</v>
      </c>
      <c r="Q90" s="5">
        <v>0</v>
      </c>
      <c r="R90" s="8">
        <v>45303</v>
      </c>
      <c r="S90" s="7">
        <v>45322</v>
      </c>
      <c r="T90" s="5" t="s">
        <v>34</v>
      </c>
      <c r="U90" s="5">
        <v>-2622</v>
      </c>
      <c r="V90" s="5">
        <v>0</v>
      </c>
      <c r="W90" s="5">
        <v>0</v>
      </c>
      <c r="X90" s="5" t="s">
        <v>476</v>
      </c>
      <c r="Y90" s="5" t="s">
        <v>36</v>
      </c>
    </row>
    <row r="91" s="5" customFormat="1" spans="1:25">
      <c r="A91" s="5" t="s">
        <v>477</v>
      </c>
      <c r="B91" s="5" t="s">
        <v>26</v>
      </c>
      <c r="C91" s="5" t="s">
        <v>27</v>
      </c>
      <c r="D91" s="5" t="s">
        <v>478</v>
      </c>
      <c r="E91" s="5" t="s">
        <v>479</v>
      </c>
      <c r="F91" s="7">
        <v>45319</v>
      </c>
      <c r="G91" s="7">
        <v>45321</v>
      </c>
      <c r="H91" s="5">
        <v>2</v>
      </c>
      <c r="I91" s="5">
        <v>2</v>
      </c>
      <c r="J91" s="5">
        <v>4</v>
      </c>
      <c r="K91" s="5" t="s">
        <v>30</v>
      </c>
      <c r="L91" s="5">
        <v>1188</v>
      </c>
      <c r="M91" s="5">
        <v>1188</v>
      </c>
      <c r="N91" s="5" t="s">
        <v>480</v>
      </c>
      <c r="O91" s="5" t="s">
        <v>32</v>
      </c>
      <c r="P91" s="5" t="s">
        <v>33</v>
      </c>
      <c r="Q91" s="5">
        <v>0</v>
      </c>
      <c r="R91" s="8">
        <v>45303.0000115741</v>
      </c>
      <c r="S91" s="7">
        <v>45322</v>
      </c>
      <c r="T91" s="5" t="s">
        <v>34</v>
      </c>
      <c r="U91" s="5">
        <v>1188</v>
      </c>
      <c r="V91" s="5">
        <v>0</v>
      </c>
      <c r="W91" s="5">
        <v>0</v>
      </c>
      <c r="X91" s="5" t="s">
        <v>481</v>
      </c>
      <c r="Y91" s="5" t="s">
        <v>482</v>
      </c>
    </row>
    <row r="92" s="5" customFormat="1" spans="1:25">
      <c r="A92" s="5" t="s">
        <v>441</v>
      </c>
      <c r="B92" s="5" t="s">
        <v>26</v>
      </c>
      <c r="C92" s="5" t="s">
        <v>53</v>
      </c>
      <c r="D92" s="5" t="s">
        <v>442</v>
      </c>
      <c r="E92" s="5" t="s">
        <v>443</v>
      </c>
      <c r="F92" s="7">
        <v>45320</v>
      </c>
      <c r="G92" s="7">
        <v>45321</v>
      </c>
      <c r="H92" s="5">
        <v>1</v>
      </c>
      <c r="I92" s="5">
        <v>1</v>
      </c>
      <c r="J92" s="5">
        <v>1</v>
      </c>
      <c r="K92" s="5" t="s">
        <v>30</v>
      </c>
      <c r="L92" s="5">
        <v>-1874</v>
      </c>
      <c r="M92" s="5">
        <v>-1874</v>
      </c>
      <c r="N92" s="5" t="s">
        <v>444</v>
      </c>
      <c r="O92" s="5" t="s">
        <v>32</v>
      </c>
      <c r="P92" s="5" t="s">
        <v>33</v>
      </c>
      <c r="Q92" s="5">
        <v>0</v>
      </c>
      <c r="R92" s="8">
        <v>45302.0000115741</v>
      </c>
      <c r="S92" s="7">
        <v>45322</v>
      </c>
      <c r="T92" s="5" t="s">
        <v>34</v>
      </c>
      <c r="U92" s="5">
        <v>-1874</v>
      </c>
      <c r="V92" s="5">
        <v>0</v>
      </c>
      <c r="W92" s="5">
        <v>0</v>
      </c>
      <c r="X92" s="5" t="s">
        <v>445</v>
      </c>
      <c r="Y92" s="5" t="s">
        <v>36</v>
      </c>
    </row>
    <row r="93" s="5" customFormat="1" spans="1:25">
      <c r="A93" s="5" t="s">
        <v>483</v>
      </c>
      <c r="B93" s="5" t="s">
        <v>26</v>
      </c>
      <c r="C93" s="5" t="s">
        <v>27</v>
      </c>
      <c r="D93" s="5" t="s">
        <v>484</v>
      </c>
      <c r="E93" s="5" t="s">
        <v>485</v>
      </c>
      <c r="F93" s="7">
        <v>45319</v>
      </c>
      <c r="G93" s="7">
        <v>45321</v>
      </c>
      <c r="H93" s="5">
        <v>1</v>
      </c>
      <c r="I93" s="5">
        <v>2</v>
      </c>
      <c r="J93" s="5">
        <v>2</v>
      </c>
      <c r="K93" s="5" t="s">
        <v>30</v>
      </c>
      <c r="L93" s="5">
        <v>1234</v>
      </c>
      <c r="M93" s="5">
        <v>1234</v>
      </c>
      <c r="N93" s="5" t="s">
        <v>486</v>
      </c>
      <c r="O93" s="5" t="s">
        <v>32</v>
      </c>
      <c r="P93" s="5" t="s">
        <v>33</v>
      </c>
      <c r="Q93" s="5">
        <v>0</v>
      </c>
      <c r="R93" s="8">
        <v>45303</v>
      </c>
      <c r="S93" s="7">
        <v>45322</v>
      </c>
      <c r="T93" s="5" t="s">
        <v>34</v>
      </c>
      <c r="U93" s="5">
        <v>1234</v>
      </c>
      <c r="V93" s="5">
        <v>0</v>
      </c>
      <c r="W93" s="5">
        <v>0</v>
      </c>
      <c r="X93" s="5" t="s">
        <v>487</v>
      </c>
      <c r="Y93" s="5" t="s">
        <v>36</v>
      </c>
    </row>
    <row r="94" s="5" customFormat="1" spans="1:25">
      <c r="A94" s="5" t="s">
        <v>488</v>
      </c>
      <c r="B94" s="5" t="s">
        <v>26</v>
      </c>
      <c r="C94" s="5" t="s">
        <v>27</v>
      </c>
      <c r="D94" s="5" t="s">
        <v>489</v>
      </c>
      <c r="E94" s="5" t="s">
        <v>490</v>
      </c>
      <c r="F94" s="7">
        <v>45319</v>
      </c>
      <c r="G94" s="7">
        <v>45321</v>
      </c>
      <c r="H94" s="5">
        <v>1</v>
      </c>
      <c r="I94" s="5">
        <v>2</v>
      </c>
      <c r="J94" s="5">
        <v>2</v>
      </c>
      <c r="K94" s="5" t="s">
        <v>30</v>
      </c>
      <c r="L94" s="5">
        <v>532</v>
      </c>
      <c r="M94" s="5">
        <v>532</v>
      </c>
      <c r="N94" s="5" t="s">
        <v>491</v>
      </c>
      <c r="O94" s="5" t="s">
        <v>32</v>
      </c>
      <c r="P94" s="5" t="s">
        <v>33</v>
      </c>
      <c r="Q94" s="5">
        <v>0</v>
      </c>
      <c r="R94" s="8">
        <v>45304</v>
      </c>
      <c r="S94" s="7">
        <v>45322</v>
      </c>
      <c r="T94" s="5" t="s">
        <v>34</v>
      </c>
      <c r="U94" s="5">
        <v>532</v>
      </c>
      <c r="V94" s="5">
        <v>0</v>
      </c>
      <c r="W94" s="5">
        <v>0</v>
      </c>
      <c r="X94" s="5" t="s">
        <v>492</v>
      </c>
      <c r="Y94" s="5" t="s">
        <v>493</v>
      </c>
    </row>
    <row r="95" s="5" customFormat="1" spans="1:25">
      <c r="A95" s="5" t="s">
        <v>494</v>
      </c>
      <c r="B95" s="5" t="s">
        <v>26</v>
      </c>
      <c r="C95" s="5" t="s">
        <v>27</v>
      </c>
      <c r="D95" s="5" t="s">
        <v>489</v>
      </c>
      <c r="E95" s="5" t="s">
        <v>495</v>
      </c>
      <c r="F95" s="7">
        <v>45319</v>
      </c>
      <c r="G95" s="7">
        <v>45321</v>
      </c>
      <c r="H95" s="5">
        <v>1</v>
      </c>
      <c r="I95" s="5">
        <v>2</v>
      </c>
      <c r="J95" s="5">
        <v>2</v>
      </c>
      <c r="K95" s="5" t="s">
        <v>30</v>
      </c>
      <c r="L95" s="5">
        <v>532</v>
      </c>
      <c r="M95" s="5">
        <v>532</v>
      </c>
      <c r="N95" s="5" t="s">
        <v>496</v>
      </c>
      <c r="O95" s="5" t="s">
        <v>32</v>
      </c>
      <c r="P95" s="5" t="s">
        <v>33</v>
      </c>
      <c r="Q95" s="5">
        <v>0</v>
      </c>
      <c r="R95" s="8">
        <v>45304</v>
      </c>
      <c r="S95" s="7">
        <v>45322</v>
      </c>
      <c r="T95" s="5" t="s">
        <v>34</v>
      </c>
      <c r="U95" s="5">
        <v>532</v>
      </c>
      <c r="V95" s="5">
        <v>0</v>
      </c>
      <c r="W95" s="5">
        <v>0</v>
      </c>
      <c r="X95" s="5" t="s">
        <v>497</v>
      </c>
      <c r="Y95" s="5" t="s">
        <v>498</v>
      </c>
    </row>
    <row r="96" s="5" customFormat="1" spans="1:25">
      <c r="A96" s="5" t="s">
        <v>499</v>
      </c>
      <c r="B96" s="5" t="s">
        <v>26</v>
      </c>
      <c r="C96" s="5" t="s">
        <v>27</v>
      </c>
      <c r="D96" s="5" t="s">
        <v>489</v>
      </c>
      <c r="E96" s="5" t="s">
        <v>495</v>
      </c>
      <c r="F96" s="7">
        <v>45319</v>
      </c>
      <c r="G96" s="7">
        <v>45321</v>
      </c>
      <c r="H96" s="5">
        <v>1</v>
      </c>
      <c r="I96" s="5">
        <v>2</v>
      </c>
      <c r="J96" s="5">
        <v>2</v>
      </c>
      <c r="K96" s="5" t="s">
        <v>30</v>
      </c>
      <c r="L96" s="5">
        <v>532</v>
      </c>
      <c r="M96" s="5">
        <v>532</v>
      </c>
      <c r="N96" s="5" t="s">
        <v>500</v>
      </c>
      <c r="O96" s="5" t="s">
        <v>32</v>
      </c>
      <c r="P96" s="5" t="s">
        <v>33</v>
      </c>
      <c r="Q96" s="5">
        <v>0</v>
      </c>
      <c r="R96" s="8">
        <v>45304</v>
      </c>
      <c r="S96" s="7">
        <v>45322</v>
      </c>
      <c r="T96" s="5" t="s">
        <v>34</v>
      </c>
      <c r="U96" s="5">
        <v>532</v>
      </c>
      <c r="V96" s="5">
        <v>0</v>
      </c>
      <c r="W96" s="5">
        <v>0</v>
      </c>
      <c r="X96" s="5" t="s">
        <v>501</v>
      </c>
      <c r="Y96" s="5" t="s">
        <v>502</v>
      </c>
    </row>
    <row r="97" s="5" customFormat="1" spans="1:25">
      <c r="A97" s="5" t="s">
        <v>503</v>
      </c>
      <c r="B97" s="5" t="s">
        <v>26</v>
      </c>
      <c r="C97" s="5" t="s">
        <v>27</v>
      </c>
      <c r="D97" s="5" t="s">
        <v>276</v>
      </c>
      <c r="E97" s="5" t="s">
        <v>315</v>
      </c>
      <c r="F97" s="7">
        <v>45319</v>
      </c>
      <c r="G97" s="7">
        <v>45321</v>
      </c>
      <c r="H97" s="5">
        <v>1</v>
      </c>
      <c r="I97" s="5">
        <v>2</v>
      </c>
      <c r="J97" s="5">
        <v>2</v>
      </c>
      <c r="K97" s="5" t="s">
        <v>30</v>
      </c>
      <c r="L97" s="5">
        <v>980</v>
      </c>
      <c r="M97" s="5">
        <v>980</v>
      </c>
      <c r="N97" s="5" t="s">
        <v>504</v>
      </c>
      <c r="O97" s="5" t="s">
        <v>32</v>
      </c>
      <c r="P97" s="5" t="s">
        <v>33</v>
      </c>
      <c r="Q97" s="5">
        <v>0</v>
      </c>
      <c r="R97" s="8">
        <v>45304.0000115741</v>
      </c>
      <c r="S97" s="7">
        <v>45322</v>
      </c>
      <c r="T97" s="5" t="s">
        <v>34</v>
      </c>
      <c r="U97" s="5">
        <v>980</v>
      </c>
      <c r="V97" s="5">
        <v>0</v>
      </c>
      <c r="W97" s="5">
        <v>0</v>
      </c>
      <c r="X97" s="5" t="s">
        <v>505</v>
      </c>
      <c r="Y97" s="5" t="s">
        <v>506</v>
      </c>
    </row>
    <row r="98" s="5" customFormat="1" spans="1:25">
      <c r="A98" s="5" t="s">
        <v>507</v>
      </c>
      <c r="B98" s="5" t="s">
        <v>26</v>
      </c>
      <c r="C98" s="5" t="s">
        <v>27</v>
      </c>
      <c r="D98" s="5" t="s">
        <v>508</v>
      </c>
      <c r="E98" s="5" t="s">
        <v>509</v>
      </c>
      <c r="F98" s="7">
        <v>45320</v>
      </c>
      <c r="G98" s="7">
        <v>45321</v>
      </c>
      <c r="H98" s="5">
        <v>1</v>
      </c>
      <c r="I98" s="5">
        <v>1</v>
      </c>
      <c r="J98" s="5">
        <v>1</v>
      </c>
      <c r="K98" s="5" t="s">
        <v>30</v>
      </c>
      <c r="L98" s="5">
        <v>300</v>
      </c>
      <c r="M98" s="5">
        <v>300</v>
      </c>
      <c r="N98" s="5" t="s">
        <v>510</v>
      </c>
      <c r="O98" s="5" t="s">
        <v>32</v>
      </c>
      <c r="P98" s="5" t="s">
        <v>33</v>
      </c>
      <c r="Q98" s="5">
        <v>0</v>
      </c>
      <c r="R98" s="8">
        <v>45304</v>
      </c>
      <c r="S98" s="7">
        <v>45322</v>
      </c>
      <c r="T98" s="5" t="s">
        <v>34</v>
      </c>
      <c r="U98" s="5">
        <v>300</v>
      </c>
      <c r="V98" s="5">
        <v>0</v>
      </c>
      <c r="W98" s="5">
        <v>0</v>
      </c>
      <c r="X98" s="5" t="s">
        <v>511</v>
      </c>
      <c r="Y98" s="5" t="s">
        <v>512</v>
      </c>
    </row>
    <row r="99" s="5" customFormat="1" spans="1:25">
      <c r="A99" s="5" t="s">
        <v>513</v>
      </c>
      <c r="B99" s="5" t="s">
        <v>26</v>
      </c>
      <c r="C99" s="5" t="s">
        <v>27</v>
      </c>
      <c r="D99" s="5" t="s">
        <v>508</v>
      </c>
      <c r="E99" s="5" t="s">
        <v>509</v>
      </c>
      <c r="F99" s="7">
        <v>45320</v>
      </c>
      <c r="G99" s="7">
        <v>45321</v>
      </c>
      <c r="H99" s="5">
        <v>1</v>
      </c>
      <c r="I99" s="5">
        <v>1</v>
      </c>
      <c r="J99" s="5">
        <v>1</v>
      </c>
      <c r="K99" s="5" t="s">
        <v>30</v>
      </c>
      <c r="L99" s="5">
        <v>300</v>
      </c>
      <c r="M99" s="5">
        <v>300</v>
      </c>
      <c r="N99" s="5" t="s">
        <v>510</v>
      </c>
      <c r="O99" s="5" t="s">
        <v>32</v>
      </c>
      <c r="P99" s="5" t="s">
        <v>33</v>
      </c>
      <c r="Q99" s="5">
        <v>0</v>
      </c>
      <c r="R99" s="8">
        <v>45304</v>
      </c>
      <c r="S99" s="7">
        <v>45322</v>
      </c>
      <c r="T99" s="5" t="s">
        <v>34</v>
      </c>
      <c r="U99" s="5">
        <v>300</v>
      </c>
      <c r="V99" s="5">
        <v>0</v>
      </c>
      <c r="W99" s="5">
        <v>0</v>
      </c>
      <c r="X99" s="5" t="s">
        <v>514</v>
      </c>
      <c r="Y99" s="5" t="s">
        <v>515</v>
      </c>
    </row>
    <row r="100" s="5" customFormat="1" spans="1:25">
      <c r="A100" s="5" t="s">
        <v>516</v>
      </c>
      <c r="B100" s="5" t="s">
        <v>26</v>
      </c>
      <c r="C100" s="5" t="s">
        <v>27</v>
      </c>
      <c r="D100" s="5" t="s">
        <v>430</v>
      </c>
      <c r="E100" s="5" t="s">
        <v>431</v>
      </c>
      <c r="F100" s="7">
        <v>45315</v>
      </c>
      <c r="G100" s="7">
        <v>45321</v>
      </c>
      <c r="H100" s="5">
        <v>1</v>
      </c>
      <c r="I100" s="5">
        <v>6</v>
      </c>
      <c r="J100" s="5">
        <v>6</v>
      </c>
      <c r="K100" s="5" t="s">
        <v>30</v>
      </c>
      <c r="L100" s="5">
        <v>2646</v>
      </c>
      <c r="M100" s="5">
        <v>2646</v>
      </c>
      <c r="N100" s="5" t="s">
        <v>517</v>
      </c>
      <c r="O100" s="5" t="s">
        <v>32</v>
      </c>
      <c r="P100" s="5" t="s">
        <v>33</v>
      </c>
      <c r="Q100" s="5">
        <v>0</v>
      </c>
      <c r="R100" s="8">
        <v>45304</v>
      </c>
      <c r="S100" s="7">
        <v>45322</v>
      </c>
      <c r="T100" s="5" t="s">
        <v>34</v>
      </c>
      <c r="U100" s="5">
        <v>2646</v>
      </c>
      <c r="V100" s="5">
        <v>0</v>
      </c>
      <c r="W100" s="5">
        <v>0</v>
      </c>
      <c r="X100" s="5" t="s">
        <v>518</v>
      </c>
      <c r="Y100" s="5" t="s">
        <v>519</v>
      </c>
    </row>
    <row r="101" s="5" customFormat="1" spans="1:25">
      <c r="A101" s="5" t="s">
        <v>520</v>
      </c>
      <c r="B101" s="5" t="s">
        <v>26</v>
      </c>
      <c r="C101" s="5" t="s">
        <v>27</v>
      </c>
      <c r="D101" s="5" t="s">
        <v>473</v>
      </c>
      <c r="E101" s="5" t="s">
        <v>474</v>
      </c>
      <c r="F101" s="7">
        <v>45318</v>
      </c>
      <c r="G101" s="7">
        <v>45321</v>
      </c>
      <c r="H101" s="5">
        <v>1</v>
      </c>
      <c r="I101" s="5">
        <v>3</v>
      </c>
      <c r="J101" s="5">
        <v>3</v>
      </c>
      <c r="K101" s="5" t="s">
        <v>30</v>
      </c>
      <c r="L101" s="5">
        <v>2640</v>
      </c>
      <c r="M101" s="5">
        <v>2640</v>
      </c>
      <c r="N101" s="5" t="s">
        <v>475</v>
      </c>
      <c r="O101" s="5" t="s">
        <v>32</v>
      </c>
      <c r="P101" s="5" t="s">
        <v>33</v>
      </c>
      <c r="Q101" s="5">
        <v>0</v>
      </c>
      <c r="R101" s="8">
        <v>45304.0000115741</v>
      </c>
      <c r="S101" s="7">
        <v>45322</v>
      </c>
      <c r="T101" s="5" t="s">
        <v>34</v>
      </c>
      <c r="U101" s="5">
        <v>2640</v>
      </c>
      <c r="V101" s="5">
        <v>0</v>
      </c>
      <c r="W101" s="5">
        <v>0</v>
      </c>
      <c r="X101" s="5" t="s">
        <v>521</v>
      </c>
      <c r="Y101" s="5" t="s">
        <v>522</v>
      </c>
    </row>
    <row r="102" s="5" customFormat="1" spans="1:25">
      <c r="A102" s="5" t="s">
        <v>523</v>
      </c>
      <c r="B102" s="5" t="s">
        <v>26</v>
      </c>
      <c r="C102" s="5" t="s">
        <v>27</v>
      </c>
      <c r="D102" s="5" t="s">
        <v>430</v>
      </c>
      <c r="E102" s="5" t="s">
        <v>431</v>
      </c>
      <c r="F102" s="7">
        <v>45316</v>
      </c>
      <c r="G102" s="7">
        <v>45321</v>
      </c>
      <c r="H102" s="5">
        <v>1</v>
      </c>
      <c r="I102" s="5">
        <v>5</v>
      </c>
      <c r="J102" s="5">
        <v>5</v>
      </c>
      <c r="K102" s="5" t="s">
        <v>30</v>
      </c>
      <c r="L102" s="5">
        <v>2251</v>
      </c>
      <c r="M102" s="5">
        <v>2251</v>
      </c>
      <c r="N102" s="5" t="s">
        <v>524</v>
      </c>
      <c r="O102" s="5" t="s">
        <v>32</v>
      </c>
      <c r="P102" s="5" t="s">
        <v>33</v>
      </c>
      <c r="Q102" s="5">
        <v>0</v>
      </c>
      <c r="R102" s="8">
        <v>45305.0000115741</v>
      </c>
      <c r="S102" s="7">
        <v>45322</v>
      </c>
      <c r="T102" s="5" t="s">
        <v>34</v>
      </c>
      <c r="U102" s="5">
        <v>2251</v>
      </c>
      <c r="V102" s="5">
        <v>0</v>
      </c>
      <c r="W102" s="5">
        <v>0</v>
      </c>
      <c r="X102" s="5" t="s">
        <v>525</v>
      </c>
      <c r="Y102" s="5" t="s">
        <v>526</v>
      </c>
    </row>
    <row r="103" s="5" customFormat="1" spans="1:25">
      <c r="A103" s="5" t="s">
        <v>527</v>
      </c>
      <c r="B103" s="5" t="s">
        <v>26</v>
      </c>
      <c r="C103" s="5" t="s">
        <v>27</v>
      </c>
      <c r="D103" s="5" t="s">
        <v>383</v>
      </c>
      <c r="E103" s="5" t="s">
        <v>528</v>
      </c>
      <c r="F103" s="7">
        <v>45319</v>
      </c>
      <c r="G103" s="7">
        <v>45321</v>
      </c>
      <c r="H103" s="5">
        <v>1</v>
      </c>
      <c r="I103" s="5">
        <v>2</v>
      </c>
      <c r="J103" s="5">
        <v>2</v>
      </c>
      <c r="K103" s="5" t="s">
        <v>30</v>
      </c>
      <c r="L103" s="5">
        <v>700</v>
      </c>
      <c r="M103" s="5">
        <v>700</v>
      </c>
      <c r="N103" s="5" t="s">
        <v>529</v>
      </c>
      <c r="O103" s="5" t="s">
        <v>32</v>
      </c>
      <c r="P103" s="5" t="s">
        <v>33</v>
      </c>
      <c r="Q103" s="5">
        <v>0</v>
      </c>
      <c r="R103" s="8">
        <v>45305</v>
      </c>
      <c r="S103" s="7">
        <v>45322</v>
      </c>
      <c r="T103" s="5" t="s">
        <v>34</v>
      </c>
      <c r="U103" s="5">
        <v>700</v>
      </c>
      <c r="V103" s="5">
        <v>0</v>
      </c>
      <c r="W103" s="5">
        <v>0</v>
      </c>
      <c r="X103" s="5" t="s">
        <v>530</v>
      </c>
      <c r="Y103" s="5" t="s">
        <v>531</v>
      </c>
    </row>
    <row r="104" s="5" customFormat="1" spans="1:25">
      <c r="A104" s="5" t="s">
        <v>532</v>
      </c>
      <c r="B104" s="5" t="s">
        <v>26</v>
      </c>
      <c r="C104" s="5" t="s">
        <v>27</v>
      </c>
      <c r="D104" s="5" t="s">
        <v>383</v>
      </c>
      <c r="E104" s="5" t="s">
        <v>384</v>
      </c>
      <c r="F104" s="7">
        <v>45319</v>
      </c>
      <c r="G104" s="7">
        <v>45321</v>
      </c>
      <c r="H104" s="5">
        <v>1</v>
      </c>
      <c r="I104" s="5">
        <v>2</v>
      </c>
      <c r="J104" s="5">
        <v>2</v>
      </c>
      <c r="K104" s="5" t="s">
        <v>30</v>
      </c>
      <c r="L104" s="5">
        <v>700</v>
      </c>
      <c r="M104" s="5">
        <v>700</v>
      </c>
      <c r="N104" s="5" t="s">
        <v>533</v>
      </c>
      <c r="O104" s="5" t="s">
        <v>32</v>
      </c>
      <c r="P104" s="5" t="s">
        <v>33</v>
      </c>
      <c r="Q104" s="5">
        <v>0</v>
      </c>
      <c r="R104" s="8">
        <v>45305</v>
      </c>
      <c r="S104" s="7">
        <v>45322</v>
      </c>
      <c r="T104" s="5" t="s">
        <v>34</v>
      </c>
      <c r="U104" s="5">
        <v>700</v>
      </c>
      <c r="V104" s="5">
        <v>0</v>
      </c>
      <c r="W104" s="5">
        <v>0</v>
      </c>
      <c r="X104" s="5" t="s">
        <v>534</v>
      </c>
      <c r="Y104" s="5" t="s">
        <v>535</v>
      </c>
    </row>
    <row r="105" s="5" customFormat="1" spans="1:25">
      <c r="A105" s="5" t="s">
        <v>536</v>
      </c>
      <c r="B105" s="5" t="s">
        <v>26</v>
      </c>
      <c r="C105" s="5" t="s">
        <v>27</v>
      </c>
      <c r="D105" s="5" t="s">
        <v>537</v>
      </c>
      <c r="E105" s="5" t="s">
        <v>538</v>
      </c>
      <c r="F105" s="7">
        <v>45315</v>
      </c>
      <c r="G105" s="7">
        <v>45321</v>
      </c>
      <c r="H105" s="5">
        <v>1</v>
      </c>
      <c r="I105" s="5">
        <v>6</v>
      </c>
      <c r="J105" s="5">
        <v>6</v>
      </c>
      <c r="K105" s="5" t="s">
        <v>30</v>
      </c>
      <c r="L105" s="5">
        <v>14214</v>
      </c>
      <c r="M105" s="5">
        <v>14214</v>
      </c>
      <c r="N105" s="5" t="s">
        <v>539</v>
      </c>
      <c r="O105" s="5" t="s">
        <v>32</v>
      </c>
      <c r="P105" s="5" t="s">
        <v>33</v>
      </c>
      <c r="Q105" s="5">
        <v>0</v>
      </c>
      <c r="R105" s="8">
        <v>45305</v>
      </c>
      <c r="S105" s="7">
        <v>45322</v>
      </c>
      <c r="T105" s="5" t="s">
        <v>34</v>
      </c>
      <c r="U105" s="5">
        <v>14214</v>
      </c>
      <c r="V105" s="5">
        <v>0</v>
      </c>
      <c r="W105" s="5">
        <v>0</v>
      </c>
      <c r="X105" s="5" t="s">
        <v>540</v>
      </c>
      <c r="Y105" s="5" t="s">
        <v>36</v>
      </c>
    </row>
    <row r="106" s="5" customFormat="1" spans="1:25">
      <c r="A106" s="5" t="s">
        <v>536</v>
      </c>
      <c r="B106" s="5" t="s">
        <v>26</v>
      </c>
      <c r="C106" s="5" t="s">
        <v>53</v>
      </c>
      <c r="D106" s="5" t="s">
        <v>537</v>
      </c>
      <c r="E106" s="5" t="s">
        <v>538</v>
      </c>
      <c r="F106" s="7">
        <v>45315</v>
      </c>
      <c r="G106" s="7">
        <v>45321</v>
      </c>
      <c r="H106" s="5">
        <v>1</v>
      </c>
      <c r="I106" s="5">
        <v>6</v>
      </c>
      <c r="J106" s="5">
        <v>6</v>
      </c>
      <c r="K106" s="5" t="s">
        <v>30</v>
      </c>
      <c r="L106" s="5">
        <v>-14214</v>
      </c>
      <c r="M106" s="5">
        <v>-14214</v>
      </c>
      <c r="N106" s="5" t="s">
        <v>539</v>
      </c>
      <c r="O106" s="5" t="s">
        <v>32</v>
      </c>
      <c r="P106" s="5" t="s">
        <v>33</v>
      </c>
      <c r="Q106" s="5">
        <v>0</v>
      </c>
      <c r="R106" s="8">
        <v>45305</v>
      </c>
      <c r="S106" s="7">
        <v>45322</v>
      </c>
      <c r="T106" s="5" t="s">
        <v>34</v>
      </c>
      <c r="U106" s="5">
        <v>-14214</v>
      </c>
      <c r="V106" s="5">
        <v>0</v>
      </c>
      <c r="W106" s="5">
        <v>0</v>
      </c>
      <c r="X106" s="5" t="s">
        <v>540</v>
      </c>
      <c r="Y106" s="5" t="s">
        <v>36</v>
      </c>
    </row>
    <row r="107" s="5" customFormat="1" spans="1:25">
      <c r="A107" s="5" t="s">
        <v>541</v>
      </c>
      <c r="B107" s="5" t="s">
        <v>26</v>
      </c>
      <c r="C107" s="5" t="s">
        <v>27</v>
      </c>
      <c r="D107" s="5" t="s">
        <v>537</v>
      </c>
      <c r="E107" s="5" t="s">
        <v>542</v>
      </c>
      <c r="F107" s="7">
        <v>45315</v>
      </c>
      <c r="G107" s="7">
        <v>45321</v>
      </c>
      <c r="H107" s="5">
        <v>1</v>
      </c>
      <c r="I107" s="5">
        <v>6</v>
      </c>
      <c r="J107" s="5">
        <v>6</v>
      </c>
      <c r="K107" s="5" t="s">
        <v>30</v>
      </c>
      <c r="L107" s="5">
        <v>14214</v>
      </c>
      <c r="M107" s="5">
        <v>14214</v>
      </c>
      <c r="N107" s="5" t="s">
        <v>539</v>
      </c>
      <c r="O107" s="5" t="s">
        <v>32</v>
      </c>
      <c r="P107" s="5" t="s">
        <v>33</v>
      </c>
      <c r="Q107" s="5">
        <v>0</v>
      </c>
      <c r="R107" s="8">
        <v>45305.0000115741</v>
      </c>
      <c r="S107" s="7">
        <v>45322</v>
      </c>
      <c r="T107" s="5" t="s">
        <v>34</v>
      </c>
      <c r="U107" s="5">
        <v>14214</v>
      </c>
      <c r="V107" s="5">
        <v>0</v>
      </c>
      <c r="W107" s="5">
        <v>0</v>
      </c>
      <c r="X107" s="5" t="s">
        <v>543</v>
      </c>
      <c r="Y107" s="5" t="s">
        <v>544</v>
      </c>
    </row>
    <row r="108" s="5" customFormat="1" spans="1:25">
      <c r="A108" s="5" t="s">
        <v>545</v>
      </c>
      <c r="B108" s="5" t="s">
        <v>26</v>
      </c>
      <c r="C108" s="5" t="s">
        <v>27</v>
      </c>
      <c r="D108" s="5" t="s">
        <v>546</v>
      </c>
      <c r="E108" s="5" t="s">
        <v>547</v>
      </c>
      <c r="F108" s="7">
        <v>45319</v>
      </c>
      <c r="G108" s="7">
        <v>45321</v>
      </c>
      <c r="H108" s="5">
        <v>1</v>
      </c>
      <c r="I108" s="5">
        <v>2</v>
      </c>
      <c r="J108" s="5">
        <v>2</v>
      </c>
      <c r="K108" s="5" t="s">
        <v>30</v>
      </c>
      <c r="L108" s="5">
        <v>5048</v>
      </c>
      <c r="M108" s="5">
        <v>5048</v>
      </c>
      <c r="N108" s="5" t="s">
        <v>548</v>
      </c>
      <c r="O108" s="5" t="s">
        <v>32</v>
      </c>
      <c r="P108" s="5" t="s">
        <v>33</v>
      </c>
      <c r="Q108" s="5">
        <v>0</v>
      </c>
      <c r="R108" s="8">
        <v>45305.0000115741</v>
      </c>
      <c r="S108" s="7">
        <v>45322</v>
      </c>
      <c r="T108" s="5" t="s">
        <v>34</v>
      </c>
      <c r="U108" s="5">
        <v>5048</v>
      </c>
      <c r="V108" s="5">
        <v>0</v>
      </c>
      <c r="W108" s="5">
        <v>0</v>
      </c>
      <c r="X108" s="5" t="s">
        <v>549</v>
      </c>
      <c r="Y108" s="5" t="s">
        <v>550</v>
      </c>
    </row>
    <row r="109" s="5" customFormat="1" spans="1:25">
      <c r="A109" s="5" t="s">
        <v>551</v>
      </c>
      <c r="B109" s="5" t="s">
        <v>26</v>
      </c>
      <c r="C109" s="5" t="s">
        <v>27</v>
      </c>
      <c r="D109" s="5" t="s">
        <v>383</v>
      </c>
      <c r="E109" s="5" t="s">
        <v>384</v>
      </c>
      <c r="F109" s="7">
        <v>45320</v>
      </c>
      <c r="G109" s="7">
        <v>45321</v>
      </c>
      <c r="H109" s="5">
        <v>1</v>
      </c>
      <c r="I109" s="5">
        <v>1</v>
      </c>
      <c r="J109" s="5">
        <v>1</v>
      </c>
      <c r="K109" s="5" t="s">
        <v>30</v>
      </c>
      <c r="L109" s="5">
        <v>350</v>
      </c>
      <c r="M109" s="5">
        <v>350</v>
      </c>
      <c r="N109" s="5" t="s">
        <v>552</v>
      </c>
      <c r="O109" s="5" t="s">
        <v>32</v>
      </c>
      <c r="P109" s="5" t="s">
        <v>33</v>
      </c>
      <c r="Q109" s="5">
        <v>0</v>
      </c>
      <c r="R109" s="8">
        <v>45306</v>
      </c>
      <c r="S109" s="7">
        <v>45322</v>
      </c>
      <c r="T109" s="5" t="s">
        <v>34</v>
      </c>
      <c r="U109" s="5">
        <v>350</v>
      </c>
      <c r="V109" s="5">
        <v>0</v>
      </c>
      <c r="W109" s="5">
        <v>0</v>
      </c>
      <c r="X109" s="5" t="s">
        <v>553</v>
      </c>
      <c r="Y109" s="5" t="s">
        <v>554</v>
      </c>
    </row>
    <row r="110" s="5" customFormat="1" spans="1:25">
      <c r="A110" s="5" t="s">
        <v>555</v>
      </c>
      <c r="B110" s="5" t="s">
        <v>26</v>
      </c>
      <c r="C110" s="5" t="s">
        <v>27</v>
      </c>
      <c r="D110" s="5" t="s">
        <v>383</v>
      </c>
      <c r="E110" s="5" t="s">
        <v>556</v>
      </c>
      <c r="F110" s="7">
        <v>45320</v>
      </c>
      <c r="G110" s="7">
        <v>45321</v>
      </c>
      <c r="H110" s="5">
        <v>1</v>
      </c>
      <c r="I110" s="5">
        <v>1</v>
      </c>
      <c r="J110" s="5">
        <v>1</v>
      </c>
      <c r="K110" s="5" t="s">
        <v>30</v>
      </c>
      <c r="L110" s="5">
        <v>390</v>
      </c>
      <c r="M110" s="5">
        <v>390</v>
      </c>
      <c r="N110" s="5" t="s">
        <v>557</v>
      </c>
      <c r="O110" s="5" t="s">
        <v>32</v>
      </c>
      <c r="P110" s="5" t="s">
        <v>33</v>
      </c>
      <c r="Q110" s="5">
        <v>0</v>
      </c>
      <c r="R110" s="8">
        <v>45306.0000115741</v>
      </c>
      <c r="S110" s="7">
        <v>45322</v>
      </c>
      <c r="T110" s="5" t="s">
        <v>34</v>
      </c>
      <c r="U110" s="5">
        <v>390</v>
      </c>
      <c r="V110" s="5">
        <v>0</v>
      </c>
      <c r="W110" s="5">
        <v>0</v>
      </c>
      <c r="X110" s="5" t="s">
        <v>558</v>
      </c>
      <c r="Y110" s="5" t="s">
        <v>559</v>
      </c>
    </row>
    <row r="111" s="5" customFormat="1" spans="1:25">
      <c r="A111" s="5" t="s">
        <v>560</v>
      </c>
      <c r="B111" s="5" t="s">
        <v>26</v>
      </c>
      <c r="C111" s="5" t="s">
        <v>27</v>
      </c>
      <c r="D111" s="5" t="s">
        <v>383</v>
      </c>
      <c r="E111" s="5" t="s">
        <v>556</v>
      </c>
      <c r="F111" s="7">
        <v>45320</v>
      </c>
      <c r="G111" s="7">
        <v>45321</v>
      </c>
      <c r="H111" s="5">
        <v>1</v>
      </c>
      <c r="I111" s="5">
        <v>1</v>
      </c>
      <c r="J111" s="5">
        <v>1</v>
      </c>
      <c r="K111" s="5" t="s">
        <v>30</v>
      </c>
      <c r="L111" s="5">
        <v>390</v>
      </c>
      <c r="M111" s="5">
        <v>390</v>
      </c>
      <c r="N111" s="5" t="s">
        <v>561</v>
      </c>
      <c r="O111" s="5" t="s">
        <v>32</v>
      </c>
      <c r="P111" s="5" t="s">
        <v>33</v>
      </c>
      <c r="Q111" s="5">
        <v>0</v>
      </c>
      <c r="R111" s="8">
        <v>45306</v>
      </c>
      <c r="S111" s="7">
        <v>45322</v>
      </c>
      <c r="T111" s="5" t="s">
        <v>34</v>
      </c>
      <c r="U111" s="5">
        <v>390</v>
      </c>
      <c r="V111" s="5">
        <v>0</v>
      </c>
      <c r="W111" s="5">
        <v>0</v>
      </c>
      <c r="X111" s="5" t="s">
        <v>562</v>
      </c>
      <c r="Y111" s="5" t="s">
        <v>563</v>
      </c>
    </row>
    <row r="112" s="5" customFormat="1" spans="1:25">
      <c r="A112" s="5" t="s">
        <v>564</v>
      </c>
      <c r="B112" s="5" t="s">
        <v>26</v>
      </c>
      <c r="C112" s="5" t="s">
        <v>27</v>
      </c>
      <c r="D112" s="5" t="s">
        <v>383</v>
      </c>
      <c r="E112" s="5" t="s">
        <v>565</v>
      </c>
      <c r="F112" s="7">
        <v>45320</v>
      </c>
      <c r="G112" s="7">
        <v>45321</v>
      </c>
      <c r="H112" s="5">
        <v>1</v>
      </c>
      <c r="I112" s="5">
        <v>1</v>
      </c>
      <c r="J112" s="5">
        <v>1</v>
      </c>
      <c r="K112" s="5" t="s">
        <v>30</v>
      </c>
      <c r="L112" s="5">
        <v>390</v>
      </c>
      <c r="M112" s="5">
        <v>390</v>
      </c>
      <c r="N112" s="5" t="s">
        <v>566</v>
      </c>
      <c r="O112" s="5" t="s">
        <v>32</v>
      </c>
      <c r="P112" s="5" t="s">
        <v>33</v>
      </c>
      <c r="Q112" s="5">
        <v>0</v>
      </c>
      <c r="R112" s="8">
        <v>45306</v>
      </c>
      <c r="S112" s="7">
        <v>45322</v>
      </c>
      <c r="T112" s="5" t="s">
        <v>34</v>
      </c>
      <c r="U112" s="5">
        <v>390</v>
      </c>
      <c r="V112" s="5">
        <v>0</v>
      </c>
      <c r="W112" s="5">
        <v>0</v>
      </c>
      <c r="X112" s="5" t="s">
        <v>567</v>
      </c>
      <c r="Y112" s="5" t="s">
        <v>568</v>
      </c>
    </row>
    <row r="113" s="5" customFormat="1" spans="1:25">
      <c r="A113" s="5" t="s">
        <v>569</v>
      </c>
      <c r="B113" s="5" t="s">
        <v>26</v>
      </c>
      <c r="C113" s="5" t="s">
        <v>27</v>
      </c>
      <c r="D113" s="5" t="s">
        <v>276</v>
      </c>
      <c r="E113" s="5" t="s">
        <v>315</v>
      </c>
      <c r="F113" s="7">
        <v>45320</v>
      </c>
      <c r="G113" s="7">
        <v>45321</v>
      </c>
      <c r="H113" s="5">
        <v>1</v>
      </c>
      <c r="I113" s="5">
        <v>1</v>
      </c>
      <c r="J113" s="5">
        <v>1</v>
      </c>
      <c r="K113" s="5" t="s">
        <v>30</v>
      </c>
      <c r="L113" s="5">
        <v>491</v>
      </c>
      <c r="M113" s="5">
        <v>491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45306.0000115741</v>
      </c>
      <c r="S113" s="7">
        <v>45322</v>
      </c>
      <c r="T113" s="5" t="s">
        <v>34</v>
      </c>
      <c r="U113" s="5">
        <v>491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574</v>
      </c>
      <c r="E114" s="5" t="s">
        <v>575</v>
      </c>
      <c r="F114" s="7">
        <v>45320</v>
      </c>
      <c r="G114" s="7">
        <v>45321</v>
      </c>
      <c r="H114" s="5">
        <v>1</v>
      </c>
      <c r="I114" s="5">
        <v>1</v>
      </c>
      <c r="J114" s="5">
        <v>1</v>
      </c>
      <c r="K114" s="5" t="s">
        <v>30</v>
      </c>
      <c r="L114" s="5">
        <v>620</v>
      </c>
      <c r="M114" s="5">
        <v>620</v>
      </c>
      <c r="N114" s="5" t="s">
        <v>576</v>
      </c>
      <c r="O114" s="5" t="s">
        <v>32</v>
      </c>
      <c r="P114" s="5" t="s">
        <v>33</v>
      </c>
      <c r="Q114" s="5">
        <v>0</v>
      </c>
      <c r="R114" s="8">
        <v>45307.0000115741</v>
      </c>
      <c r="S114" s="7">
        <v>45322</v>
      </c>
      <c r="T114" s="5" t="s">
        <v>34</v>
      </c>
      <c r="U114" s="5">
        <v>620</v>
      </c>
      <c r="V114" s="5">
        <v>0</v>
      </c>
      <c r="W114" s="5">
        <v>0</v>
      </c>
      <c r="X114" s="5" t="s">
        <v>577</v>
      </c>
      <c r="Y114" s="5" t="s">
        <v>36</v>
      </c>
    </row>
    <row r="115" s="5" customFormat="1" spans="1:25">
      <c r="A115" s="5" t="s">
        <v>573</v>
      </c>
      <c r="B115" s="5" t="s">
        <v>26</v>
      </c>
      <c r="C115" s="5" t="s">
        <v>53</v>
      </c>
      <c r="D115" s="5" t="s">
        <v>574</v>
      </c>
      <c r="E115" s="5" t="s">
        <v>575</v>
      </c>
      <c r="F115" s="7">
        <v>45320</v>
      </c>
      <c r="G115" s="7">
        <v>45321</v>
      </c>
      <c r="H115" s="5">
        <v>1</v>
      </c>
      <c r="I115" s="5">
        <v>1</v>
      </c>
      <c r="J115" s="5">
        <v>1</v>
      </c>
      <c r="K115" s="5" t="s">
        <v>30</v>
      </c>
      <c r="L115" s="5">
        <v>-620</v>
      </c>
      <c r="M115" s="5">
        <v>-620</v>
      </c>
      <c r="N115" s="5" t="s">
        <v>576</v>
      </c>
      <c r="O115" s="5" t="s">
        <v>32</v>
      </c>
      <c r="P115" s="5" t="s">
        <v>33</v>
      </c>
      <c r="Q115" s="5">
        <v>0</v>
      </c>
      <c r="R115" s="8">
        <v>45307.0000115741</v>
      </c>
      <c r="S115" s="7">
        <v>45322</v>
      </c>
      <c r="T115" s="5" t="s">
        <v>34</v>
      </c>
      <c r="U115" s="5">
        <v>-620</v>
      </c>
      <c r="V115" s="5">
        <v>0</v>
      </c>
      <c r="W115" s="5">
        <v>0</v>
      </c>
      <c r="X115" s="5" t="s">
        <v>577</v>
      </c>
      <c r="Y115" s="5" t="s">
        <v>36</v>
      </c>
    </row>
    <row r="116" s="5" customFormat="1" spans="1:25">
      <c r="A116" s="5" t="s">
        <v>578</v>
      </c>
      <c r="B116" s="5" t="s">
        <v>26</v>
      </c>
      <c r="C116" s="5" t="s">
        <v>27</v>
      </c>
      <c r="D116" s="5" t="s">
        <v>579</v>
      </c>
      <c r="E116" s="5" t="s">
        <v>580</v>
      </c>
      <c r="F116" s="7">
        <v>45318</v>
      </c>
      <c r="G116" s="7">
        <v>45321</v>
      </c>
      <c r="H116" s="5">
        <v>1</v>
      </c>
      <c r="I116" s="5">
        <v>3</v>
      </c>
      <c r="J116" s="5">
        <v>3</v>
      </c>
      <c r="K116" s="5" t="s">
        <v>30</v>
      </c>
      <c r="L116" s="5">
        <v>2601</v>
      </c>
      <c r="M116" s="5">
        <v>2601</v>
      </c>
      <c r="N116" s="5" t="s">
        <v>581</v>
      </c>
      <c r="O116" s="5" t="s">
        <v>32</v>
      </c>
      <c r="P116" s="5" t="s">
        <v>33</v>
      </c>
      <c r="Q116" s="5">
        <v>0</v>
      </c>
      <c r="R116" s="8">
        <v>45307</v>
      </c>
      <c r="S116" s="7">
        <v>45322</v>
      </c>
      <c r="T116" s="5" t="s">
        <v>34</v>
      </c>
      <c r="U116" s="5">
        <v>2601</v>
      </c>
      <c r="V116" s="5">
        <v>0</v>
      </c>
      <c r="W116" s="5">
        <v>0</v>
      </c>
      <c r="X116" s="5" t="s">
        <v>582</v>
      </c>
      <c r="Y116" s="5" t="s">
        <v>583</v>
      </c>
    </row>
    <row r="117" s="5" customFormat="1" spans="1:25">
      <c r="A117" s="5" t="s">
        <v>584</v>
      </c>
      <c r="B117" s="5" t="s">
        <v>26</v>
      </c>
      <c r="C117" s="5" t="s">
        <v>27</v>
      </c>
      <c r="D117" s="5" t="s">
        <v>276</v>
      </c>
      <c r="E117" s="5" t="s">
        <v>585</v>
      </c>
      <c r="F117" s="7">
        <v>45319</v>
      </c>
      <c r="G117" s="7">
        <v>45321</v>
      </c>
      <c r="H117" s="5">
        <v>3</v>
      </c>
      <c r="I117" s="5">
        <v>2</v>
      </c>
      <c r="J117" s="5">
        <v>6</v>
      </c>
      <c r="K117" s="5" t="s">
        <v>30</v>
      </c>
      <c r="L117" s="5">
        <v>4080</v>
      </c>
      <c r="M117" s="5">
        <v>4080</v>
      </c>
      <c r="N117" s="5" t="s">
        <v>586</v>
      </c>
      <c r="O117" s="5" t="s">
        <v>32</v>
      </c>
      <c r="P117" s="5" t="s">
        <v>33</v>
      </c>
      <c r="Q117" s="5">
        <v>0</v>
      </c>
      <c r="R117" s="8">
        <v>45307</v>
      </c>
      <c r="S117" s="7">
        <v>45322</v>
      </c>
      <c r="T117" s="5" t="s">
        <v>34</v>
      </c>
      <c r="U117" s="5">
        <v>4080</v>
      </c>
      <c r="V117" s="5">
        <v>0</v>
      </c>
      <c r="W117" s="5">
        <v>0</v>
      </c>
      <c r="X117" s="5" t="s">
        <v>587</v>
      </c>
      <c r="Y117" s="5" t="s">
        <v>588</v>
      </c>
    </row>
    <row r="118" s="5" customFormat="1" spans="1:25">
      <c r="A118" s="5" t="s">
        <v>589</v>
      </c>
      <c r="B118" s="5" t="s">
        <v>26</v>
      </c>
      <c r="C118" s="5" t="s">
        <v>27</v>
      </c>
      <c r="D118" s="5" t="s">
        <v>276</v>
      </c>
      <c r="E118" s="5" t="s">
        <v>315</v>
      </c>
      <c r="F118" s="7">
        <v>45320</v>
      </c>
      <c r="G118" s="7">
        <v>45321</v>
      </c>
      <c r="H118" s="5">
        <v>1</v>
      </c>
      <c r="I118" s="5">
        <v>1</v>
      </c>
      <c r="J118" s="5">
        <v>1</v>
      </c>
      <c r="K118" s="5" t="s">
        <v>30</v>
      </c>
      <c r="L118" s="5">
        <v>491</v>
      </c>
      <c r="M118" s="5">
        <v>491</v>
      </c>
      <c r="N118" s="5" t="s">
        <v>590</v>
      </c>
      <c r="O118" s="5" t="s">
        <v>32</v>
      </c>
      <c r="P118" s="5" t="s">
        <v>33</v>
      </c>
      <c r="Q118" s="5">
        <v>0</v>
      </c>
      <c r="R118" s="8">
        <v>45307</v>
      </c>
      <c r="S118" s="7">
        <v>45322</v>
      </c>
      <c r="T118" s="5" t="s">
        <v>34</v>
      </c>
      <c r="U118" s="5">
        <v>491</v>
      </c>
      <c r="V118" s="5">
        <v>0</v>
      </c>
      <c r="W118" s="5">
        <v>0</v>
      </c>
      <c r="X118" s="5" t="s">
        <v>591</v>
      </c>
      <c r="Y118" s="5" t="s">
        <v>592</v>
      </c>
    </row>
    <row r="119" s="5" customFormat="1" spans="1:25">
      <c r="A119" s="5" t="s">
        <v>593</v>
      </c>
      <c r="B119" s="5" t="s">
        <v>26</v>
      </c>
      <c r="C119" s="5" t="s">
        <v>27</v>
      </c>
      <c r="D119" s="5" t="s">
        <v>430</v>
      </c>
      <c r="E119" s="5" t="s">
        <v>431</v>
      </c>
      <c r="F119" s="7">
        <v>45318</v>
      </c>
      <c r="G119" s="7">
        <v>45321</v>
      </c>
      <c r="H119" s="5">
        <v>1</v>
      </c>
      <c r="I119" s="5">
        <v>3</v>
      </c>
      <c r="J119" s="5">
        <v>3</v>
      </c>
      <c r="K119" s="5" t="s">
        <v>30</v>
      </c>
      <c r="L119" s="5">
        <v>1308</v>
      </c>
      <c r="M119" s="5">
        <v>1308</v>
      </c>
      <c r="N119" s="5" t="s">
        <v>594</v>
      </c>
      <c r="O119" s="5" t="s">
        <v>32</v>
      </c>
      <c r="P119" s="5" t="s">
        <v>33</v>
      </c>
      <c r="Q119" s="5">
        <v>0</v>
      </c>
      <c r="R119" s="8">
        <v>45308.0000115741</v>
      </c>
      <c r="S119" s="7">
        <v>45322</v>
      </c>
      <c r="T119" s="5" t="s">
        <v>34</v>
      </c>
      <c r="U119" s="5">
        <v>1308</v>
      </c>
      <c r="V119" s="5">
        <v>0</v>
      </c>
      <c r="W119" s="5">
        <v>0</v>
      </c>
      <c r="X119" s="5" t="s">
        <v>595</v>
      </c>
      <c r="Y119" s="5" t="s">
        <v>596</v>
      </c>
    </row>
    <row r="120" s="5" customFormat="1" spans="1:25">
      <c r="A120" s="5" t="s">
        <v>597</v>
      </c>
      <c r="B120" s="5" t="s">
        <v>26</v>
      </c>
      <c r="C120" s="5" t="s">
        <v>27</v>
      </c>
      <c r="D120" s="5" t="s">
        <v>430</v>
      </c>
      <c r="E120" s="5" t="s">
        <v>431</v>
      </c>
      <c r="F120" s="7">
        <v>45317</v>
      </c>
      <c r="G120" s="7">
        <v>45321</v>
      </c>
      <c r="H120" s="5">
        <v>1</v>
      </c>
      <c r="I120" s="5">
        <v>4</v>
      </c>
      <c r="J120" s="5">
        <v>4</v>
      </c>
      <c r="K120" s="5" t="s">
        <v>30</v>
      </c>
      <c r="L120" s="5">
        <v>1836</v>
      </c>
      <c r="M120" s="5">
        <v>1836</v>
      </c>
      <c r="N120" s="5" t="s">
        <v>598</v>
      </c>
      <c r="O120" s="5" t="s">
        <v>32</v>
      </c>
      <c r="P120" s="5" t="s">
        <v>33</v>
      </c>
      <c r="Q120" s="5">
        <v>0</v>
      </c>
      <c r="R120" s="8">
        <v>45308</v>
      </c>
      <c r="S120" s="7">
        <v>45322</v>
      </c>
      <c r="T120" s="5" t="s">
        <v>34</v>
      </c>
      <c r="U120" s="5">
        <v>1836</v>
      </c>
      <c r="V120" s="5">
        <v>0</v>
      </c>
      <c r="W120" s="5">
        <v>0</v>
      </c>
      <c r="X120" s="5" t="s">
        <v>599</v>
      </c>
      <c r="Y120" s="5" t="s">
        <v>600</v>
      </c>
    </row>
    <row r="121" s="5" customFormat="1" spans="1:25">
      <c r="A121" s="5" t="s">
        <v>601</v>
      </c>
      <c r="B121" s="5" t="s">
        <v>26</v>
      </c>
      <c r="C121" s="5" t="s">
        <v>27</v>
      </c>
      <c r="D121" s="5" t="s">
        <v>320</v>
      </c>
      <c r="E121" s="5" t="s">
        <v>602</v>
      </c>
      <c r="F121" s="7">
        <v>45318</v>
      </c>
      <c r="G121" s="7">
        <v>45321</v>
      </c>
      <c r="H121" s="5">
        <v>1</v>
      </c>
      <c r="I121" s="5">
        <v>3</v>
      </c>
      <c r="J121" s="5">
        <v>3</v>
      </c>
      <c r="K121" s="5" t="s">
        <v>30</v>
      </c>
      <c r="L121" s="5">
        <v>3731</v>
      </c>
      <c r="M121" s="5">
        <v>3731</v>
      </c>
      <c r="N121" s="5" t="s">
        <v>322</v>
      </c>
      <c r="O121" s="5" t="s">
        <v>32</v>
      </c>
      <c r="P121" s="5" t="s">
        <v>33</v>
      </c>
      <c r="Q121" s="5">
        <v>0</v>
      </c>
      <c r="R121" s="8">
        <v>45308.0000115741</v>
      </c>
      <c r="S121" s="7">
        <v>45322</v>
      </c>
      <c r="T121" s="5" t="s">
        <v>34</v>
      </c>
      <c r="U121" s="5">
        <v>3731</v>
      </c>
      <c r="V121" s="5">
        <v>0</v>
      </c>
      <c r="W121" s="5">
        <v>0</v>
      </c>
      <c r="X121" s="5" t="s">
        <v>603</v>
      </c>
      <c r="Y121" s="5" t="s">
        <v>604</v>
      </c>
    </row>
    <row r="122" s="5" customFormat="1" spans="1:25">
      <c r="A122" s="5" t="s">
        <v>605</v>
      </c>
      <c r="B122" s="5" t="s">
        <v>26</v>
      </c>
      <c r="C122" s="5" t="s">
        <v>27</v>
      </c>
      <c r="D122" s="5" t="s">
        <v>606</v>
      </c>
      <c r="E122" s="5" t="s">
        <v>607</v>
      </c>
      <c r="F122" s="7">
        <v>45319</v>
      </c>
      <c r="G122" s="7">
        <v>45321</v>
      </c>
      <c r="H122" s="5">
        <v>2</v>
      </c>
      <c r="I122" s="5">
        <v>2</v>
      </c>
      <c r="J122" s="5">
        <v>4</v>
      </c>
      <c r="K122" s="5" t="s">
        <v>30</v>
      </c>
      <c r="L122" s="5">
        <v>1120</v>
      </c>
      <c r="M122" s="5">
        <v>1120</v>
      </c>
      <c r="N122" s="5" t="s">
        <v>608</v>
      </c>
      <c r="O122" s="5" t="s">
        <v>32</v>
      </c>
      <c r="P122" s="5" t="s">
        <v>33</v>
      </c>
      <c r="Q122" s="5">
        <v>0</v>
      </c>
      <c r="R122" s="8">
        <v>45308</v>
      </c>
      <c r="S122" s="7">
        <v>45322</v>
      </c>
      <c r="T122" s="5" t="s">
        <v>34</v>
      </c>
      <c r="U122" s="5">
        <v>1120</v>
      </c>
      <c r="V122" s="5">
        <v>0</v>
      </c>
      <c r="W122" s="5">
        <v>0</v>
      </c>
      <c r="X122" s="5" t="s">
        <v>609</v>
      </c>
      <c r="Y122" s="5" t="s">
        <v>610</v>
      </c>
    </row>
    <row r="123" s="5" customFormat="1" spans="1:25">
      <c r="A123" s="5" t="s">
        <v>611</v>
      </c>
      <c r="B123" s="5" t="s">
        <v>26</v>
      </c>
      <c r="C123" s="5" t="s">
        <v>27</v>
      </c>
      <c r="D123" s="5" t="s">
        <v>612</v>
      </c>
      <c r="E123" s="5" t="s">
        <v>613</v>
      </c>
      <c r="F123" s="7">
        <v>45318</v>
      </c>
      <c r="G123" s="7">
        <v>45321</v>
      </c>
      <c r="H123" s="5">
        <v>1</v>
      </c>
      <c r="I123" s="5">
        <v>3</v>
      </c>
      <c r="J123" s="5">
        <v>3</v>
      </c>
      <c r="K123" s="5" t="s">
        <v>30</v>
      </c>
      <c r="L123" s="5">
        <v>1196</v>
      </c>
      <c r="M123" s="5">
        <v>1196</v>
      </c>
      <c r="N123" s="5" t="s">
        <v>614</v>
      </c>
      <c r="O123" s="5" t="s">
        <v>32</v>
      </c>
      <c r="P123" s="5" t="s">
        <v>33</v>
      </c>
      <c r="Q123" s="5">
        <v>0</v>
      </c>
      <c r="R123" s="8">
        <v>45308.0000115741</v>
      </c>
      <c r="S123" s="7">
        <v>45322</v>
      </c>
      <c r="T123" s="5" t="s">
        <v>34</v>
      </c>
      <c r="U123" s="5">
        <v>1196</v>
      </c>
      <c r="V123" s="5">
        <v>0</v>
      </c>
      <c r="W123" s="5">
        <v>0</v>
      </c>
      <c r="X123" s="5" t="s">
        <v>615</v>
      </c>
      <c r="Y123" s="5" t="s">
        <v>616</v>
      </c>
    </row>
    <row r="124" s="5" customFormat="1" spans="1:25">
      <c r="A124" s="5" t="s">
        <v>617</v>
      </c>
      <c r="B124" s="5" t="s">
        <v>26</v>
      </c>
      <c r="C124" s="5" t="s">
        <v>27</v>
      </c>
      <c r="D124" s="5" t="s">
        <v>606</v>
      </c>
      <c r="E124" s="5" t="s">
        <v>607</v>
      </c>
      <c r="F124" s="7">
        <v>45319</v>
      </c>
      <c r="G124" s="7">
        <v>45321</v>
      </c>
      <c r="H124" s="5">
        <v>1</v>
      </c>
      <c r="I124" s="5">
        <v>2</v>
      </c>
      <c r="J124" s="5">
        <v>2</v>
      </c>
      <c r="K124" s="5" t="s">
        <v>30</v>
      </c>
      <c r="L124" s="5">
        <v>560</v>
      </c>
      <c r="M124" s="5">
        <v>560</v>
      </c>
      <c r="N124" s="5" t="s">
        <v>618</v>
      </c>
      <c r="O124" s="5" t="s">
        <v>32</v>
      </c>
      <c r="P124" s="5" t="s">
        <v>33</v>
      </c>
      <c r="Q124" s="5">
        <v>0</v>
      </c>
      <c r="R124" s="8">
        <v>45308</v>
      </c>
      <c r="S124" s="7">
        <v>45322</v>
      </c>
      <c r="T124" s="5" t="s">
        <v>34</v>
      </c>
      <c r="U124" s="5">
        <v>560</v>
      </c>
      <c r="V124" s="5">
        <v>0</v>
      </c>
      <c r="W124" s="5">
        <v>0</v>
      </c>
      <c r="X124" s="5" t="s">
        <v>619</v>
      </c>
      <c r="Y124" s="5" t="s">
        <v>620</v>
      </c>
    </row>
    <row r="125" s="5" customFormat="1" spans="1:25">
      <c r="A125" s="5" t="s">
        <v>621</v>
      </c>
      <c r="B125" s="5" t="s">
        <v>26</v>
      </c>
      <c r="C125" s="5" t="s">
        <v>27</v>
      </c>
      <c r="D125" s="5" t="s">
        <v>430</v>
      </c>
      <c r="E125" s="5" t="s">
        <v>431</v>
      </c>
      <c r="F125" s="7">
        <v>45311</v>
      </c>
      <c r="G125" s="7">
        <v>45321</v>
      </c>
      <c r="H125" s="5">
        <v>7</v>
      </c>
      <c r="I125" s="5">
        <v>10</v>
      </c>
      <c r="J125" s="5">
        <v>70</v>
      </c>
      <c r="K125" s="5" t="s">
        <v>30</v>
      </c>
      <c r="L125" s="5">
        <v>30198</v>
      </c>
      <c r="M125" s="5">
        <v>30198</v>
      </c>
      <c r="N125" s="5" t="s">
        <v>622</v>
      </c>
      <c r="O125" s="5" t="s">
        <v>32</v>
      </c>
      <c r="P125" s="5" t="s">
        <v>33</v>
      </c>
      <c r="Q125" s="5">
        <v>0</v>
      </c>
      <c r="R125" s="8">
        <v>45308</v>
      </c>
      <c r="S125" s="7">
        <v>45322</v>
      </c>
      <c r="T125" s="5" t="s">
        <v>34</v>
      </c>
      <c r="U125" s="5">
        <v>30198</v>
      </c>
      <c r="V125" s="5">
        <v>0</v>
      </c>
      <c r="W125" s="5">
        <v>0</v>
      </c>
      <c r="X125" s="5" t="s">
        <v>623</v>
      </c>
      <c r="Y125" s="5" t="s">
        <v>36</v>
      </c>
    </row>
    <row r="126" s="5" customFormat="1" spans="1:25">
      <c r="A126" s="5" t="s">
        <v>621</v>
      </c>
      <c r="B126" s="5" t="s">
        <v>26</v>
      </c>
      <c r="C126" s="5" t="s">
        <v>53</v>
      </c>
      <c r="D126" s="5" t="s">
        <v>430</v>
      </c>
      <c r="E126" s="5" t="s">
        <v>431</v>
      </c>
      <c r="F126" s="7">
        <v>45311</v>
      </c>
      <c r="G126" s="7">
        <v>45321</v>
      </c>
      <c r="H126" s="5">
        <v>7</v>
      </c>
      <c r="I126" s="5">
        <v>10</v>
      </c>
      <c r="J126" s="5">
        <v>70</v>
      </c>
      <c r="K126" s="5" t="s">
        <v>30</v>
      </c>
      <c r="L126" s="5">
        <v>-30198</v>
      </c>
      <c r="M126" s="5">
        <v>-30198</v>
      </c>
      <c r="N126" s="5" t="s">
        <v>622</v>
      </c>
      <c r="O126" s="5" t="s">
        <v>32</v>
      </c>
      <c r="P126" s="5" t="s">
        <v>33</v>
      </c>
      <c r="Q126" s="5">
        <v>0</v>
      </c>
      <c r="R126" s="8">
        <v>45308</v>
      </c>
      <c r="S126" s="7">
        <v>45322</v>
      </c>
      <c r="T126" s="5" t="s">
        <v>34</v>
      </c>
      <c r="U126" s="5">
        <v>-30198</v>
      </c>
      <c r="V126" s="5">
        <v>0</v>
      </c>
      <c r="W126" s="5">
        <v>0</v>
      </c>
      <c r="X126" s="5" t="s">
        <v>623</v>
      </c>
      <c r="Y126" s="5" t="s">
        <v>36</v>
      </c>
    </row>
    <row r="127" s="5" customFormat="1" spans="1:25">
      <c r="A127" s="5" t="s">
        <v>624</v>
      </c>
      <c r="B127" s="5" t="s">
        <v>26</v>
      </c>
      <c r="C127" s="5" t="s">
        <v>27</v>
      </c>
      <c r="D127" s="5" t="s">
        <v>430</v>
      </c>
      <c r="E127" s="5" t="s">
        <v>431</v>
      </c>
      <c r="F127" s="7">
        <v>45311</v>
      </c>
      <c r="G127" s="7">
        <v>45321</v>
      </c>
      <c r="H127" s="5">
        <v>6</v>
      </c>
      <c r="I127" s="5">
        <v>10</v>
      </c>
      <c r="J127" s="5">
        <v>60</v>
      </c>
      <c r="K127" s="5" t="s">
        <v>30</v>
      </c>
      <c r="L127" s="5">
        <v>25884</v>
      </c>
      <c r="M127" s="5">
        <v>25884</v>
      </c>
      <c r="N127" s="5" t="s">
        <v>625</v>
      </c>
      <c r="O127" s="5" t="s">
        <v>32</v>
      </c>
      <c r="P127" s="5" t="s">
        <v>33</v>
      </c>
      <c r="Q127" s="5">
        <v>0</v>
      </c>
      <c r="R127" s="8">
        <v>45308</v>
      </c>
      <c r="S127" s="7">
        <v>45322</v>
      </c>
      <c r="T127" s="5" t="s">
        <v>34</v>
      </c>
      <c r="U127" s="5">
        <v>25884</v>
      </c>
      <c r="V127" s="5">
        <v>0</v>
      </c>
      <c r="W127" s="5">
        <v>0</v>
      </c>
      <c r="X127" s="5" t="s">
        <v>626</v>
      </c>
      <c r="Y127" s="5" t="s">
        <v>627</v>
      </c>
    </row>
    <row r="128" s="5" customFormat="1" spans="1:25">
      <c r="A128" s="5" t="s">
        <v>179</v>
      </c>
      <c r="B128" s="5" t="s">
        <v>26</v>
      </c>
      <c r="C128" s="5" t="s">
        <v>27</v>
      </c>
      <c r="D128" s="5" t="s">
        <v>180</v>
      </c>
      <c r="E128" s="5" t="s">
        <v>181</v>
      </c>
      <c r="F128" s="7">
        <v>45317</v>
      </c>
      <c r="G128" s="7">
        <v>45321</v>
      </c>
      <c r="H128" s="5">
        <v>2</v>
      </c>
      <c r="I128" s="5">
        <v>4</v>
      </c>
      <c r="J128" s="5">
        <v>8</v>
      </c>
      <c r="K128" s="5" t="s">
        <v>30</v>
      </c>
      <c r="L128" s="5">
        <v>11946</v>
      </c>
      <c r="M128" s="5">
        <v>11946</v>
      </c>
      <c r="N128" s="5" t="s">
        <v>182</v>
      </c>
      <c r="O128" s="5" t="s">
        <v>32</v>
      </c>
      <c r="P128" s="5" t="s">
        <v>33</v>
      </c>
      <c r="Q128" s="5">
        <v>0</v>
      </c>
      <c r="R128" s="8">
        <v>45269</v>
      </c>
      <c r="S128" s="7">
        <v>45322</v>
      </c>
      <c r="T128" s="5" t="s">
        <v>34</v>
      </c>
      <c r="U128" s="5">
        <v>11946</v>
      </c>
      <c r="V128" s="5">
        <v>0</v>
      </c>
      <c r="W128" s="5">
        <v>0</v>
      </c>
      <c r="X128" s="5" t="s">
        <v>183</v>
      </c>
      <c r="Y128" s="5" t="s">
        <v>184</v>
      </c>
    </row>
    <row r="129" s="5" customFormat="1" spans="1:25">
      <c r="A129" s="5" t="s">
        <v>628</v>
      </c>
      <c r="B129" s="5" t="s">
        <v>26</v>
      </c>
      <c r="C129" s="5" t="s">
        <v>27</v>
      </c>
      <c r="D129" s="5" t="s">
        <v>629</v>
      </c>
      <c r="E129" s="5" t="s">
        <v>630</v>
      </c>
      <c r="F129" s="7">
        <v>45320</v>
      </c>
      <c r="G129" s="7">
        <v>45321</v>
      </c>
      <c r="H129" s="5">
        <v>1</v>
      </c>
      <c r="I129" s="5">
        <v>1</v>
      </c>
      <c r="J129" s="5">
        <v>1</v>
      </c>
      <c r="K129" s="5" t="s">
        <v>30</v>
      </c>
      <c r="L129" s="5">
        <v>481</v>
      </c>
      <c r="M129" s="5">
        <v>481</v>
      </c>
      <c r="N129" s="5" t="s">
        <v>631</v>
      </c>
      <c r="O129" s="5" t="s">
        <v>32</v>
      </c>
      <c r="P129" s="5" t="s">
        <v>33</v>
      </c>
      <c r="Q129" s="5">
        <v>0</v>
      </c>
      <c r="R129" s="8">
        <v>45308.0000115741</v>
      </c>
      <c r="S129" s="7">
        <v>45322</v>
      </c>
      <c r="T129" s="5" t="s">
        <v>34</v>
      </c>
      <c r="U129" s="5">
        <v>481</v>
      </c>
      <c r="V129" s="5">
        <v>0</v>
      </c>
      <c r="W129" s="5">
        <v>0</v>
      </c>
      <c r="X129" s="5" t="s">
        <v>632</v>
      </c>
      <c r="Y129" s="5" t="s">
        <v>633</v>
      </c>
    </row>
    <row r="130" s="5" customFormat="1" spans="1:25">
      <c r="A130" s="5" t="s">
        <v>634</v>
      </c>
      <c r="B130" s="5" t="s">
        <v>26</v>
      </c>
      <c r="C130" s="5" t="s">
        <v>27</v>
      </c>
      <c r="D130" s="5" t="s">
        <v>635</v>
      </c>
      <c r="E130" s="5" t="s">
        <v>636</v>
      </c>
      <c r="F130" s="7">
        <v>45318</v>
      </c>
      <c r="G130" s="7">
        <v>45321</v>
      </c>
      <c r="H130" s="5">
        <v>1</v>
      </c>
      <c r="I130" s="5">
        <v>3</v>
      </c>
      <c r="J130" s="5">
        <v>3</v>
      </c>
      <c r="K130" s="5" t="s">
        <v>30</v>
      </c>
      <c r="L130" s="5">
        <v>2028</v>
      </c>
      <c r="M130" s="5">
        <v>2028</v>
      </c>
      <c r="N130" s="5" t="s">
        <v>637</v>
      </c>
      <c r="O130" s="5" t="s">
        <v>32</v>
      </c>
      <c r="P130" s="5" t="s">
        <v>33</v>
      </c>
      <c r="Q130" s="5">
        <v>0</v>
      </c>
      <c r="R130" s="8">
        <v>45309</v>
      </c>
      <c r="S130" s="7">
        <v>45322</v>
      </c>
      <c r="T130" s="5" t="s">
        <v>34</v>
      </c>
      <c r="U130" s="5">
        <v>2028</v>
      </c>
      <c r="V130" s="5">
        <v>0</v>
      </c>
      <c r="W130" s="5">
        <v>0</v>
      </c>
      <c r="X130" s="5" t="s">
        <v>638</v>
      </c>
      <c r="Y130" s="5" t="s">
        <v>639</v>
      </c>
    </row>
    <row r="131" s="5" customFormat="1" spans="1:25">
      <c r="A131" s="5" t="s">
        <v>640</v>
      </c>
      <c r="B131" s="5" t="s">
        <v>26</v>
      </c>
      <c r="C131" s="5" t="s">
        <v>27</v>
      </c>
      <c r="D131" s="5" t="s">
        <v>276</v>
      </c>
      <c r="E131" s="5" t="s">
        <v>447</v>
      </c>
      <c r="F131" s="7">
        <v>45320</v>
      </c>
      <c r="G131" s="7">
        <v>45321</v>
      </c>
      <c r="H131" s="5">
        <v>1</v>
      </c>
      <c r="I131" s="5">
        <v>1</v>
      </c>
      <c r="J131" s="5">
        <v>1</v>
      </c>
      <c r="K131" s="5" t="s">
        <v>30</v>
      </c>
      <c r="L131" s="5">
        <v>455</v>
      </c>
      <c r="M131" s="5">
        <v>455</v>
      </c>
      <c r="N131" s="5" t="s">
        <v>641</v>
      </c>
      <c r="O131" s="5" t="s">
        <v>32</v>
      </c>
      <c r="P131" s="5" t="s">
        <v>33</v>
      </c>
      <c r="Q131" s="5">
        <v>0</v>
      </c>
      <c r="R131" s="8">
        <v>45309</v>
      </c>
      <c r="S131" s="7">
        <v>45322</v>
      </c>
      <c r="T131" s="5" t="s">
        <v>34</v>
      </c>
      <c r="U131" s="5">
        <v>455</v>
      </c>
      <c r="V131" s="5">
        <v>0</v>
      </c>
      <c r="W131" s="5">
        <v>0</v>
      </c>
      <c r="X131" s="5" t="s">
        <v>642</v>
      </c>
      <c r="Y131" s="5" t="s">
        <v>643</v>
      </c>
    </row>
    <row r="132" s="5" customFormat="1" spans="1:25">
      <c r="A132" s="5" t="s">
        <v>644</v>
      </c>
      <c r="B132" s="5" t="s">
        <v>26</v>
      </c>
      <c r="C132" s="5" t="s">
        <v>27</v>
      </c>
      <c r="D132" s="5" t="s">
        <v>645</v>
      </c>
      <c r="E132" s="5" t="s">
        <v>646</v>
      </c>
      <c r="F132" s="7">
        <v>45316</v>
      </c>
      <c r="G132" s="7">
        <v>45321</v>
      </c>
      <c r="H132" s="5">
        <v>4</v>
      </c>
      <c r="I132" s="5">
        <v>5</v>
      </c>
      <c r="J132" s="5">
        <v>20</v>
      </c>
      <c r="K132" s="5" t="s">
        <v>30</v>
      </c>
      <c r="L132" s="5">
        <v>12000</v>
      </c>
      <c r="M132" s="5">
        <v>12000</v>
      </c>
      <c r="N132" s="5" t="s">
        <v>647</v>
      </c>
      <c r="O132" s="5" t="s">
        <v>32</v>
      </c>
      <c r="P132" s="5" t="s">
        <v>33</v>
      </c>
      <c r="Q132" s="5">
        <v>0</v>
      </c>
      <c r="R132" s="8">
        <v>45309</v>
      </c>
      <c r="S132" s="7">
        <v>45322</v>
      </c>
      <c r="T132" s="5" t="s">
        <v>34</v>
      </c>
      <c r="U132" s="5">
        <v>12000</v>
      </c>
      <c r="V132" s="5">
        <v>0</v>
      </c>
      <c r="W132" s="5">
        <v>0</v>
      </c>
      <c r="X132" s="5" t="s">
        <v>648</v>
      </c>
      <c r="Y132" s="5" t="s">
        <v>649</v>
      </c>
    </row>
    <row r="133" s="5" customFormat="1" spans="1:25">
      <c r="A133" s="5" t="s">
        <v>650</v>
      </c>
      <c r="B133" s="5" t="s">
        <v>26</v>
      </c>
      <c r="C133" s="5" t="s">
        <v>27</v>
      </c>
      <c r="D133" s="5" t="s">
        <v>612</v>
      </c>
      <c r="E133" s="5" t="s">
        <v>651</v>
      </c>
      <c r="F133" s="7">
        <v>45319</v>
      </c>
      <c r="G133" s="7">
        <v>45321</v>
      </c>
      <c r="H133" s="5">
        <v>2</v>
      </c>
      <c r="I133" s="5">
        <v>2</v>
      </c>
      <c r="J133" s="5">
        <v>4</v>
      </c>
      <c r="K133" s="5" t="s">
        <v>30</v>
      </c>
      <c r="L133" s="5">
        <v>1674</v>
      </c>
      <c r="M133" s="5">
        <v>1674</v>
      </c>
      <c r="N133" s="5" t="s">
        <v>652</v>
      </c>
      <c r="O133" s="5" t="s">
        <v>32</v>
      </c>
      <c r="P133" s="5" t="s">
        <v>33</v>
      </c>
      <c r="Q133" s="5">
        <v>0</v>
      </c>
      <c r="R133" s="8">
        <v>45309</v>
      </c>
      <c r="S133" s="7">
        <v>45322</v>
      </c>
      <c r="T133" s="5" t="s">
        <v>34</v>
      </c>
      <c r="U133" s="5">
        <v>1674</v>
      </c>
      <c r="V133" s="5">
        <v>0</v>
      </c>
      <c r="W133" s="5">
        <v>0</v>
      </c>
      <c r="X133" s="5" t="s">
        <v>653</v>
      </c>
      <c r="Y133" s="5" t="s">
        <v>654</v>
      </c>
    </row>
    <row r="134" s="5" customFormat="1" spans="1:25">
      <c r="A134" s="5" t="s">
        <v>655</v>
      </c>
      <c r="B134" s="5" t="s">
        <v>26</v>
      </c>
      <c r="C134" s="5" t="s">
        <v>27</v>
      </c>
      <c r="D134" s="5" t="s">
        <v>656</v>
      </c>
      <c r="E134" s="5" t="s">
        <v>657</v>
      </c>
      <c r="F134" s="7">
        <v>45320</v>
      </c>
      <c r="G134" s="7">
        <v>45321</v>
      </c>
      <c r="H134" s="5">
        <v>2</v>
      </c>
      <c r="I134" s="5">
        <v>1</v>
      </c>
      <c r="J134" s="5">
        <v>2</v>
      </c>
      <c r="K134" s="5" t="s">
        <v>30</v>
      </c>
      <c r="L134" s="5">
        <v>570</v>
      </c>
      <c r="M134" s="5">
        <v>570</v>
      </c>
      <c r="N134" s="5" t="s">
        <v>658</v>
      </c>
      <c r="O134" s="5" t="s">
        <v>32</v>
      </c>
      <c r="P134" s="5" t="s">
        <v>33</v>
      </c>
      <c r="Q134" s="5">
        <v>0</v>
      </c>
      <c r="R134" s="8">
        <v>45310.0000115741</v>
      </c>
      <c r="S134" s="7">
        <v>45322</v>
      </c>
      <c r="T134" s="5" t="s">
        <v>34</v>
      </c>
      <c r="U134" s="5">
        <v>570</v>
      </c>
      <c r="V134" s="5">
        <v>0</v>
      </c>
      <c r="W134" s="5">
        <v>0</v>
      </c>
      <c r="X134" s="5" t="s">
        <v>659</v>
      </c>
      <c r="Y134" s="5" t="s">
        <v>660</v>
      </c>
    </row>
    <row r="135" s="5" customFormat="1" spans="1:25">
      <c r="A135" s="5" t="s">
        <v>661</v>
      </c>
      <c r="B135" s="5" t="s">
        <v>26</v>
      </c>
      <c r="C135" s="5" t="s">
        <v>27</v>
      </c>
      <c r="D135" s="5" t="s">
        <v>662</v>
      </c>
      <c r="E135" s="5" t="s">
        <v>663</v>
      </c>
      <c r="F135" s="7">
        <v>45316</v>
      </c>
      <c r="G135" s="7">
        <v>45321</v>
      </c>
      <c r="H135" s="5">
        <v>1</v>
      </c>
      <c r="I135" s="5">
        <v>5</v>
      </c>
      <c r="J135" s="5">
        <v>5</v>
      </c>
      <c r="K135" s="5" t="s">
        <v>30</v>
      </c>
      <c r="L135" s="5">
        <v>5055</v>
      </c>
      <c r="M135" s="5">
        <v>5055</v>
      </c>
      <c r="N135" s="5" t="s">
        <v>664</v>
      </c>
      <c r="O135" s="5" t="s">
        <v>32</v>
      </c>
      <c r="P135" s="5" t="s">
        <v>33</v>
      </c>
      <c r="Q135" s="5">
        <v>0</v>
      </c>
      <c r="R135" s="8">
        <v>45310</v>
      </c>
      <c r="S135" s="7">
        <v>45322</v>
      </c>
      <c r="T135" s="5" t="s">
        <v>34</v>
      </c>
      <c r="U135" s="5">
        <v>5055</v>
      </c>
      <c r="V135" s="5">
        <v>0</v>
      </c>
      <c r="W135" s="5">
        <v>0</v>
      </c>
      <c r="X135" s="5" t="s">
        <v>665</v>
      </c>
      <c r="Y135" s="5" t="s">
        <v>666</v>
      </c>
    </row>
    <row r="136" s="5" customFormat="1" spans="1:25">
      <c r="A136" s="5" t="s">
        <v>667</v>
      </c>
      <c r="B136" s="5" t="s">
        <v>26</v>
      </c>
      <c r="C136" s="5" t="s">
        <v>27</v>
      </c>
      <c r="D136" s="5" t="s">
        <v>662</v>
      </c>
      <c r="E136" s="5" t="s">
        <v>668</v>
      </c>
      <c r="F136" s="7">
        <v>45316</v>
      </c>
      <c r="G136" s="7">
        <v>45321</v>
      </c>
      <c r="H136" s="5">
        <v>1</v>
      </c>
      <c r="I136" s="5">
        <v>5</v>
      </c>
      <c r="J136" s="5">
        <v>5</v>
      </c>
      <c r="K136" s="5" t="s">
        <v>30</v>
      </c>
      <c r="L136" s="5">
        <v>4175</v>
      </c>
      <c r="M136" s="5">
        <v>4175</v>
      </c>
      <c r="N136" s="5" t="s">
        <v>669</v>
      </c>
      <c r="O136" s="5" t="s">
        <v>32</v>
      </c>
      <c r="P136" s="5" t="s">
        <v>33</v>
      </c>
      <c r="Q136" s="5">
        <v>0</v>
      </c>
      <c r="R136" s="8">
        <v>45310.0000115741</v>
      </c>
      <c r="S136" s="7">
        <v>45322</v>
      </c>
      <c r="T136" s="5" t="s">
        <v>34</v>
      </c>
      <c r="U136" s="5">
        <v>4175</v>
      </c>
      <c r="V136" s="5">
        <v>0</v>
      </c>
      <c r="W136" s="5">
        <v>0</v>
      </c>
      <c r="X136" s="5" t="s">
        <v>670</v>
      </c>
      <c r="Y136" s="5" t="s">
        <v>671</v>
      </c>
    </row>
    <row r="137" s="5" customFormat="1" spans="1:25">
      <c r="A137" s="5" t="s">
        <v>672</v>
      </c>
      <c r="B137" s="5" t="s">
        <v>26</v>
      </c>
      <c r="C137" s="5" t="s">
        <v>27</v>
      </c>
      <c r="D137" s="5" t="s">
        <v>673</v>
      </c>
      <c r="E137" s="5" t="s">
        <v>674</v>
      </c>
      <c r="F137" s="7">
        <v>45316</v>
      </c>
      <c r="G137" s="7">
        <v>45321</v>
      </c>
      <c r="H137" s="5">
        <v>1</v>
      </c>
      <c r="I137" s="5">
        <v>5</v>
      </c>
      <c r="J137" s="5">
        <v>5</v>
      </c>
      <c r="K137" s="5" t="s">
        <v>30</v>
      </c>
      <c r="L137" s="5">
        <v>1090</v>
      </c>
      <c r="M137" s="5">
        <v>1090</v>
      </c>
      <c r="N137" s="5" t="s">
        <v>675</v>
      </c>
      <c r="O137" s="5" t="s">
        <v>32</v>
      </c>
      <c r="P137" s="5" t="s">
        <v>33</v>
      </c>
      <c r="Q137" s="5">
        <v>0</v>
      </c>
      <c r="R137" s="8">
        <v>45310.0000115741</v>
      </c>
      <c r="S137" s="7">
        <v>45322</v>
      </c>
      <c r="T137" s="5" t="s">
        <v>34</v>
      </c>
      <c r="U137" s="5">
        <v>1090</v>
      </c>
      <c r="V137" s="5">
        <v>0</v>
      </c>
      <c r="W137" s="5">
        <v>0</v>
      </c>
      <c r="X137" s="5" t="s">
        <v>676</v>
      </c>
      <c r="Y137" s="5" t="s">
        <v>676</v>
      </c>
    </row>
    <row r="138" s="5" customFormat="1" spans="1:25">
      <c r="A138" s="5" t="s">
        <v>677</v>
      </c>
      <c r="B138" s="5" t="s">
        <v>26</v>
      </c>
      <c r="C138" s="5" t="s">
        <v>27</v>
      </c>
      <c r="D138" s="5" t="s">
        <v>678</v>
      </c>
      <c r="E138" s="5" t="s">
        <v>679</v>
      </c>
      <c r="F138" s="7">
        <v>45318</v>
      </c>
      <c r="G138" s="7">
        <v>45321</v>
      </c>
      <c r="H138" s="5">
        <v>1</v>
      </c>
      <c r="I138" s="5">
        <v>3</v>
      </c>
      <c r="J138" s="5">
        <v>3</v>
      </c>
      <c r="K138" s="5" t="s">
        <v>30</v>
      </c>
      <c r="L138" s="5">
        <v>330</v>
      </c>
      <c r="M138" s="5">
        <v>330</v>
      </c>
      <c r="N138" s="5" t="s">
        <v>680</v>
      </c>
      <c r="O138" s="5" t="s">
        <v>32</v>
      </c>
      <c r="P138" s="5" t="s">
        <v>33</v>
      </c>
      <c r="Q138" s="5">
        <v>0</v>
      </c>
      <c r="R138" s="8">
        <v>45310.0000115741</v>
      </c>
      <c r="S138" s="7">
        <v>45322</v>
      </c>
      <c r="T138" s="5" t="s">
        <v>34</v>
      </c>
      <c r="U138" s="5">
        <v>330</v>
      </c>
      <c r="V138" s="5">
        <v>0</v>
      </c>
      <c r="W138" s="5">
        <v>0</v>
      </c>
      <c r="X138" s="5" t="s">
        <v>681</v>
      </c>
      <c r="Y138" s="5" t="s">
        <v>682</v>
      </c>
    </row>
    <row r="139" s="5" customFormat="1" spans="1:25">
      <c r="A139" s="5" t="s">
        <v>683</v>
      </c>
      <c r="B139" s="5" t="s">
        <v>26</v>
      </c>
      <c r="C139" s="5" t="s">
        <v>27</v>
      </c>
      <c r="D139" s="5" t="s">
        <v>684</v>
      </c>
      <c r="E139" s="5" t="s">
        <v>685</v>
      </c>
      <c r="F139" s="7">
        <v>45319</v>
      </c>
      <c r="G139" s="7">
        <v>45321</v>
      </c>
      <c r="H139" s="5">
        <v>1</v>
      </c>
      <c r="I139" s="5">
        <v>2</v>
      </c>
      <c r="J139" s="5">
        <v>2</v>
      </c>
      <c r="K139" s="5" t="s">
        <v>30</v>
      </c>
      <c r="L139" s="5">
        <v>3036</v>
      </c>
      <c r="M139" s="5">
        <v>3036</v>
      </c>
      <c r="N139" s="5" t="s">
        <v>686</v>
      </c>
      <c r="O139" s="5" t="s">
        <v>32</v>
      </c>
      <c r="P139" s="5" t="s">
        <v>33</v>
      </c>
      <c r="Q139" s="5">
        <v>0</v>
      </c>
      <c r="R139" s="8">
        <v>45310</v>
      </c>
      <c r="S139" s="7">
        <v>45322</v>
      </c>
      <c r="T139" s="5" t="s">
        <v>34</v>
      </c>
      <c r="U139" s="5">
        <v>3036</v>
      </c>
      <c r="V139" s="5">
        <v>0</v>
      </c>
      <c r="W139" s="5">
        <v>0</v>
      </c>
      <c r="X139" s="5" t="s">
        <v>687</v>
      </c>
      <c r="Y139" s="5" t="s">
        <v>688</v>
      </c>
    </row>
    <row r="140" s="5" customFormat="1" spans="1:25">
      <c r="A140" s="5" t="s">
        <v>689</v>
      </c>
      <c r="B140" s="5" t="s">
        <v>26</v>
      </c>
      <c r="C140" s="5" t="s">
        <v>27</v>
      </c>
      <c r="D140" s="5" t="s">
        <v>690</v>
      </c>
      <c r="E140" s="5" t="s">
        <v>691</v>
      </c>
      <c r="F140" s="7">
        <v>45317</v>
      </c>
      <c r="G140" s="7">
        <v>45321</v>
      </c>
      <c r="H140" s="5">
        <v>2</v>
      </c>
      <c r="I140" s="5">
        <v>4</v>
      </c>
      <c r="J140" s="5">
        <v>8</v>
      </c>
      <c r="K140" s="5" t="s">
        <v>30</v>
      </c>
      <c r="L140" s="5">
        <v>2520</v>
      </c>
      <c r="M140" s="5">
        <v>2520</v>
      </c>
      <c r="N140" s="5" t="s">
        <v>692</v>
      </c>
      <c r="O140" s="5" t="s">
        <v>32</v>
      </c>
      <c r="P140" s="5" t="s">
        <v>33</v>
      </c>
      <c r="Q140" s="5">
        <v>0</v>
      </c>
      <c r="R140" s="8">
        <v>45310</v>
      </c>
      <c r="S140" s="7">
        <v>45322</v>
      </c>
      <c r="T140" s="5" t="s">
        <v>34</v>
      </c>
      <c r="U140" s="5">
        <v>2520</v>
      </c>
      <c r="V140" s="5">
        <v>0</v>
      </c>
      <c r="W140" s="5">
        <v>0</v>
      </c>
      <c r="X140" s="5" t="s">
        <v>693</v>
      </c>
      <c r="Y140" s="5" t="s">
        <v>694</v>
      </c>
    </row>
    <row r="141" s="5" customFormat="1" spans="1:25">
      <c r="A141" s="5" t="s">
        <v>695</v>
      </c>
      <c r="B141" s="5" t="s">
        <v>26</v>
      </c>
      <c r="C141" s="5" t="s">
        <v>27</v>
      </c>
      <c r="D141" s="5" t="s">
        <v>366</v>
      </c>
      <c r="E141" s="5" t="s">
        <v>696</v>
      </c>
      <c r="F141" s="7">
        <v>45320</v>
      </c>
      <c r="G141" s="7">
        <v>45321</v>
      </c>
      <c r="H141" s="5">
        <v>2</v>
      </c>
      <c r="I141" s="5">
        <v>1</v>
      </c>
      <c r="J141" s="5">
        <v>2</v>
      </c>
      <c r="K141" s="5" t="s">
        <v>30</v>
      </c>
      <c r="L141" s="5">
        <v>380</v>
      </c>
      <c r="M141" s="5">
        <v>380</v>
      </c>
      <c r="N141" s="5" t="s">
        <v>697</v>
      </c>
      <c r="O141" s="5" t="s">
        <v>32</v>
      </c>
      <c r="P141" s="5" t="s">
        <v>33</v>
      </c>
      <c r="Q141" s="5">
        <v>0</v>
      </c>
      <c r="R141" s="8">
        <v>45310.0000115741</v>
      </c>
      <c r="S141" s="7">
        <v>45322</v>
      </c>
      <c r="T141" s="5" t="s">
        <v>34</v>
      </c>
      <c r="U141" s="5">
        <v>380</v>
      </c>
      <c r="V141" s="5">
        <v>0</v>
      </c>
      <c r="W141" s="5">
        <v>0</v>
      </c>
      <c r="X141" s="5" t="s">
        <v>698</v>
      </c>
      <c r="Y141" s="5" t="s">
        <v>699</v>
      </c>
    </row>
    <row r="142" s="5" customFormat="1" spans="1:25">
      <c r="A142" s="5" t="s">
        <v>700</v>
      </c>
      <c r="B142" s="5" t="s">
        <v>26</v>
      </c>
      <c r="C142" s="5" t="s">
        <v>27</v>
      </c>
      <c r="D142" s="5" t="s">
        <v>701</v>
      </c>
      <c r="E142" s="5" t="s">
        <v>702</v>
      </c>
      <c r="F142" s="7">
        <v>45319</v>
      </c>
      <c r="G142" s="7">
        <v>45321</v>
      </c>
      <c r="H142" s="5">
        <v>1</v>
      </c>
      <c r="I142" s="5">
        <v>2</v>
      </c>
      <c r="J142" s="5">
        <v>2</v>
      </c>
      <c r="K142" s="5" t="s">
        <v>30</v>
      </c>
      <c r="L142" s="5">
        <v>730</v>
      </c>
      <c r="M142" s="5">
        <v>730</v>
      </c>
      <c r="N142" s="5" t="s">
        <v>703</v>
      </c>
      <c r="O142" s="5" t="s">
        <v>32</v>
      </c>
      <c r="P142" s="5" t="s">
        <v>33</v>
      </c>
      <c r="Q142" s="5">
        <v>0</v>
      </c>
      <c r="R142" s="8">
        <v>45310.0000115741</v>
      </c>
      <c r="S142" s="7">
        <v>45322</v>
      </c>
      <c r="T142" s="5" t="s">
        <v>34</v>
      </c>
      <c r="U142" s="5">
        <v>730</v>
      </c>
      <c r="V142" s="5">
        <v>0</v>
      </c>
      <c r="W142" s="5">
        <v>0</v>
      </c>
      <c r="X142" s="5" t="s">
        <v>704</v>
      </c>
      <c r="Y142" s="5" t="s">
        <v>705</v>
      </c>
    </row>
    <row r="143" s="5" customFormat="1" spans="1:25">
      <c r="A143" s="5" t="s">
        <v>706</v>
      </c>
      <c r="B143" s="5" t="s">
        <v>26</v>
      </c>
      <c r="C143" s="5" t="s">
        <v>27</v>
      </c>
      <c r="D143" s="5" t="s">
        <v>89</v>
      </c>
      <c r="E143" s="5" t="s">
        <v>707</v>
      </c>
      <c r="F143" s="7">
        <v>45319</v>
      </c>
      <c r="G143" s="7">
        <v>45321</v>
      </c>
      <c r="H143" s="5">
        <v>1</v>
      </c>
      <c r="I143" s="5">
        <v>2</v>
      </c>
      <c r="J143" s="5">
        <v>2</v>
      </c>
      <c r="K143" s="5" t="s">
        <v>30</v>
      </c>
      <c r="L143" s="5">
        <v>692</v>
      </c>
      <c r="M143" s="5">
        <v>692</v>
      </c>
      <c r="N143" s="5" t="s">
        <v>708</v>
      </c>
      <c r="O143" s="5" t="s">
        <v>32</v>
      </c>
      <c r="P143" s="5" t="s">
        <v>33</v>
      </c>
      <c r="Q143" s="5">
        <v>0</v>
      </c>
      <c r="R143" s="8">
        <v>45310.0000115741</v>
      </c>
      <c r="S143" s="7">
        <v>45322</v>
      </c>
      <c r="T143" s="5" t="s">
        <v>34</v>
      </c>
      <c r="U143" s="5">
        <v>692</v>
      </c>
      <c r="V143" s="5">
        <v>0</v>
      </c>
      <c r="W143" s="5">
        <v>0</v>
      </c>
      <c r="X143" s="5" t="s">
        <v>709</v>
      </c>
      <c r="Y143" s="5" t="s">
        <v>710</v>
      </c>
    </row>
    <row r="144" s="5" customFormat="1" spans="1:25">
      <c r="A144" s="5" t="s">
        <v>711</v>
      </c>
      <c r="B144" s="5" t="s">
        <v>26</v>
      </c>
      <c r="C144" s="5" t="s">
        <v>27</v>
      </c>
      <c r="D144" s="5" t="s">
        <v>712</v>
      </c>
      <c r="E144" s="5" t="s">
        <v>713</v>
      </c>
      <c r="F144" s="7">
        <v>45320</v>
      </c>
      <c r="G144" s="7">
        <v>45321</v>
      </c>
      <c r="H144" s="5">
        <v>1</v>
      </c>
      <c r="I144" s="5">
        <v>1</v>
      </c>
      <c r="J144" s="5">
        <v>1</v>
      </c>
      <c r="K144" s="5" t="s">
        <v>30</v>
      </c>
      <c r="L144" s="5">
        <v>632</v>
      </c>
      <c r="M144" s="5">
        <v>632</v>
      </c>
      <c r="N144" s="5" t="s">
        <v>714</v>
      </c>
      <c r="O144" s="5" t="s">
        <v>32</v>
      </c>
      <c r="P144" s="5" t="s">
        <v>33</v>
      </c>
      <c r="Q144" s="5">
        <v>0</v>
      </c>
      <c r="R144" s="8">
        <v>45310</v>
      </c>
      <c r="S144" s="7">
        <v>45322</v>
      </c>
      <c r="T144" s="5" t="s">
        <v>34</v>
      </c>
      <c r="U144" s="5">
        <v>632</v>
      </c>
      <c r="V144" s="5">
        <v>0</v>
      </c>
      <c r="W144" s="5">
        <v>0</v>
      </c>
      <c r="X144" s="5" t="s">
        <v>715</v>
      </c>
      <c r="Y144" s="5" t="s">
        <v>716</v>
      </c>
    </row>
    <row r="145" s="5" customFormat="1" spans="1:25">
      <c r="A145" s="5" t="s">
        <v>717</v>
      </c>
      <c r="B145" s="5" t="s">
        <v>26</v>
      </c>
      <c r="C145" s="5" t="s">
        <v>27</v>
      </c>
      <c r="D145" s="5" t="s">
        <v>276</v>
      </c>
      <c r="E145" s="5" t="s">
        <v>718</v>
      </c>
      <c r="F145" s="7">
        <v>45319</v>
      </c>
      <c r="G145" s="7">
        <v>45321</v>
      </c>
      <c r="H145" s="5">
        <v>1</v>
      </c>
      <c r="I145" s="5">
        <v>2</v>
      </c>
      <c r="J145" s="5">
        <v>2</v>
      </c>
      <c r="K145" s="5" t="s">
        <v>30</v>
      </c>
      <c r="L145" s="5">
        <v>970</v>
      </c>
      <c r="M145" s="5">
        <v>970</v>
      </c>
      <c r="N145" s="5" t="s">
        <v>719</v>
      </c>
      <c r="O145" s="5" t="s">
        <v>32</v>
      </c>
      <c r="P145" s="5" t="s">
        <v>33</v>
      </c>
      <c r="Q145" s="5">
        <v>0</v>
      </c>
      <c r="R145" s="8">
        <v>45311</v>
      </c>
      <c r="S145" s="7">
        <v>45322</v>
      </c>
      <c r="T145" s="5" t="s">
        <v>34</v>
      </c>
      <c r="U145" s="5">
        <v>970</v>
      </c>
      <c r="V145" s="5">
        <v>0</v>
      </c>
      <c r="W145" s="5">
        <v>0</v>
      </c>
      <c r="X145" s="5" t="s">
        <v>720</v>
      </c>
      <c r="Y145" s="5" t="s">
        <v>721</v>
      </c>
    </row>
    <row r="146" s="5" customFormat="1" spans="1:25">
      <c r="A146" s="5" t="s">
        <v>722</v>
      </c>
      <c r="B146" s="5" t="s">
        <v>26</v>
      </c>
      <c r="C146" s="5" t="s">
        <v>27</v>
      </c>
      <c r="D146" s="5" t="s">
        <v>723</v>
      </c>
      <c r="E146" s="5" t="s">
        <v>724</v>
      </c>
      <c r="F146" s="7">
        <v>45318</v>
      </c>
      <c r="G146" s="7">
        <v>45321</v>
      </c>
      <c r="H146" s="5">
        <v>1</v>
      </c>
      <c r="I146" s="5">
        <v>3</v>
      </c>
      <c r="J146" s="5">
        <v>3</v>
      </c>
      <c r="K146" s="5" t="s">
        <v>30</v>
      </c>
      <c r="L146" s="5">
        <v>1035</v>
      </c>
      <c r="M146" s="5">
        <v>1035</v>
      </c>
      <c r="N146" s="5" t="s">
        <v>725</v>
      </c>
      <c r="O146" s="5" t="s">
        <v>32</v>
      </c>
      <c r="P146" s="5" t="s">
        <v>33</v>
      </c>
      <c r="Q146" s="5">
        <v>0</v>
      </c>
      <c r="R146" s="8">
        <v>45311</v>
      </c>
      <c r="S146" s="7">
        <v>45322</v>
      </c>
      <c r="T146" s="5" t="s">
        <v>34</v>
      </c>
      <c r="U146" s="5">
        <v>1035</v>
      </c>
      <c r="V146" s="5">
        <v>0</v>
      </c>
      <c r="W146" s="5">
        <v>0</v>
      </c>
      <c r="X146" s="5" t="s">
        <v>726</v>
      </c>
      <c r="Y146" s="5" t="s">
        <v>727</v>
      </c>
    </row>
    <row r="147" s="5" customFormat="1" spans="1:25">
      <c r="A147" s="5" t="s">
        <v>728</v>
      </c>
      <c r="B147" s="5" t="s">
        <v>26</v>
      </c>
      <c r="C147" s="5" t="s">
        <v>27</v>
      </c>
      <c r="D147" s="5" t="s">
        <v>729</v>
      </c>
      <c r="E147" s="5" t="s">
        <v>730</v>
      </c>
      <c r="F147" s="7">
        <v>45320</v>
      </c>
      <c r="G147" s="7">
        <v>45321</v>
      </c>
      <c r="H147" s="5">
        <v>1</v>
      </c>
      <c r="I147" s="5">
        <v>1</v>
      </c>
      <c r="J147" s="5">
        <v>1</v>
      </c>
      <c r="K147" s="5" t="s">
        <v>30</v>
      </c>
      <c r="L147" s="5">
        <v>407</v>
      </c>
      <c r="M147" s="5">
        <v>407</v>
      </c>
      <c r="N147" s="5" t="s">
        <v>731</v>
      </c>
      <c r="O147" s="5" t="s">
        <v>32</v>
      </c>
      <c r="P147" s="5" t="s">
        <v>33</v>
      </c>
      <c r="Q147" s="5">
        <v>0</v>
      </c>
      <c r="R147" s="8">
        <v>45311</v>
      </c>
      <c r="S147" s="7">
        <v>45322</v>
      </c>
      <c r="T147" s="5" t="s">
        <v>34</v>
      </c>
      <c r="U147" s="5">
        <v>407</v>
      </c>
      <c r="V147" s="5">
        <v>0</v>
      </c>
      <c r="W147" s="5">
        <v>0</v>
      </c>
      <c r="X147" s="5" t="s">
        <v>732</v>
      </c>
      <c r="Y147" s="5" t="s">
        <v>733</v>
      </c>
    </row>
    <row r="148" s="5" customFormat="1" spans="1:25">
      <c r="A148" s="5" t="s">
        <v>734</v>
      </c>
      <c r="B148" s="5" t="s">
        <v>26</v>
      </c>
      <c r="C148" s="5" t="s">
        <v>27</v>
      </c>
      <c r="D148" s="5" t="s">
        <v>276</v>
      </c>
      <c r="E148" s="5" t="s">
        <v>585</v>
      </c>
      <c r="F148" s="7">
        <v>45319</v>
      </c>
      <c r="G148" s="7">
        <v>45321</v>
      </c>
      <c r="H148" s="5">
        <v>1</v>
      </c>
      <c r="I148" s="5">
        <v>2</v>
      </c>
      <c r="J148" s="5">
        <v>2</v>
      </c>
      <c r="K148" s="5" t="s">
        <v>30</v>
      </c>
      <c r="L148" s="5">
        <v>1304</v>
      </c>
      <c r="M148" s="5">
        <v>1304</v>
      </c>
      <c r="N148" s="5" t="s">
        <v>735</v>
      </c>
      <c r="O148" s="5" t="s">
        <v>32</v>
      </c>
      <c r="P148" s="5" t="s">
        <v>33</v>
      </c>
      <c r="Q148" s="5">
        <v>0</v>
      </c>
      <c r="R148" s="8">
        <v>45311</v>
      </c>
      <c r="S148" s="7">
        <v>45322</v>
      </c>
      <c r="T148" s="5" t="s">
        <v>34</v>
      </c>
      <c r="U148" s="5">
        <v>1304</v>
      </c>
      <c r="V148" s="5">
        <v>0</v>
      </c>
      <c r="W148" s="5">
        <v>0</v>
      </c>
      <c r="X148" s="5" t="s">
        <v>736</v>
      </c>
      <c r="Y148" s="5" t="s">
        <v>737</v>
      </c>
    </row>
    <row r="149" s="5" customFormat="1" spans="1:25">
      <c r="A149" s="5" t="s">
        <v>738</v>
      </c>
      <c r="B149" s="5" t="s">
        <v>26</v>
      </c>
      <c r="C149" s="5" t="s">
        <v>27</v>
      </c>
      <c r="D149" s="5" t="s">
        <v>684</v>
      </c>
      <c r="E149" s="5" t="s">
        <v>685</v>
      </c>
      <c r="F149" s="7">
        <v>45319</v>
      </c>
      <c r="G149" s="7">
        <v>45321</v>
      </c>
      <c r="H149" s="5">
        <v>1</v>
      </c>
      <c r="I149" s="5">
        <v>2</v>
      </c>
      <c r="J149" s="5">
        <v>2</v>
      </c>
      <c r="K149" s="5" t="s">
        <v>30</v>
      </c>
      <c r="L149" s="5">
        <v>3036</v>
      </c>
      <c r="M149" s="5">
        <v>3036</v>
      </c>
      <c r="N149" s="5" t="s">
        <v>739</v>
      </c>
      <c r="O149" s="5" t="s">
        <v>32</v>
      </c>
      <c r="P149" s="5" t="s">
        <v>33</v>
      </c>
      <c r="Q149" s="5">
        <v>0</v>
      </c>
      <c r="R149" s="8">
        <v>45311.0000115741</v>
      </c>
      <c r="S149" s="7">
        <v>45322</v>
      </c>
      <c r="T149" s="5" t="s">
        <v>34</v>
      </c>
      <c r="U149" s="5">
        <v>3036</v>
      </c>
      <c r="V149" s="5">
        <v>0</v>
      </c>
      <c r="W149" s="5">
        <v>0</v>
      </c>
      <c r="X149" s="5" t="s">
        <v>740</v>
      </c>
      <c r="Y149" s="5" t="s">
        <v>741</v>
      </c>
    </row>
    <row r="150" s="5" customFormat="1" spans="1:25">
      <c r="A150" s="5" t="s">
        <v>742</v>
      </c>
      <c r="B150" s="5" t="s">
        <v>26</v>
      </c>
      <c r="C150" s="5" t="s">
        <v>27</v>
      </c>
      <c r="D150" s="5" t="s">
        <v>743</v>
      </c>
      <c r="E150" s="5" t="s">
        <v>744</v>
      </c>
      <c r="F150" s="7">
        <v>45319</v>
      </c>
      <c r="G150" s="7">
        <v>45321</v>
      </c>
      <c r="H150" s="5">
        <v>1</v>
      </c>
      <c r="I150" s="5">
        <v>2</v>
      </c>
      <c r="J150" s="5">
        <v>2</v>
      </c>
      <c r="K150" s="5" t="s">
        <v>30</v>
      </c>
      <c r="L150" s="5">
        <v>2612</v>
      </c>
      <c r="M150" s="5">
        <v>2612</v>
      </c>
      <c r="N150" s="5" t="s">
        <v>745</v>
      </c>
      <c r="O150" s="5" t="s">
        <v>32</v>
      </c>
      <c r="P150" s="5" t="s">
        <v>33</v>
      </c>
      <c r="Q150" s="5">
        <v>0</v>
      </c>
      <c r="R150" s="8">
        <v>45311</v>
      </c>
      <c r="S150" s="7">
        <v>45322</v>
      </c>
      <c r="T150" s="5" t="s">
        <v>34</v>
      </c>
      <c r="U150" s="5">
        <v>2612</v>
      </c>
      <c r="V150" s="5">
        <v>0</v>
      </c>
      <c r="W150" s="5">
        <v>0</v>
      </c>
      <c r="X150" s="5" t="s">
        <v>746</v>
      </c>
      <c r="Y150" s="5" t="s">
        <v>747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684</v>
      </c>
      <c r="E151" s="5" t="s">
        <v>685</v>
      </c>
      <c r="F151" s="7">
        <v>45318</v>
      </c>
      <c r="G151" s="7">
        <v>45321</v>
      </c>
      <c r="H151" s="5">
        <v>1</v>
      </c>
      <c r="I151" s="5">
        <v>3</v>
      </c>
      <c r="J151" s="5">
        <v>3</v>
      </c>
      <c r="K151" s="5" t="s">
        <v>30</v>
      </c>
      <c r="L151" s="5">
        <v>4900</v>
      </c>
      <c r="M151" s="5">
        <v>4900</v>
      </c>
      <c r="N151" s="5" t="s">
        <v>749</v>
      </c>
      <c r="O151" s="5" t="s">
        <v>32</v>
      </c>
      <c r="P151" s="5" t="s">
        <v>33</v>
      </c>
      <c r="Q151" s="5">
        <v>0</v>
      </c>
      <c r="R151" s="8">
        <v>45312.0000115741</v>
      </c>
      <c r="S151" s="7">
        <v>45322</v>
      </c>
      <c r="T151" s="5" t="s">
        <v>34</v>
      </c>
      <c r="U151" s="5">
        <v>4900</v>
      </c>
      <c r="V151" s="5">
        <v>0</v>
      </c>
      <c r="W151" s="5">
        <v>0</v>
      </c>
      <c r="X151" s="5" t="s">
        <v>750</v>
      </c>
      <c r="Y151" s="5" t="s">
        <v>751</v>
      </c>
    </row>
    <row r="152" s="5" customFormat="1" spans="1:25">
      <c r="A152" s="5" t="s">
        <v>752</v>
      </c>
      <c r="B152" s="5" t="s">
        <v>26</v>
      </c>
      <c r="C152" s="5" t="s">
        <v>27</v>
      </c>
      <c r="D152" s="5" t="s">
        <v>753</v>
      </c>
      <c r="E152" s="5" t="s">
        <v>754</v>
      </c>
      <c r="F152" s="7">
        <v>45318</v>
      </c>
      <c r="G152" s="7">
        <v>45321</v>
      </c>
      <c r="H152" s="5">
        <v>1</v>
      </c>
      <c r="I152" s="5">
        <v>3</v>
      </c>
      <c r="J152" s="5">
        <v>3</v>
      </c>
      <c r="K152" s="5" t="s">
        <v>30</v>
      </c>
      <c r="L152" s="5">
        <v>3951</v>
      </c>
      <c r="M152" s="5">
        <v>3951</v>
      </c>
      <c r="N152" s="5" t="s">
        <v>755</v>
      </c>
      <c r="O152" s="5" t="s">
        <v>32</v>
      </c>
      <c r="P152" s="5" t="s">
        <v>33</v>
      </c>
      <c r="Q152" s="5">
        <v>0</v>
      </c>
      <c r="R152" s="8">
        <v>45312.0000115741</v>
      </c>
      <c r="S152" s="7">
        <v>45322</v>
      </c>
      <c r="T152" s="5" t="s">
        <v>34</v>
      </c>
      <c r="U152" s="5">
        <v>3951</v>
      </c>
      <c r="V152" s="5">
        <v>0</v>
      </c>
      <c r="W152" s="5">
        <v>0</v>
      </c>
      <c r="X152" s="5" t="s">
        <v>756</v>
      </c>
      <c r="Y152" s="5" t="s">
        <v>757</v>
      </c>
    </row>
    <row r="153" s="5" customFormat="1" spans="1:25">
      <c r="A153" s="5" t="s">
        <v>758</v>
      </c>
      <c r="B153" s="5" t="s">
        <v>26</v>
      </c>
      <c r="C153" s="5" t="s">
        <v>27</v>
      </c>
      <c r="D153" s="5" t="s">
        <v>759</v>
      </c>
      <c r="E153" s="5" t="s">
        <v>760</v>
      </c>
      <c r="F153" s="7">
        <v>45320</v>
      </c>
      <c r="G153" s="7">
        <v>45321</v>
      </c>
      <c r="H153" s="5">
        <v>1</v>
      </c>
      <c r="I153" s="5">
        <v>1</v>
      </c>
      <c r="J153" s="5">
        <v>1</v>
      </c>
      <c r="K153" s="5" t="s">
        <v>30</v>
      </c>
      <c r="L153" s="5">
        <v>1012</v>
      </c>
      <c r="M153" s="5">
        <v>1012</v>
      </c>
      <c r="N153" s="5" t="s">
        <v>761</v>
      </c>
      <c r="O153" s="5" t="s">
        <v>32</v>
      </c>
      <c r="P153" s="5" t="s">
        <v>33</v>
      </c>
      <c r="Q153" s="5">
        <v>0</v>
      </c>
      <c r="R153" s="8">
        <v>45312</v>
      </c>
      <c r="S153" s="7">
        <v>45322</v>
      </c>
      <c r="T153" s="5" t="s">
        <v>34</v>
      </c>
      <c r="U153" s="5">
        <v>1012</v>
      </c>
      <c r="V153" s="5">
        <v>0</v>
      </c>
      <c r="W153" s="5">
        <v>0</v>
      </c>
      <c r="X153" s="5" t="s">
        <v>762</v>
      </c>
      <c r="Y153" s="5" t="s">
        <v>763</v>
      </c>
    </row>
    <row r="154" s="5" customFormat="1" spans="1:25">
      <c r="A154" s="5" t="s">
        <v>764</v>
      </c>
      <c r="B154" s="5" t="s">
        <v>26</v>
      </c>
      <c r="C154" s="5" t="s">
        <v>27</v>
      </c>
      <c r="D154" s="5" t="s">
        <v>765</v>
      </c>
      <c r="E154" s="5" t="s">
        <v>766</v>
      </c>
      <c r="F154" s="7">
        <v>45320</v>
      </c>
      <c r="G154" s="7">
        <v>45321</v>
      </c>
      <c r="H154" s="5">
        <v>1</v>
      </c>
      <c r="I154" s="5">
        <v>1</v>
      </c>
      <c r="J154" s="5">
        <v>1</v>
      </c>
      <c r="K154" s="5" t="s">
        <v>30</v>
      </c>
      <c r="L154" s="5">
        <v>420</v>
      </c>
      <c r="M154" s="5">
        <v>420</v>
      </c>
      <c r="N154" s="5" t="s">
        <v>767</v>
      </c>
      <c r="O154" s="5" t="s">
        <v>32</v>
      </c>
      <c r="P154" s="5" t="s">
        <v>33</v>
      </c>
      <c r="Q154" s="5">
        <v>0</v>
      </c>
      <c r="R154" s="8">
        <v>45312.0000115741</v>
      </c>
      <c r="S154" s="7">
        <v>45322</v>
      </c>
      <c r="T154" s="5" t="s">
        <v>34</v>
      </c>
      <c r="U154" s="5">
        <v>420</v>
      </c>
      <c r="V154" s="5">
        <v>0</v>
      </c>
      <c r="W154" s="5">
        <v>0</v>
      </c>
      <c r="X154" s="5" t="s">
        <v>768</v>
      </c>
      <c r="Y154" s="5" t="s">
        <v>769</v>
      </c>
    </row>
    <row r="155" s="5" customFormat="1" spans="1:25">
      <c r="A155" s="5" t="s">
        <v>770</v>
      </c>
      <c r="B155" s="5" t="s">
        <v>26</v>
      </c>
      <c r="C155" s="5" t="s">
        <v>27</v>
      </c>
      <c r="D155" s="5" t="s">
        <v>771</v>
      </c>
      <c r="E155" s="5" t="s">
        <v>772</v>
      </c>
      <c r="F155" s="7">
        <v>45317</v>
      </c>
      <c r="G155" s="7">
        <v>45321</v>
      </c>
      <c r="H155" s="5">
        <v>1</v>
      </c>
      <c r="I155" s="5">
        <v>4</v>
      </c>
      <c r="J155" s="5">
        <v>4</v>
      </c>
      <c r="K155" s="5" t="s">
        <v>30</v>
      </c>
      <c r="L155" s="5">
        <v>4200</v>
      </c>
      <c r="M155" s="5">
        <v>4200</v>
      </c>
      <c r="N155" s="5" t="s">
        <v>773</v>
      </c>
      <c r="O155" s="5" t="s">
        <v>32</v>
      </c>
      <c r="P155" s="5" t="s">
        <v>33</v>
      </c>
      <c r="Q155" s="5">
        <v>0</v>
      </c>
      <c r="R155" s="8">
        <v>45313</v>
      </c>
      <c r="S155" s="7">
        <v>45322</v>
      </c>
      <c r="T155" s="5" t="s">
        <v>34</v>
      </c>
      <c r="U155" s="5">
        <v>4200</v>
      </c>
      <c r="V155" s="5">
        <v>0</v>
      </c>
      <c r="W155" s="5">
        <v>0</v>
      </c>
      <c r="X155" s="5" t="s">
        <v>774</v>
      </c>
      <c r="Y155" s="5" t="s">
        <v>775</v>
      </c>
    </row>
    <row r="156" s="5" customFormat="1" spans="1:25">
      <c r="A156" s="5" t="s">
        <v>776</v>
      </c>
      <c r="B156" s="5" t="s">
        <v>26</v>
      </c>
      <c r="C156" s="5" t="s">
        <v>27</v>
      </c>
      <c r="D156" s="5" t="s">
        <v>777</v>
      </c>
      <c r="E156" s="5" t="s">
        <v>778</v>
      </c>
      <c r="F156" s="7">
        <v>45317</v>
      </c>
      <c r="G156" s="7">
        <v>45321</v>
      </c>
      <c r="H156" s="5">
        <v>1</v>
      </c>
      <c r="I156" s="5">
        <v>4</v>
      </c>
      <c r="J156" s="5">
        <v>4</v>
      </c>
      <c r="K156" s="5" t="s">
        <v>30</v>
      </c>
      <c r="L156" s="5">
        <v>14732</v>
      </c>
      <c r="M156" s="5">
        <v>14732</v>
      </c>
      <c r="N156" s="5" t="s">
        <v>779</v>
      </c>
      <c r="O156" s="5" t="s">
        <v>32</v>
      </c>
      <c r="P156" s="5" t="s">
        <v>33</v>
      </c>
      <c r="Q156" s="5">
        <v>0</v>
      </c>
      <c r="R156" s="8">
        <v>45313.0000115741</v>
      </c>
      <c r="S156" s="7">
        <v>45322</v>
      </c>
      <c r="T156" s="5" t="s">
        <v>34</v>
      </c>
      <c r="U156" s="5">
        <v>14732</v>
      </c>
      <c r="V156" s="5">
        <v>0</v>
      </c>
      <c r="W156" s="5">
        <v>0</v>
      </c>
      <c r="X156" s="5" t="s">
        <v>780</v>
      </c>
      <c r="Y156" s="5" t="s">
        <v>36</v>
      </c>
    </row>
    <row r="157" s="5" customFormat="1" spans="1:25">
      <c r="A157" s="5" t="s">
        <v>781</v>
      </c>
      <c r="B157" s="5" t="s">
        <v>26</v>
      </c>
      <c r="C157" s="5" t="s">
        <v>27</v>
      </c>
      <c r="D157" s="5" t="s">
        <v>192</v>
      </c>
      <c r="E157" s="5" t="s">
        <v>782</v>
      </c>
      <c r="F157" s="7">
        <v>45318</v>
      </c>
      <c r="G157" s="7">
        <v>45321</v>
      </c>
      <c r="H157" s="5">
        <v>1</v>
      </c>
      <c r="I157" s="5">
        <v>3</v>
      </c>
      <c r="J157" s="5">
        <v>3</v>
      </c>
      <c r="K157" s="5" t="s">
        <v>30</v>
      </c>
      <c r="L157" s="5">
        <v>3275</v>
      </c>
      <c r="M157" s="5">
        <v>3275</v>
      </c>
      <c r="N157" s="5" t="s">
        <v>783</v>
      </c>
      <c r="O157" s="5" t="s">
        <v>32</v>
      </c>
      <c r="P157" s="5" t="s">
        <v>33</v>
      </c>
      <c r="Q157" s="5">
        <v>0</v>
      </c>
      <c r="R157" s="8">
        <v>45313</v>
      </c>
      <c r="S157" s="7">
        <v>45322</v>
      </c>
      <c r="T157" s="5" t="s">
        <v>34</v>
      </c>
      <c r="U157" s="5">
        <v>3275</v>
      </c>
      <c r="V157" s="5">
        <v>0</v>
      </c>
      <c r="W157" s="5">
        <v>0</v>
      </c>
      <c r="X157" s="5" t="s">
        <v>784</v>
      </c>
      <c r="Y157" s="5" t="s">
        <v>785</v>
      </c>
    </row>
    <row r="158" s="5" customFormat="1" spans="1:25">
      <c r="A158" s="5" t="s">
        <v>776</v>
      </c>
      <c r="B158" s="5" t="s">
        <v>26</v>
      </c>
      <c r="C158" s="5" t="s">
        <v>53</v>
      </c>
      <c r="D158" s="5" t="s">
        <v>777</v>
      </c>
      <c r="E158" s="5" t="s">
        <v>778</v>
      </c>
      <c r="F158" s="7">
        <v>45317</v>
      </c>
      <c r="G158" s="7">
        <v>45321</v>
      </c>
      <c r="H158" s="5">
        <v>1</v>
      </c>
      <c r="I158" s="5">
        <v>4</v>
      </c>
      <c r="J158" s="5">
        <v>4</v>
      </c>
      <c r="K158" s="5" t="s">
        <v>30</v>
      </c>
      <c r="L158" s="5">
        <v>-14732</v>
      </c>
      <c r="M158" s="5">
        <v>-14732</v>
      </c>
      <c r="N158" s="5" t="s">
        <v>779</v>
      </c>
      <c r="O158" s="5" t="s">
        <v>32</v>
      </c>
      <c r="P158" s="5" t="s">
        <v>33</v>
      </c>
      <c r="Q158" s="5">
        <v>0</v>
      </c>
      <c r="R158" s="8">
        <v>45313.0000115741</v>
      </c>
      <c r="S158" s="7">
        <v>45322</v>
      </c>
      <c r="T158" s="5" t="s">
        <v>34</v>
      </c>
      <c r="U158" s="5">
        <v>-14732</v>
      </c>
      <c r="V158" s="5">
        <v>0</v>
      </c>
      <c r="W158" s="5">
        <v>0</v>
      </c>
      <c r="X158" s="5" t="s">
        <v>780</v>
      </c>
      <c r="Y158" s="5" t="s">
        <v>36</v>
      </c>
    </row>
    <row r="159" s="5" customFormat="1" spans="1:25">
      <c r="A159" s="5" t="s">
        <v>786</v>
      </c>
      <c r="B159" s="5" t="s">
        <v>26</v>
      </c>
      <c r="C159" s="5" t="s">
        <v>27</v>
      </c>
      <c r="D159" s="5" t="s">
        <v>787</v>
      </c>
      <c r="E159" s="5" t="s">
        <v>788</v>
      </c>
      <c r="F159" s="7">
        <v>45316</v>
      </c>
      <c r="G159" s="7">
        <v>45321</v>
      </c>
      <c r="H159" s="5">
        <v>1</v>
      </c>
      <c r="I159" s="5">
        <v>5</v>
      </c>
      <c r="J159" s="5">
        <v>5</v>
      </c>
      <c r="K159" s="5" t="s">
        <v>30</v>
      </c>
      <c r="L159" s="5">
        <v>2225</v>
      </c>
      <c r="M159" s="5">
        <v>2225</v>
      </c>
      <c r="N159" s="5" t="s">
        <v>789</v>
      </c>
      <c r="O159" s="5" t="s">
        <v>32</v>
      </c>
      <c r="P159" s="5" t="s">
        <v>33</v>
      </c>
      <c r="Q159" s="5">
        <v>0</v>
      </c>
      <c r="R159" s="8">
        <v>45313</v>
      </c>
      <c r="S159" s="7">
        <v>45322</v>
      </c>
      <c r="T159" s="5" t="s">
        <v>34</v>
      </c>
      <c r="U159" s="5">
        <v>2225</v>
      </c>
      <c r="V159" s="5">
        <v>0</v>
      </c>
      <c r="W159" s="5">
        <v>0</v>
      </c>
      <c r="X159" s="5" t="s">
        <v>790</v>
      </c>
      <c r="Y159" s="5" t="s">
        <v>791</v>
      </c>
    </row>
    <row r="160" s="5" customFormat="1" spans="1:25">
      <c r="A160" s="5" t="s">
        <v>792</v>
      </c>
      <c r="B160" s="5" t="s">
        <v>26</v>
      </c>
      <c r="C160" s="5" t="s">
        <v>27</v>
      </c>
      <c r="D160" s="5" t="s">
        <v>347</v>
      </c>
      <c r="E160" s="5" t="s">
        <v>793</v>
      </c>
      <c r="F160" s="7">
        <v>45320</v>
      </c>
      <c r="G160" s="7">
        <v>45321</v>
      </c>
      <c r="H160" s="5">
        <v>1</v>
      </c>
      <c r="I160" s="5">
        <v>1</v>
      </c>
      <c r="J160" s="5">
        <v>1</v>
      </c>
      <c r="K160" s="5" t="s">
        <v>30</v>
      </c>
      <c r="L160" s="5">
        <v>344</v>
      </c>
      <c r="M160" s="5">
        <v>344</v>
      </c>
      <c r="N160" s="5" t="s">
        <v>794</v>
      </c>
      <c r="O160" s="5" t="s">
        <v>32</v>
      </c>
      <c r="P160" s="5" t="s">
        <v>33</v>
      </c>
      <c r="Q160" s="5">
        <v>0</v>
      </c>
      <c r="R160" s="8">
        <v>45313.0000115741</v>
      </c>
      <c r="S160" s="7">
        <v>45322</v>
      </c>
      <c r="T160" s="5" t="s">
        <v>34</v>
      </c>
      <c r="U160" s="5">
        <v>344</v>
      </c>
      <c r="V160" s="5">
        <v>0</v>
      </c>
      <c r="W160" s="5">
        <v>0</v>
      </c>
      <c r="X160" s="5" t="s">
        <v>795</v>
      </c>
      <c r="Y160" s="5" t="s">
        <v>796</v>
      </c>
    </row>
    <row r="161" s="5" customFormat="1" spans="1:25">
      <c r="A161" s="5" t="s">
        <v>797</v>
      </c>
      <c r="B161" s="5" t="s">
        <v>26</v>
      </c>
      <c r="C161" s="5" t="s">
        <v>27</v>
      </c>
      <c r="D161" s="5" t="s">
        <v>798</v>
      </c>
      <c r="E161" s="5" t="s">
        <v>799</v>
      </c>
      <c r="F161" s="7">
        <v>45319</v>
      </c>
      <c r="G161" s="7">
        <v>45321</v>
      </c>
      <c r="H161" s="5">
        <v>1</v>
      </c>
      <c r="I161" s="5">
        <v>2</v>
      </c>
      <c r="J161" s="5">
        <v>2</v>
      </c>
      <c r="K161" s="5" t="s">
        <v>30</v>
      </c>
      <c r="L161" s="5">
        <v>1282</v>
      </c>
      <c r="M161" s="5">
        <v>1282</v>
      </c>
      <c r="N161" s="5" t="s">
        <v>800</v>
      </c>
      <c r="O161" s="5" t="s">
        <v>32</v>
      </c>
      <c r="P161" s="5" t="s">
        <v>33</v>
      </c>
      <c r="Q161" s="5">
        <v>0</v>
      </c>
      <c r="R161" s="8">
        <v>45313</v>
      </c>
      <c r="S161" s="7">
        <v>45322</v>
      </c>
      <c r="T161" s="5" t="s">
        <v>34</v>
      </c>
      <c r="U161" s="5">
        <v>1282</v>
      </c>
      <c r="V161" s="5">
        <v>0</v>
      </c>
      <c r="W161" s="5">
        <v>0</v>
      </c>
      <c r="X161" s="5" t="s">
        <v>801</v>
      </c>
      <c r="Y161" s="5" t="s">
        <v>802</v>
      </c>
    </row>
    <row r="162" s="5" customFormat="1" spans="1:25">
      <c r="A162" s="5" t="s">
        <v>803</v>
      </c>
      <c r="B162" s="5" t="s">
        <v>26</v>
      </c>
      <c r="C162" s="5" t="s">
        <v>27</v>
      </c>
      <c r="D162" s="5" t="s">
        <v>192</v>
      </c>
      <c r="E162" s="5" t="s">
        <v>804</v>
      </c>
      <c r="F162" s="7">
        <v>45318</v>
      </c>
      <c r="G162" s="7">
        <v>45321</v>
      </c>
      <c r="H162" s="5">
        <v>1</v>
      </c>
      <c r="I162" s="5">
        <v>3</v>
      </c>
      <c r="J162" s="5">
        <v>3</v>
      </c>
      <c r="K162" s="5" t="s">
        <v>30</v>
      </c>
      <c r="L162" s="5">
        <v>3796</v>
      </c>
      <c r="M162" s="5">
        <v>3796</v>
      </c>
      <c r="N162" s="5" t="s">
        <v>805</v>
      </c>
      <c r="O162" s="5" t="s">
        <v>32</v>
      </c>
      <c r="P162" s="5" t="s">
        <v>33</v>
      </c>
      <c r="Q162" s="5">
        <v>0</v>
      </c>
      <c r="R162" s="8">
        <v>45313</v>
      </c>
      <c r="S162" s="7">
        <v>45322</v>
      </c>
      <c r="T162" s="5" t="s">
        <v>34</v>
      </c>
      <c r="U162" s="5">
        <v>3796</v>
      </c>
      <c r="V162" s="5">
        <v>0</v>
      </c>
      <c r="W162" s="5">
        <v>0</v>
      </c>
      <c r="X162" s="5" t="s">
        <v>806</v>
      </c>
      <c r="Y162" s="5" t="s">
        <v>807</v>
      </c>
    </row>
    <row r="163" s="5" customFormat="1" spans="1:25">
      <c r="A163" s="5" t="s">
        <v>808</v>
      </c>
      <c r="B163" s="5" t="s">
        <v>26</v>
      </c>
      <c r="C163" s="5" t="s">
        <v>27</v>
      </c>
      <c r="D163" s="5" t="s">
        <v>809</v>
      </c>
      <c r="E163" s="5" t="s">
        <v>810</v>
      </c>
      <c r="F163" s="7">
        <v>45320</v>
      </c>
      <c r="G163" s="7">
        <v>45321</v>
      </c>
      <c r="H163" s="5">
        <v>1</v>
      </c>
      <c r="I163" s="5">
        <v>1</v>
      </c>
      <c r="J163" s="5">
        <v>1</v>
      </c>
      <c r="K163" s="5" t="s">
        <v>30</v>
      </c>
      <c r="L163" s="5">
        <v>1045</v>
      </c>
      <c r="M163" s="5">
        <v>1045</v>
      </c>
      <c r="N163" s="5" t="s">
        <v>811</v>
      </c>
      <c r="O163" s="5" t="s">
        <v>32</v>
      </c>
      <c r="P163" s="5" t="s">
        <v>33</v>
      </c>
      <c r="Q163" s="5">
        <v>0</v>
      </c>
      <c r="R163" s="8">
        <v>45314.0000115741</v>
      </c>
      <c r="S163" s="7">
        <v>45322</v>
      </c>
      <c r="T163" s="5" t="s">
        <v>34</v>
      </c>
      <c r="U163" s="5">
        <v>1045</v>
      </c>
      <c r="V163" s="5">
        <v>0</v>
      </c>
      <c r="W163" s="5">
        <v>0</v>
      </c>
      <c r="X163" s="5" t="s">
        <v>812</v>
      </c>
      <c r="Y163" s="5" t="s">
        <v>813</v>
      </c>
    </row>
    <row r="164" s="5" customFormat="1" spans="1:25">
      <c r="A164" s="5" t="s">
        <v>814</v>
      </c>
      <c r="B164" s="5" t="s">
        <v>26</v>
      </c>
      <c r="C164" s="5" t="s">
        <v>27</v>
      </c>
      <c r="D164" s="5" t="s">
        <v>430</v>
      </c>
      <c r="E164" s="5" t="s">
        <v>815</v>
      </c>
      <c r="F164" s="7">
        <v>45319</v>
      </c>
      <c r="G164" s="7">
        <v>45321</v>
      </c>
      <c r="H164" s="5">
        <v>1</v>
      </c>
      <c r="I164" s="5">
        <v>2</v>
      </c>
      <c r="J164" s="5">
        <v>2</v>
      </c>
      <c r="K164" s="5" t="s">
        <v>30</v>
      </c>
      <c r="L164" s="5">
        <v>780</v>
      </c>
      <c r="M164" s="5">
        <v>780</v>
      </c>
      <c r="N164" s="5" t="s">
        <v>816</v>
      </c>
      <c r="O164" s="5" t="s">
        <v>32</v>
      </c>
      <c r="P164" s="5" t="s">
        <v>33</v>
      </c>
      <c r="Q164" s="5">
        <v>0</v>
      </c>
      <c r="R164" s="8">
        <v>45314.0000115741</v>
      </c>
      <c r="S164" s="7">
        <v>45322</v>
      </c>
      <c r="T164" s="5" t="s">
        <v>34</v>
      </c>
      <c r="U164" s="5">
        <v>780</v>
      </c>
      <c r="V164" s="5">
        <v>0</v>
      </c>
      <c r="W164" s="5">
        <v>0</v>
      </c>
      <c r="X164" s="5" t="s">
        <v>817</v>
      </c>
      <c r="Y164" s="5" t="s">
        <v>818</v>
      </c>
    </row>
    <row r="165" s="5" customFormat="1" spans="1:25">
      <c r="A165" s="5" t="s">
        <v>819</v>
      </c>
      <c r="B165" s="5" t="s">
        <v>26</v>
      </c>
      <c r="C165" s="5" t="s">
        <v>27</v>
      </c>
      <c r="D165" s="5" t="s">
        <v>537</v>
      </c>
      <c r="E165" s="5" t="s">
        <v>820</v>
      </c>
      <c r="F165" s="7">
        <v>45319</v>
      </c>
      <c r="G165" s="7">
        <v>45321</v>
      </c>
      <c r="H165" s="5">
        <v>1</v>
      </c>
      <c r="I165" s="5">
        <v>2</v>
      </c>
      <c r="J165" s="5">
        <v>2</v>
      </c>
      <c r="K165" s="5" t="s">
        <v>30</v>
      </c>
      <c r="L165" s="5">
        <v>2606</v>
      </c>
      <c r="M165" s="5">
        <v>2606</v>
      </c>
      <c r="N165" s="5" t="s">
        <v>821</v>
      </c>
      <c r="O165" s="5" t="s">
        <v>32</v>
      </c>
      <c r="P165" s="5" t="s">
        <v>33</v>
      </c>
      <c r="Q165" s="5">
        <v>0</v>
      </c>
      <c r="R165" s="8">
        <v>45314.0000115741</v>
      </c>
      <c r="S165" s="7">
        <v>45322</v>
      </c>
      <c r="T165" s="5" t="s">
        <v>34</v>
      </c>
      <c r="U165" s="5">
        <v>2606</v>
      </c>
      <c r="V165" s="5">
        <v>0</v>
      </c>
      <c r="W165" s="5">
        <v>0</v>
      </c>
      <c r="X165" s="5" t="s">
        <v>822</v>
      </c>
      <c r="Y165" s="5" t="s">
        <v>823</v>
      </c>
    </row>
    <row r="166" s="5" customFormat="1" spans="1:25">
      <c r="A166" s="5" t="s">
        <v>824</v>
      </c>
      <c r="B166" s="5" t="s">
        <v>26</v>
      </c>
      <c r="C166" s="5" t="s">
        <v>27</v>
      </c>
      <c r="D166" s="5" t="s">
        <v>409</v>
      </c>
      <c r="E166" s="5" t="s">
        <v>825</v>
      </c>
      <c r="F166" s="7">
        <v>45319</v>
      </c>
      <c r="G166" s="7">
        <v>45321</v>
      </c>
      <c r="H166" s="5">
        <v>1</v>
      </c>
      <c r="I166" s="5">
        <v>2</v>
      </c>
      <c r="J166" s="5">
        <v>2</v>
      </c>
      <c r="K166" s="5" t="s">
        <v>30</v>
      </c>
      <c r="L166" s="5">
        <v>1128</v>
      </c>
      <c r="M166" s="5">
        <v>1128</v>
      </c>
      <c r="N166" s="5" t="s">
        <v>826</v>
      </c>
      <c r="O166" s="5" t="s">
        <v>32</v>
      </c>
      <c r="P166" s="5" t="s">
        <v>33</v>
      </c>
      <c r="Q166" s="5">
        <v>0</v>
      </c>
      <c r="R166" s="8">
        <v>45314.0000115741</v>
      </c>
      <c r="S166" s="7">
        <v>45322</v>
      </c>
      <c r="T166" s="5" t="s">
        <v>34</v>
      </c>
      <c r="U166" s="5">
        <v>1128</v>
      </c>
      <c r="V166" s="5">
        <v>0</v>
      </c>
      <c r="W166" s="5">
        <v>0</v>
      </c>
      <c r="X166" s="5" t="s">
        <v>827</v>
      </c>
      <c r="Y166" s="5" t="s">
        <v>828</v>
      </c>
    </row>
    <row r="167" s="5" customFormat="1" spans="1:25">
      <c r="A167" s="5" t="s">
        <v>829</v>
      </c>
      <c r="B167" s="5" t="s">
        <v>26</v>
      </c>
      <c r="C167" s="5" t="s">
        <v>27</v>
      </c>
      <c r="D167" s="5" t="s">
        <v>830</v>
      </c>
      <c r="E167" s="5" t="s">
        <v>831</v>
      </c>
      <c r="F167" s="7">
        <v>45319</v>
      </c>
      <c r="G167" s="7">
        <v>45321</v>
      </c>
      <c r="H167" s="5">
        <v>1</v>
      </c>
      <c r="I167" s="5">
        <v>2</v>
      </c>
      <c r="J167" s="5">
        <v>2</v>
      </c>
      <c r="K167" s="5" t="s">
        <v>30</v>
      </c>
      <c r="L167" s="5">
        <v>1040</v>
      </c>
      <c r="M167" s="5">
        <v>1040</v>
      </c>
      <c r="N167" s="5" t="s">
        <v>832</v>
      </c>
      <c r="O167" s="5" t="s">
        <v>32</v>
      </c>
      <c r="P167" s="5" t="s">
        <v>33</v>
      </c>
      <c r="Q167" s="5">
        <v>0</v>
      </c>
      <c r="R167" s="8">
        <v>45314</v>
      </c>
      <c r="S167" s="7">
        <v>45322</v>
      </c>
      <c r="T167" s="5" t="s">
        <v>34</v>
      </c>
      <c r="U167" s="5">
        <v>1040</v>
      </c>
      <c r="V167" s="5">
        <v>0</v>
      </c>
      <c r="W167" s="5">
        <v>0</v>
      </c>
      <c r="X167" s="5" t="s">
        <v>833</v>
      </c>
      <c r="Y167" s="5" t="s">
        <v>834</v>
      </c>
    </row>
    <row r="168" s="5" customFormat="1" spans="1:25">
      <c r="A168" s="5" t="s">
        <v>835</v>
      </c>
      <c r="B168" s="5" t="s">
        <v>26</v>
      </c>
      <c r="C168" s="5" t="s">
        <v>27</v>
      </c>
      <c r="D168" s="5" t="s">
        <v>690</v>
      </c>
      <c r="E168" s="5" t="s">
        <v>691</v>
      </c>
      <c r="F168" s="7">
        <v>45317</v>
      </c>
      <c r="G168" s="7">
        <v>45321</v>
      </c>
      <c r="H168" s="5">
        <v>1</v>
      </c>
      <c r="I168" s="5">
        <v>4</v>
      </c>
      <c r="J168" s="5">
        <v>4</v>
      </c>
      <c r="K168" s="5" t="s">
        <v>30</v>
      </c>
      <c r="L168" s="5">
        <v>1260</v>
      </c>
      <c r="M168" s="5">
        <v>1260</v>
      </c>
      <c r="N168" s="5" t="s">
        <v>836</v>
      </c>
      <c r="O168" s="5" t="s">
        <v>32</v>
      </c>
      <c r="P168" s="5" t="s">
        <v>33</v>
      </c>
      <c r="Q168" s="5">
        <v>0</v>
      </c>
      <c r="R168" s="8">
        <v>45314</v>
      </c>
      <c r="S168" s="7">
        <v>45322</v>
      </c>
      <c r="T168" s="5" t="s">
        <v>34</v>
      </c>
      <c r="U168" s="5">
        <v>1260</v>
      </c>
      <c r="V168" s="5">
        <v>0</v>
      </c>
      <c r="W168" s="5">
        <v>0</v>
      </c>
      <c r="X168" s="5" t="s">
        <v>837</v>
      </c>
      <c r="Y168" s="5" t="s">
        <v>838</v>
      </c>
    </row>
    <row r="169" s="5" customFormat="1" spans="1:25">
      <c r="A169" s="5" t="s">
        <v>839</v>
      </c>
      <c r="B169" s="5" t="s">
        <v>26</v>
      </c>
      <c r="C169" s="5" t="s">
        <v>27</v>
      </c>
      <c r="D169" s="5" t="s">
        <v>430</v>
      </c>
      <c r="E169" s="5" t="s">
        <v>840</v>
      </c>
      <c r="F169" s="7">
        <v>45318</v>
      </c>
      <c r="G169" s="7">
        <v>45321</v>
      </c>
      <c r="H169" s="5">
        <v>2</v>
      </c>
      <c r="I169" s="5">
        <v>3</v>
      </c>
      <c r="J169" s="5">
        <v>6</v>
      </c>
      <c r="K169" s="5" t="s">
        <v>30</v>
      </c>
      <c r="L169" s="5">
        <v>3368</v>
      </c>
      <c r="M169" s="5">
        <v>3368</v>
      </c>
      <c r="N169" s="5" t="s">
        <v>841</v>
      </c>
      <c r="O169" s="5" t="s">
        <v>32</v>
      </c>
      <c r="P169" s="5" t="s">
        <v>33</v>
      </c>
      <c r="Q169" s="5">
        <v>0</v>
      </c>
      <c r="R169" s="8">
        <v>45314.0000115741</v>
      </c>
      <c r="S169" s="7">
        <v>45322</v>
      </c>
      <c r="T169" s="5" t="s">
        <v>34</v>
      </c>
      <c r="U169" s="5">
        <v>3368</v>
      </c>
      <c r="V169" s="5">
        <v>0</v>
      </c>
      <c r="W169" s="5">
        <v>0</v>
      </c>
      <c r="X169" s="5" t="s">
        <v>842</v>
      </c>
      <c r="Y169" s="5" t="s">
        <v>843</v>
      </c>
    </row>
    <row r="170" s="5" customFormat="1" spans="1:25">
      <c r="A170" s="5" t="s">
        <v>844</v>
      </c>
      <c r="B170" s="5" t="s">
        <v>26</v>
      </c>
      <c r="C170" s="5" t="s">
        <v>27</v>
      </c>
      <c r="D170" s="5" t="s">
        <v>845</v>
      </c>
      <c r="E170" s="5" t="s">
        <v>846</v>
      </c>
      <c r="F170" s="7">
        <v>45320</v>
      </c>
      <c r="G170" s="7">
        <v>45321</v>
      </c>
      <c r="H170" s="5">
        <v>1</v>
      </c>
      <c r="I170" s="5">
        <v>1</v>
      </c>
      <c r="J170" s="5">
        <v>1</v>
      </c>
      <c r="K170" s="5" t="s">
        <v>30</v>
      </c>
      <c r="L170" s="5">
        <v>633</v>
      </c>
      <c r="M170" s="5">
        <v>633</v>
      </c>
      <c r="N170" s="5" t="s">
        <v>847</v>
      </c>
      <c r="O170" s="5" t="s">
        <v>32</v>
      </c>
      <c r="P170" s="5" t="s">
        <v>33</v>
      </c>
      <c r="Q170" s="5">
        <v>0</v>
      </c>
      <c r="R170" s="8">
        <v>45314</v>
      </c>
      <c r="S170" s="7">
        <v>45322</v>
      </c>
      <c r="T170" s="5" t="s">
        <v>34</v>
      </c>
      <c r="U170" s="5">
        <v>633</v>
      </c>
      <c r="V170" s="5">
        <v>0</v>
      </c>
      <c r="W170" s="5">
        <v>0</v>
      </c>
      <c r="X170" s="5" t="s">
        <v>848</v>
      </c>
      <c r="Y170" s="5" t="s">
        <v>849</v>
      </c>
    </row>
    <row r="171" s="5" customFormat="1" spans="1:25">
      <c r="A171" s="5" t="s">
        <v>850</v>
      </c>
      <c r="B171" s="5" t="s">
        <v>26</v>
      </c>
      <c r="C171" s="5" t="s">
        <v>27</v>
      </c>
      <c r="D171" s="5" t="s">
        <v>845</v>
      </c>
      <c r="E171" s="5" t="s">
        <v>846</v>
      </c>
      <c r="F171" s="7">
        <v>45320</v>
      </c>
      <c r="G171" s="7">
        <v>45321</v>
      </c>
      <c r="H171" s="5">
        <v>1</v>
      </c>
      <c r="I171" s="5">
        <v>1</v>
      </c>
      <c r="J171" s="5">
        <v>1</v>
      </c>
      <c r="K171" s="5" t="s">
        <v>30</v>
      </c>
      <c r="L171" s="5">
        <v>633</v>
      </c>
      <c r="M171" s="5">
        <v>633</v>
      </c>
      <c r="N171" s="5" t="s">
        <v>851</v>
      </c>
      <c r="O171" s="5" t="s">
        <v>32</v>
      </c>
      <c r="P171" s="5" t="s">
        <v>33</v>
      </c>
      <c r="Q171" s="5">
        <v>0</v>
      </c>
      <c r="R171" s="8">
        <v>45314.0000115741</v>
      </c>
      <c r="S171" s="7">
        <v>45322</v>
      </c>
      <c r="T171" s="5" t="s">
        <v>34</v>
      </c>
      <c r="U171" s="5">
        <v>633</v>
      </c>
      <c r="V171" s="5">
        <v>0</v>
      </c>
      <c r="W171" s="5">
        <v>0</v>
      </c>
      <c r="X171" s="5" t="s">
        <v>852</v>
      </c>
      <c r="Y171" s="5" t="s">
        <v>853</v>
      </c>
    </row>
    <row r="172" s="5" customFormat="1" spans="1:25">
      <c r="A172" s="5" t="s">
        <v>854</v>
      </c>
      <c r="B172" s="5" t="s">
        <v>26</v>
      </c>
      <c r="C172" s="5" t="s">
        <v>27</v>
      </c>
      <c r="D172" s="5" t="s">
        <v>95</v>
      </c>
      <c r="E172" s="5" t="s">
        <v>855</v>
      </c>
      <c r="F172" s="7">
        <v>45320</v>
      </c>
      <c r="G172" s="7">
        <v>45321</v>
      </c>
      <c r="H172" s="5">
        <v>1</v>
      </c>
      <c r="I172" s="5">
        <v>1</v>
      </c>
      <c r="J172" s="5">
        <v>1</v>
      </c>
      <c r="K172" s="5" t="s">
        <v>30</v>
      </c>
      <c r="L172" s="5">
        <v>823</v>
      </c>
      <c r="M172" s="5">
        <v>823</v>
      </c>
      <c r="N172" s="5" t="s">
        <v>856</v>
      </c>
      <c r="O172" s="5" t="s">
        <v>32</v>
      </c>
      <c r="P172" s="5" t="s">
        <v>33</v>
      </c>
      <c r="Q172" s="5">
        <v>0</v>
      </c>
      <c r="R172" s="8">
        <v>45314</v>
      </c>
      <c r="S172" s="7">
        <v>45322</v>
      </c>
      <c r="T172" s="5" t="s">
        <v>34</v>
      </c>
      <c r="U172" s="5">
        <v>823</v>
      </c>
      <c r="V172" s="5">
        <v>0</v>
      </c>
      <c r="W172" s="5">
        <v>0</v>
      </c>
      <c r="X172" s="5" t="s">
        <v>857</v>
      </c>
      <c r="Y172" s="5" t="s">
        <v>858</v>
      </c>
    </row>
    <row r="173" s="5" customFormat="1" spans="1:25">
      <c r="A173" s="5" t="s">
        <v>859</v>
      </c>
      <c r="B173" s="5" t="s">
        <v>26</v>
      </c>
      <c r="C173" s="5" t="s">
        <v>27</v>
      </c>
      <c r="D173" s="5" t="s">
        <v>860</v>
      </c>
      <c r="E173" s="5" t="s">
        <v>861</v>
      </c>
      <c r="F173" s="7">
        <v>45320</v>
      </c>
      <c r="G173" s="7">
        <v>45321</v>
      </c>
      <c r="H173" s="5">
        <v>1</v>
      </c>
      <c r="I173" s="5">
        <v>1</v>
      </c>
      <c r="J173" s="5">
        <v>1</v>
      </c>
      <c r="K173" s="5" t="s">
        <v>30</v>
      </c>
      <c r="L173" s="5">
        <v>381</v>
      </c>
      <c r="M173" s="5">
        <v>381</v>
      </c>
      <c r="N173" s="5" t="s">
        <v>862</v>
      </c>
      <c r="O173" s="5" t="s">
        <v>32</v>
      </c>
      <c r="P173" s="5" t="s">
        <v>33</v>
      </c>
      <c r="Q173" s="5">
        <v>0</v>
      </c>
      <c r="R173" s="8">
        <v>45314.0000115741</v>
      </c>
      <c r="S173" s="7">
        <v>45322</v>
      </c>
      <c r="T173" s="5" t="s">
        <v>34</v>
      </c>
      <c r="U173" s="5">
        <v>381</v>
      </c>
      <c r="V173" s="5">
        <v>0</v>
      </c>
      <c r="W173" s="5">
        <v>0</v>
      </c>
      <c r="X173" s="5" t="s">
        <v>863</v>
      </c>
      <c r="Y173" s="5" t="s">
        <v>864</v>
      </c>
    </row>
    <row r="174" s="5" customFormat="1" spans="1:25">
      <c r="A174" s="5" t="s">
        <v>865</v>
      </c>
      <c r="B174" s="5" t="s">
        <v>26</v>
      </c>
      <c r="C174" s="5" t="s">
        <v>27</v>
      </c>
      <c r="D174" s="5" t="s">
        <v>151</v>
      </c>
      <c r="E174" s="5" t="s">
        <v>326</v>
      </c>
      <c r="F174" s="7">
        <v>45319</v>
      </c>
      <c r="G174" s="7">
        <v>45321</v>
      </c>
      <c r="H174" s="5">
        <v>1</v>
      </c>
      <c r="I174" s="5">
        <v>2</v>
      </c>
      <c r="J174" s="5">
        <v>2</v>
      </c>
      <c r="K174" s="5" t="s">
        <v>30</v>
      </c>
      <c r="L174" s="5">
        <v>7164</v>
      </c>
      <c r="M174" s="5">
        <v>7164</v>
      </c>
      <c r="N174" s="5" t="s">
        <v>866</v>
      </c>
      <c r="O174" s="5" t="s">
        <v>32</v>
      </c>
      <c r="P174" s="5" t="s">
        <v>33</v>
      </c>
      <c r="Q174" s="5">
        <v>0</v>
      </c>
      <c r="R174" s="8">
        <v>45315</v>
      </c>
      <c r="S174" s="7">
        <v>45322</v>
      </c>
      <c r="T174" s="5" t="s">
        <v>34</v>
      </c>
      <c r="U174" s="5">
        <v>7164</v>
      </c>
      <c r="V174" s="5">
        <v>0</v>
      </c>
      <c r="W174" s="5">
        <v>0</v>
      </c>
      <c r="X174" s="5" t="s">
        <v>867</v>
      </c>
      <c r="Y174" s="5" t="s">
        <v>868</v>
      </c>
    </row>
    <row r="175" s="5" customFormat="1" spans="1:25">
      <c r="A175" s="5" t="s">
        <v>869</v>
      </c>
      <c r="B175" s="5" t="s">
        <v>26</v>
      </c>
      <c r="C175" s="5" t="s">
        <v>27</v>
      </c>
      <c r="D175" s="5" t="s">
        <v>870</v>
      </c>
      <c r="E175" s="5" t="s">
        <v>871</v>
      </c>
      <c r="F175" s="7">
        <v>45318</v>
      </c>
      <c r="G175" s="7">
        <v>45321</v>
      </c>
      <c r="H175" s="5">
        <v>1</v>
      </c>
      <c r="I175" s="5">
        <v>3</v>
      </c>
      <c r="J175" s="5">
        <v>3</v>
      </c>
      <c r="K175" s="5" t="s">
        <v>30</v>
      </c>
      <c r="L175" s="5">
        <v>4656</v>
      </c>
      <c r="M175" s="5">
        <v>4656</v>
      </c>
      <c r="N175" s="5" t="s">
        <v>872</v>
      </c>
      <c r="O175" s="5" t="s">
        <v>32</v>
      </c>
      <c r="P175" s="5" t="s">
        <v>33</v>
      </c>
      <c r="Q175" s="5">
        <v>0</v>
      </c>
      <c r="R175" s="8">
        <v>45315</v>
      </c>
      <c r="S175" s="7">
        <v>45322</v>
      </c>
      <c r="T175" s="5" t="s">
        <v>34</v>
      </c>
      <c r="U175" s="5">
        <v>4656</v>
      </c>
      <c r="V175" s="5">
        <v>0</v>
      </c>
      <c r="W175" s="5">
        <v>0</v>
      </c>
      <c r="X175" s="5" t="s">
        <v>873</v>
      </c>
      <c r="Y175" s="5" t="s">
        <v>874</v>
      </c>
    </row>
    <row r="176" s="5" customFormat="1" spans="1:25">
      <c r="A176" s="5" t="s">
        <v>875</v>
      </c>
      <c r="B176" s="5" t="s">
        <v>26</v>
      </c>
      <c r="C176" s="5" t="s">
        <v>27</v>
      </c>
      <c r="D176" s="5" t="s">
        <v>876</v>
      </c>
      <c r="E176" s="5" t="s">
        <v>877</v>
      </c>
      <c r="F176" s="7">
        <v>45320</v>
      </c>
      <c r="G176" s="7">
        <v>45321</v>
      </c>
      <c r="H176" s="5">
        <v>2</v>
      </c>
      <c r="I176" s="5">
        <v>1</v>
      </c>
      <c r="J176" s="5">
        <v>2</v>
      </c>
      <c r="K176" s="5" t="s">
        <v>30</v>
      </c>
      <c r="L176" s="5">
        <v>1398</v>
      </c>
      <c r="M176" s="5">
        <v>1398</v>
      </c>
      <c r="N176" s="5" t="s">
        <v>878</v>
      </c>
      <c r="O176" s="5" t="s">
        <v>32</v>
      </c>
      <c r="P176" s="5" t="s">
        <v>33</v>
      </c>
      <c r="Q176" s="5">
        <v>0</v>
      </c>
      <c r="R176" s="8">
        <v>45315</v>
      </c>
      <c r="S176" s="7">
        <v>45322</v>
      </c>
      <c r="T176" s="5" t="s">
        <v>34</v>
      </c>
      <c r="U176" s="5">
        <v>1398</v>
      </c>
      <c r="V176" s="5">
        <v>0</v>
      </c>
      <c r="W176" s="5">
        <v>0</v>
      </c>
      <c r="X176" s="5" t="s">
        <v>879</v>
      </c>
      <c r="Y176" s="5" t="s">
        <v>880</v>
      </c>
    </row>
    <row r="177" s="5" customFormat="1" spans="1:25">
      <c r="A177" s="5" t="s">
        <v>881</v>
      </c>
      <c r="B177" s="5" t="s">
        <v>26</v>
      </c>
      <c r="C177" s="5" t="s">
        <v>27</v>
      </c>
      <c r="D177" s="5" t="s">
        <v>787</v>
      </c>
      <c r="E177" s="5" t="s">
        <v>882</v>
      </c>
      <c r="F177" s="7">
        <v>45320</v>
      </c>
      <c r="G177" s="7">
        <v>45321</v>
      </c>
      <c r="H177" s="5">
        <v>1</v>
      </c>
      <c r="I177" s="5">
        <v>1</v>
      </c>
      <c r="J177" s="5">
        <v>1</v>
      </c>
      <c r="K177" s="5" t="s">
        <v>30</v>
      </c>
      <c r="L177" s="5">
        <v>338</v>
      </c>
      <c r="M177" s="5">
        <v>338</v>
      </c>
      <c r="N177" s="5" t="s">
        <v>883</v>
      </c>
      <c r="O177" s="5" t="s">
        <v>32</v>
      </c>
      <c r="P177" s="5" t="s">
        <v>33</v>
      </c>
      <c r="Q177" s="5">
        <v>0</v>
      </c>
      <c r="R177" s="8">
        <v>45315</v>
      </c>
      <c r="S177" s="7">
        <v>45322</v>
      </c>
      <c r="T177" s="5" t="s">
        <v>34</v>
      </c>
      <c r="U177" s="5">
        <v>338</v>
      </c>
      <c r="V177" s="5">
        <v>0</v>
      </c>
      <c r="W177" s="5">
        <v>0</v>
      </c>
      <c r="X177" s="5" t="s">
        <v>884</v>
      </c>
      <c r="Y177" s="5" t="s">
        <v>885</v>
      </c>
    </row>
    <row r="178" s="5" customFormat="1" spans="1:25">
      <c r="A178" s="5" t="s">
        <v>886</v>
      </c>
      <c r="B178" s="5" t="s">
        <v>26</v>
      </c>
      <c r="C178" s="5" t="s">
        <v>27</v>
      </c>
      <c r="D178" s="5" t="s">
        <v>887</v>
      </c>
      <c r="E178" s="5" t="s">
        <v>888</v>
      </c>
      <c r="F178" s="7">
        <v>45320</v>
      </c>
      <c r="G178" s="7">
        <v>45321</v>
      </c>
      <c r="H178" s="5">
        <v>1</v>
      </c>
      <c r="I178" s="5">
        <v>1</v>
      </c>
      <c r="J178" s="5">
        <v>1</v>
      </c>
      <c r="K178" s="5" t="s">
        <v>30</v>
      </c>
      <c r="L178" s="5">
        <v>353</v>
      </c>
      <c r="M178" s="5">
        <v>353</v>
      </c>
      <c r="N178" s="5" t="s">
        <v>889</v>
      </c>
      <c r="O178" s="5" t="s">
        <v>32</v>
      </c>
      <c r="P178" s="5" t="s">
        <v>33</v>
      </c>
      <c r="Q178" s="5">
        <v>0</v>
      </c>
      <c r="R178" s="8">
        <v>45315.0000115741</v>
      </c>
      <c r="S178" s="7">
        <v>45322</v>
      </c>
      <c r="T178" s="5" t="s">
        <v>34</v>
      </c>
      <c r="U178" s="5">
        <v>353</v>
      </c>
      <c r="V178" s="5">
        <v>0</v>
      </c>
      <c r="W178" s="5">
        <v>0</v>
      </c>
      <c r="X178" s="5" t="s">
        <v>890</v>
      </c>
      <c r="Y178" s="5" t="s">
        <v>36</v>
      </c>
    </row>
    <row r="179" s="5" customFormat="1" spans="1:25">
      <c r="A179" s="5" t="s">
        <v>891</v>
      </c>
      <c r="B179" s="5" t="s">
        <v>26</v>
      </c>
      <c r="C179" s="5" t="s">
        <v>27</v>
      </c>
      <c r="D179" s="5" t="s">
        <v>887</v>
      </c>
      <c r="E179" s="5" t="s">
        <v>888</v>
      </c>
      <c r="F179" s="7">
        <v>45320</v>
      </c>
      <c r="G179" s="7">
        <v>45321</v>
      </c>
      <c r="H179" s="5">
        <v>1</v>
      </c>
      <c r="I179" s="5">
        <v>1</v>
      </c>
      <c r="J179" s="5">
        <v>1</v>
      </c>
      <c r="K179" s="5" t="s">
        <v>30</v>
      </c>
      <c r="L179" s="5">
        <v>353</v>
      </c>
      <c r="M179" s="5">
        <v>353</v>
      </c>
      <c r="N179" s="5" t="s">
        <v>892</v>
      </c>
      <c r="O179" s="5" t="s">
        <v>32</v>
      </c>
      <c r="P179" s="5" t="s">
        <v>33</v>
      </c>
      <c r="Q179" s="5">
        <v>0</v>
      </c>
      <c r="R179" s="8">
        <v>45315</v>
      </c>
      <c r="S179" s="7">
        <v>45322</v>
      </c>
      <c r="T179" s="5" t="s">
        <v>34</v>
      </c>
      <c r="U179" s="5">
        <v>353</v>
      </c>
      <c r="V179" s="5">
        <v>0</v>
      </c>
      <c r="W179" s="5">
        <v>0</v>
      </c>
      <c r="X179" s="5" t="s">
        <v>893</v>
      </c>
      <c r="Y179" s="5" t="s">
        <v>894</v>
      </c>
    </row>
    <row r="180" s="5" customFormat="1" spans="1:25">
      <c r="A180" s="5" t="s">
        <v>895</v>
      </c>
      <c r="B180" s="5" t="s">
        <v>26</v>
      </c>
      <c r="C180" s="5" t="s">
        <v>27</v>
      </c>
      <c r="D180" s="5" t="s">
        <v>887</v>
      </c>
      <c r="E180" s="5" t="s">
        <v>896</v>
      </c>
      <c r="F180" s="7">
        <v>45320</v>
      </c>
      <c r="G180" s="7">
        <v>45321</v>
      </c>
      <c r="H180" s="5">
        <v>1</v>
      </c>
      <c r="I180" s="5">
        <v>1</v>
      </c>
      <c r="J180" s="5">
        <v>1</v>
      </c>
      <c r="K180" s="5" t="s">
        <v>30</v>
      </c>
      <c r="L180" s="5">
        <v>332</v>
      </c>
      <c r="M180" s="5">
        <v>332</v>
      </c>
      <c r="N180" s="5" t="s">
        <v>897</v>
      </c>
      <c r="O180" s="5" t="s">
        <v>32</v>
      </c>
      <c r="P180" s="5" t="s">
        <v>33</v>
      </c>
      <c r="Q180" s="5">
        <v>0</v>
      </c>
      <c r="R180" s="8">
        <v>45315.0000115741</v>
      </c>
      <c r="S180" s="7">
        <v>45322</v>
      </c>
      <c r="T180" s="5" t="s">
        <v>34</v>
      </c>
      <c r="U180" s="5">
        <v>332</v>
      </c>
      <c r="V180" s="5">
        <v>0</v>
      </c>
      <c r="W180" s="5">
        <v>0</v>
      </c>
      <c r="X180" s="5" t="s">
        <v>898</v>
      </c>
      <c r="Y180" s="5" t="s">
        <v>899</v>
      </c>
    </row>
    <row r="181" s="5" customFormat="1" spans="1:25">
      <c r="A181" s="5" t="s">
        <v>900</v>
      </c>
      <c r="B181" s="5" t="s">
        <v>26</v>
      </c>
      <c r="C181" s="5" t="s">
        <v>27</v>
      </c>
      <c r="D181" s="5" t="s">
        <v>901</v>
      </c>
      <c r="E181" s="5" t="s">
        <v>902</v>
      </c>
      <c r="F181" s="7">
        <v>45320</v>
      </c>
      <c r="G181" s="7">
        <v>45321</v>
      </c>
      <c r="H181" s="5">
        <v>1</v>
      </c>
      <c r="I181" s="5">
        <v>1</v>
      </c>
      <c r="J181" s="5">
        <v>1</v>
      </c>
      <c r="K181" s="5" t="s">
        <v>30</v>
      </c>
      <c r="L181" s="5">
        <v>333</v>
      </c>
      <c r="M181" s="5">
        <v>333</v>
      </c>
      <c r="N181" s="5" t="s">
        <v>903</v>
      </c>
      <c r="O181" s="5" t="s">
        <v>32</v>
      </c>
      <c r="P181" s="5" t="s">
        <v>33</v>
      </c>
      <c r="Q181" s="5">
        <v>0</v>
      </c>
      <c r="R181" s="8">
        <v>45315</v>
      </c>
      <c r="S181" s="7">
        <v>45322</v>
      </c>
      <c r="T181" s="5" t="s">
        <v>34</v>
      </c>
      <c r="U181" s="5">
        <v>333</v>
      </c>
      <c r="V181" s="5">
        <v>0</v>
      </c>
      <c r="W181" s="5">
        <v>0</v>
      </c>
      <c r="X181" s="5" t="s">
        <v>904</v>
      </c>
      <c r="Y181" s="5" t="s">
        <v>905</v>
      </c>
    </row>
    <row r="182" s="5" customFormat="1" spans="1:25">
      <c r="A182" s="5" t="s">
        <v>906</v>
      </c>
      <c r="B182" s="5" t="s">
        <v>26</v>
      </c>
      <c r="C182" s="5" t="s">
        <v>27</v>
      </c>
      <c r="D182" s="5" t="s">
        <v>771</v>
      </c>
      <c r="E182" s="5" t="s">
        <v>907</v>
      </c>
      <c r="F182" s="7">
        <v>45317</v>
      </c>
      <c r="G182" s="7">
        <v>45321</v>
      </c>
      <c r="H182" s="5">
        <v>1</v>
      </c>
      <c r="I182" s="5">
        <v>4</v>
      </c>
      <c r="J182" s="5">
        <v>4</v>
      </c>
      <c r="K182" s="5" t="s">
        <v>30</v>
      </c>
      <c r="L182" s="5">
        <v>4640</v>
      </c>
      <c r="M182" s="5">
        <v>4640</v>
      </c>
      <c r="N182" s="5" t="s">
        <v>908</v>
      </c>
      <c r="O182" s="5" t="s">
        <v>32</v>
      </c>
      <c r="P182" s="5" t="s">
        <v>33</v>
      </c>
      <c r="Q182" s="5">
        <v>0</v>
      </c>
      <c r="R182" s="8">
        <v>45315</v>
      </c>
      <c r="S182" s="7">
        <v>45322</v>
      </c>
      <c r="T182" s="5" t="s">
        <v>34</v>
      </c>
      <c r="U182" s="5">
        <v>4640</v>
      </c>
      <c r="V182" s="5">
        <v>0</v>
      </c>
      <c r="W182" s="5">
        <v>0</v>
      </c>
      <c r="X182" s="5" t="s">
        <v>909</v>
      </c>
      <c r="Y182" s="5" t="s">
        <v>910</v>
      </c>
    </row>
    <row r="183" s="5" customFormat="1" spans="1:25">
      <c r="A183" s="5" t="s">
        <v>911</v>
      </c>
      <c r="B183" s="5" t="s">
        <v>26</v>
      </c>
      <c r="C183" s="5" t="s">
        <v>27</v>
      </c>
      <c r="D183" s="5" t="s">
        <v>912</v>
      </c>
      <c r="E183" s="5" t="s">
        <v>913</v>
      </c>
      <c r="F183" s="7">
        <v>45318</v>
      </c>
      <c r="G183" s="7">
        <v>45321</v>
      </c>
      <c r="H183" s="5">
        <v>1</v>
      </c>
      <c r="I183" s="5">
        <v>3</v>
      </c>
      <c r="J183" s="5">
        <v>3</v>
      </c>
      <c r="K183" s="5" t="s">
        <v>30</v>
      </c>
      <c r="L183" s="5">
        <v>829</v>
      </c>
      <c r="M183" s="5">
        <v>829</v>
      </c>
      <c r="N183" s="5" t="s">
        <v>914</v>
      </c>
      <c r="O183" s="5" t="s">
        <v>32</v>
      </c>
      <c r="P183" s="5" t="s">
        <v>33</v>
      </c>
      <c r="Q183" s="5">
        <v>0</v>
      </c>
      <c r="R183" s="8">
        <v>45315</v>
      </c>
      <c r="S183" s="7">
        <v>45322</v>
      </c>
      <c r="T183" s="5" t="s">
        <v>34</v>
      </c>
      <c r="U183" s="5">
        <v>829</v>
      </c>
      <c r="V183" s="5">
        <v>0</v>
      </c>
      <c r="W183" s="5">
        <v>0</v>
      </c>
      <c r="X183" s="5" t="s">
        <v>915</v>
      </c>
      <c r="Y183" s="5" t="s">
        <v>916</v>
      </c>
    </row>
    <row r="184" s="5" customFormat="1" spans="1:25">
      <c r="A184" s="5" t="s">
        <v>917</v>
      </c>
      <c r="B184" s="5" t="s">
        <v>26</v>
      </c>
      <c r="C184" s="5" t="s">
        <v>27</v>
      </c>
      <c r="D184" s="5" t="s">
        <v>918</v>
      </c>
      <c r="E184" s="5" t="s">
        <v>919</v>
      </c>
      <c r="F184" s="7">
        <v>45318</v>
      </c>
      <c r="G184" s="7">
        <v>45321</v>
      </c>
      <c r="H184" s="5">
        <v>1</v>
      </c>
      <c r="I184" s="5">
        <v>3</v>
      </c>
      <c r="J184" s="5">
        <v>3</v>
      </c>
      <c r="K184" s="5" t="s">
        <v>30</v>
      </c>
      <c r="L184" s="5">
        <v>5832</v>
      </c>
      <c r="M184" s="5">
        <v>5832</v>
      </c>
      <c r="N184" s="5" t="s">
        <v>920</v>
      </c>
      <c r="O184" s="5" t="s">
        <v>32</v>
      </c>
      <c r="P184" s="5" t="s">
        <v>33</v>
      </c>
      <c r="Q184" s="5">
        <v>0</v>
      </c>
      <c r="R184" s="8">
        <v>45315.0000115741</v>
      </c>
      <c r="S184" s="7">
        <v>45322</v>
      </c>
      <c r="T184" s="5" t="s">
        <v>34</v>
      </c>
      <c r="U184" s="5">
        <v>5832</v>
      </c>
      <c r="V184" s="5">
        <v>0</v>
      </c>
      <c r="W184" s="5">
        <v>0</v>
      </c>
      <c r="X184" s="5" t="s">
        <v>921</v>
      </c>
      <c r="Y184" s="5" t="s">
        <v>922</v>
      </c>
    </row>
    <row r="185" s="5" customFormat="1" spans="1:25">
      <c r="A185" s="5" t="s">
        <v>923</v>
      </c>
      <c r="B185" s="5" t="s">
        <v>26</v>
      </c>
      <c r="C185" s="5" t="s">
        <v>27</v>
      </c>
      <c r="D185" s="5" t="s">
        <v>924</v>
      </c>
      <c r="E185" s="5" t="s">
        <v>925</v>
      </c>
      <c r="F185" s="7">
        <v>45317</v>
      </c>
      <c r="G185" s="7">
        <v>45321</v>
      </c>
      <c r="H185" s="5">
        <v>1</v>
      </c>
      <c r="I185" s="5">
        <v>4</v>
      </c>
      <c r="J185" s="5">
        <v>4</v>
      </c>
      <c r="K185" s="5" t="s">
        <v>30</v>
      </c>
      <c r="L185" s="5">
        <v>5404</v>
      </c>
      <c r="M185" s="5">
        <v>5404</v>
      </c>
      <c r="N185" s="5" t="s">
        <v>926</v>
      </c>
      <c r="O185" s="5" t="s">
        <v>32</v>
      </c>
      <c r="P185" s="5" t="s">
        <v>33</v>
      </c>
      <c r="Q185" s="5">
        <v>0</v>
      </c>
      <c r="R185" s="8">
        <v>45316.0000115741</v>
      </c>
      <c r="S185" s="7">
        <v>45322</v>
      </c>
      <c r="T185" s="5" t="s">
        <v>34</v>
      </c>
      <c r="U185" s="5">
        <v>5404</v>
      </c>
      <c r="V185" s="5">
        <v>0</v>
      </c>
      <c r="W185" s="5">
        <v>0</v>
      </c>
      <c r="X185" s="5" t="s">
        <v>927</v>
      </c>
      <c r="Y185" s="5" t="s">
        <v>928</v>
      </c>
    </row>
    <row r="186" s="5" customFormat="1" spans="1:25">
      <c r="A186" s="5" t="s">
        <v>929</v>
      </c>
      <c r="B186" s="5" t="s">
        <v>26</v>
      </c>
      <c r="C186" s="5" t="s">
        <v>27</v>
      </c>
      <c r="D186" s="5" t="s">
        <v>419</v>
      </c>
      <c r="E186" s="5" t="s">
        <v>420</v>
      </c>
      <c r="F186" s="7">
        <v>45319</v>
      </c>
      <c r="G186" s="7">
        <v>45321</v>
      </c>
      <c r="H186" s="5">
        <v>1</v>
      </c>
      <c r="I186" s="5">
        <v>2</v>
      </c>
      <c r="J186" s="5">
        <v>2</v>
      </c>
      <c r="K186" s="5" t="s">
        <v>30</v>
      </c>
      <c r="L186" s="5">
        <v>900</v>
      </c>
      <c r="M186" s="5">
        <v>900</v>
      </c>
      <c r="N186" s="5" t="s">
        <v>930</v>
      </c>
      <c r="O186" s="5" t="s">
        <v>32</v>
      </c>
      <c r="P186" s="5" t="s">
        <v>33</v>
      </c>
      <c r="Q186" s="5">
        <v>0</v>
      </c>
      <c r="R186" s="8">
        <v>45316.0000115741</v>
      </c>
      <c r="S186" s="7">
        <v>45322</v>
      </c>
      <c r="T186" s="5" t="s">
        <v>34</v>
      </c>
      <c r="U186" s="5">
        <v>900</v>
      </c>
      <c r="V186" s="5">
        <v>0</v>
      </c>
      <c r="W186" s="5">
        <v>0</v>
      </c>
      <c r="X186" s="5" t="s">
        <v>931</v>
      </c>
      <c r="Y186" s="5" t="s">
        <v>932</v>
      </c>
    </row>
    <row r="187" s="5" customFormat="1" spans="1:25">
      <c r="A187" s="5" t="s">
        <v>933</v>
      </c>
      <c r="B187" s="5" t="s">
        <v>26</v>
      </c>
      <c r="C187" s="5" t="s">
        <v>27</v>
      </c>
      <c r="D187" s="5" t="s">
        <v>934</v>
      </c>
      <c r="E187" s="5" t="s">
        <v>935</v>
      </c>
      <c r="F187" s="7">
        <v>45319</v>
      </c>
      <c r="G187" s="7">
        <v>45321</v>
      </c>
      <c r="H187" s="5">
        <v>1</v>
      </c>
      <c r="I187" s="5">
        <v>2</v>
      </c>
      <c r="J187" s="5">
        <v>2</v>
      </c>
      <c r="K187" s="5" t="s">
        <v>30</v>
      </c>
      <c r="L187" s="5">
        <v>670</v>
      </c>
      <c r="M187" s="5">
        <v>670</v>
      </c>
      <c r="N187" s="5" t="s">
        <v>936</v>
      </c>
      <c r="O187" s="5" t="s">
        <v>32</v>
      </c>
      <c r="P187" s="5" t="s">
        <v>33</v>
      </c>
      <c r="Q187" s="5">
        <v>0</v>
      </c>
      <c r="R187" s="8">
        <v>45316</v>
      </c>
      <c r="S187" s="7">
        <v>45322</v>
      </c>
      <c r="T187" s="5" t="s">
        <v>34</v>
      </c>
      <c r="U187" s="5">
        <v>670</v>
      </c>
      <c r="V187" s="5">
        <v>0</v>
      </c>
      <c r="W187" s="5">
        <v>0</v>
      </c>
      <c r="X187" s="5" t="s">
        <v>937</v>
      </c>
      <c r="Y187" s="5" t="s">
        <v>938</v>
      </c>
    </row>
    <row r="188" s="5" customFormat="1" spans="1:25">
      <c r="A188" s="5" t="s">
        <v>895</v>
      </c>
      <c r="B188" s="5" t="s">
        <v>26</v>
      </c>
      <c r="C188" s="5" t="s">
        <v>53</v>
      </c>
      <c r="D188" s="5" t="s">
        <v>887</v>
      </c>
      <c r="E188" s="5" t="s">
        <v>896</v>
      </c>
      <c r="F188" s="7">
        <v>45320</v>
      </c>
      <c r="G188" s="7">
        <v>45321</v>
      </c>
      <c r="H188" s="5">
        <v>1</v>
      </c>
      <c r="I188" s="5">
        <v>1</v>
      </c>
      <c r="J188" s="5">
        <v>1</v>
      </c>
      <c r="K188" s="5" t="s">
        <v>30</v>
      </c>
      <c r="L188" s="5">
        <v>-332</v>
      </c>
      <c r="M188" s="5">
        <v>-332</v>
      </c>
      <c r="N188" s="5" t="s">
        <v>897</v>
      </c>
      <c r="O188" s="5" t="s">
        <v>32</v>
      </c>
      <c r="P188" s="5" t="s">
        <v>33</v>
      </c>
      <c r="Q188" s="5">
        <v>0</v>
      </c>
      <c r="R188" s="8">
        <v>45315.0000115741</v>
      </c>
      <c r="S188" s="7">
        <v>45322</v>
      </c>
      <c r="T188" s="5" t="s">
        <v>34</v>
      </c>
      <c r="U188" s="5">
        <v>-332</v>
      </c>
      <c r="V188" s="5">
        <v>0</v>
      </c>
      <c r="W188" s="5">
        <v>0</v>
      </c>
      <c r="X188" s="5" t="s">
        <v>898</v>
      </c>
      <c r="Y188" s="5" t="s">
        <v>899</v>
      </c>
    </row>
    <row r="189" s="5" customFormat="1" spans="1:25">
      <c r="A189" s="5" t="s">
        <v>895</v>
      </c>
      <c r="B189" s="5" t="s">
        <v>26</v>
      </c>
      <c r="C189" s="5" t="s">
        <v>939</v>
      </c>
      <c r="D189" s="5" t="s">
        <v>887</v>
      </c>
      <c r="E189" s="5" t="s">
        <v>896</v>
      </c>
      <c r="F189" s="7">
        <v>45320</v>
      </c>
      <c r="G189" s="7">
        <v>45321</v>
      </c>
      <c r="H189" s="5">
        <v>1</v>
      </c>
      <c r="I189" s="5">
        <v>1</v>
      </c>
      <c r="J189" s="5">
        <v>1</v>
      </c>
      <c r="K189" s="5" t="s">
        <v>30</v>
      </c>
      <c r="L189" s="5">
        <v>100</v>
      </c>
      <c r="M189" s="5">
        <v>100</v>
      </c>
      <c r="N189" s="5" t="s">
        <v>897</v>
      </c>
      <c r="O189" s="5" t="s">
        <v>32</v>
      </c>
      <c r="P189" s="5" t="s">
        <v>33</v>
      </c>
      <c r="Q189" s="5">
        <v>0</v>
      </c>
      <c r="R189" s="8">
        <v>45315.4731597222</v>
      </c>
      <c r="S189" s="7">
        <v>45322</v>
      </c>
      <c r="T189" s="5" t="s">
        <v>34</v>
      </c>
      <c r="U189" s="5">
        <v>100</v>
      </c>
      <c r="V189" s="5">
        <v>0</v>
      </c>
      <c r="W189" s="5">
        <v>0</v>
      </c>
      <c r="X189" s="5" t="s">
        <v>898</v>
      </c>
      <c r="Y189" s="5" t="s">
        <v>899</v>
      </c>
    </row>
    <row r="190" s="5" customFormat="1" spans="1:25">
      <c r="A190" s="5" t="s">
        <v>940</v>
      </c>
      <c r="B190" s="5" t="s">
        <v>26</v>
      </c>
      <c r="C190" s="5" t="s">
        <v>27</v>
      </c>
      <c r="D190" s="5" t="s">
        <v>941</v>
      </c>
      <c r="E190" s="5" t="s">
        <v>942</v>
      </c>
      <c r="F190" s="7">
        <v>45320</v>
      </c>
      <c r="G190" s="7">
        <v>45321</v>
      </c>
      <c r="H190" s="5">
        <v>1</v>
      </c>
      <c r="I190" s="5">
        <v>1</v>
      </c>
      <c r="J190" s="5">
        <v>1</v>
      </c>
      <c r="K190" s="5" t="s">
        <v>30</v>
      </c>
      <c r="L190" s="5">
        <v>395</v>
      </c>
      <c r="M190" s="5">
        <v>395</v>
      </c>
      <c r="N190" s="5" t="s">
        <v>943</v>
      </c>
      <c r="O190" s="5" t="s">
        <v>32</v>
      </c>
      <c r="P190" s="5" t="s">
        <v>33</v>
      </c>
      <c r="Q190" s="5">
        <v>0</v>
      </c>
      <c r="R190" s="8">
        <v>45316</v>
      </c>
      <c r="S190" s="7">
        <v>45322</v>
      </c>
      <c r="T190" s="5" t="s">
        <v>34</v>
      </c>
      <c r="U190" s="5">
        <v>395</v>
      </c>
      <c r="V190" s="5">
        <v>0</v>
      </c>
      <c r="W190" s="5">
        <v>0</v>
      </c>
      <c r="X190" s="5" t="s">
        <v>944</v>
      </c>
      <c r="Y190" s="5" t="s">
        <v>945</v>
      </c>
    </row>
    <row r="191" s="5" customFormat="1" spans="1:25">
      <c r="A191" s="5" t="s">
        <v>483</v>
      </c>
      <c r="B191" s="5" t="s">
        <v>26</v>
      </c>
      <c r="C191" s="5" t="s">
        <v>53</v>
      </c>
      <c r="D191" s="5" t="s">
        <v>484</v>
      </c>
      <c r="E191" s="5" t="s">
        <v>485</v>
      </c>
      <c r="F191" s="7">
        <v>45319</v>
      </c>
      <c r="G191" s="7">
        <v>45321</v>
      </c>
      <c r="H191" s="5">
        <v>1</v>
      </c>
      <c r="I191" s="5">
        <v>2</v>
      </c>
      <c r="J191" s="5">
        <v>2</v>
      </c>
      <c r="K191" s="5" t="s">
        <v>30</v>
      </c>
      <c r="L191" s="5">
        <v>-1234</v>
      </c>
      <c r="M191" s="5">
        <v>-1234</v>
      </c>
      <c r="N191" s="5" t="s">
        <v>486</v>
      </c>
      <c r="O191" s="5" t="s">
        <v>32</v>
      </c>
      <c r="P191" s="5" t="s">
        <v>33</v>
      </c>
      <c r="Q191" s="5">
        <v>0</v>
      </c>
      <c r="R191" s="8">
        <v>45303</v>
      </c>
      <c r="S191" s="7">
        <v>45322</v>
      </c>
      <c r="T191" s="5" t="s">
        <v>34</v>
      </c>
      <c r="U191" s="5">
        <v>-1234</v>
      </c>
      <c r="V191" s="5">
        <v>0</v>
      </c>
      <c r="W191" s="5">
        <v>0</v>
      </c>
      <c r="X191" s="5" t="s">
        <v>487</v>
      </c>
      <c r="Y191" s="5" t="s">
        <v>36</v>
      </c>
    </row>
    <row r="192" s="5" customFormat="1" spans="1:25">
      <c r="A192" s="5" t="s">
        <v>946</v>
      </c>
      <c r="B192" s="5" t="s">
        <v>26</v>
      </c>
      <c r="C192" s="5" t="s">
        <v>27</v>
      </c>
      <c r="D192" s="5" t="s">
        <v>209</v>
      </c>
      <c r="E192" s="5" t="s">
        <v>947</v>
      </c>
      <c r="F192" s="7">
        <v>45318</v>
      </c>
      <c r="G192" s="7">
        <v>45321</v>
      </c>
      <c r="H192" s="5">
        <v>1</v>
      </c>
      <c r="I192" s="5">
        <v>3</v>
      </c>
      <c r="J192" s="5">
        <v>3</v>
      </c>
      <c r="K192" s="5" t="s">
        <v>30</v>
      </c>
      <c r="L192" s="5">
        <v>4890</v>
      </c>
      <c r="M192" s="5">
        <v>4890</v>
      </c>
      <c r="N192" s="5" t="s">
        <v>948</v>
      </c>
      <c r="O192" s="5" t="s">
        <v>32</v>
      </c>
      <c r="P192" s="5" t="s">
        <v>33</v>
      </c>
      <c r="Q192" s="5">
        <v>0</v>
      </c>
      <c r="R192" s="8">
        <v>45316.0000115741</v>
      </c>
      <c r="S192" s="7">
        <v>45322</v>
      </c>
      <c r="T192" s="5" t="s">
        <v>34</v>
      </c>
      <c r="U192" s="5">
        <v>4890</v>
      </c>
      <c r="V192" s="5">
        <v>0</v>
      </c>
      <c r="W192" s="5">
        <v>0</v>
      </c>
      <c r="X192" s="5" t="s">
        <v>949</v>
      </c>
      <c r="Y192" s="5" t="s">
        <v>950</v>
      </c>
    </row>
    <row r="193" s="5" customFormat="1" spans="1:25">
      <c r="A193" s="5" t="s">
        <v>881</v>
      </c>
      <c r="B193" s="5" t="s">
        <v>26</v>
      </c>
      <c r="C193" s="5" t="s">
        <v>53</v>
      </c>
      <c r="D193" s="5" t="s">
        <v>787</v>
      </c>
      <c r="E193" s="5" t="s">
        <v>882</v>
      </c>
      <c r="F193" s="7">
        <v>45320</v>
      </c>
      <c r="G193" s="7">
        <v>45321</v>
      </c>
      <c r="H193" s="5">
        <v>1</v>
      </c>
      <c r="I193" s="5">
        <v>1</v>
      </c>
      <c r="J193" s="5">
        <v>1</v>
      </c>
      <c r="K193" s="5" t="s">
        <v>30</v>
      </c>
      <c r="L193" s="5">
        <v>-338</v>
      </c>
      <c r="M193" s="5">
        <v>-338</v>
      </c>
      <c r="N193" s="5" t="s">
        <v>883</v>
      </c>
      <c r="O193" s="5" t="s">
        <v>32</v>
      </c>
      <c r="P193" s="5" t="s">
        <v>33</v>
      </c>
      <c r="Q193" s="5">
        <v>0</v>
      </c>
      <c r="R193" s="8">
        <v>45315</v>
      </c>
      <c r="S193" s="7">
        <v>45322</v>
      </c>
      <c r="T193" s="5" t="s">
        <v>34</v>
      </c>
      <c r="U193" s="5">
        <v>-338</v>
      </c>
      <c r="V193" s="5">
        <v>0</v>
      </c>
      <c r="W193" s="5">
        <v>0</v>
      </c>
      <c r="X193" s="5" t="s">
        <v>884</v>
      </c>
      <c r="Y193" s="5" t="s">
        <v>885</v>
      </c>
    </row>
    <row r="194" s="5" customFormat="1" spans="1:25">
      <c r="A194" s="5" t="s">
        <v>951</v>
      </c>
      <c r="B194" s="5" t="s">
        <v>26</v>
      </c>
      <c r="C194" s="5" t="s">
        <v>27</v>
      </c>
      <c r="D194" s="5" t="s">
        <v>952</v>
      </c>
      <c r="E194" s="5" t="s">
        <v>935</v>
      </c>
      <c r="F194" s="7">
        <v>45320</v>
      </c>
      <c r="G194" s="7">
        <v>45321</v>
      </c>
      <c r="H194" s="5">
        <v>1</v>
      </c>
      <c r="I194" s="5">
        <v>1</v>
      </c>
      <c r="J194" s="5">
        <v>1</v>
      </c>
      <c r="K194" s="5" t="s">
        <v>30</v>
      </c>
      <c r="L194" s="5">
        <v>431</v>
      </c>
      <c r="M194" s="5">
        <v>431</v>
      </c>
      <c r="N194" s="5" t="s">
        <v>953</v>
      </c>
      <c r="O194" s="5" t="s">
        <v>32</v>
      </c>
      <c r="P194" s="5" t="s">
        <v>33</v>
      </c>
      <c r="Q194" s="5">
        <v>0</v>
      </c>
      <c r="R194" s="8">
        <v>45317</v>
      </c>
      <c r="S194" s="7">
        <v>45322</v>
      </c>
      <c r="T194" s="5" t="s">
        <v>34</v>
      </c>
      <c r="U194" s="5">
        <v>431</v>
      </c>
      <c r="V194" s="5">
        <v>0</v>
      </c>
      <c r="W194" s="5">
        <v>0</v>
      </c>
      <c r="X194" s="5" t="s">
        <v>954</v>
      </c>
      <c r="Y194" s="5" t="s">
        <v>955</v>
      </c>
    </row>
    <row r="195" s="5" customFormat="1" spans="1:25">
      <c r="A195" s="5" t="s">
        <v>956</v>
      </c>
      <c r="B195" s="5" t="s">
        <v>26</v>
      </c>
      <c r="C195" s="5" t="s">
        <v>27</v>
      </c>
      <c r="D195" s="5" t="s">
        <v>771</v>
      </c>
      <c r="E195" s="5" t="s">
        <v>772</v>
      </c>
      <c r="F195" s="7">
        <v>45318</v>
      </c>
      <c r="G195" s="7">
        <v>45321</v>
      </c>
      <c r="H195" s="5">
        <v>1</v>
      </c>
      <c r="I195" s="5">
        <v>3</v>
      </c>
      <c r="J195" s="5">
        <v>3</v>
      </c>
      <c r="K195" s="5" t="s">
        <v>30</v>
      </c>
      <c r="L195" s="5">
        <v>3150</v>
      </c>
      <c r="M195" s="5">
        <v>3150</v>
      </c>
      <c r="N195" s="5" t="s">
        <v>957</v>
      </c>
      <c r="O195" s="5" t="s">
        <v>32</v>
      </c>
      <c r="P195" s="5" t="s">
        <v>33</v>
      </c>
      <c r="Q195" s="5">
        <v>0</v>
      </c>
      <c r="R195" s="8">
        <v>45317</v>
      </c>
      <c r="S195" s="7">
        <v>45322</v>
      </c>
      <c r="T195" s="5" t="s">
        <v>34</v>
      </c>
      <c r="U195" s="5">
        <v>3150</v>
      </c>
      <c r="V195" s="5">
        <v>0</v>
      </c>
      <c r="W195" s="5">
        <v>0</v>
      </c>
      <c r="X195" s="5" t="s">
        <v>958</v>
      </c>
      <c r="Y195" s="5" t="s">
        <v>959</v>
      </c>
    </row>
    <row r="196" s="5" customFormat="1" spans="1:25">
      <c r="A196" s="5" t="s">
        <v>960</v>
      </c>
      <c r="B196" s="5" t="s">
        <v>26</v>
      </c>
      <c r="C196" s="5" t="s">
        <v>27</v>
      </c>
      <c r="D196" s="5" t="s">
        <v>656</v>
      </c>
      <c r="E196" s="5" t="s">
        <v>657</v>
      </c>
      <c r="F196" s="7">
        <v>45319</v>
      </c>
      <c r="G196" s="7">
        <v>45321</v>
      </c>
      <c r="H196" s="5">
        <v>1</v>
      </c>
      <c r="I196" s="5">
        <v>2</v>
      </c>
      <c r="J196" s="5">
        <v>2</v>
      </c>
      <c r="K196" s="5" t="s">
        <v>30</v>
      </c>
      <c r="L196" s="5">
        <v>570</v>
      </c>
      <c r="M196" s="5">
        <v>570</v>
      </c>
      <c r="N196" s="5" t="s">
        <v>961</v>
      </c>
      <c r="O196" s="5" t="s">
        <v>32</v>
      </c>
      <c r="P196" s="5" t="s">
        <v>33</v>
      </c>
      <c r="Q196" s="5">
        <v>0</v>
      </c>
      <c r="R196" s="8">
        <v>45317</v>
      </c>
      <c r="S196" s="7">
        <v>45322</v>
      </c>
      <c r="T196" s="5" t="s">
        <v>34</v>
      </c>
      <c r="U196" s="5">
        <v>570</v>
      </c>
      <c r="V196" s="5">
        <v>0</v>
      </c>
      <c r="W196" s="5">
        <v>0</v>
      </c>
      <c r="X196" s="5" t="s">
        <v>962</v>
      </c>
      <c r="Y196" s="5" t="s">
        <v>963</v>
      </c>
    </row>
    <row r="197" s="5" customFormat="1" spans="1:25">
      <c r="A197" s="5" t="s">
        <v>964</v>
      </c>
      <c r="B197" s="5" t="s">
        <v>26</v>
      </c>
      <c r="C197" s="5" t="s">
        <v>27</v>
      </c>
      <c r="D197" s="5" t="s">
        <v>965</v>
      </c>
      <c r="E197" s="5" t="s">
        <v>966</v>
      </c>
      <c r="F197" s="7">
        <v>45318</v>
      </c>
      <c r="G197" s="7">
        <v>45321</v>
      </c>
      <c r="H197" s="5">
        <v>1</v>
      </c>
      <c r="I197" s="5">
        <v>3</v>
      </c>
      <c r="J197" s="5">
        <v>3</v>
      </c>
      <c r="K197" s="5" t="s">
        <v>30</v>
      </c>
      <c r="L197" s="5">
        <v>6135</v>
      </c>
      <c r="M197" s="5">
        <v>6135</v>
      </c>
      <c r="N197" s="5" t="s">
        <v>967</v>
      </c>
      <c r="O197" s="5" t="s">
        <v>32</v>
      </c>
      <c r="P197" s="5" t="s">
        <v>33</v>
      </c>
      <c r="Q197" s="5">
        <v>0</v>
      </c>
      <c r="R197" s="8">
        <v>45317</v>
      </c>
      <c r="S197" s="7">
        <v>45322</v>
      </c>
      <c r="T197" s="5" t="s">
        <v>34</v>
      </c>
      <c r="U197" s="5">
        <v>6135</v>
      </c>
      <c r="V197" s="5">
        <v>0</v>
      </c>
      <c r="W197" s="5">
        <v>0</v>
      </c>
      <c r="X197" s="5" t="s">
        <v>968</v>
      </c>
      <c r="Y197" s="5" t="s">
        <v>969</v>
      </c>
    </row>
    <row r="198" s="5" customFormat="1" spans="1:25">
      <c r="A198" s="5" t="s">
        <v>970</v>
      </c>
      <c r="B198" s="5" t="s">
        <v>26</v>
      </c>
      <c r="C198" s="5" t="s">
        <v>27</v>
      </c>
      <c r="D198" s="5" t="s">
        <v>971</v>
      </c>
      <c r="E198" s="5" t="s">
        <v>972</v>
      </c>
      <c r="F198" s="7">
        <v>45319</v>
      </c>
      <c r="G198" s="7">
        <v>45321</v>
      </c>
      <c r="H198" s="5">
        <v>1</v>
      </c>
      <c r="I198" s="5">
        <v>2</v>
      </c>
      <c r="J198" s="5">
        <v>2</v>
      </c>
      <c r="K198" s="5" t="s">
        <v>30</v>
      </c>
      <c r="L198" s="5">
        <v>600</v>
      </c>
      <c r="M198" s="5">
        <v>600</v>
      </c>
      <c r="N198" s="5" t="s">
        <v>973</v>
      </c>
      <c r="O198" s="5" t="s">
        <v>32</v>
      </c>
      <c r="P198" s="5" t="s">
        <v>33</v>
      </c>
      <c r="Q198" s="5">
        <v>0</v>
      </c>
      <c r="R198" s="8">
        <v>45317.0000115741</v>
      </c>
      <c r="S198" s="7">
        <v>45322</v>
      </c>
      <c r="T198" s="5" t="s">
        <v>34</v>
      </c>
      <c r="U198" s="5">
        <v>600</v>
      </c>
      <c r="V198" s="5">
        <v>0</v>
      </c>
      <c r="W198" s="5">
        <v>0</v>
      </c>
      <c r="X198" s="5" t="s">
        <v>974</v>
      </c>
      <c r="Y198" s="5" t="s">
        <v>975</v>
      </c>
    </row>
    <row r="199" s="5" customFormat="1" spans="1:25">
      <c r="A199" s="5" t="s">
        <v>976</v>
      </c>
      <c r="B199" s="5" t="s">
        <v>26</v>
      </c>
      <c r="C199" s="5" t="s">
        <v>27</v>
      </c>
      <c r="D199" s="5" t="s">
        <v>977</v>
      </c>
      <c r="E199" s="5" t="s">
        <v>978</v>
      </c>
      <c r="F199" s="7">
        <v>45318</v>
      </c>
      <c r="G199" s="7">
        <v>45321</v>
      </c>
      <c r="H199" s="5">
        <v>2</v>
      </c>
      <c r="I199" s="5">
        <v>3</v>
      </c>
      <c r="J199" s="5">
        <v>6</v>
      </c>
      <c r="K199" s="5" t="s">
        <v>30</v>
      </c>
      <c r="L199" s="5">
        <v>12692</v>
      </c>
      <c r="M199" s="5">
        <v>12692</v>
      </c>
      <c r="N199" s="5" t="s">
        <v>979</v>
      </c>
      <c r="O199" s="5" t="s">
        <v>32</v>
      </c>
      <c r="P199" s="5" t="s">
        <v>33</v>
      </c>
      <c r="Q199" s="5">
        <v>0</v>
      </c>
      <c r="R199" s="8">
        <v>45317</v>
      </c>
      <c r="S199" s="7">
        <v>45322</v>
      </c>
      <c r="T199" s="5" t="s">
        <v>34</v>
      </c>
      <c r="U199" s="5">
        <v>12692</v>
      </c>
      <c r="V199" s="5">
        <v>0</v>
      </c>
      <c r="W199" s="5">
        <v>0</v>
      </c>
      <c r="X199" s="5" t="s">
        <v>980</v>
      </c>
      <c r="Y199" s="5" t="s">
        <v>981</v>
      </c>
    </row>
    <row r="200" s="5" customFormat="1" spans="1:25">
      <c r="A200" s="5" t="s">
        <v>982</v>
      </c>
      <c r="B200" s="5" t="s">
        <v>26</v>
      </c>
      <c r="C200" s="5" t="s">
        <v>27</v>
      </c>
      <c r="D200" s="5" t="s">
        <v>983</v>
      </c>
      <c r="E200" s="5" t="s">
        <v>984</v>
      </c>
      <c r="F200" s="7">
        <v>45320</v>
      </c>
      <c r="G200" s="7">
        <v>45321</v>
      </c>
      <c r="H200" s="5">
        <v>1</v>
      </c>
      <c r="I200" s="5">
        <v>1</v>
      </c>
      <c r="J200" s="5">
        <v>1</v>
      </c>
      <c r="K200" s="5" t="s">
        <v>30</v>
      </c>
      <c r="L200" s="5">
        <v>3577</v>
      </c>
      <c r="M200" s="5">
        <v>3577</v>
      </c>
      <c r="N200" s="5" t="s">
        <v>985</v>
      </c>
      <c r="O200" s="5" t="s">
        <v>32</v>
      </c>
      <c r="P200" s="5" t="s">
        <v>33</v>
      </c>
      <c r="Q200" s="5">
        <v>0</v>
      </c>
      <c r="R200" s="8">
        <v>45317.0000115741</v>
      </c>
      <c r="S200" s="7">
        <v>45322</v>
      </c>
      <c r="T200" s="5" t="s">
        <v>34</v>
      </c>
      <c r="U200" s="5">
        <v>3577</v>
      </c>
      <c r="V200" s="5">
        <v>0</v>
      </c>
      <c r="W200" s="5">
        <v>0</v>
      </c>
      <c r="X200" s="5" t="s">
        <v>986</v>
      </c>
      <c r="Y200" s="5" t="s">
        <v>987</v>
      </c>
    </row>
    <row r="201" s="5" customFormat="1" spans="1:25">
      <c r="A201" s="5" t="s">
        <v>988</v>
      </c>
      <c r="B201" s="5" t="s">
        <v>26</v>
      </c>
      <c r="C201" s="5" t="s">
        <v>27</v>
      </c>
      <c r="D201" s="5" t="s">
        <v>983</v>
      </c>
      <c r="E201" s="5" t="s">
        <v>989</v>
      </c>
      <c r="F201" s="7">
        <v>45320</v>
      </c>
      <c r="G201" s="7">
        <v>45321</v>
      </c>
      <c r="H201" s="5">
        <v>1</v>
      </c>
      <c r="I201" s="5">
        <v>1</v>
      </c>
      <c r="J201" s="5">
        <v>1</v>
      </c>
      <c r="K201" s="5" t="s">
        <v>30</v>
      </c>
      <c r="L201" s="5">
        <v>3577</v>
      </c>
      <c r="M201" s="5">
        <v>3577</v>
      </c>
      <c r="N201" s="5" t="s">
        <v>990</v>
      </c>
      <c r="O201" s="5" t="s">
        <v>32</v>
      </c>
      <c r="P201" s="5" t="s">
        <v>33</v>
      </c>
      <c r="Q201" s="5">
        <v>0</v>
      </c>
      <c r="R201" s="8">
        <v>45317</v>
      </c>
      <c r="S201" s="7">
        <v>45322</v>
      </c>
      <c r="T201" s="5" t="s">
        <v>34</v>
      </c>
      <c r="U201" s="5">
        <v>3577</v>
      </c>
      <c r="V201" s="5">
        <v>0</v>
      </c>
      <c r="W201" s="5">
        <v>0</v>
      </c>
      <c r="X201" s="5" t="s">
        <v>991</v>
      </c>
      <c r="Y201" s="5" t="s">
        <v>992</v>
      </c>
    </row>
    <row r="202" s="5" customFormat="1" spans="1:25">
      <c r="A202" s="5" t="s">
        <v>993</v>
      </c>
      <c r="B202" s="5" t="s">
        <v>26</v>
      </c>
      <c r="C202" s="5" t="s">
        <v>27</v>
      </c>
      <c r="D202" s="5" t="s">
        <v>994</v>
      </c>
      <c r="E202" s="5" t="s">
        <v>995</v>
      </c>
      <c r="F202" s="7">
        <v>45319</v>
      </c>
      <c r="G202" s="7">
        <v>45321</v>
      </c>
      <c r="H202" s="5">
        <v>1</v>
      </c>
      <c r="I202" s="5">
        <v>2</v>
      </c>
      <c r="J202" s="5">
        <v>2</v>
      </c>
      <c r="K202" s="5" t="s">
        <v>30</v>
      </c>
      <c r="L202" s="5">
        <v>9374</v>
      </c>
      <c r="M202" s="5">
        <v>9374</v>
      </c>
      <c r="N202" s="5" t="s">
        <v>996</v>
      </c>
      <c r="O202" s="5" t="s">
        <v>32</v>
      </c>
      <c r="P202" s="5" t="s">
        <v>33</v>
      </c>
      <c r="Q202" s="5">
        <v>0</v>
      </c>
      <c r="R202" s="8">
        <v>45317.0000115741</v>
      </c>
      <c r="S202" s="7">
        <v>45322</v>
      </c>
      <c r="T202" s="5" t="s">
        <v>34</v>
      </c>
      <c r="U202" s="5">
        <v>9374</v>
      </c>
      <c r="V202" s="5">
        <v>0</v>
      </c>
      <c r="W202" s="5">
        <v>0</v>
      </c>
      <c r="X202" s="5" t="s">
        <v>997</v>
      </c>
      <c r="Y202" s="5" t="s">
        <v>998</v>
      </c>
    </row>
    <row r="203" s="5" customFormat="1" spans="1:25">
      <c r="A203" s="5" t="s">
        <v>999</v>
      </c>
      <c r="B203" s="5" t="s">
        <v>26</v>
      </c>
      <c r="C203" s="5" t="s">
        <v>27</v>
      </c>
      <c r="D203" s="5" t="s">
        <v>860</v>
      </c>
      <c r="E203" s="5" t="s">
        <v>861</v>
      </c>
      <c r="F203" s="7">
        <v>45319</v>
      </c>
      <c r="G203" s="7">
        <v>45321</v>
      </c>
      <c r="H203" s="5">
        <v>1</v>
      </c>
      <c r="I203" s="5">
        <v>2</v>
      </c>
      <c r="J203" s="5">
        <v>2</v>
      </c>
      <c r="K203" s="5" t="s">
        <v>30</v>
      </c>
      <c r="L203" s="5">
        <v>812</v>
      </c>
      <c r="M203" s="5">
        <v>812</v>
      </c>
      <c r="N203" s="5" t="s">
        <v>1000</v>
      </c>
      <c r="O203" s="5" t="s">
        <v>32</v>
      </c>
      <c r="P203" s="5" t="s">
        <v>33</v>
      </c>
      <c r="Q203" s="5">
        <v>0</v>
      </c>
      <c r="R203" s="8">
        <v>45317</v>
      </c>
      <c r="S203" s="7">
        <v>45322</v>
      </c>
      <c r="T203" s="5" t="s">
        <v>34</v>
      </c>
      <c r="U203" s="5">
        <v>812</v>
      </c>
      <c r="V203" s="5">
        <v>0</v>
      </c>
      <c r="W203" s="5">
        <v>0</v>
      </c>
      <c r="X203" s="5" t="s">
        <v>1001</v>
      </c>
      <c r="Y203" s="5" t="s">
        <v>1002</v>
      </c>
    </row>
    <row r="204" s="5" customFormat="1" spans="1:25">
      <c r="A204" s="5" t="s">
        <v>1003</v>
      </c>
      <c r="B204" s="5" t="s">
        <v>26</v>
      </c>
      <c r="C204" s="5" t="s">
        <v>27</v>
      </c>
      <c r="D204" s="5" t="s">
        <v>952</v>
      </c>
      <c r="E204" s="5" t="s">
        <v>302</v>
      </c>
      <c r="F204" s="7">
        <v>45320</v>
      </c>
      <c r="G204" s="7">
        <v>45321</v>
      </c>
      <c r="H204" s="5">
        <v>1</v>
      </c>
      <c r="I204" s="5">
        <v>1</v>
      </c>
      <c r="J204" s="5">
        <v>1</v>
      </c>
      <c r="K204" s="5" t="s">
        <v>30</v>
      </c>
      <c r="L204" s="5">
        <v>431</v>
      </c>
      <c r="M204" s="5">
        <v>431</v>
      </c>
      <c r="N204" s="5" t="s">
        <v>1004</v>
      </c>
      <c r="O204" s="5" t="s">
        <v>32</v>
      </c>
      <c r="P204" s="5" t="s">
        <v>33</v>
      </c>
      <c r="Q204" s="5">
        <v>0</v>
      </c>
      <c r="R204" s="8">
        <v>45317.0000115741</v>
      </c>
      <c r="S204" s="7">
        <v>45322</v>
      </c>
      <c r="T204" s="5" t="s">
        <v>34</v>
      </c>
      <c r="U204" s="5">
        <v>431</v>
      </c>
      <c r="V204" s="5">
        <v>0</v>
      </c>
      <c r="W204" s="5">
        <v>0</v>
      </c>
      <c r="X204" s="5" t="s">
        <v>1005</v>
      </c>
      <c r="Y204" s="5" t="s">
        <v>1006</v>
      </c>
    </row>
    <row r="205" s="5" customFormat="1" spans="1:25">
      <c r="A205" s="5" t="s">
        <v>1007</v>
      </c>
      <c r="B205" s="5" t="s">
        <v>26</v>
      </c>
      <c r="C205" s="5" t="s">
        <v>27</v>
      </c>
      <c r="D205" s="5" t="s">
        <v>860</v>
      </c>
      <c r="E205" s="5" t="s">
        <v>861</v>
      </c>
      <c r="F205" s="7">
        <v>45319</v>
      </c>
      <c r="G205" s="7">
        <v>45321</v>
      </c>
      <c r="H205" s="5">
        <v>1</v>
      </c>
      <c r="I205" s="5">
        <v>2</v>
      </c>
      <c r="J205" s="5">
        <v>2</v>
      </c>
      <c r="K205" s="5" t="s">
        <v>30</v>
      </c>
      <c r="L205" s="5">
        <v>812</v>
      </c>
      <c r="M205" s="5">
        <v>812</v>
      </c>
      <c r="N205" s="5" t="s">
        <v>1008</v>
      </c>
      <c r="O205" s="5" t="s">
        <v>32</v>
      </c>
      <c r="P205" s="5" t="s">
        <v>33</v>
      </c>
      <c r="Q205" s="5">
        <v>0</v>
      </c>
      <c r="R205" s="8">
        <v>45317.0000115741</v>
      </c>
      <c r="S205" s="7">
        <v>45322</v>
      </c>
      <c r="T205" s="5" t="s">
        <v>34</v>
      </c>
      <c r="U205" s="5">
        <v>812</v>
      </c>
      <c r="V205" s="5">
        <v>0</v>
      </c>
      <c r="W205" s="5">
        <v>0</v>
      </c>
      <c r="X205" s="5" t="s">
        <v>1009</v>
      </c>
      <c r="Y205" s="5" t="s">
        <v>1010</v>
      </c>
    </row>
    <row r="206" s="5" customFormat="1" spans="1:25">
      <c r="A206" s="5" t="s">
        <v>1011</v>
      </c>
      <c r="B206" s="5" t="s">
        <v>26</v>
      </c>
      <c r="C206" s="5" t="s">
        <v>27</v>
      </c>
      <c r="D206" s="5" t="s">
        <v>478</v>
      </c>
      <c r="E206" s="5" t="s">
        <v>1012</v>
      </c>
      <c r="F206" s="7">
        <v>45320</v>
      </c>
      <c r="G206" s="7">
        <v>45321</v>
      </c>
      <c r="H206" s="5">
        <v>1</v>
      </c>
      <c r="I206" s="5">
        <v>1</v>
      </c>
      <c r="J206" s="5">
        <v>1</v>
      </c>
      <c r="K206" s="5" t="s">
        <v>30</v>
      </c>
      <c r="L206" s="5">
        <v>300</v>
      </c>
      <c r="M206" s="5">
        <v>300</v>
      </c>
      <c r="N206" s="5" t="s">
        <v>1013</v>
      </c>
      <c r="O206" s="5" t="s">
        <v>32</v>
      </c>
      <c r="P206" s="5" t="s">
        <v>33</v>
      </c>
      <c r="Q206" s="5">
        <v>0</v>
      </c>
      <c r="R206" s="8">
        <v>45317.0000115741</v>
      </c>
      <c r="S206" s="7">
        <v>45322</v>
      </c>
      <c r="T206" s="5" t="s">
        <v>34</v>
      </c>
      <c r="U206" s="5">
        <v>300</v>
      </c>
      <c r="V206" s="5">
        <v>0</v>
      </c>
      <c r="W206" s="5">
        <v>0</v>
      </c>
      <c r="X206" s="5" t="s">
        <v>1014</v>
      </c>
      <c r="Y206" s="5" t="s">
        <v>1015</v>
      </c>
    </row>
    <row r="207" s="5" customFormat="1" spans="1:25">
      <c r="A207" s="5" t="s">
        <v>1016</v>
      </c>
      <c r="B207" s="5" t="s">
        <v>26</v>
      </c>
      <c r="C207" s="5" t="s">
        <v>27</v>
      </c>
      <c r="D207" s="5" t="s">
        <v>1017</v>
      </c>
      <c r="E207" s="5" t="s">
        <v>1018</v>
      </c>
      <c r="F207" s="7">
        <v>45320</v>
      </c>
      <c r="G207" s="7">
        <v>45321</v>
      </c>
      <c r="H207" s="5">
        <v>1</v>
      </c>
      <c r="I207" s="5">
        <v>1</v>
      </c>
      <c r="J207" s="5">
        <v>1</v>
      </c>
      <c r="K207" s="5" t="s">
        <v>30</v>
      </c>
      <c r="L207" s="5">
        <v>369</v>
      </c>
      <c r="M207" s="5">
        <v>369</v>
      </c>
      <c r="N207" s="5" t="s">
        <v>1019</v>
      </c>
      <c r="O207" s="5" t="s">
        <v>32</v>
      </c>
      <c r="P207" s="5" t="s">
        <v>33</v>
      </c>
      <c r="Q207" s="5">
        <v>0</v>
      </c>
      <c r="R207" s="8">
        <v>45318</v>
      </c>
      <c r="S207" s="7">
        <v>45322</v>
      </c>
      <c r="T207" s="5" t="s">
        <v>34</v>
      </c>
      <c r="U207" s="5">
        <v>369</v>
      </c>
      <c r="V207" s="5">
        <v>0</v>
      </c>
      <c r="W207" s="5">
        <v>0</v>
      </c>
      <c r="X207" s="5" t="s">
        <v>1020</v>
      </c>
      <c r="Y207" s="5" t="s">
        <v>1021</v>
      </c>
    </row>
    <row r="208" s="5" customFormat="1" spans="1:25">
      <c r="A208" s="5" t="s">
        <v>1022</v>
      </c>
      <c r="B208" s="5" t="s">
        <v>26</v>
      </c>
      <c r="C208" s="5" t="s">
        <v>27</v>
      </c>
      <c r="D208" s="5" t="s">
        <v>419</v>
      </c>
      <c r="E208" s="5" t="s">
        <v>420</v>
      </c>
      <c r="F208" s="7">
        <v>45318</v>
      </c>
      <c r="G208" s="7">
        <v>45321</v>
      </c>
      <c r="H208" s="5">
        <v>1</v>
      </c>
      <c r="I208" s="5">
        <v>3</v>
      </c>
      <c r="J208" s="5">
        <v>3</v>
      </c>
      <c r="K208" s="5" t="s">
        <v>30</v>
      </c>
      <c r="L208" s="5">
        <v>1400</v>
      </c>
      <c r="M208" s="5">
        <v>1400</v>
      </c>
      <c r="N208" s="5" t="s">
        <v>1023</v>
      </c>
      <c r="O208" s="5" t="s">
        <v>32</v>
      </c>
      <c r="P208" s="5" t="s">
        <v>33</v>
      </c>
      <c r="Q208" s="5">
        <v>0</v>
      </c>
      <c r="R208" s="8">
        <v>45318</v>
      </c>
      <c r="S208" s="7">
        <v>45322</v>
      </c>
      <c r="T208" s="5" t="s">
        <v>34</v>
      </c>
      <c r="U208" s="5">
        <v>1400</v>
      </c>
      <c r="V208" s="5">
        <v>0</v>
      </c>
      <c r="W208" s="5">
        <v>0</v>
      </c>
      <c r="X208" s="5" t="s">
        <v>1024</v>
      </c>
      <c r="Y208" s="5" t="s">
        <v>1025</v>
      </c>
    </row>
    <row r="209" s="5" customFormat="1" spans="1:25">
      <c r="A209" s="5" t="s">
        <v>1026</v>
      </c>
      <c r="B209" s="5" t="s">
        <v>26</v>
      </c>
      <c r="C209" s="5" t="s">
        <v>27</v>
      </c>
      <c r="D209" s="5" t="s">
        <v>690</v>
      </c>
      <c r="E209" s="5" t="s">
        <v>1027</v>
      </c>
      <c r="F209" s="7">
        <v>45319</v>
      </c>
      <c r="G209" s="7">
        <v>45321</v>
      </c>
      <c r="H209" s="5">
        <v>1</v>
      </c>
      <c r="I209" s="5">
        <v>2</v>
      </c>
      <c r="J209" s="5">
        <v>2</v>
      </c>
      <c r="K209" s="5" t="s">
        <v>30</v>
      </c>
      <c r="L209" s="5">
        <v>756</v>
      </c>
      <c r="M209" s="5">
        <v>756</v>
      </c>
      <c r="N209" s="5" t="s">
        <v>1028</v>
      </c>
      <c r="O209" s="5" t="s">
        <v>32</v>
      </c>
      <c r="P209" s="5" t="s">
        <v>33</v>
      </c>
      <c r="Q209" s="5">
        <v>0</v>
      </c>
      <c r="R209" s="8">
        <v>45318</v>
      </c>
      <c r="S209" s="7">
        <v>45322</v>
      </c>
      <c r="T209" s="5" t="s">
        <v>34</v>
      </c>
      <c r="U209" s="5">
        <v>756</v>
      </c>
      <c r="V209" s="5">
        <v>0</v>
      </c>
      <c r="W209" s="5">
        <v>0</v>
      </c>
      <c r="X209" s="5" t="s">
        <v>1029</v>
      </c>
      <c r="Y209" s="5" t="s">
        <v>1030</v>
      </c>
    </row>
    <row r="210" s="5" customFormat="1" spans="1:25">
      <c r="A210" s="5" t="s">
        <v>1031</v>
      </c>
      <c r="B210" s="5" t="s">
        <v>26</v>
      </c>
      <c r="C210" s="5" t="s">
        <v>27</v>
      </c>
      <c r="D210" s="5" t="s">
        <v>1032</v>
      </c>
      <c r="E210" s="5" t="s">
        <v>1033</v>
      </c>
      <c r="F210" s="7">
        <v>45319</v>
      </c>
      <c r="G210" s="7">
        <v>45321</v>
      </c>
      <c r="H210" s="5">
        <v>1</v>
      </c>
      <c r="I210" s="5">
        <v>2</v>
      </c>
      <c r="J210" s="5">
        <v>2</v>
      </c>
      <c r="K210" s="5" t="s">
        <v>30</v>
      </c>
      <c r="L210" s="5">
        <v>1932</v>
      </c>
      <c r="M210" s="5">
        <v>1932</v>
      </c>
      <c r="N210" s="5" t="s">
        <v>1034</v>
      </c>
      <c r="O210" s="5" t="s">
        <v>32</v>
      </c>
      <c r="P210" s="5" t="s">
        <v>33</v>
      </c>
      <c r="Q210" s="5">
        <v>0</v>
      </c>
      <c r="R210" s="8">
        <v>45317.0000115741</v>
      </c>
      <c r="S210" s="7">
        <v>45322</v>
      </c>
      <c r="T210" s="5" t="s">
        <v>34</v>
      </c>
      <c r="U210" s="5">
        <v>1932</v>
      </c>
      <c r="V210" s="5">
        <v>0</v>
      </c>
      <c r="W210" s="5">
        <v>0</v>
      </c>
      <c r="X210" s="5" t="s">
        <v>1035</v>
      </c>
      <c r="Y210" s="5" t="s">
        <v>1036</v>
      </c>
    </row>
    <row r="211" s="5" customFormat="1" spans="1:25">
      <c r="A211" s="5" t="s">
        <v>1037</v>
      </c>
      <c r="B211" s="5" t="s">
        <v>26</v>
      </c>
      <c r="C211" s="5" t="s">
        <v>27</v>
      </c>
      <c r="D211" s="5" t="s">
        <v>952</v>
      </c>
      <c r="E211" s="5" t="s">
        <v>1038</v>
      </c>
      <c r="F211" s="7">
        <v>45319</v>
      </c>
      <c r="G211" s="7">
        <v>45321</v>
      </c>
      <c r="H211" s="5">
        <v>1</v>
      </c>
      <c r="I211" s="5">
        <v>2</v>
      </c>
      <c r="J211" s="5">
        <v>2</v>
      </c>
      <c r="K211" s="5" t="s">
        <v>30</v>
      </c>
      <c r="L211" s="5">
        <v>861</v>
      </c>
      <c r="M211" s="5">
        <v>861</v>
      </c>
      <c r="N211" s="5" t="s">
        <v>1039</v>
      </c>
      <c r="O211" s="5" t="s">
        <v>32</v>
      </c>
      <c r="P211" s="5" t="s">
        <v>33</v>
      </c>
      <c r="Q211" s="5">
        <v>0</v>
      </c>
      <c r="R211" s="8">
        <v>45318</v>
      </c>
      <c r="S211" s="7">
        <v>45322</v>
      </c>
      <c r="T211" s="5" t="s">
        <v>34</v>
      </c>
      <c r="U211" s="5">
        <v>861</v>
      </c>
      <c r="V211" s="5">
        <v>0</v>
      </c>
      <c r="W211" s="5">
        <v>0</v>
      </c>
      <c r="X211" s="5" t="s">
        <v>1040</v>
      </c>
      <c r="Y211" s="5" t="s">
        <v>1041</v>
      </c>
    </row>
    <row r="212" s="5" customFormat="1" spans="1:25">
      <c r="A212" s="5" t="s">
        <v>1042</v>
      </c>
      <c r="B212" s="5" t="s">
        <v>26</v>
      </c>
      <c r="C212" s="5" t="s">
        <v>27</v>
      </c>
      <c r="D212" s="5" t="s">
        <v>192</v>
      </c>
      <c r="E212" s="5" t="s">
        <v>782</v>
      </c>
      <c r="F212" s="7">
        <v>45319</v>
      </c>
      <c r="G212" s="7">
        <v>45321</v>
      </c>
      <c r="H212" s="5">
        <v>1</v>
      </c>
      <c r="I212" s="5">
        <v>2</v>
      </c>
      <c r="J212" s="5">
        <v>2</v>
      </c>
      <c r="K212" s="5" t="s">
        <v>30</v>
      </c>
      <c r="L212" s="5">
        <v>2148</v>
      </c>
      <c r="M212" s="5">
        <v>2148</v>
      </c>
      <c r="N212" s="5" t="s">
        <v>1043</v>
      </c>
      <c r="O212" s="5" t="s">
        <v>32</v>
      </c>
      <c r="P212" s="5" t="s">
        <v>33</v>
      </c>
      <c r="Q212" s="5">
        <v>0</v>
      </c>
      <c r="R212" s="8">
        <v>45318.0000115741</v>
      </c>
      <c r="S212" s="7">
        <v>45322</v>
      </c>
      <c r="T212" s="5" t="s">
        <v>34</v>
      </c>
      <c r="U212" s="5">
        <v>2148</v>
      </c>
      <c r="V212" s="5">
        <v>0</v>
      </c>
      <c r="W212" s="5">
        <v>0</v>
      </c>
      <c r="X212" s="5" t="s">
        <v>1044</v>
      </c>
      <c r="Y212" s="5" t="s">
        <v>1045</v>
      </c>
    </row>
    <row r="213" s="5" customFormat="1" spans="1:25">
      <c r="A213" s="5" t="s">
        <v>1046</v>
      </c>
      <c r="B213" s="5" t="s">
        <v>26</v>
      </c>
      <c r="C213" s="5" t="s">
        <v>27</v>
      </c>
      <c r="D213" s="5" t="s">
        <v>1047</v>
      </c>
      <c r="E213" s="5" t="s">
        <v>1048</v>
      </c>
      <c r="F213" s="7">
        <v>45320</v>
      </c>
      <c r="G213" s="7">
        <v>45321</v>
      </c>
      <c r="H213" s="5">
        <v>1</v>
      </c>
      <c r="I213" s="5">
        <v>1</v>
      </c>
      <c r="J213" s="5">
        <v>1</v>
      </c>
      <c r="K213" s="5" t="s">
        <v>30</v>
      </c>
      <c r="L213" s="5">
        <v>369</v>
      </c>
      <c r="M213" s="5">
        <v>369</v>
      </c>
      <c r="N213" s="5" t="s">
        <v>1049</v>
      </c>
      <c r="O213" s="5" t="s">
        <v>32</v>
      </c>
      <c r="P213" s="5" t="s">
        <v>33</v>
      </c>
      <c r="Q213" s="5">
        <v>0</v>
      </c>
      <c r="R213" s="8">
        <v>45318</v>
      </c>
      <c r="S213" s="7">
        <v>45322</v>
      </c>
      <c r="T213" s="5" t="s">
        <v>34</v>
      </c>
      <c r="U213" s="5">
        <v>369</v>
      </c>
      <c r="V213" s="5">
        <v>0</v>
      </c>
      <c r="W213" s="5">
        <v>0</v>
      </c>
      <c r="X213" s="5" t="s">
        <v>1050</v>
      </c>
      <c r="Y213" s="5" t="s">
        <v>1051</v>
      </c>
    </row>
    <row r="214" s="5" customFormat="1" spans="1:25">
      <c r="A214" s="5" t="s">
        <v>1052</v>
      </c>
      <c r="B214" s="5" t="s">
        <v>26</v>
      </c>
      <c r="C214" s="5" t="s">
        <v>27</v>
      </c>
      <c r="D214" s="5" t="s">
        <v>276</v>
      </c>
      <c r="E214" s="5" t="s">
        <v>1053</v>
      </c>
      <c r="F214" s="7">
        <v>45319</v>
      </c>
      <c r="G214" s="7">
        <v>45321</v>
      </c>
      <c r="H214" s="5">
        <v>1</v>
      </c>
      <c r="I214" s="5">
        <v>2</v>
      </c>
      <c r="J214" s="5">
        <v>2</v>
      </c>
      <c r="K214" s="5" t="s">
        <v>30</v>
      </c>
      <c r="L214" s="5">
        <v>1576</v>
      </c>
      <c r="M214" s="5">
        <v>1576</v>
      </c>
      <c r="N214" s="5" t="s">
        <v>1054</v>
      </c>
      <c r="O214" s="5" t="s">
        <v>32</v>
      </c>
      <c r="P214" s="5" t="s">
        <v>33</v>
      </c>
      <c r="Q214" s="5">
        <v>0</v>
      </c>
      <c r="R214" s="8">
        <v>45318</v>
      </c>
      <c r="S214" s="7">
        <v>45322</v>
      </c>
      <c r="T214" s="5" t="s">
        <v>34</v>
      </c>
      <c r="U214" s="5">
        <v>1576</v>
      </c>
      <c r="V214" s="5">
        <v>0</v>
      </c>
      <c r="W214" s="5">
        <v>0</v>
      </c>
      <c r="X214" s="5" t="s">
        <v>1055</v>
      </c>
      <c r="Y214" s="5" t="s">
        <v>1056</v>
      </c>
    </row>
    <row r="215" s="5" customFormat="1" spans="1:25">
      <c r="A215" s="5" t="s">
        <v>1057</v>
      </c>
      <c r="B215" s="5" t="s">
        <v>26</v>
      </c>
      <c r="C215" s="5" t="s">
        <v>27</v>
      </c>
      <c r="D215" s="5" t="s">
        <v>366</v>
      </c>
      <c r="E215" s="5" t="s">
        <v>1058</v>
      </c>
      <c r="F215" s="7">
        <v>45319</v>
      </c>
      <c r="G215" s="7">
        <v>45321</v>
      </c>
      <c r="H215" s="5">
        <v>4</v>
      </c>
      <c r="I215" s="5">
        <v>2</v>
      </c>
      <c r="J215" s="5">
        <v>8</v>
      </c>
      <c r="K215" s="5" t="s">
        <v>30</v>
      </c>
      <c r="L215" s="5">
        <v>1464</v>
      </c>
      <c r="M215" s="5">
        <v>1464</v>
      </c>
      <c r="N215" s="5" t="s">
        <v>1059</v>
      </c>
      <c r="O215" s="5" t="s">
        <v>32</v>
      </c>
      <c r="P215" s="5" t="s">
        <v>33</v>
      </c>
      <c r="Q215" s="5">
        <v>0</v>
      </c>
      <c r="R215" s="8">
        <v>45318</v>
      </c>
      <c r="S215" s="7">
        <v>45322</v>
      </c>
      <c r="T215" s="5" t="s">
        <v>34</v>
      </c>
      <c r="U215" s="5">
        <v>1464</v>
      </c>
      <c r="V215" s="5">
        <v>0</v>
      </c>
      <c r="W215" s="5">
        <v>0</v>
      </c>
      <c r="X215" s="5" t="s">
        <v>1060</v>
      </c>
      <c r="Y215" s="5" t="s">
        <v>1061</v>
      </c>
    </row>
    <row r="216" s="5" customFormat="1" spans="1:25">
      <c r="A216" s="5" t="s">
        <v>1062</v>
      </c>
      <c r="B216" s="5" t="s">
        <v>26</v>
      </c>
      <c r="C216" s="5" t="s">
        <v>27</v>
      </c>
      <c r="D216" s="5" t="s">
        <v>1063</v>
      </c>
      <c r="E216" s="5" t="s">
        <v>1064</v>
      </c>
      <c r="F216" s="7">
        <v>45320</v>
      </c>
      <c r="G216" s="7">
        <v>45321</v>
      </c>
      <c r="H216" s="5">
        <v>1</v>
      </c>
      <c r="I216" s="5">
        <v>1</v>
      </c>
      <c r="J216" s="5">
        <v>1</v>
      </c>
      <c r="K216" s="5" t="s">
        <v>30</v>
      </c>
      <c r="L216" s="5">
        <v>795</v>
      </c>
      <c r="M216" s="5">
        <v>795</v>
      </c>
      <c r="N216" s="5" t="s">
        <v>1065</v>
      </c>
      <c r="O216" s="5" t="s">
        <v>32</v>
      </c>
      <c r="P216" s="5" t="s">
        <v>33</v>
      </c>
      <c r="Q216" s="5">
        <v>0</v>
      </c>
      <c r="R216" s="8">
        <v>45318.0000115741</v>
      </c>
      <c r="S216" s="7">
        <v>45322</v>
      </c>
      <c r="T216" s="5" t="s">
        <v>34</v>
      </c>
      <c r="U216" s="5">
        <v>795</v>
      </c>
      <c r="V216" s="5">
        <v>0</v>
      </c>
      <c r="W216" s="5">
        <v>0</v>
      </c>
      <c r="X216" s="5" t="s">
        <v>1066</v>
      </c>
      <c r="Y216" s="5" t="s">
        <v>1067</v>
      </c>
    </row>
    <row r="217" s="5" customFormat="1" spans="1:25">
      <c r="A217" s="5" t="s">
        <v>1068</v>
      </c>
      <c r="B217" s="5" t="s">
        <v>26</v>
      </c>
      <c r="C217" s="5" t="s">
        <v>27</v>
      </c>
      <c r="D217" s="5" t="s">
        <v>1069</v>
      </c>
      <c r="E217" s="5" t="s">
        <v>1070</v>
      </c>
      <c r="F217" s="7">
        <v>45319</v>
      </c>
      <c r="G217" s="7">
        <v>45321</v>
      </c>
      <c r="H217" s="5">
        <v>1</v>
      </c>
      <c r="I217" s="5">
        <v>2</v>
      </c>
      <c r="J217" s="5">
        <v>2</v>
      </c>
      <c r="K217" s="5" t="s">
        <v>30</v>
      </c>
      <c r="L217" s="5">
        <v>674</v>
      </c>
      <c r="M217" s="5">
        <v>674</v>
      </c>
      <c r="N217" s="5" t="s">
        <v>1071</v>
      </c>
      <c r="O217" s="5" t="s">
        <v>32</v>
      </c>
      <c r="P217" s="5" t="s">
        <v>33</v>
      </c>
      <c r="Q217" s="5">
        <v>0</v>
      </c>
      <c r="R217" s="8">
        <v>45318.0000115741</v>
      </c>
      <c r="S217" s="7">
        <v>45322</v>
      </c>
      <c r="T217" s="5" t="s">
        <v>34</v>
      </c>
      <c r="U217" s="5">
        <v>674</v>
      </c>
      <c r="V217" s="5">
        <v>0</v>
      </c>
      <c r="W217" s="5">
        <v>0</v>
      </c>
      <c r="X217" s="5" t="s">
        <v>1072</v>
      </c>
      <c r="Y217" s="5" t="s">
        <v>1073</v>
      </c>
    </row>
    <row r="218" s="5" customFormat="1" spans="1:25">
      <c r="A218" s="5" t="s">
        <v>1074</v>
      </c>
      <c r="B218" s="5" t="s">
        <v>26</v>
      </c>
      <c r="C218" s="5" t="s">
        <v>27</v>
      </c>
      <c r="D218" s="5" t="s">
        <v>1075</v>
      </c>
      <c r="E218" s="5" t="s">
        <v>306</v>
      </c>
      <c r="F218" s="7">
        <v>45319</v>
      </c>
      <c r="G218" s="7">
        <v>45321</v>
      </c>
      <c r="H218" s="5">
        <v>1</v>
      </c>
      <c r="I218" s="5">
        <v>2</v>
      </c>
      <c r="J218" s="5">
        <v>2</v>
      </c>
      <c r="K218" s="5" t="s">
        <v>30</v>
      </c>
      <c r="L218" s="5">
        <v>516</v>
      </c>
      <c r="M218" s="5">
        <v>516</v>
      </c>
      <c r="N218" s="5" t="s">
        <v>1076</v>
      </c>
      <c r="O218" s="5" t="s">
        <v>32</v>
      </c>
      <c r="P218" s="5" t="s">
        <v>33</v>
      </c>
      <c r="Q218" s="5">
        <v>0</v>
      </c>
      <c r="R218" s="8">
        <v>45318.0000115741</v>
      </c>
      <c r="S218" s="7">
        <v>45322</v>
      </c>
      <c r="T218" s="5" t="s">
        <v>34</v>
      </c>
      <c r="U218" s="5">
        <v>516</v>
      </c>
      <c r="V218" s="5">
        <v>0</v>
      </c>
      <c r="W218" s="5">
        <v>0</v>
      </c>
      <c r="X218" s="5" t="s">
        <v>1077</v>
      </c>
      <c r="Y218" s="5" t="s">
        <v>1077</v>
      </c>
    </row>
    <row r="219" s="5" customFormat="1" spans="1:25">
      <c r="A219" s="5" t="s">
        <v>1078</v>
      </c>
      <c r="B219" s="5" t="s">
        <v>26</v>
      </c>
      <c r="C219" s="5" t="s">
        <v>27</v>
      </c>
      <c r="D219" s="5" t="s">
        <v>1079</v>
      </c>
      <c r="E219" s="5" t="s">
        <v>1080</v>
      </c>
      <c r="F219" s="7">
        <v>45319</v>
      </c>
      <c r="G219" s="7">
        <v>45321</v>
      </c>
      <c r="H219" s="5">
        <v>1</v>
      </c>
      <c r="I219" s="5">
        <v>2</v>
      </c>
      <c r="J219" s="5">
        <v>2</v>
      </c>
      <c r="K219" s="5" t="s">
        <v>30</v>
      </c>
      <c r="L219" s="5">
        <v>2094</v>
      </c>
      <c r="M219" s="5">
        <v>2094</v>
      </c>
      <c r="N219" s="5" t="s">
        <v>1081</v>
      </c>
      <c r="O219" s="5" t="s">
        <v>32</v>
      </c>
      <c r="P219" s="5" t="s">
        <v>33</v>
      </c>
      <c r="Q219" s="5">
        <v>0</v>
      </c>
      <c r="R219" s="8">
        <v>45319.0000115741</v>
      </c>
      <c r="S219" s="7">
        <v>45322</v>
      </c>
      <c r="T219" s="5" t="s">
        <v>34</v>
      </c>
      <c r="U219" s="5">
        <v>2094</v>
      </c>
      <c r="V219" s="5">
        <v>0</v>
      </c>
      <c r="W219" s="5">
        <v>0</v>
      </c>
      <c r="X219" s="5" t="s">
        <v>1082</v>
      </c>
      <c r="Y219" s="5" t="s">
        <v>36</v>
      </c>
    </row>
    <row r="220" s="5" customFormat="1" spans="1:25">
      <c r="A220" s="5" t="s">
        <v>1083</v>
      </c>
      <c r="B220" s="5" t="s">
        <v>26</v>
      </c>
      <c r="C220" s="5" t="s">
        <v>27</v>
      </c>
      <c r="D220" s="5" t="s">
        <v>1084</v>
      </c>
      <c r="E220" s="5" t="s">
        <v>1085</v>
      </c>
      <c r="F220" s="7">
        <v>45320</v>
      </c>
      <c r="G220" s="7">
        <v>45321</v>
      </c>
      <c r="H220" s="5">
        <v>1</v>
      </c>
      <c r="I220" s="5">
        <v>1</v>
      </c>
      <c r="J220" s="5">
        <v>1</v>
      </c>
      <c r="K220" s="5" t="s">
        <v>30</v>
      </c>
      <c r="L220" s="5">
        <v>480</v>
      </c>
      <c r="M220" s="5">
        <v>480</v>
      </c>
      <c r="N220" s="5" t="s">
        <v>1086</v>
      </c>
      <c r="O220" s="5" t="s">
        <v>32</v>
      </c>
      <c r="P220" s="5" t="s">
        <v>33</v>
      </c>
      <c r="Q220" s="5">
        <v>0</v>
      </c>
      <c r="R220" s="8">
        <v>45319</v>
      </c>
      <c r="S220" s="7">
        <v>45322</v>
      </c>
      <c r="T220" s="5" t="s">
        <v>34</v>
      </c>
      <c r="U220" s="5">
        <v>480</v>
      </c>
      <c r="V220" s="5">
        <v>0</v>
      </c>
      <c r="W220" s="5">
        <v>0</v>
      </c>
      <c r="X220" s="5" t="s">
        <v>1087</v>
      </c>
      <c r="Y220" s="5" t="s">
        <v>1088</v>
      </c>
    </row>
    <row r="221" s="5" customFormat="1" spans="1:25">
      <c r="A221" s="5" t="s">
        <v>1089</v>
      </c>
      <c r="B221" s="5" t="s">
        <v>26</v>
      </c>
      <c r="C221" s="5" t="s">
        <v>27</v>
      </c>
      <c r="D221" s="5" t="s">
        <v>1090</v>
      </c>
      <c r="E221" s="5" t="s">
        <v>51</v>
      </c>
      <c r="F221" s="7">
        <v>45319</v>
      </c>
      <c r="G221" s="7">
        <v>45321</v>
      </c>
      <c r="H221" s="5">
        <v>1</v>
      </c>
      <c r="I221" s="5">
        <v>2</v>
      </c>
      <c r="J221" s="5">
        <v>2</v>
      </c>
      <c r="K221" s="5" t="s">
        <v>30</v>
      </c>
      <c r="L221" s="5">
        <v>626</v>
      </c>
      <c r="M221" s="5">
        <v>626</v>
      </c>
      <c r="N221" s="5" t="s">
        <v>1091</v>
      </c>
      <c r="O221" s="5" t="s">
        <v>32</v>
      </c>
      <c r="P221" s="5" t="s">
        <v>33</v>
      </c>
      <c r="Q221" s="5">
        <v>0</v>
      </c>
      <c r="R221" s="8">
        <v>45318</v>
      </c>
      <c r="S221" s="7">
        <v>45322</v>
      </c>
      <c r="T221" s="5" t="s">
        <v>34</v>
      </c>
      <c r="U221" s="5">
        <v>626</v>
      </c>
      <c r="V221" s="5">
        <v>0</v>
      </c>
      <c r="W221" s="5">
        <v>0</v>
      </c>
      <c r="X221" s="5" t="s">
        <v>1092</v>
      </c>
      <c r="Y221" s="5" t="s">
        <v>1092</v>
      </c>
    </row>
    <row r="222" s="5" customFormat="1" spans="1:25">
      <c r="A222" s="5" t="s">
        <v>1078</v>
      </c>
      <c r="B222" s="5" t="s">
        <v>26</v>
      </c>
      <c r="C222" s="5" t="s">
        <v>53</v>
      </c>
      <c r="D222" s="5" t="s">
        <v>1079</v>
      </c>
      <c r="E222" s="5" t="s">
        <v>1080</v>
      </c>
      <c r="F222" s="7">
        <v>45319</v>
      </c>
      <c r="G222" s="7">
        <v>45321</v>
      </c>
      <c r="H222" s="5">
        <v>1</v>
      </c>
      <c r="I222" s="5">
        <v>2</v>
      </c>
      <c r="J222" s="5">
        <v>2</v>
      </c>
      <c r="K222" s="5" t="s">
        <v>30</v>
      </c>
      <c r="L222" s="5">
        <v>-2094</v>
      </c>
      <c r="M222" s="5">
        <v>-2094</v>
      </c>
      <c r="N222" s="5" t="s">
        <v>1081</v>
      </c>
      <c r="O222" s="5" t="s">
        <v>32</v>
      </c>
      <c r="P222" s="5" t="s">
        <v>33</v>
      </c>
      <c r="Q222" s="5">
        <v>0</v>
      </c>
      <c r="R222" s="8">
        <v>45319.0000115741</v>
      </c>
      <c r="S222" s="7">
        <v>45322</v>
      </c>
      <c r="T222" s="5" t="s">
        <v>34</v>
      </c>
      <c r="U222" s="5">
        <v>-2094</v>
      </c>
      <c r="V222" s="5">
        <v>0</v>
      </c>
      <c r="W222" s="5">
        <v>0</v>
      </c>
      <c r="X222" s="5" t="s">
        <v>1082</v>
      </c>
      <c r="Y222" s="5" t="s">
        <v>36</v>
      </c>
    </row>
    <row r="223" s="5" customFormat="1" spans="1:25">
      <c r="A223" s="5" t="s">
        <v>1093</v>
      </c>
      <c r="B223" s="5" t="s">
        <v>26</v>
      </c>
      <c r="C223" s="5" t="s">
        <v>27</v>
      </c>
      <c r="D223" s="5" t="s">
        <v>478</v>
      </c>
      <c r="E223" s="5" t="s">
        <v>1094</v>
      </c>
      <c r="F223" s="7">
        <v>45320</v>
      </c>
      <c r="G223" s="7">
        <v>45321</v>
      </c>
      <c r="H223" s="5">
        <v>1</v>
      </c>
      <c r="I223" s="5">
        <v>1</v>
      </c>
      <c r="J223" s="5">
        <v>1</v>
      </c>
      <c r="K223" s="5" t="s">
        <v>30</v>
      </c>
      <c r="L223" s="5">
        <v>356</v>
      </c>
      <c r="M223" s="5">
        <v>356</v>
      </c>
      <c r="N223" s="5" t="s">
        <v>1095</v>
      </c>
      <c r="O223" s="5" t="s">
        <v>32</v>
      </c>
      <c r="P223" s="5" t="s">
        <v>33</v>
      </c>
      <c r="Q223" s="5">
        <v>0</v>
      </c>
      <c r="R223" s="8">
        <v>45319.0000115741</v>
      </c>
      <c r="S223" s="7">
        <v>45322</v>
      </c>
      <c r="T223" s="5" t="s">
        <v>34</v>
      </c>
      <c r="U223" s="5">
        <v>356</v>
      </c>
      <c r="V223" s="5">
        <v>0</v>
      </c>
      <c r="W223" s="5">
        <v>0</v>
      </c>
      <c r="X223" s="5" t="s">
        <v>1096</v>
      </c>
      <c r="Y223" s="5" t="s">
        <v>1097</v>
      </c>
    </row>
    <row r="224" s="5" customFormat="1" spans="1:25">
      <c r="A224" s="5" t="s">
        <v>1098</v>
      </c>
      <c r="B224" s="5" t="s">
        <v>26</v>
      </c>
      <c r="C224" s="5" t="s">
        <v>27</v>
      </c>
      <c r="D224" s="5" t="s">
        <v>101</v>
      </c>
      <c r="E224" s="5" t="s">
        <v>102</v>
      </c>
      <c r="F224" s="7">
        <v>45320</v>
      </c>
      <c r="G224" s="7">
        <v>45321</v>
      </c>
      <c r="H224" s="5">
        <v>1</v>
      </c>
      <c r="I224" s="5">
        <v>1</v>
      </c>
      <c r="J224" s="5">
        <v>1</v>
      </c>
      <c r="K224" s="5" t="s">
        <v>30</v>
      </c>
      <c r="L224" s="5">
        <v>430</v>
      </c>
      <c r="M224" s="5">
        <v>430</v>
      </c>
      <c r="N224" s="5" t="s">
        <v>1099</v>
      </c>
      <c r="O224" s="5" t="s">
        <v>32</v>
      </c>
      <c r="P224" s="5" t="s">
        <v>33</v>
      </c>
      <c r="Q224" s="5">
        <v>0</v>
      </c>
      <c r="R224" s="8">
        <v>45319.0000115741</v>
      </c>
      <c r="S224" s="7">
        <v>45322</v>
      </c>
      <c r="T224" s="5" t="s">
        <v>34</v>
      </c>
      <c r="U224" s="5">
        <v>430</v>
      </c>
      <c r="V224" s="5">
        <v>0</v>
      </c>
      <c r="W224" s="5">
        <v>0</v>
      </c>
      <c r="X224" s="5" t="s">
        <v>1100</v>
      </c>
      <c r="Y224" s="5" t="s">
        <v>1101</v>
      </c>
    </row>
    <row r="225" s="5" customFormat="1" spans="1:25">
      <c r="A225" s="5" t="s">
        <v>1102</v>
      </c>
      <c r="B225" s="5" t="s">
        <v>26</v>
      </c>
      <c r="C225" s="5" t="s">
        <v>27</v>
      </c>
      <c r="D225" s="5" t="s">
        <v>1047</v>
      </c>
      <c r="E225" s="5" t="s">
        <v>1048</v>
      </c>
      <c r="F225" s="7">
        <v>45320</v>
      </c>
      <c r="G225" s="7">
        <v>45321</v>
      </c>
      <c r="H225" s="5">
        <v>1</v>
      </c>
      <c r="I225" s="5">
        <v>1</v>
      </c>
      <c r="J225" s="5">
        <v>1</v>
      </c>
      <c r="K225" s="5" t="s">
        <v>30</v>
      </c>
      <c r="L225" s="5">
        <v>369</v>
      </c>
      <c r="M225" s="5">
        <v>369</v>
      </c>
      <c r="N225" s="5" t="s">
        <v>1103</v>
      </c>
      <c r="O225" s="5" t="s">
        <v>32</v>
      </c>
      <c r="P225" s="5" t="s">
        <v>33</v>
      </c>
      <c r="Q225" s="5">
        <v>0</v>
      </c>
      <c r="R225" s="8">
        <v>45319</v>
      </c>
      <c r="S225" s="7">
        <v>45322</v>
      </c>
      <c r="T225" s="5" t="s">
        <v>34</v>
      </c>
      <c r="U225" s="5">
        <v>369</v>
      </c>
      <c r="V225" s="5">
        <v>0</v>
      </c>
      <c r="W225" s="5">
        <v>0</v>
      </c>
      <c r="X225" s="5" t="s">
        <v>1104</v>
      </c>
      <c r="Y225" s="5" t="s">
        <v>1105</v>
      </c>
    </row>
    <row r="226" s="5" customFormat="1" spans="1:25">
      <c r="A226" s="5" t="s">
        <v>1106</v>
      </c>
      <c r="B226" s="5" t="s">
        <v>26</v>
      </c>
      <c r="C226" s="5" t="s">
        <v>27</v>
      </c>
      <c r="D226" s="5" t="s">
        <v>983</v>
      </c>
      <c r="E226" s="5" t="s">
        <v>989</v>
      </c>
      <c r="F226" s="7">
        <v>45320</v>
      </c>
      <c r="G226" s="7">
        <v>45321</v>
      </c>
      <c r="H226" s="5">
        <v>1</v>
      </c>
      <c r="I226" s="5">
        <v>1</v>
      </c>
      <c r="J226" s="5">
        <v>1</v>
      </c>
      <c r="K226" s="5" t="s">
        <v>30</v>
      </c>
      <c r="L226" s="5">
        <v>3577</v>
      </c>
      <c r="M226" s="5">
        <v>3577</v>
      </c>
      <c r="N226" s="5" t="s">
        <v>1107</v>
      </c>
      <c r="O226" s="5" t="s">
        <v>32</v>
      </c>
      <c r="P226" s="5" t="s">
        <v>33</v>
      </c>
      <c r="Q226" s="5">
        <v>0</v>
      </c>
      <c r="R226" s="8">
        <v>45319</v>
      </c>
      <c r="S226" s="7">
        <v>45322</v>
      </c>
      <c r="T226" s="5" t="s">
        <v>34</v>
      </c>
      <c r="U226" s="5">
        <v>3577</v>
      </c>
      <c r="V226" s="5">
        <v>0</v>
      </c>
      <c r="W226" s="5">
        <v>0</v>
      </c>
      <c r="X226" s="5" t="s">
        <v>1108</v>
      </c>
      <c r="Y226" s="5" t="s">
        <v>1109</v>
      </c>
    </row>
    <row r="227" s="5" customFormat="1" spans="1:25">
      <c r="A227" s="5" t="s">
        <v>1110</v>
      </c>
      <c r="B227" s="5" t="s">
        <v>26</v>
      </c>
      <c r="C227" s="5" t="s">
        <v>27</v>
      </c>
      <c r="D227" s="5" t="s">
        <v>1111</v>
      </c>
      <c r="E227" s="5" t="s">
        <v>1112</v>
      </c>
      <c r="F227" s="7">
        <v>45320</v>
      </c>
      <c r="G227" s="7">
        <v>45321</v>
      </c>
      <c r="H227" s="5">
        <v>1</v>
      </c>
      <c r="I227" s="5">
        <v>1</v>
      </c>
      <c r="J227" s="5">
        <v>1</v>
      </c>
      <c r="K227" s="5" t="s">
        <v>30</v>
      </c>
      <c r="L227" s="5">
        <v>381</v>
      </c>
      <c r="M227" s="5">
        <v>381</v>
      </c>
      <c r="N227" s="5" t="s">
        <v>1113</v>
      </c>
      <c r="O227" s="5" t="s">
        <v>32</v>
      </c>
      <c r="P227" s="5" t="s">
        <v>33</v>
      </c>
      <c r="Q227" s="5">
        <v>0</v>
      </c>
      <c r="R227" s="8">
        <v>45319.0000115741</v>
      </c>
      <c r="S227" s="7">
        <v>45322</v>
      </c>
      <c r="T227" s="5" t="s">
        <v>34</v>
      </c>
      <c r="U227" s="5">
        <v>381</v>
      </c>
      <c r="V227" s="5">
        <v>0</v>
      </c>
      <c r="W227" s="5">
        <v>0</v>
      </c>
      <c r="X227" s="5" t="s">
        <v>1114</v>
      </c>
      <c r="Y227" s="5" t="s">
        <v>1115</v>
      </c>
    </row>
    <row r="228" s="5" customFormat="1" spans="1:25">
      <c r="A228" s="5" t="s">
        <v>1116</v>
      </c>
      <c r="B228" s="5" t="s">
        <v>26</v>
      </c>
      <c r="C228" s="5" t="s">
        <v>27</v>
      </c>
      <c r="D228" s="5" t="s">
        <v>1117</v>
      </c>
      <c r="E228" s="5" t="s">
        <v>1118</v>
      </c>
      <c r="F228" s="7">
        <v>45319</v>
      </c>
      <c r="G228" s="7">
        <v>45321</v>
      </c>
      <c r="H228" s="5">
        <v>2</v>
      </c>
      <c r="I228" s="5">
        <v>2</v>
      </c>
      <c r="J228" s="5">
        <v>4</v>
      </c>
      <c r="K228" s="5" t="s">
        <v>30</v>
      </c>
      <c r="L228" s="5">
        <v>1984</v>
      </c>
      <c r="M228" s="5">
        <v>1984</v>
      </c>
      <c r="N228" s="5" t="s">
        <v>1119</v>
      </c>
      <c r="O228" s="5" t="s">
        <v>32</v>
      </c>
      <c r="P228" s="5" t="s">
        <v>33</v>
      </c>
      <c r="Q228" s="5">
        <v>0</v>
      </c>
      <c r="R228" s="8">
        <v>45319.0000115741</v>
      </c>
      <c r="S228" s="7">
        <v>45322</v>
      </c>
      <c r="T228" s="5" t="s">
        <v>34</v>
      </c>
      <c r="U228" s="5">
        <v>1984</v>
      </c>
      <c r="V228" s="5">
        <v>0</v>
      </c>
      <c r="W228" s="5">
        <v>0</v>
      </c>
      <c r="X228" s="5" t="s">
        <v>1120</v>
      </c>
      <c r="Y228" s="5" t="s">
        <v>1121</v>
      </c>
    </row>
    <row r="229" s="5" customFormat="1" spans="1:25">
      <c r="A229" s="5" t="s">
        <v>1122</v>
      </c>
      <c r="B229" s="5" t="s">
        <v>26</v>
      </c>
      <c r="C229" s="5" t="s">
        <v>27</v>
      </c>
      <c r="D229" s="5" t="s">
        <v>276</v>
      </c>
      <c r="E229" s="5" t="s">
        <v>1123</v>
      </c>
      <c r="F229" s="7">
        <v>45320</v>
      </c>
      <c r="G229" s="7">
        <v>45321</v>
      </c>
      <c r="H229" s="5">
        <v>1</v>
      </c>
      <c r="I229" s="5">
        <v>1</v>
      </c>
      <c r="J229" s="5">
        <v>1</v>
      </c>
      <c r="K229" s="5" t="s">
        <v>30</v>
      </c>
      <c r="L229" s="5">
        <v>645</v>
      </c>
      <c r="M229" s="5">
        <v>645</v>
      </c>
      <c r="N229" s="5" t="s">
        <v>1124</v>
      </c>
      <c r="O229" s="5" t="s">
        <v>32</v>
      </c>
      <c r="P229" s="5" t="s">
        <v>33</v>
      </c>
      <c r="Q229" s="5">
        <v>0</v>
      </c>
      <c r="R229" s="8">
        <v>45319.0000115741</v>
      </c>
      <c r="S229" s="7">
        <v>45322</v>
      </c>
      <c r="T229" s="5" t="s">
        <v>34</v>
      </c>
      <c r="U229" s="5">
        <v>645</v>
      </c>
      <c r="V229" s="5">
        <v>0</v>
      </c>
      <c r="W229" s="5">
        <v>0</v>
      </c>
      <c r="X229" s="5" t="s">
        <v>1125</v>
      </c>
      <c r="Y229" s="5" t="s">
        <v>1126</v>
      </c>
    </row>
    <row r="230" s="5" customFormat="1" spans="1:25">
      <c r="A230" s="5" t="s">
        <v>1127</v>
      </c>
      <c r="B230" s="5" t="s">
        <v>26</v>
      </c>
      <c r="C230" s="5" t="s">
        <v>27</v>
      </c>
      <c r="D230" s="5" t="s">
        <v>1128</v>
      </c>
      <c r="E230" s="5" t="s">
        <v>479</v>
      </c>
      <c r="F230" s="7">
        <v>45320</v>
      </c>
      <c r="G230" s="7">
        <v>45321</v>
      </c>
      <c r="H230" s="5">
        <v>1</v>
      </c>
      <c r="I230" s="5">
        <v>1</v>
      </c>
      <c r="J230" s="5">
        <v>1</v>
      </c>
      <c r="K230" s="5" t="s">
        <v>30</v>
      </c>
      <c r="L230" s="5">
        <v>307</v>
      </c>
      <c r="M230" s="5">
        <v>307</v>
      </c>
      <c r="N230" s="5" t="s">
        <v>1129</v>
      </c>
      <c r="O230" s="5" t="s">
        <v>32</v>
      </c>
      <c r="P230" s="5" t="s">
        <v>33</v>
      </c>
      <c r="Q230" s="5">
        <v>0</v>
      </c>
      <c r="R230" s="8">
        <v>45319</v>
      </c>
      <c r="S230" s="7">
        <v>45322</v>
      </c>
      <c r="T230" s="5" t="s">
        <v>34</v>
      </c>
      <c r="U230" s="5">
        <v>307</v>
      </c>
      <c r="V230" s="5">
        <v>0</v>
      </c>
      <c r="W230" s="5">
        <v>0</v>
      </c>
      <c r="X230" s="5" t="s">
        <v>1130</v>
      </c>
      <c r="Y230" s="5" t="s">
        <v>36</v>
      </c>
    </row>
    <row r="231" s="5" customFormat="1" spans="1:25">
      <c r="A231" s="5" t="s">
        <v>1131</v>
      </c>
      <c r="B231" s="5" t="s">
        <v>26</v>
      </c>
      <c r="C231" s="5" t="s">
        <v>27</v>
      </c>
      <c r="D231" s="5" t="s">
        <v>89</v>
      </c>
      <c r="E231" s="5" t="s">
        <v>306</v>
      </c>
      <c r="F231" s="7">
        <v>45320</v>
      </c>
      <c r="G231" s="7">
        <v>45321</v>
      </c>
      <c r="H231" s="5">
        <v>1</v>
      </c>
      <c r="I231" s="5">
        <v>1</v>
      </c>
      <c r="J231" s="5">
        <v>1</v>
      </c>
      <c r="K231" s="5" t="s">
        <v>30</v>
      </c>
      <c r="L231" s="5">
        <v>290</v>
      </c>
      <c r="M231" s="5">
        <v>290</v>
      </c>
      <c r="N231" s="5" t="s">
        <v>1132</v>
      </c>
      <c r="O231" s="5" t="s">
        <v>32</v>
      </c>
      <c r="P231" s="5" t="s">
        <v>33</v>
      </c>
      <c r="Q231" s="5">
        <v>0</v>
      </c>
      <c r="R231" s="8">
        <v>45319</v>
      </c>
      <c r="S231" s="7">
        <v>45322</v>
      </c>
      <c r="T231" s="5" t="s">
        <v>34</v>
      </c>
      <c r="U231" s="5">
        <v>290</v>
      </c>
      <c r="V231" s="5">
        <v>0</v>
      </c>
      <c r="W231" s="5">
        <v>0</v>
      </c>
      <c r="X231" s="5" t="s">
        <v>1133</v>
      </c>
      <c r="Y231" s="5" t="s">
        <v>1134</v>
      </c>
    </row>
    <row r="232" s="5" customFormat="1" spans="1:25">
      <c r="A232" s="5" t="s">
        <v>1127</v>
      </c>
      <c r="B232" s="5" t="s">
        <v>26</v>
      </c>
      <c r="C232" s="5" t="s">
        <v>53</v>
      </c>
      <c r="D232" s="5" t="s">
        <v>1128</v>
      </c>
      <c r="E232" s="5" t="s">
        <v>479</v>
      </c>
      <c r="F232" s="7">
        <v>45320</v>
      </c>
      <c r="G232" s="7">
        <v>45321</v>
      </c>
      <c r="H232" s="5">
        <v>1</v>
      </c>
      <c r="I232" s="5">
        <v>1</v>
      </c>
      <c r="J232" s="5">
        <v>1</v>
      </c>
      <c r="K232" s="5" t="s">
        <v>30</v>
      </c>
      <c r="L232" s="5">
        <v>-307</v>
      </c>
      <c r="M232" s="5">
        <v>-307</v>
      </c>
      <c r="N232" s="5" t="s">
        <v>1129</v>
      </c>
      <c r="O232" s="5" t="s">
        <v>32</v>
      </c>
      <c r="P232" s="5" t="s">
        <v>33</v>
      </c>
      <c r="Q232" s="5">
        <v>0</v>
      </c>
      <c r="R232" s="8">
        <v>45319</v>
      </c>
      <c r="S232" s="7">
        <v>45322</v>
      </c>
      <c r="T232" s="5" t="s">
        <v>34</v>
      </c>
      <c r="U232" s="5">
        <v>-307</v>
      </c>
      <c r="V232" s="5">
        <v>0</v>
      </c>
      <c r="W232" s="5">
        <v>0</v>
      </c>
      <c r="X232" s="5" t="s">
        <v>1130</v>
      </c>
      <c r="Y232" s="5" t="s">
        <v>36</v>
      </c>
    </row>
    <row r="233" s="5" customFormat="1" spans="1:25">
      <c r="A233" s="5" t="s">
        <v>1135</v>
      </c>
      <c r="B233" s="5" t="s">
        <v>26</v>
      </c>
      <c r="C233" s="5" t="s">
        <v>27</v>
      </c>
      <c r="D233" s="5" t="s">
        <v>1136</v>
      </c>
      <c r="E233" s="5" t="s">
        <v>51</v>
      </c>
      <c r="F233" s="7">
        <v>45320</v>
      </c>
      <c r="G233" s="7">
        <v>45321</v>
      </c>
      <c r="H233" s="5">
        <v>1</v>
      </c>
      <c r="I233" s="5">
        <v>1</v>
      </c>
      <c r="J233" s="5">
        <v>1</v>
      </c>
      <c r="K233" s="5" t="s">
        <v>30</v>
      </c>
      <c r="L233" s="5">
        <v>321</v>
      </c>
      <c r="M233" s="5">
        <v>321</v>
      </c>
      <c r="N233" s="5" t="s">
        <v>1137</v>
      </c>
      <c r="O233" s="5" t="s">
        <v>32</v>
      </c>
      <c r="P233" s="5" t="s">
        <v>33</v>
      </c>
      <c r="Q233" s="5">
        <v>0</v>
      </c>
      <c r="R233" s="8">
        <v>45320</v>
      </c>
      <c r="S233" s="7">
        <v>45322</v>
      </c>
      <c r="T233" s="5" t="s">
        <v>34</v>
      </c>
      <c r="U233" s="5">
        <v>321</v>
      </c>
      <c r="V233" s="5">
        <v>0</v>
      </c>
      <c r="W233" s="5">
        <v>0</v>
      </c>
      <c r="X233" s="5" t="s">
        <v>1138</v>
      </c>
      <c r="Y233" s="5" t="s">
        <v>1139</v>
      </c>
    </row>
    <row r="234" s="5" customFormat="1" spans="1:25">
      <c r="A234" s="5" t="s">
        <v>1140</v>
      </c>
      <c r="B234" s="5" t="s">
        <v>26</v>
      </c>
      <c r="C234" s="5" t="s">
        <v>27</v>
      </c>
      <c r="D234" s="5" t="s">
        <v>89</v>
      </c>
      <c r="E234" s="5" t="s">
        <v>306</v>
      </c>
      <c r="F234" s="7">
        <v>45320</v>
      </c>
      <c r="G234" s="7">
        <v>45321</v>
      </c>
      <c r="H234" s="5">
        <v>1</v>
      </c>
      <c r="I234" s="5">
        <v>1</v>
      </c>
      <c r="J234" s="5">
        <v>1</v>
      </c>
      <c r="K234" s="5" t="s">
        <v>30</v>
      </c>
      <c r="L234" s="5">
        <v>290</v>
      </c>
      <c r="M234" s="5">
        <v>290</v>
      </c>
      <c r="N234" s="5" t="s">
        <v>1141</v>
      </c>
      <c r="O234" s="5" t="s">
        <v>32</v>
      </c>
      <c r="P234" s="5" t="s">
        <v>33</v>
      </c>
      <c r="Q234" s="5">
        <v>0</v>
      </c>
      <c r="R234" s="8">
        <v>45320</v>
      </c>
      <c r="S234" s="7">
        <v>45322</v>
      </c>
      <c r="T234" s="5" t="s">
        <v>34</v>
      </c>
      <c r="U234" s="5">
        <v>290</v>
      </c>
      <c r="V234" s="5">
        <v>0</v>
      </c>
      <c r="W234" s="5">
        <v>0</v>
      </c>
      <c r="X234" s="5" t="s">
        <v>1142</v>
      </c>
      <c r="Y234" s="5" t="s">
        <v>1143</v>
      </c>
    </row>
    <row r="235" s="5" customFormat="1" spans="1:25">
      <c r="A235" s="5" t="s">
        <v>1144</v>
      </c>
      <c r="B235" s="5" t="s">
        <v>26</v>
      </c>
      <c r="C235" s="5" t="s">
        <v>27</v>
      </c>
      <c r="D235" s="5" t="s">
        <v>1145</v>
      </c>
      <c r="E235" s="5" t="s">
        <v>1146</v>
      </c>
      <c r="F235" s="7">
        <v>45320</v>
      </c>
      <c r="G235" s="7">
        <v>45321</v>
      </c>
      <c r="H235" s="5">
        <v>1</v>
      </c>
      <c r="I235" s="5">
        <v>1</v>
      </c>
      <c r="J235" s="5">
        <v>1</v>
      </c>
      <c r="K235" s="5" t="s">
        <v>30</v>
      </c>
      <c r="L235" s="5">
        <v>671</v>
      </c>
      <c r="M235" s="5">
        <v>671</v>
      </c>
      <c r="N235" s="5" t="s">
        <v>1147</v>
      </c>
      <c r="O235" s="5" t="s">
        <v>32</v>
      </c>
      <c r="P235" s="5" t="s">
        <v>33</v>
      </c>
      <c r="Q235" s="5">
        <v>0</v>
      </c>
      <c r="R235" s="8">
        <v>45320</v>
      </c>
      <c r="S235" s="7">
        <v>45322</v>
      </c>
      <c r="T235" s="5" t="s">
        <v>34</v>
      </c>
      <c r="U235" s="5">
        <v>671</v>
      </c>
      <c r="V235" s="5">
        <v>0</v>
      </c>
      <c r="W235" s="5">
        <v>0</v>
      </c>
      <c r="X235" s="5" t="s">
        <v>1148</v>
      </c>
      <c r="Y235" s="5" t="s">
        <v>1149</v>
      </c>
    </row>
    <row r="236" s="5" customFormat="1" spans="1:25">
      <c r="A236" s="5" t="s">
        <v>1150</v>
      </c>
      <c r="B236" s="5" t="s">
        <v>26</v>
      </c>
      <c r="C236" s="5" t="s">
        <v>27</v>
      </c>
      <c r="D236" s="5" t="s">
        <v>1151</v>
      </c>
      <c r="E236" s="5" t="s">
        <v>1152</v>
      </c>
      <c r="F236" s="7">
        <v>45320</v>
      </c>
      <c r="G236" s="7">
        <v>45321</v>
      </c>
      <c r="H236" s="5">
        <v>1</v>
      </c>
      <c r="I236" s="5">
        <v>1</v>
      </c>
      <c r="J236" s="5">
        <v>1</v>
      </c>
      <c r="K236" s="5" t="s">
        <v>30</v>
      </c>
      <c r="L236" s="5">
        <v>228</v>
      </c>
      <c r="M236" s="5">
        <v>228</v>
      </c>
      <c r="N236" s="5" t="s">
        <v>1153</v>
      </c>
      <c r="O236" s="5" t="s">
        <v>32</v>
      </c>
      <c r="P236" s="5" t="s">
        <v>33</v>
      </c>
      <c r="Q236" s="5">
        <v>0</v>
      </c>
      <c r="R236" s="8">
        <v>45320</v>
      </c>
      <c r="S236" s="7">
        <v>45322</v>
      </c>
      <c r="T236" s="5" t="s">
        <v>34</v>
      </c>
      <c r="U236" s="5">
        <v>228</v>
      </c>
      <c r="V236" s="5">
        <v>0</v>
      </c>
      <c r="W236" s="5">
        <v>0</v>
      </c>
      <c r="X236" s="5" t="s">
        <v>1154</v>
      </c>
      <c r="Y236" s="5" t="s">
        <v>1154</v>
      </c>
    </row>
    <row r="237" s="5" customFormat="1" spans="1:25">
      <c r="A237" s="5" t="s">
        <v>1155</v>
      </c>
      <c r="B237" s="5" t="s">
        <v>26</v>
      </c>
      <c r="C237" s="5" t="s">
        <v>27</v>
      </c>
      <c r="D237" s="5" t="s">
        <v>971</v>
      </c>
      <c r="E237" s="5" t="s">
        <v>972</v>
      </c>
      <c r="F237" s="7">
        <v>45320</v>
      </c>
      <c r="G237" s="7">
        <v>45321</v>
      </c>
      <c r="H237" s="5">
        <v>1</v>
      </c>
      <c r="I237" s="5">
        <v>1</v>
      </c>
      <c r="J237" s="5">
        <v>1</v>
      </c>
      <c r="K237" s="5" t="s">
        <v>30</v>
      </c>
      <c r="L237" s="5">
        <v>300</v>
      </c>
      <c r="M237" s="5">
        <v>300</v>
      </c>
      <c r="N237" s="5" t="s">
        <v>1156</v>
      </c>
      <c r="O237" s="5" t="s">
        <v>32</v>
      </c>
      <c r="P237" s="5" t="s">
        <v>33</v>
      </c>
      <c r="Q237" s="5">
        <v>0</v>
      </c>
      <c r="R237" s="8">
        <v>45320.0000115741</v>
      </c>
      <c r="S237" s="7">
        <v>45322</v>
      </c>
      <c r="T237" s="5" t="s">
        <v>34</v>
      </c>
      <c r="U237" s="5">
        <v>300</v>
      </c>
      <c r="V237" s="5">
        <v>0</v>
      </c>
      <c r="W237" s="5">
        <v>0</v>
      </c>
      <c r="X237" s="5" t="s">
        <v>1157</v>
      </c>
      <c r="Y237" s="5" t="s">
        <v>1158</v>
      </c>
    </row>
    <row r="238" s="5" customFormat="1" spans="1:25">
      <c r="A238" s="5" t="s">
        <v>1159</v>
      </c>
      <c r="B238" s="5" t="s">
        <v>26</v>
      </c>
      <c r="C238" s="5" t="s">
        <v>27</v>
      </c>
      <c r="D238" s="5" t="s">
        <v>1160</v>
      </c>
      <c r="E238" s="5" t="s">
        <v>1161</v>
      </c>
      <c r="F238" s="7">
        <v>45320</v>
      </c>
      <c r="G238" s="7">
        <v>45321</v>
      </c>
      <c r="H238" s="5">
        <v>1</v>
      </c>
      <c r="I238" s="5">
        <v>1</v>
      </c>
      <c r="J238" s="5">
        <v>1</v>
      </c>
      <c r="K238" s="5" t="s">
        <v>30</v>
      </c>
      <c r="L238" s="5">
        <v>1168</v>
      </c>
      <c r="M238" s="5">
        <v>1168</v>
      </c>
      <c r="N238" s="5" t="s">
        <v>1162</v>
      </c>
      <c r="O238" s="5" t="s">
        <v>32</v>
      </c>
      <c r="P238" s="5" t="s">
        <v>33</v>
      </c>
      <c r="Q238" s="5">
        <v>0</v>
      </c>
      <c r="R238" s="8">
        <v>45320</v>
      </c>
      <c r="S238" s="7">
        <v>45322</v>
      </c>
      <c r="T238" s="5" t="s">
        <v>34</v>
      </c>
      <c r="U238" s="5">
        <v>1168</v>
      </c>
      <c r="V238" s="5">
        <v>0</v>
      </c>
      <c r="W238" s="5">
        <v>0</v>
      </c>
      <c r="X238" s="5" t="s">
        <v>1163</v>
      </c>
      <c r="Y238" s="5" t="s">
        <v>1164</v>
      </c>
    </row>
    <row r="239" s="5" customFormat="1" spans="1:25">
      <c r="A239" s="5" t="s">
        <v>1165</v>
      </c>
      <c r="B239" s="5" t="s">
        <v>26</v>
      </c>
      <c r="C239" s="5" t="s">
        <v>27</v>
      </c>
      <c r="D239" s="5" t="s">
        <v>1166</v>
      </c>
      <c r="E239" s="5" t="s">
        <v>1167</v>
      </c>
      <c r="F239" s="7">
        <v>45320</v>
      </c>
      <c r="G239" s="7">
        <v>45321</v>
      </c>
      <c r="H239" s="5">
        <v>1</v>
      </c>
      <c r="I239" s="5">
        <v>1</v>
      </c>
      <c r="J239" s="5">
        <v>1</v>
      </c>
      <c r="K239" s="5" t="s">
        <v>30</v>
      </c>
      <c r="L239" s="5">
        <v>889</v>
      </c>
      <c r="M239" s="5">
        <v>889</v>
      </c>
      <c r="N239" s="5" t="s">
        <v>1168</v>
      </c>
      <c r="O239" s="5" t="s">
        <v>32</v>
      </c>
      <c r="P239" s="5" t="s">
        <v>33</v>
      </c>
      <c r="Q239" s="5">
        <v>0</v>
      </c>
      <c r="R239" s="8">
        <v>45320</v>
      </c>
      <c r="S239" s="7">
        <v>45322</v>
      </c>
      <c r="T239" s="5" t="s">
        <v>34</v>
      </c>
      <c r="U239" s="5">
        <v>889</v>
      </c>
      <c r="V239" s="5">
        <v>0</v>
      </c>
      <c r="W239" s="5">
        <v>0</v>
      </c>
      <c r="X239" s="5" t="s">
        <v>1169</v>
      </c>
      <c r="Y239" s="5" t="s">
        <v>1170</v>
      </c>
    </row>
    <row r="240" s="5" customFormat="1" spans="1:25">
      <c r="A240" s="5" t="s">
        <v>1171</v>
      </c>
      <c r="B240" s="5" t="s">
        <v>26</v>
      </c>
      <c r="C240" s="5" t="s">
        <v>27</v>
      </c>
      <c r="D240" s="5" t="s">
        <v>1166</v>
      </c>
      <c r="E240" s="5" t="s">
        <v>1172</v>
      </c>
      <c r="F240" s="7">
        <v>45320</v>
      </c>
      <c r="G240" s="7">
        <v>45321</v>
      </c>
      <c r="H240" s="5">
        <v>2</v>
      </c>
      <c r="I240" s="5">
        <v>1</v>
      </c>
      <c r="J240" s="5">
        <v>2</v>
      </c>
      <c r="K240" s="5" t="s">
        <v>30</v>
      </c>
      <c r="L240" s="5">
        <v>2380</v>
      </c>
      <c r="M240" s="5">
        <v>2380</v>
      </c>
      <c r="N240" s="5" t="s">
        <v>1173</v>
      </c>
      <c r="O240" s="5" t="s">
        <v>32</v>
      </c>
      <c r="P240" s="5" t="s">
        <v>33</v>
      </c>
      <c r="Q240" s="5">
        <v>0</v>
      </c>
      <c r="R240" s="8">
        <v>45320</v>
      </c>
      <c r="S240" s="7">
        <v>45322</v>
      </c>
      <c r="T240" s="5" t="s">
        <v>34</v>
      </c>
      <c r="U240" s="5">
        <v>2380</v>
      </c>
      <c r="V240" s="5">
        <v>0</v>
      </c>
      <c r="W240" s="5">
        <v>0</v>
      </c>
      <c r="X240" s="5" t="s">
        <v>1174</v>
      </c>
      <c r="Y240" s="5" t="s">
        <v>1175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36"/>
  <sheetViews>
    <sheetView tabSelected="1" workbookViewId="0">
      <selection activeCell="A233" sqref="A233:D236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1176</v>
      </c>
    </row>
    <row r="2" s="5" customFormat="1" hidden="1" spans="1:9">
      <c r="A2" s="6">
        <v>999224873028001</v>
      </c>
      <c r="B2" s="7">
        <v>45317</v>
      </c>
      <c r="C2" s="7">
        <v>45319</v>
      </c>
      <c r="D2" s="5">
        <v>1656</v>
      </c>
      <c r="E2" s="5" t="str">
        <f>VLOOKUP(A2,HOP!A:L,12,0)</f>
        <v>1656.00</v>
      </c>
      <c r="F2" s="5" t="str">
        <f>VLOOKUP(A2,HOP!A:C,3,0)</f>
        <v>3530544</v>
      </c>
      <c r="G2" s="5">
        <f>D2-E2</f>
        <v>0</v>
      </c>
      <c r="H2" s="5" t="str">
        <f>$H$1&amp;F2</f>
        <v>，3530544</v>
      </c>
      <c r="I2" s="5" t="str">
        <f>VLOOKUP(A2,HOP!A:U,21,0)</f>
        <v>直采</v>
      </c>
    </row>
    <row r="3" s="5" customFormat="1" hidden="1" spans="1:9">
      <c r="A3" s="6">
        <v>999224873360019</v>
      </c>
      <c r="B3" s="7">
        <v>45317</v>
      </c>
      <c r="C3" s="7">
        <v>45319</v>
      </c>
      <c r="D3" s="5">
        <v>3312</v>
      </c>
      <c r="E3" s="5" t="str">
        <f>VLOOKUP(A3,HOP!A:L,12,0)</f>
        <v>3312.00</v>
      </c>
      <c r="F3" s="5" t="str">
        <f>VLOOKUP(A3,HOP!A:C,3,0)</f>
        <v>3530811</v>
      </c>
      <c r="G3" s="5">
        <f t="shared" ref="G3:G66" si="0">D3-E3</f>
        <v>0</v>
      </c>
      <c r="H3" s="5" t="str">
        <f t="shared" ref="H3:H66" si="1">$H$1&amp;F3</f>
        <v>，3530811</v>
      </c>
      <c r="I3" s="5" t="str">
        <f>VLOOKUP(A3,HOP!A:U,21,0)</f>
        <v>直采</v>
      </c>
    </row>
    <row r="4" s="5" customFormat="1" hidden="1" spans="1:9">
      <c r="A4" s="6">
        <v>999224920034298</v>
      </c>
      <c r="B4" s="7">
        <v>45318</v>
      </c>
      <c r="C4" s="7">
        <v>45319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spans="1:10">
      <c r="A5" s="6">
        <v>999225040384331</v>
      </c>
      <c r="B5" s="7">
        <v>45317</v>
      </c>
      <c r="C5" s="7">
        <v>45319</v>
      </c>
      <c r="D5" s="5">
        <v>2858</v>
      </c>
      <c r="E5" s="5">
        <v>3058</v>
      </c>
      <c r="F5" s="5">
        <v>3572489</v>
      </c>
      <c r="G5" s="5">
        <f t="shared" si="0"/>
        <v>-200</v>
      </c>
      <c r="H5" s="5" t="str">
        <f t="shared" si="1"/>
        <v>，3572489</v>
      </c>
      <c r="I5" s="5" t="s">
        <v>1177</v>
      </c>
      <c r="J5" s="5" t="s">
        <v>1178</v>
      </c>
    </row>
    <row r="6" s="5" customFormat="1" hidden="1" spans="1:9">
      <c r="A6" s="6">
        <v>999225040444810</v>
      </c>
      <c r="B6" s="7">
        <v>45317</v>
      </c>
      <c r="C6" s="7">
        <v>45319</v>
      </c>
      <c r="D6" s="5">
        <v>2002</v>
      </c>
      <c r="E6" s="5" t="str">
        <f>VLOOKUP(A6,HOP!A:L,12,0)</f>
        <v>2002.00</v>
      </c>
      <c r="F6" s="5" t="str">
        <f>VLOOKUP(A6,HOP!A:C,3,0)</f>
        <v>3572493</v>
      </c>
      <c r="G6" s="5">
        <f t="shared" si="0"/>
        <v>0</v>
      </c>
      <c r="H6" s="5" t="str">
        <f t="shared" si="1"/>
        <v>，3572493</v>
      </c>
      <c r="I6" s="5" t="str">
        <f>VLOOKUP(A6,HOP!A:U,21,0)</f>
        <v>直采</v>
      </c>
    </row>
    <row r="7" s="5" customFormat="1" hidden="1" spans="1:9">
      <c r="A7" s="6">
        <v>999226626451654</v>
      </c>
      <c r="B7" s="7">
        <v>45318</v>
      </c>
      <c r="C7" s="7">
        <v>45321</v>
      </c>
      <c r="D7" s="5">
        <v>4500</v>
      </c>
      <c r="E7" s="5" t="str">
        <f>VLOOKUP(A7,HOP!A:L,12,0)</f>
        <v>4500.00</v>
      </c>
      <c r="F7" s="5" t="str">
        <f>VLOOKUP(A7,HOP!A:C,3,0)</f>
        <v>3884993</v>
      </c>
      <c r="G7" s="5">
        <f t="shared" si="0"/>
        <v>0</v>
      </c>
      <c r="H7" s="5" t="str">
        <f t="shared" si="1"/>
        <v>，3884993</v>
      </c>
      <c r="I7" s="5" t="str">
        <f>VLOOKUP(A7,HOP!A:U,21,0)</f>
        <v>直采</v>
      </c>
    </row>
    <row r="8" s="5" customFormat="1" hidden="1" spans="1:9">
      <c r="A8" s="6">
        <v>999227290990324</v>
      </c>
      <c r="B8" s="7">
        <v>45318</v>
      </c>
      <c r="C8" s="7">
        <v>45321</v>
      </c>
      <c r="D8" s="5">
        <v>3360</v>
      </c>
      <c r="E8" s="5" t="str">
        <f>VLOOKUP(A8,HOP!A:L,12,0)</f>
        <v>3360.00</v>
      </c>
      <c r="F8" s="5" t="str">
        <f>VLOOKUP(A8,HOP!A:C,3,0)</f>
        <v>4037120</v>
      </c>
      <c r="G8" s="5">
        <f t="shared" si="0"/>
        <v>0</v>
      </c>
      <c r="H8" s="5" t="str">
        <f t="shared" si="1"/>
        <v>，4037120</v>
      </c>
      <c r="I8" s="5" t="str">
        <f>VLOOKUP(A8,HOP!A:U,21,0)</f>
        <v>直采</v>
      </c>
    </row>
    <row r="9" s="5" customFormat="1" hidden="1" spans="1:9">
      <c r="A9" s="6">
        <v>999227412067902</v>
      </c>
      <c r="B9" s="7">
        <v>45319</v>
      </c>
      <c r="C9" s="7">
        <v>45321</v>
      </c>
      <c r="D9" s="5">
        <v>3260</v>
      </c>
      <c r="E9" s="5" t="str">
        <f>VLOOKUP(A9,HOP!A:L,12,0)</f>
        <v>3260.00</v>
      </c>
      <c r="F9" s="5" t="str">
        <f>VLOOKUP(A9,HOP!A:C,3,0)</f>
        <v>4073453</v>
      </c>
      <c r="G9" s="5">
        <f t="shared" si="0"/>
        <v>0</v>
      </c>
      <c r="H9" s="5" t="str">
        <f t="shared" si="1"/>
        <v>，4073453</v>
      </c>
      <c r="I9" s="5" t="str">
        <f>VLOOKUP(A9,HOP!A:U,21,0)</f>
        <v>直采</v>
      </c>
    </row>
    <row r="10" s="5" customFormat="1" hidden="1" spans="1:9">
      <c r="A10" s="6">
        <v>999228264769041</v>
      </c>
      <c r="B10" s="7">
        <v>45317</v>
      </c>
      <c r="C10" s="7">
        <v>45321</v>
      </c>
      <c r="D10" s="5">
        <v>1272</v>
      </c>
      <c r="E10" s="5" t="str">
        <f>VLOOKUP(A10,HOP!A:L,12,0)</f>
        <v>1272.00</v>
      </c>
      <c r="F10" s="5" t="str">
        <f>VLOOKUP(A10,HOP!A:C,3,0)</f>
        <v>4167763</v>
      </c>
      <c r="G10" s="5">
        <f t="shared" si="0"/>
        <v>0</v>
      </c>
      <c r="H10" s="5" t="str">
        <f t="shared" si="1"/>
        <v>，4167763</v>
      </c>
      <c r="I10" s="5" t="str">
        <f>VLOOKUP(A10,HOP!A:U,21,0)</f>
        <v>直采</v>
      </c>
    </row>
    <row r="11" s="5" customFormat="1" hidden="1" spans="1:9">
      <c r="A11" s="6">
        <v>999228265192470</v>
      </c>
      <c r="B11" s="7">
        <v>45317</v>
      </c>
      <c r="C11" s="7">
        <v>45321</v>
      </c>
      <c r="D11" s="5">
        <v>1272</v>
      </c>
      <c r="E11" s="5" t="str">
        <f>VLOOKUP(A11,HOP!A:L,12,0)</f>
        <v>1272.00</v>
      </c>
      <c r="F11" s="5" t="str">
        <f>VLOOKUP(A11,HOP!A:C,3,0)</f>
        <v>4167992</v>
      </c>
      <c r="G11" s="5">
        <f t="shared" si="0"/>
        <v>0</v>
      </c>
      <c r="H11" s="5" t="str">
        <f t="shared" si="1"/>
        <v>，4167992</v>
      </c>
      <c r="I11" s="5" t="str">
        <f>VLOOKUP(A11,HOP!A:U,21,0)</f>
        <v>直采</v>
      </c>
    </row>
    <row r="12" s="5" customFormat="1" hidden="1" spans="1:9">
      <c r="A12" s="6">
        <v>999228278741662</v>
      </c>
      <c r="B12" s="7">
        <v>45317</v>
      </c>
      <c r="C12" s="7">
        <v>45321</v>
      </c>
      <c r="D12" s="5">
        <v>2856</v>
      </c>
      <c r="E12" s="5" t="str">
        <f>VLOOKUP(A12,HOP!A:L,12,0)</f>
        <v>2856.00</v>
      </c>
      <c r="F12" s="5" t="str">
        <f>VLOOKUP(A12,HOP!A:C,3,0)</f>
        <v>4174674</v>
      </c>
      <c r="G12" s="5">
        <f t="shared" si="0"/>
        <v>0</v>
      </c>
      <c r="H12" s="5" t="str">
        <f t="shared" si="1"/>
        <v>，4174674</v>
      </c>
      <c r="I12" s="5" t="str">
        <f>VLOOKUP(A12,HOP!A:U,21,0)</f>
        <v>直采</v>
      </c>
    </row>
    <row r="13" s="5" customFormat="1" hidden="1" spans="1:9">
      <c r="A13" s="6">
        <v>999228296524195</v>
      </c>
      <c r="B13" s="7">
        <v>45317</v>
      </c>
      <c r="C13" s="7">
        <v>45321</v>
      </c>
      <c r="D13" s="5">
        <v>2096</v>
      </c>
      <c r="E13" s="5" t="str">
        <f>VLOOKUP(A13,HOP!A:L,12,0)</f>
        <v>2096.00</v>
      </c>
      <c r="F13" s="5" t="str">
        <f>VLOOKUP(A13,HOP!A:C,3,0)</f>
        <v>4183323</v>
      </c>
      <c r="G13" s="5">
        <f t="shared" si="0"/>
        <v>0</v>
      </c>
      <c r="H13" s="5" t="str">
        <f t="shared" si="1"/>
        <v>，4183323</v>
      </c>
      <c r="I13" s="5" t="str">
        <f>VLOOKUP(A13,HOP!A:U,21,0)</f>
        <v>直采</v>
      </c>
    </row>
    <row r="14" s="5" customFormat="1" hidden="1" spans="1:9">
      <c r="A14" s="6">
        <v>999228313472545</v>
      </c>
      <c r="B14" s="7">
        <v>45318</v>
      </c>
      <c r="C14" s="7">
        <v>45321</v>
      </c>
      <c r="D14" s="5">
        <v>2259</v>
      </c>
      <c r="E14" s="5" t="str">
        <f>VLOOKUP(A14,HOP!A:L,12,0)</f>
        <v>2259.00</v>
      </c>
      <c r="F14" s="5" t="str">
        <f>VLOOKUP(A14,HOP!A:C,3,0)</f>
        <v>4187675</v>
      </c>
      <c r="G14" s="5">
        <f t="shared" si="0"/>
        <v>0</v>
      </c>
      <c r="H14" s="5" t="str">
        <f t="shared" si="1"/>
        <v>，4187675</v>
      </c>
      <c r="I14" s="5" t="str">
        <f>VLOOKUP(A14,HOP!A:U,21,0)</f>
        <v>直采</v>
      </c>
    </row>
    <row r="15" s="5" customFormat="1" hidden="1" spans="1:9">
      <c r="A15" s="6">
        <v>999228333567670</v>
      </c>
      <c r="B15" s="7">
        <v>45317</v>
      </c>
      <c r="C15" s="7">
        <v>45321</v>
      </c>
      <c r="D15" s="5">
        <v>1800</v>
      </c>
      <c r="E15" s="5" t="str">
        <f>VLOOKUP(A15,HOP!A:L,12,0)</f>
        <v>1800.00</v>
      </c>
      <c r="F15" s="5" t="str">
        <f>VLOOKUP(A15,HOP!A:C,3,0)</f>
        <v>4199185</v>
      </c>
      <c r="G15" s="5">
        <f t="shared" si="0"/>
        <v>0</v>
      </c>
      <c r="H15" s="5" t="str">
        <f t="shared" si="1"/>
        <v>，4199185</v>
      </c>
      <c r="I15" s="5" t="str">
        <f>VLOOKUP(A15,HOP!A:U,21,0)</f>
        <v>直采</v>
      </c>
    </row>
    <row r="16" s="5" customFormat="1" hidden="1" spans="1:9">
      <c r="A16" s="6">
        <v>999228359065819</v>
      </c>
      <c r="B16" s="7">
        <v>45316</v>
      </c>
      <c r="C16" s="7">
        <v>45321</v>
      </c>
      <c r="D16" s="5">
        <v>5380</v>
      </c>
      <c r="E16" s="5" t="str">
        <f>VLOOKUP(A16,HOP!A:L,12,0)</f>
        <v>5380.00</v>
      </c>
      <c r="F16" s="5" t="str">
        <f>VLOOKUP(A16,HOP!A:C,3,0)</f>
        <v>4212658</v>
      </c>
      <c r="G16" s="5">
        <f t="shared" si="0"/>
        <v>0</v>
      </c>
      <c r="H16" s="5" t="str">
        <f t="shared" si="1"/>
        <v>，4212658</v>
      </c>
      <c r="I16" s="5" t="str">
        <f>VLOOKUP(A16,HOP!A:U,21,0)</f>
        <v>直采</v>
      </c>
    </row>
    <row r="17" s="5" customFormat="1" hidden="1" spans="1:9">
      <c r="A17" s="6">
        <v>999228369131005</v>
      </c>
      <c r="B17" s="7">
        <v>45320</v>
      </c>
      <c r="C17" s="7">
        <v>45321</v>
      </c>
      <c r="D17" s="5">
        <v>650</v>
      </c>
      <c r="E17" s="5" t="str">
        <f>VLOOKUP(A17,HOP!A:L,12,0)</f>
        <v>650.00</v>
      </c>
      <c r="F17" s="5" t="str">
        <f>VLOOKUP(A17,HOP!A:C,3,0)</f>
        <v>4221534</v>
      </c>
      <c r="G17" s="5">
        <f t="shared" si="0"/>
        <v>0</v>
      </c>
      <c r="H17" s="5" t="str">
        <f t="shared" si="1"/>
        <v>，4221534</v>
      </c>
      <c r="I17" s="5" t="str">
        <f>VLOOKUP(A17,HOP!A:U,21,0)</f>
        <v>直采</v>
      </c>
    </row>
    <row r="18" s="5" customFormat="1" hidden="1" spans="1:9">
      <c r="A18" s="6">
        <v>999228439031464</v>
      </c>
      <c r="B18" s="7">
        <v>45317</v>
      </c>
      <c r="C18" s="7">
        <v>45321</v>
      </c>
      <c r="D18" s="5">
        <v>4324</v>
      </c>
      <c r="E18" s="5" t="str">
        <f>VLOOKUP(A18,HOP!A:L,12,0)</f>
        <v>4324.00</v>
      </c>
      <c r="F18" s="5" t="str">
        <f>VLOOKUP(A18,HOP!A:C,3,0)</f>
        <v>4240261</v>
      </c>
      <c r="G18" s="5">
        <f t="shared" si="0"/>
        <v>0</v>
      </c>
      <c r="H18" s="5" t="str">
        <f t="shared" si="1"/>
        <v>，4240261</v>
      </c>
      <c r="I18" s="5" t="str">
        <f>VLOOKUP(A18,HOP!A:U,21,0)</f>
        <v>直采</v>
      </c>
    </row>
    <row r="19" s="5" customFormat="1" hidden="1" spans="1:9">
      <c r="A19" s="6">
        <v>999228439147782</v>
      </c>
      <c r="B19" s="7">
        <v>45317</v>
      </c>
      <c r="C19" s="7">
        <v>45321</v>
      </c>
      <c r="D19" s="5">
        <v>4324</v>
      </c>
      <c r="E19" s="5" t="str">
        <f>VLOOKUP(A19,HOP!A:L,12,0)</f>
        <v>4324.00</v>
      </c>
      <c r="F19" s="5" t="str">
        <f>VLOOKUP(A19,HOP!A:C,3,0)</f>
        <v>4240300</v>
      </c>
      <c r="G19" s="5">
        <f t="shared" si="0"/>
        <v>0</v>
      </c>
      <c r="H19" s="5" t="str">
        <f t="shared" si="1"/>
        <v>，4240300</v>
      </c>
      <c r="I19" s="5" t="str">
        <f>VLOOKUP(A19,HOP!A:U,21,0)</f>
        <v>直采</v>
      </c>
    </row>
    <row r="20" s="5" customFormat="1" hidden="1" spans="1:9">
      <c r="A20" s="6">
        <v>999228446535941</v>
      </c>
      <c r="B20" s="7">
        <v>45320</v>
      </c>
      <c r="C20" s="7">
        <v>45321</v>
      </c>
      <c r="D20" s="5">
        <v>485</v>
      </c>
      <c r="E20" s="5" t="str">
        <f>VLOOKUP(A20,HOP!A:L,12,0)</f>
        <v>485.00</v>
      </c>
      <c r="F20" s="5" t="str">
        <f>VLOOKUP(A20,HOP!A:C,3,0)</f>
        <v>4250771</v>
      </c>
      <c r="G20" s="5">
        <f t="shared" si="0"/>
        <v>0</v>
      </c>
      <c r="H20" s="5" t="str">
        <f t="shared" si="1"/>
        <v>，4250771</v>
      </c>
      <c r="I20" s="5" t="str">
        <f>VLOOKUP(A20,HOP!A:U,21,0)</f>
        <v>直采</v>
      </c>
    </row>
    <row r="21" s="5" customFormat="1" hidden="1" spans="1:9">
      <c r="A21" s="6">
        <v>999228590245913</v>
      </c>
      <c r="B21" s="7">
        <v>45319</v>
      </c>
      <c r="C21" s="7">
        <v>45321</v>
      </c>
      <c r="D21" s="5">
        <v>1280</v>
      </c>
      <c r="E21" s="5" t="str">
        <f>VLOOKUP(A21,HOP!A:L,12,0)</f>
        <v>1280.00</v>
      </c>
      <c r="F21" s="5" t="str">
        <f>VLOOKUP(A21,HOP!A:C,3,0)</f>
        <v>4307773</v>
      </c>
      <c r="G21" s="5">
        <f t="shared" si="0"/>
        <v>0</v>
      </c>
      <c r="H21" s="5" t="str">
        <f t="shared" si="1"/>
        <v>，4307773</v>
      </c>
      <c r="I21" s="5" t="str">
        <f>VLOOKUP(A21,HOP!A:U,21,0)</f>
        <v>直采</v>
      </c>
    </row>
    <row r="22" s="5" customFormat="1" hidden="1" spans="1:9">
      <c r="A22" s="6">
        <v>999228590288043</v>
      </c>
      <c r="B22" s="7">
        <v>45319</v>
      </c>
      <c r="C22" s="7">
        <v>45321</v>
      </c>
      <c r="D22" s="5">
        <v>1280</v>
      </c>
      <c r="E22" s="5" t="str">
        <f>VLOOKUP(A22,HOP!A:L,12,0)</f>
        <v>1280.00</v>
      </c>
      <c r="F22" s="5" t="str">
        <f>VLOOKUP(A22,HOP!A:C,3,0)</f>
        <v>4307797</v>
      </c>
      <c r="G22" s="5">
        <f t="shared" si="0"/>
        <v>0</v>
      </c>
      <c r="H22" s="5" t="str">
        <f t="shared" si="1"/>
        <v>，4307797</v>
      </c>
      <c r="I22" s="5" t="str">
        <f>VLOOKUP(A22,HOP!A:U,21,0)</f>
        <v>直采</v>
      </c>
    </row>
    <row r="23" s="5" customFormat="1" hidden="1" spans="1:9">
      <c r="A23" s="6">
        <v>999228637972781</v>
      </c>
      <c r="B23" s="7">
        <v>45310</v>
      </c>
      <c r="C23" s="7">
        <v>45321</v>
      </c>
      <c r="D23" s="5">
        <v>9300</v>
      </c>
      <c r="E23" s="5" t="str">
        <f>VLOOKUP(A23,HOP!A:L,12,0)</f>
        <v>9300.00</v>
      </c>
      <c r="F23" s="5" t="str">
        <f>VLOOKUP(A23,HOP!A:C,3,0)</f>
        <v>4320472</v>
      </c>
      <c r="G23" s="5">
        <f t="shared" si="0"/>
        <v>0</v>
      </c>
      <c r="H23" s="5" t="str">
        <f t="shared" si="1"/>
        <v>，4320472</v>
      </c>
      <c r="I23" s="5" t="str">
        <f>VLOOKUP(A23,HOP!A:U,21,0)</f>
        <v>直采</v>
      </c>
    </row>
    <row r="24" s="5" customFormat="1" hidden="1" spans="1:9">
      <c r="A24" s="6">
        <v>999228683506505</v>
      </c>
      <c r="B24" s="7">
        <v>45319</v>
      </c>
      <c r="C24" s="7">
        <v>45321</v>
      </c>
      <c r="D24" s="5">
        <v>1280</v>
      </c>
      <c r="E24" s="5" t="str">
        <f>VLOOKUP(A24,HOP!A:L,12,0)</f>
        <v>1280.00</v>
      </c>
      <c r="F24" s="5" t="str">
        <f>VLOOKUP(A24,HOP!A:C,3,0)</f>
        <v>4330168</v>
      </c>
      <c r="G24" s="5">
        <f t="shared" si="0"/>
        <v>0</v>
      </c>
      <c r="H24" s="5" t="str">
        <f t="shared" si="1"/>
        <v>，4330168</v>
      </c>
      <c r="I24" s="5" t="str">
        <f>VLOOKUP(A24,HOP!A:U,21,0)</f>
        <v>直采</v>
      </c>
    </row>
    <row r="25" s="5" customFormat="1" spans="1:10">
      <c r="A25" s="6">
        <v>999228740342173</v>
      </c>
      <c r="B25" s="7">
        <v>45320</v>
      </c>
      <c r="C25" s="7">
        <v>45321</v>
      </c>
      <c r="D25" s="5">
        <v>3516</v>
      </c>
      <c r="E25" s="5" t="str">
        <f>VLOOKUP(A25,HOP!A:L,12,0)</f>
        <v>8116.00</v>
      </c>
      <c r="F25" s="5" t="str">
        <f>VLOOKUP(A25,HOP!A:C,3,0)</f>
        <v>4342238</v>
      </c>
      <c r="G25" s="5">
        <f t="shared" si="0"/>
        <v>-4600</v>
      </c>
      <c r="H25" s="5" t="str">
        <f t="shared" si="1"/>
        <v>，4342238</v>
      </c>
      <c r="I25" s="5" t="str">
        <f>VLOOKUP(A25,HOP!A:U,21,0)</f>
        <v>直采</v>
      </c>
      <c r="J25" s="5" t="s">
        <v>1179</v>
      </c>
    </row>
    <row r="26" s="5" customFormat="1" spans="1:10">
      <c r="A26" s="6">
        <v>999228769578626</v>
      </c>
      <c r="B26" s="7">
        <v>45320</v>
      </c>
      <c r="C26" s="7">
        <v>45321</v>
      </c>
      <c r="D26" s="5">
        <v>4600</v>
      </c>
      <c r="E26" s="5" t="e">
        <f>VLOOKUP(A26,HOP!A:L,12,0)</f>
        <v>#N/A</v>
      </c>
      <c r="F26" s="5">
        <v>4342238</v>
      </c>
      <c r="G26" s="5" t="e">
        <f t="shared" si="0"/>
        <v>#N/A</v>
      </c>
      <c r="H26" s="5" t="str">
        <f t="shared" si="1"/>
        <v>，4342238</v>
      </c>
      <c r="I26" s="5" t="s">
        <v>1177</v>
      </c>
      <c r="J26" s="5" t="s">
        <v>1180</v>
      </c>
    </row>
    <row r="27" s="5" customFormat="1" hidden="1" spans="1:9">
      <c r="A27" s="6">
        <v>999229288596443</v>
      </c>
      <c r="B27" s="7">
        <v>45317</v>
      </c>
      <c r="C27" s="7">
        <v>45321</v>
      </c>
      <c r="D27" s="5">
        <v>3224</v>
      </c>
      <c r="E27" s="5" t="str">
        <f>VLOOKUP(A27,HOP!A:L,12,0)</f>
        <v>3224.00</v>
      </c>
      <c r="F27" s="5" t="str">
        <f>VLOOKUP(A27,HOP!A:C,3,0)</f>
        <v>4366358</v>
      </c>
      <c r="G27" s="5">
        <f t="shared" si="0"/>
        <v>0</v>
      </c>
      <c r="H27" s="5" t="str">
        <f t="shared" si="1"/>
        <v>，4366358</v>
      </c>
      <c r="I27" s="5" t="str">
        <f>VLOOKUP(A27,HOP!A:U,21,0)</f>
        <v>直采</v>
      </c>
    </row>
    <row r="28" s="5" customFormat="1" hidden="1" spans="1:9">
      <c r="A28" s="6">
        <v>999229379506474</v>
      </c>
      <c r="B28" s="7">
        <v>45318</v>
      </c>
      <c r="C28" s="7">
        <v>45321</v>
      </c>
      <c r="D28" s="5">
        <v>2247</v>
      </c>
      <c r="E28" s="5" t="str">
        <f>VLOOKUP(A28,HOP!A:L,12,0)</f>
        <v>2247.00</v>
      </c>
      <c r="F28" s="5" t="str">
        <f>VLOOKUP(A28,HOP!A:C,3,0)</f>
        <v>4425773</v>
      </c>
      <c r="G28" s="5">
        <f t="shared" si="0"/>
        <v>0</v>
      </c>
      <c r="H28" s="5" t="str">
        <f t="shared" si="1"/>
        <v>，4425773</v>
      </c>
      <c r="I28" s="5" t="str">
        <f>VLOOKUP(A28,HOP!A:U,21,0)</f>
        <v>直采</v>
      </c>
    </row>
    <row r="29" s="5" customFormat="1" hidden="1" spans="1:9">
      <c r="A29" s="6">
        <v>999229381833103</v>
      </c>
      <c r="B29" s="7">
        <v>45319</v>
      </c>
      <c r="C29" s="7">
        <v>45321</v>
      </c>
      <c r="D29" s="5">
        <v>1804</v>
      </c>
      <c r="E29" s="5" t="str">
        <f>VLOOKUP(A29,HOP!A:L,12,0)</f>
        <v>1804.00</v>
      </c>
      <c r="F29" s="5" t="str">
        <f>VLOOKUP(A29,HOP!A:C,3,0)</f>
        <v>4428317</v>
      </c>
      <c r="G29" s="5">
        <f t="shared" si="0"/>
        <v>0</v>
      </c>
      <c r="H29" s="5" t="str">
        <f t="shared" si="1"/>
        <v>，4428317</v>
      </c>
      <c r="I29" s="5" t="str">
        <f>VLOOKUP(A29,HOP!A:U,21,0)</f>
        <v>直采</v>
      </c>
    </row>
    <row r="30" s="5" customFormat="1" hidden="1" spans="1:9">
      <c r="A30" s="6">
        <v>999229395324419</v>
      </c>
      <c r="B30" s="7">
        <v>45319</v>
      </c>
      <c r="C30" s="7">
        <v>45321</v>
      </c>
      <c r="D30" s="5">
        <v>9564</v>
      </c>
      <c r="E30" s="5" t="str">
        <f>VLOOKUP(A30,HOP!A:L,12,0)</f>
        <v>9564.00</v>
      </c>
      <c r="F30" s="5" t="str">
        <f>VLOOKUP(A30,HOP!A:C,3,0)</f>
        <v>4446831</v>
      </c>
      <c r="G30" s="5">
        <f t="shared" si="0"/>
        <v>0</v>
      </c>
      <c r="H30" s="5" t="str">
        <f t="shared" si="1"/>
        <v>，4446831</v>
      </c>
      <c r="I30" s="5" t="str">
        <f>VLOOKUP(A30,HOP!A:U,21,0)</f>
        <v>直采</v>
      </c>
    </row>
    <row r="31" s="5" customFormat="1" hidden="1" spans="1:9">
      <c r="A31" s="6">
        <v>999229354444279</v>
      </c>
      <c r="B31" s="7">
        <v>45317</v>
      </c>
      <c r="C31" s="7">
        <v>45321</v>
      </c>
      <c r="D31" s="5">
        <v>5973</v>
      </c>
      <c r="E31" s="5" t="str">
        <f>VLOOKUP(A31,HOP!A:L,12,0)</f>
        <v>5973.00</v>
      </c>
      <c r="F31" s="5" t="str">
        <f>VLOOKUP(A31,HOP!A:C,3,0)</f>
        <v>4407167</v>
      </c>
      <c r="G31" s="5">
        <f t="shared" si="0"/>
        <v>0</v>
      </c>
      <c r="H31" s="5" t="str">
        <f t="shared" si="1"/>
        <v>，4407167</v>
      </c>
      <c r="I31" s="5" t="str">
        <f>VLOOKUP(A31,HOP!A:U,21,0)</f>
        <v>直采</v>
      </c>
    </row>
    <row r="32" s="5" customFormat="1" hidden="1" spans="1:9">
      <c r="A32" s="6">
        <v>999229414889437</v>
      </c>
      <c r="B32" s="7">
        <v>45314</v>
      </c>
      <c r="C32" s="7">
        <v>45321</v>
      </c>
      <c r="D32" s="5">
        <v>4095</v>
      </c>
      <c r="E32" s="5" t="str">
        <f>VLOOKUP(A32,HOP!A:L,12,0)</f>
        <v>4095.00</v>
      </c>
      <c r="F32" s="5" t="str">
        <f>VLOOKUP(A32,HOP!A:C,3,0)</f>
        <v>4473902</v>
      </c>
      <c r="G32" s="5">
        <f t="shared" si="0"/>
        <v>0</v>
      </c>
      <c r="H32" s="5" t="str">
        <f t="shared" si="1"/>
        <v>，4473902</v>
      </c>
      <c r="I32" s="5" t="str">
        <f>VLOOKUP(A32,HOP!A:U,21,0)</f>
        <v>直采</v>
      </c>
    </row>
    <row r="33" s="5" customFormat="1" hidden="1" spans="1:9">
      <c r="A33" s="6">
        <v>999229417426338</v>
      </c>
      <c r="B33" s="7">
        <v>45319</v>
      </c>
      <c r="C33" s="7">
        <v>45321</v>
      </c>
      <c r="D33" s="5">
        <v>2220</v>
      </c>
      <c r="E33" s="5" t="str">
        <f>VLOOKUP(A33,HOP!A:L,12,0)</f>
        <v>2220.00</v>
      </c>
      <c r="F33" s="5" t="str">
        <f>VLOOKUP(A33,HOP!A:C,3,0)</f>
        <v>4477272</v>
      </c>
      <c r="G33" s="5">
        <f t="shared" si="0"/>
        <v>0</v>
      </c>
      <c r="H33" s="5" t="str">
        <f t="shared" si="1"/>
        <v>，4477272</v>
      </c>
      <c r="I33" s="5" t="str">
        <f>VLOOKUP(A33,HOP!A:U,21,0)</f>
        <v>直采</v>
      </c>
    </row>
    <row r="34" s="5" customFormat="1" hidden="1" spans="1:9">
      <c r="A34" s="6">
        <v>999229430978210</v>
      </c>
      <c r="B34" s="7">
        <v>45319</v>
      </c>
      <c r="C34" s="7">
        <v>45321</v>
      </c>
      <c r="D34" s="5">
        <v>1440</v>
      </c>
      <c r="E34" s="5" t="str">
        <f>VLOOKUP(A34,HOP!A:L,12,0)</f>
        <v>1440.00</v>
      </c>
      <c r="F34" s="5" t="str">
        <f>VLOOKUP(A34,HOP!A:C,3,0)</f>
        <v>4495968</v>
      </c>
      <c r="G34" s="5">
        <f t="shared" si="0"/>
        <v>0</v>
      </c>
      <c r="H34" s="5" t="str">
        <f t="shared" si="1"/>
        <v>，4495968</v>
      </c>
      <c r="I34" s="5" t="str">
        <f>VLOOKUP(A34,HOP!A:U,21,0)</f>
        <v>直采</v>
      </c>
    </row>
    <row r="35" s="5" customFormat="1" hidden="1" spans="1:9">
      <c r="A35" s="6">
        <v>999229438272684</v>
      </c>
      <c r="B35" s="7">
        <v>45317</v>
      </c>
      <c r="C35" s="7">
        <v>45321</v>
      </c>
      <c r="D35" s="5">
        <v>11912</v>
      </c>
      <c r="E35" s="5" t="str">
        <f>VLOOKUP(A35,HOP!A:L,12,0)</f>
        <v>11912.00</v>
      </c>
      <c r="F35" s="5" t="str">
        <f>VLOOKUP(A35,HOP!A:C,3,0)</f>
        <v>4505976</v>
      </c>
      <c r="G35" s="5">
        <f t="shared" si="0"/>
        <v>0</v>
      </c>
      <c r="H35" s="5" t="str">
        <f t="shared" si="1"/>
        <v>，4505976</v>
      </c>
      <c r="I35" s="5" t="str">
        <f>VLOOKUP(A35,HOP!A:U,21,0)</f>
        <v>直采</v>
      </c>
    </row>
    <row r="36" s="5" customFormat="1" hidden="1" spans="1:9">
      <c r="A36" s="6">
        <v>999229438974093</v>
      </c>
      <c r="B36" s="7">
        <v>45317</v>
      </c>
      <c r="C36" s="7">
        <v>45321</v>
      </c>
      <c r="D36" s="5">
        <v>6400</v>
      </c>
      <c r="E36" s="5" t="str">
        <f>VLOOKUP(A36,HOP!A:L,12,0)</f>
        <v>6400.00</v>
      </c>
      <c r="F36" s="5" t="str">
        <f>VLOOKUP(A36,HOP!A:C,3,0)</f>
        <v>4506849</v>
      </c>
      <c r="G36" s="5">
        <f t="shared" si="0"/>
        <v>0</v>
      </c>
      <c r="H36" s="5" t="str">
        <f t="shared" si="1"/>
        <v>，4506849</v>
      </c>
      <c r="I36" s="5" t="str">
        <f>VLOOKUP(A36,HOP!A:U,21,0)</f>
        <v>直采</v>
      </c>
    </row>
    <row r="37" s="5" customFormat="1" hidden="1" spans="1:9">
      <c r="A37" s="6">
        <v>29439857288</v>
      </c>
      <c r="B37" s="7">
        <v>45320</v>
      </c>
      <c r="C37" s="7">
        <v>45321</v>
      </c>
      <c r="D37" s="5">
        <v>1539</v>
      </c>
      <c r="E37" s="5" t="str">
        <f>VLOOKUP(A37,HOP!A:L,12,0)</f>
        <v>1539.00</v>
      </c>
      <c r="F37" s="5" t="str">
        <f>VLOOKUP(A37,HOP!A:C,3,0)</f>
        <v>4507972</v>
      </c>
      <c r="G37" s="5">
        <f t="shared" si="0"/>
        <v>0</v>
      </c>
      <c r="H37" s="5" t="str">
        <f t="shared" si="1"/>
        <v>，4507972</v>
      </c>
      <c r="I37" s="5" t="str">
        <f>VLOOKUP(A37,HOP!A:U,21,0)</f>
        <v>直采</v>
      </c>
    </row>
    <row r="38" s="5" customFormat="1" hidden="1" spans="1:9">
      <c r="A38" s="6">
        <v>999229440691496</v>
      </c>
      <c r="B38" s="7">
        <v>45318</v>
      </c>
      <c r="C38" s="7">
        <v>45321</v>
      </c>
      <c r="D38" s="5">
        <v>888</v>
      </c>
      <c r="E38" s="5" t="str">
        <f>VLOOKUP(A38,HOP!A:L,12,0)</f>
        <v>888.00</v>
      </c>
      <c r="F38" s="5" t="str">
        <f>VLOOKUP(A38,HOP!A:C,3,0)</f>
        <v>4509068</v>
      </c>
      <c r="G38" s="5">
        <f t="shared" si="0"/>
        <v>0</v>
      </c>
      <c r="H38" s="5" t="str">
        <f t="shared" si="1"/>
        <v>，4509068</v>
      </c>
      <c r="I38" s="5" t="str">
        <f>VLOOKUP(A38,HOP!A:U,21,0)</f>
        <v>直采</v>
      </c>
    </row>
    <row r="39" s="5" customFormat="1" hidden="1" spans="1:9">
      <c r="A39" s="6">
        <v>29440784343</v>
      </c>
      <c r="B39" s="7">
        <v>45318</v>
      </c>
      <c r="C39" s="7">
        <v>45321</v>
      </c>
      <c r="D39" s="5">
        <v>4806</v>
      </c>
      <c r="E39" s="5" t="str">
        <f>VLOOKUP(A39,HOP!A:L,12,0)</f>
        <v>4806.00</v>
      </c>
      <c r="F39" s="5" t="str">
        <f>VLOOKUP(A39,HOP!A:C,3,0)</f>
        <v>4509284</v>
      </c>
      <c r="G39" s="5">
        <f t="shared" si="0"/>
        <v>0</v>
      </c>
      <c r="H39" s="5" t="str">
        <f t="shared" si="1"/>
        <v>，4509284</v>
      </c>
      <c r="I39" s="5" t="str">
        <f>VLOOKUP(A39,HOP!A:U,21,0)</f>
        <v>直采</v>
      </c>
    </row>
    <row r="40" s="5" customFormat="1" hidden="1" spans="1:9">
      <c r="A40" s="6">
        <v>999229441343083</v>
      </c>
      <c r="B40" s="7">
        <v>45318</v>
      </c>
      <c r="C40" s="7">
        <v>45321</v>
      </c>
      <c r="D40" s="5">
        <v>1539</v>
      </c>
      <c r="E40" s="5" t="str">
        <f>VLOOKUP(A40,HOP!A:L,12,0)</f>
        <v>1539.00</v>
      </c>
      <c r="F40" s="5" t="str">
        <f>VLOOKUP(A40,HOP!A:C,3,0)</f>
        <v>4510056</v>
      </c>
      <c r="G40" s="5">
        <f t="shared" si="0"/>
        <v>0</v>
      </c>
      <c r="H40" s="5" t="str">
        <f t="shared" si="1"/>
        <v>，4510056</v>
      </c>
      <c r="I40" s="5" t="str">
        <f>VLOOKUP(A40,HOP!A:U,21,0)</f>
        <v>直采</v>
      </c>
    </row>
    <row r="41" s="5" customFormat="1" hidden="1" spans="1:9">
      <c r="A41" s="6">
        <v>999229441363792</v>
      </c>
      <c r="B41" s="7">
        <v>45318</v>
      </c>
      <c r="C41" s="7">
        <v>45321</v>
      </c>
      <c r="D41" s="5">
        <v>930</v>
      </c>
      <c r="E41" s="5" t="str">
        <f>VLOOKUP(A41,HOP!A:L,12,0)</f>
        <v>930.00</v>
      </c>
      <c r="F41" s="5" t="str">
        <f>VLOOKUP(A41,HOP!A:C,3,0)</f>
        <v>4510071</v>
      </c>
      <c r="G41" s="5">
        <f t="shared" si="0"/>
        <v>0</v>
      </c>
      <c r="H41" s="5" t="str">
        <f t="shared" si="1"/>
        <v>，4510071</v>
      </c>
      <c r="I41" s="5" t="str">
        <f>VLOOKUP(A41,HOP!A:U,21,0)</f>
        <v>直采</v>
      </c>
    </row>
    <row r="42" s="5" customFormat="1" hidden="1" spans="1:9">
      <c r="A42" s="6">
        <v>999229441591384</v>
      </c>
      <c r="B42" s="7">
        <v>45318</v>
      </c>
      <c r="C42" s="7">
        <v>45321</v>
      </c>
      <c r="D42" s="5">
        <v>930</v>
      </c>
      <c r="E42" s="5" t="str">
        <f>VLOOKUP(A42,HOP!A:L,12,0)</f>
        <v>930.00</v>
      </c>
      <c r="F42" s="5" t="str">
        <f>VLOOKUP(A42,HOP!A:C,3,0)</f>
        <v>4510398</v>
      </c>
      <c r="G42" s="5">
        <f t="shared" si="0"/>
        <v>0</v>
      </c>
      <c r="H42" s="5" t="str">
        <f t="shared" si="1"/>
        <v>，4510398</v>
      </c>
      <c r="I42" s="5" t="str">
        <f>VLOOKUP(A42,HOP!A:U,21,0)</f>
        <v>直采</v>
      </c>
    </row>
    <row r="43" s="5" customFormat="1" hidden="1" spans="1:9">
      <c r="A43" s="6">
        <v>999229442013397</v>
      </c>
      <c r="B43" s="7">
        <v>45317</v>
      </c>
      <c r="C43" s="7">
        <v>45321</v>
      </c>
      <c r="D43" s="5">
        <v>4150</v>
      </c>
      <c r="E43" s="5" t="str">
        <f>VLOOKUP(A43,HOP!A:L,12,0)</f>
        <v>4150.00</v>
      </c>
      <c r="F43" s="5" t="str">
        <f>VLOOKUP(A43,HOP!A:C,3,0)</f>
        <v>4511168</v>
      </c>
      <c r="G43" s="5">
        <f t="shared" si="0"/>
        <v>0</v>
      </c>
      <c r="H43" s="5" t="str">
        <f t="shared" si="1"/>
        <v>，4511168</v>
      </c>
      <c r="I43" s="5" t="str">
        <f>VLOOKUP(A43,HOP!A:U,21,0)</f>
        <v>直采</v>
      </c>
    </row>
    <row r="44" s="5" customFormat="1" hidden="1" spans="1:9">
      <c r="A44" s="6">
        <v>999229442874412</v>
      </c>
      <c r="B44" s="7">
        <v>45318</v>
      </c>
      <c r="C44" s="7">
        <v>45321</v>
      </c>
      <c r="D44" s="5">
        <v>1038</v>
      </c>
      <c r="E44" s="5" t="str">
        <f>VLOOKUP(A44,HOP!A:L,12,0)</f>
        <v>1038.00</v>
      </c>
      <c r="F44" s="5" t="str">
        <f>VLOOKUP(A44,HOP!A:C,3,0)</f>
        <v>4512312</v>
      </c>
      <c r="G44" s="5">
        <f t="shared" si="0"/>
        <v>0</v>
      </c>
      <c r="H44" s="5" t="str">
        <f t="shared" si="1"/>
        <v>，4512312</v>
      </c>
      <c r="I44" s="5" t="str">
        <f>VLOOKUP(A44,HOP!A:U,21,0)</f>
        <v>直采</v>
      </c>
    </row>
    <row r="45" s="5" customFormat="1" hidden="1" spans="1:9">
      <c r="A45" s="6">
        <v>999229443497151</v>
      </c>
      <c r="B45" s="7">
        <v>45320</v>
      </c>
      <c r="C45" s="7">
        <v>45321</v>
      </c>
      <c r="D45" s="5">
        <v>257</v>
      </c>
      <c r="E45" s="5" t="str">
        <f>VLOOKUP(A45,HOP!A:L,12,0)</f>
        <v>257.00</v>
      </c>
      <c r="F45" s="5" t="str">
        <f>VLOOKUP(A45,HOP!A:C,3,0)</f>
        <v>4513141</v>
      </c>
      <c r="G45" s="5">
        <f t="shared" si="0"/>
        <v>0</v>
      </c>
      <c r="H45" s="5" t="str">
        <f t="shared" si="1"/>
        <v>，4513141</v>
      </c>
      <c r="I45" s="5" t="str">
        <f>VLOOKUP(A45,HOP!A:U,21,0)</f>
        <v>直采</v>
      </c>
    </row>
    <row r="46" s="5" customFormat="1" hidden="1" spans="1:9">
      <c r="A46" s="6">
        <v>999229444877651</v>
      </c>
      <c r="B46" s="7">
        <v>45319</v>
      </c>
      <c r="C46" s="7">
        <v>45321</v>
      </c>
      <c r="D46" s="5">
        <v>1144</v>
      </c>
      <c r="E46" s="5" t="str">
        <f>VLOOKUP(A46,HOP!A:L,12,0)</f>
        <v>1144.00</v>
      </c>
      <c r="F46" s="5" t="str">
        <f>VLOOKUP(A46,HOP!A:C,3,0)</f>
        <v>4515045</v>
      </c>
      <c r="G46" s="5">
        <f t="shared" si="0"/>
        <v>0</v>
      </c>
      <c r="H46" s="5" t="str">
        <f t="shared" si="1"/>
        <v>，4515045</v>
      </c>
      <c r="I46" s="5" t="str">
        <f>VLOOKUP(A46,HOP!A:U,21,0)</f>
        <v>直连</v>
      </c>
    </row>
    <row r="47" s="5" customFormat="1" hidden="1" spans="1:9">
      <c r="A47" s="6">
        <v>999229449257981</v>
      </c>
      <c r="B47" s="7">
        <v>45318</v>
      </c>
      <c r="C47" s="7">
        <v>45321</v>
      </c>
      <c r="D47" s="5">
        <v>3495</v>
      </c>
      <c r="E47" s="5" t="str">
        <f>VLOOKUP(A47,HOP!A:L,12,0)</f>
        <v>3495.00</v>
      </c>
      <c r="F47" s="5" t="str">
        <f>VLOOKUP(A47,HOP!A:C,3,0)</f>
        <v>4521384</v>
      </c>
      <c r="G47" s="5">
        <f t="shared" si="0"/>
        <v>0</v>
      </c>
      <c r="H47" s="5" t="str">
        <f t="shared" si="1"/>
        <v>，4521384</v>
      </c>
      <c r="I47" s="5" t="str">
        <f>VLOOKUP(A47,HOP!A:U,21,0)</f>
        <v>直采</v>
      </c>
    </row>
    <row r="48" s="5" customFormat="1" hidden="1" spans="1:9">
      <c r="A48" s="6">
        <v>999229455584634</v>
      </c>
      <c r="B48" s="7">
        <v>45319</v>
      </c>
      <c r="C48" s="7">
        <v>45321</v>
      </c>
      <c r="D48" s="5">
        <v>1292</v>
      </c>
      <c r="E48" s="5" t="str">
        <f>VLOOKUP(A48,HOP!A:L,12,0)</f>
        <v>1292.00</v>
      </c>
      <c r="F48" s="5" t="str">
        <f>VLOOKUP(A48,HOP!A:C,3,0)</f>
        <v>4529409</v>
      </c>
      <c r="G48" s="5">
        <f t="shared" si="0"/>
        <v>0</v>
      </c>
      <c r="H48" s="5" t="str">
        <f t="shared" si="1"/>
        <v>，4529409</v>
      </c>
      <c r="I48" s="5" t="str">
        <f>VLOOKUP(A48,HOP!A:U,21,0)</f>
        <v>直连</v>
      </c>
    </row>
    <row r="49" s="5" customFormat="1" hidden="1" spans="1:9">
      <c r="A49" s="6">
        <v>999229456740767</v>
      </c>
      <c r="B49" s="7">
        <v>45319</v>
      </c>
      <c r="C49" s="7">
        <v>45321</v>
      </c>
      <c r="D49" s="5">
        <v>1000</v>
      </c>
      <c r="E49" s="5" t="str">
        <f>VLOOKUP(A49,HOP!A:L,12,0)</f>
        <v>1000.00</v>
      </c>
      <c r="F49" s="5" t="str">
        <f>VLOOKUP(A49,HOP!A:C,3,0)</f>
        <v>4530629</v>
      </c>
      <c r="G49" s="5">
        <f t="shared" si="0"/>
        <v>0</v>
      </c>
      <c r="H49" s="5" t="str">
        <f t="shared" si="1"/>
        <v>，4530629</v>
      </c>
      <c r="I49" s="5" t="str">
        <f>VLOOKUP(A49,HOP!A:U,21,0)</f>
        <v>直连</v>
      </c>
    </row>
    <row r="50" s="5" customFormat="1" hidden="1" spans="1:9">
      <c r="A50" s="6">
        <v>999229456783682</v>
      </c>
      <c r="B50" s="7">
        <v>45317</v>
      </c>
      <c r="C50" s="7">
        <v>45321</v>
      </c>
      <c r="D50" s="5">
        <v>4660</v>
      </c>
      <c r="E50" s="5" t="str">
        <f>VLOOKUP(A50,HOP!A:L,12,0)</f>
        <v>4660.00</v>
      </c>
      <c r="F50" s="5" t="str">
        <f>VLOOKUP(A50,HOP!A:C,3,0)</f>
        <v>4530675</v>
      </c>
      <c r="G50" s="5">
        <f t="shared" si="0"/>
        <v>0</v>
      </c>
      <c r="H50" s="5" t="str">
        <f t="shared" si="1"/>
        <v>，4530675</v>
      </c>
      <c r="I50" s="5" t="str">
        <f>VLOOKUP(A50,HOP!A:U,21,0)</f>
        <v>直采</v>
      </c>
    </row>
    <row r="51" s="5" customFormat="1" hidden="1" spans="1:9">
      <c r="A51" s="6">
        <v>999229457294021</v>
      </c>
      <c r="B51" s="7">
        <v>45315</v>
      </c>
      <c r="C51" s="7">
        <v>45321</v>
      </c>
      <c r="D51" s="5">
        <v>5030</v>
      </c>
      <c r="E51" s="5" t="str">
        <f>VLOOKUP(A51,HOP!A:L,12,0)</f>
        <v>5030.00</v>
      </c>
      <c r="F51" s="5" t="str">
        <f>VLOOKUP(A51,HOP!A:C,3,0)</f>
        <v>4531274</v>
      </c>
      <c r="G51" s="5">
        <f t="shared" si="0"/>
        <v>0</v>
      </c>
      <c r="H51" s="5" t="str">
        <f t="shared" si="1"/>
        <v>，4531274</v>
      </c>
      <c r="I51" s="5" t="str">
        <f>VLOOKUP(A51,HOP!A:U,21,0)</f>
        <v>直采</v>
      </c>
    </row>
    <row r="52" s="5" customFormat="1" hidden="1" spans="1:9">
      <c r="A52" s="6">
        <v>999229457308667</v>
      </c>
      <c r="B52" s="7">
        <v>45315</v>
      </c>
      <c r="C52" s="7">
        <v>45321</v>
      </c>
      <c r="D52" s="5">
        <v>2515</v>
      </c>
      <c r="E52" s="5" t="str">
        <f>VLOOKUP(A52,HOP!A:L,12,0)</f>
        <v>2515.00</v>
      </c>
      <c r="F52" s="5" t="str">
        <f>VLOOKUP(A52,HOP!A:C,3,0)</f>
        <v>4531294</v>
      </c>
      <c r="G52" s="5">
        <f t="shared" si="0"/>
        <v>0</v>
      </c>
      <c r="H52" s="5" t="str">
        <f t="shared" si="1"/>
        <v>，4531294</v>
      </c>
      <c r="I52" s="5" t="str">
        <f>VLOOKUP(A52,HOP!A:U,21,0)</f>
        <v>直采</v>
      </c>
    </row>
    <row r="53" s="5" customFormat="1" hidden="1" spans="1:9">
      <c r="A53" s="6">
        <v>999229457512742</v>
      </c>
      <c r="B53" s="7">
        <v>45317</v>
      </c>
      <c r="C53" s="7">
        <v>45321</v>
      </c>
      <c r="D53" s="5">
        <v>1736</v>
      </c>
      <c r="E53" s="5" t="str">
        <f>VLOOKUP(A53,HOP!A:L,12,0)</f>
        <v>1736.00</v>
      </c>
      <c r="F53" s="5" t="str">
        <f>VLOOKUP(A53,HOP!A:C,3,0)</f>
        <v>4531542</v>
      </c>
      <c r="G53" s="5">
        <f t="shared" si="0"/>
        <v>0</v>
      </c>
      <c r="H53" s="5" t="str">
        <f t="shared" si="1"/>
        <v>，4531542</v>
      </c>
      <c r="I53" s="5" t="str">
        <f>VLOOKUP(A53,HOP!A:U,21,0)</f>
        <v>直采</v>
      </c>
    </row>
    <row r="54" s="5" customFormat="1" hidden="1" spans="1:9">
      <c r="A54" s="6">
        <v>999229459564622</v>
      </c>
      <c r="B54" s="7">
        <v>45316</v>
      </c>
      <c r="C54" s="7">
        <v>45321</v>
      </c>
      <c r="D54" s="5">
        <v>1512</v>
      </c>
      <c r="E54" s="5" t="str">
        <f>VLOOKUP(A54,HOP!A:L,12,0)</f>
        <v>1512.00</v>
      </c>
      <c r="F54" s="5" t="str">
        <f>VLOOKUP(A54,HOP!A:C,3,0)</f>
        <v>4534201</v>
      </c>
      <c r="G54" s="5">
        <f t="shared" si="0"/>
        <v>0</v>
      </c>
      <c r="H54" s="5" t="str">
        <f t="shared" si="1"/>
        <v>，4534201</v>
      </c>
      <c r="I54" s="5" t="str">
        <f>VLOOKUP(A54,HOP!A:U,21,0)</f>
        <v>直采</v>
      </c>
    </row>
    <row r="55" s="5" customFormat="1" hidden="1" spans="1:9">
      <c r="A55" s="6">
        <v>999229459567715</v>
      </c>
      <c r="B55" s="7">
        <v>45316</v>
      </c>
      <c r="C55" s="7">
        <v>45321</v>
      </c>
      <c r="D55" s="5">
        <v>1510</v>
      </c>
      <c r="E55" s="5" t="str">
        <f>VLOOKUP(A55,HOP!A:L,12,0)</f>
        <v>1510.00</v>
      </c>
      <c r="F55" s="5" t="str">
        <f>VLOOKUP(A55,HOP!A:C,3,0)</f>
        <v>4534209</v>
      </c>
      <c r="G55" s="5">
        <f t="shared" si="0"/>
        <v>0</v>
      </c>
      <c r="H55" s="5" t="str">
        <f t="shared" si="1"/>
        <v>，4534209</v>
      </c>
      <c r="I55" s="5" t="str">
        <f>VLOOKUP(A55,HOP!A:U,21,0)</f>
        <v>直采</v>
      </c>
    </row>
    <row r="56" s="5" customFormat="1" hidden="1" spans="1:9">
      <c r="A56" s="6">
        <v>999229460281882</v>
      </c>
      <c r="B56" s="7">
        <v>45319</v>
      </c>
      <c r="C56" s="7">
        <v>45321</v>
      </c>
      <c r="D56" s="5">
        <v>968</v>
      </c>
      <c r="E56" s="5" t="str">
        <f>VLOOKUP(A56,HOP!A:L,12,0)</f>
        <v>968.00</v>
      </c>
      <c r="F56" s="5" t="str">
        <f>VLOOKUP(A56,HOP!A:C,3,0)</f>
        <v>4535136</v>
      </c>
      <c r="G56" s="5">
        <f t="shared" si="0"/>
        <v>0</v>
      </c>
      <c r="H56" s="5" t="str">
        <f t="shared" si="1"/>
        <v>，4535136</v>
      </c>
      <c r="I56" s="5" t="str">
        <f>VLOOKUP(A56,HOP!A:U,21,0)</f>
        <v>直连</v>
      </c>
    </row>
    <row r="57" s="5" customFormat="1" hidden="1" spans="1:9">
      <c r="A57" s="6">
        <v>999229460479582</v>
      </c>
      <c r="B57" s="7">
        <v>45320</v>
      </c>
      <c r="C57" s="7">
        <v>45321</v>
      </c>
      <c r="D57" s="5">
        <v>920</v>
      </c>
      <c r="E57" s="5" t="str">
        <f>VLOOKUP(A57,HOP!A:L,12,0)</f>
        <v>920.00</v>
      </c>
      <c r="F57" s="5" t="str">
        <f>VLOOKUP(A57,HOP!A:C,3,0)</f>
        <v>4535445</v>
      </c>
      <c r="G57" s="5">
        <f t="shared" si="0"/>
        <v>0</v>
      </c>
      <c r="H57" s="5" t="str">
        <f t="shared" si="1"/>
        <v>，4535445</v>
      </c>
      <c r="I57" s="5" t="str">
        <f>VLOOKUP(A57,HOP!A:U,21,0)</f>
        <v>直采</v>
      </c>
    </row>
    <row r="58" s="5" customFormat="1" hidden="1" spans="1:9">
      <c r="A58" s="6">
        <v>999229461695611</v>
      </c>
      <c r="B58" s="7">
        <v>45319</v>
      </c>
      <c r="C58" s="7">
        <v>45321</v>
      </c>
      <c r="D58" s="5">
        <v>7090</v>
      </c>
      <c r="E58" s="5" t="str">
        <f>VLOOKUP(A58,HOP!A:L,12,0)</f>
        <v>7090.00</v>
      </c>
      <c r="F58" s="5" t="str">
        <f>VLOOKUP(A58,HOP!A:C,3,0)</f>
        <v>4537350</v>
      </c>
      <c r="G58" s="5">
        <f t="shared" si="0"/>
        <v>0</v>
      </c>
      <c r="H58" s="5" t="str">
        <f t="shared" si="1"/>
        <v>，4537350</v>
      </c>
      <c r="I58" s="5" t="str">
        <f>VLOOKUP(A58,HOP!A:U,21,0)</f>
        <v>直采</v>
      </c>
    </row>
    <row r="59" s="5" customFormat="1" hidden="1" spans="1:9">
      <c r="A59" s="6">
        <v>999229462122230</v>
      </c>
      <c r="B59" s="7">
        <v>45319</v>
      </c>
      <c r="C59" s="7">
        <v>45321</v>
      </c>
      <c r="D59" s="5">
        <v>7766</v>
      </c>
      <c r="E59" s="5" t="str">
        <f>VLOOKUP(A59,HOP!A:L,12,0)</f>
        <v>7766.00</v>
      </c>
      <c r="F59" s="5" t="str">
        <f>VLOOKUP(A59,HOP!A:C,3,0)</f>
        <v>4537823</v>
      </c>
      <c r="G59" s="5">
        <f t="shared" si="0"/>
        <v>0</v>
      </c>
      <c r="H59" s="5" t="str">
        <f t="shared" si="1"/>
        <v>，4537823</v>
      </c>
      <c r="I59" s="5" t="str">
        <f>VLOOKUP(A59,HOP!A:U,21,0)</f>
        <v>直采</v>
      </c>
    </row>
    <row r="60" s="5" customFormat="1" hidden="1" spans="1:9">
      <c r="A60" s="6">
        <v>999229463439132</v>
      </c>
      <c r="B60" s="7">
        <v>45319</v>
      </c>
      <c r="C60" s="7">
        <v>45321</v>
      </c>
      <c r="D60" s="5">
        <v>1220</v>
      </c>
      <c r="E60" s="5" t="str">
        <f>VLOOKUP(A60,HOP!A:L,12,0)</f>
        <v>1220.00</v>
      </c>
      <c r="F60" s="5" t="str">
        <f>VLOOKUP(A60,HOP!A:C,3,0)</f>
        <v>4539516</v>
      </c>
      <c r="G60" s="5">
        <f t="shared" si="0"/>
        <v>0</v>
      </c>
      <c r="H60" s="5" t="str">
        <f t="shared" si="1"/>
        <v>，4539516</v>
      </c>
      <c r="I60" s="5" t="str">
        <f>VLOOKUP(A60,HOP!A:U,21,0)</f>
        <v>直连</v>
      </c>
    </row>
    <row r="61" s="5" customFormat="1" hidden="1" spans="1:9">
      <c r="A61" s="6">
        <v>999229463713482</v>
      </c>
      <c r="B61" s="7">
        <v>45319</v>
      </c>
      <c r="C61" s="7">
        <v>45321</v>
      </c>
      <c r="D61" s="5">
        <v>1092</v>
      </c>
      <c r="E61" s="5" t="str">
        <f>VLOOKUP(A61,HOP!A:L,12,0)</f>
        <v>1092.00</v>
      </c>
      <c r="F61" s="5" t="str">
        <f>VLOOKUP(A61,HOP!A:C,3,0)</f>
        <v>4539807</v>
      </c>
      <c r="G61" s="5">
        <f t="shared" si="0"/>
        <v>0</v>
      </c>
      <c r="H61" s="5" t="str">
        <f t="shared" si="1"/>
        <v>，4539807</v>
      </c>
      <c r="I61" s="5" t="str">
        <f>VLOOKUP(A61,HOP!A:U,21,0)</f>
        <v>直采</v>
      </c>
    </row>
    <row r="62" s="5" customFormat="1" hidden="1" spans="1:9">
      <c r="A62" s="6">
        <v>999229464297653</v>
      </c>
      <c r="B62" s="7">
        <v>45316</v>
      </c>
      <c r="C62" s="7">
        <v>45321</v>
      </c>
      <c r="D62" s="5">
        <v>3710</v>
      </c>
      <c r="E62" s="5" t="str">
        <f>VLOOKUP(A62,HOP!A:L,12,0)</f>
        <v>3710.00</v>
      </c>
      <c r="F62" s="5" t="str">
        <f>VLOOKUP(A62,HOP!A:C,3,0)</f>
        <v>4540673</v>
      </c>
      <c r="G62" s="5">
        <f t="shared" si="0"/>
        <v>0</v>
      </c>
      <c r="H62" s="5" t="str">
        <f t="shared" si="1"/>
        <v>，4540673</v>
      </c>
      <c r="I62" s="5" t="str">
        <f>VLOOKUP(A62,HOP!A:U,21,0)</f>
        <v>直采</v>
      </c>
    </row>
    <row r="63" s="5" customFormat="1" hidden="1" spans="1:9">
      <c r="A63" s="6">
        <v>999229466422333</v>
      </c>
      <c r="B63" s="7">
        <v>45317</v>
      </c>
      <c r="C63" s="7">
        <v>45321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0"/>
        <v>#N/A</v>
      </c>
      <c r="H63" s="5" t="e">
        <f t="shared" si="1"/>
        <v>#N/A</v>
      </c>
      <c r="I63" s="5" t="e">
        <f>VLOOKUP(A63,HOP!A:U,21,0)</f>
        <v>#N/A</v>
      </c>
    </row>
    <row r="64" s="5" customFormat="1" hidden="1" spans="1:9">
      <c r="A64" s="6">
        <v>999229468887394</v>
      </c>
      <c r="B64" s="7">
        <v>45319</v>
      </c>
      <c r="C64" s="7">
        <v>45321</v>
      </c>
      <c r="D64" s="5">
        <v>1220</v>
      </c>
      <c r="E64" s="5" t="str">
        <f>VLOOKUP(A64,HOP!A:L,12,0)</f>
        <v>1220.00</v>
      </c>
      <c r="F64" s="5" t="str">
        <f>VLOOKUP(A64,HOP!A:C,3,0)</f>
        <v>4544925</v>
      </c>
      <c r="G64" s="5">
        <f t="shared" si="0"/>
        <v>0</v>
      </c>
      <c r="H64" s="5" t="str">
        <f t="shared" si="1"/>
        <v>，4544925</v>
      </c>
      <c r="I64" s="5" t="str">
        <f>VLOOKUP(A64,HOP!A:U,21,0)</f>
        <v>直连</v>
      </c>
    </row>
    <row r="65" s="5" customFormat="1" hidden="1" spans="1:9">
      <c r="A65" s="6">
        <v>999229474767148</v>
      </c>
      <c r="B65" s="7">
        <v>45318</v>
      </c>
      <c r="C65" s="7">
        <v>45321</v>
      </c>
      <c r="D65" s="5">
        <v>1604</v>
      </c>
      <c r="E65" s="5" t="str">
        <f>VLOOKUP(A65,HOP!A:L,12,0)</f>
        <v>1604.00</v>
      </c>
      <c r="F65" s="5" t="str">
        <f>VLOOKUP(A65,HOP!A:C,3,0)</f>
        <v>4546192</v>
      </c>
      <c r="G65" s="5">
        <f t="shared" si="0"/>
        <v>0</v>
      </c>
      <c r="H65" s="5" t="str">
        <f t="shared" si="1"/>
        <v>，4546192</v>
      </c>
      <c r="I65" s="5" t="str">
        <f>VLOOKUP(A65,HOP!A:U,21,0)</f>
        <v>直采</v>
      </c>
    </row>
    <row r="66" s="5" customFormat="1" hidden="1" spans="1:9">
      <c r="A66" s="6">
        <v>999229477953279</v>
      </c>
      <c r="B66" s="7">
        <v>45320</v>
      </c>
      <c r="C66" s="7">
        <v>45321</v>
      </c>
      <c r="D66" s="5">
        <v>276</v>
      </c>
      <c r="E66" s="5" t="str">
        <f>VLOOKUP(A66,HOP!A:L,12,0)</f>
        <v>276.00</v>
      </c>
      <c r="F66" s="5" t="str">
        <f>VLOOKUP(A66,HOP!A:C,3,0)</f>
        <v>4547695</v>
      </c>
      <c r="G66" s="5">
        <f t="shared" si="0"/>
        <v>0</v>
      </c>
      <c r="H66" s="5" t="str">
        <f t="shared" si="1"/>
        <v>，4547695</v>
      </c>
      <c r="I66" s="5" t="str">
        <f>VLOOKUP(A66,HOP!A:U,21,0)</f>
        <v>直采</v>
      </c>
    </row>
    <row r="67" s="5" customFormat="1" hidden="1" spans="1:9">
      <c r="A67" s="6">
        <v>999229482947429</v>
      </c>
      <c r="B67" s="7">
        <v>45317</v>
      </c>
      <c r="C67" s="7">
        <v>45321</v>
      </c>
      <c r="D67" s="5">
        <v>7920</v>
      </c>
      <c r="E67" s="5" t="str">
        <f>VLOOKUP(A67,HOP!A:L,12,0)</f>
        <v>7920.00</v>
      </c>
      <c r="F67" s="5" t="str">
        <f>VLOOKUP(A67,HOP!A:C,3,0)</f>
        <v>4550257</v>
      </c>
      <c r="G67" s="5">
        <f t="shared" ref="G67:G130" si="2">D67-E67</f>
        <v>0</v>
      </c>
      <c r="H67" s="5" t="str">
        <f t="shared" ref="H67:H130" si="3">$H$1&amp;F67</f>
        <v>，4550257</v>
      </c>
      <c r="I67" s="5" t="str">
        <f>VLOOKUP(A67,HOP!A:U,21,0)</f>
        <v>直采</v>
      </c>
    </row>
    <row r="68" s="5" customFormat="1" hidden="1" spans="1:9">
      <c r="A68" s="6">
        <v>999229535826874</v>
      </c>
      <c r="B68" s="7">
        <v>45318</v>
      </c>
      <c r="C68" s="7">
        <v>45321</v>
      </c>
      <c r="D68" s="5">
        <v>1284</v>
      </c>
      <c r="E68" s="5" t="str">
        <f>VLOOKUP(A68,HOP!A:L,12,0)</f>
        <v>1284.00</v>
      </c>
      <c r="F68" s="5" t="str">
        <f>VLOOKUP(A68,HOP!A:C,3,0)</f>
        <v>4559203</v>
      </c>
      <c r="G68" s="5">
        <f t="shared" si="2"/>
        <v>0</v>
      </c>
      <c r="H68" s="5" t="str">
        <f t="shared" si="3"/>
        <v>，4559203</v>
      </c>
      <c r="I68" s="5" t="str">
        <f>VLOOKUP(A68,HOP!A:U,21,0)</f>
        <v>直采</v>
      </c>
    </row>
    <row r="69" s="5" customFormat="1" hidden="1" spans="1:9">
      <c r="A69" s="6">
        <v>999229539005789</v>
      </c>
      <c r="B69" s="7">
        <v>45320</v>
      </c>
      <c r="C69" s="7">
        <v>45321</v>
      </c>
      <c r="D69" s="5">
        <v>345</v>
      </c>
      <c r="E69" s="5" t="str">
        <f>VLOOKUP(A69,HOP!A:L,12,0)</f>
        <v>345.00</v>
      </c>
      <c r="F69" s="5" t="str">
        <f>VLOOKUP(A69,HOP!A:C,3,0)</f>
        <v>4559948</v>
      </c>
      <c r="G69" s="5">
        <f t="shared" si="2"/>
        <v>0</v>
      </c>
      <c r="H69" s="5" t="str">
        <f t="shared" si="3"/>
        <v>，4559948</v>
      </c>
      <c r="I69" s="5" t="str">
        <f>VLOOKUP(A69,HOP!A:U,21,0)</f>
        <v>直采</v>
      </c>
    </row>
    <row r="70" s="5" customFormat="1" hidden="1" spans="1:9">
      <c r="A70" s="6">
        <v>999229540046486</v>
      </c>
      <c r="B70" s="7">
        <v>45319</v>
      </c>
      <c r="C70" s="7">
        <v>45321</v>
      </c>
      <c r="D70" s="5">
        <v>720</v>
      </c>
      <c r="E70" s="5" t="str">
        <f>VLOOKUP(A70,HOP!A:L,12,0)</f>
        <v>720.00</v>
      </c>
      <c r="F70" s="5" t="str">
        <f>VLOOKUP(A70,HOP!A:C,3,0)</f>
        <v>4560218</v>
      </c>
      <c r="G70" s="5">
        <f t="shared" si="2"/>
        <v>0</v>
      </c>
      <c r="H70" s="5" t="str">
        <f t="shared" si="3"/>
        <v>，4560218</v>
      </c>
      <c r="I70" s="5" t="str">
        <f>VLOOKUP(A70,HOP!A:U,21,0)</f>
        <v>直采</v>
      </c>
    </row>
    <row r="71" s="5" customFormat="1" hidden="1" spans="1:9">
      <c r="A71" s="6">
        <v>999229543866802</v>
      </c>
      <c r="B71" s="7">
        <v>45318</v>
      </c>
      <c r="C71" s="7">
        <v>45321</v>
      </c>
      <c r="D71" s="5">
        <v>5363</v>
      </c>
      <c r="E71" s="5" t="str">
        <f>VLOOKUP(A71,HOP!A:L,12,0)</f>
        <v>5363.00</v>
      </c>
      <c r="F71" s="5" t="str">
        <f>VLOOKUP(A71,HOP!A:C,3,0)</f>
        <v>4562374</v>
      </c>
      <c r="G71" s="5">
        <f t="shared" si="2"/>
        <v>0</v>
      </c>
      <c r="H71" s="5" t="str">
        <f t="shared" si="3"/>
        <v>，4562374</v>
      </c>
      <c r="I71" s="5" t="str">
        <f>VLOOKUP(A71,HOP!A:U,21,0)</f>
        <v>直采</v>
      </c>
    </row>
    <row r="72" s="5" customFormat="1" hidden="1" spans="1:9">
      <c r="A72" s="6">
        <v>999229553245530</v>
      </c>
      <c r="B72" s="7">
        <v>45320</v>
      </c>
      <c r="C72" s="7">
        <v>45321</v>
      </c>
      <c r="D72" s="5">
        <v>610</v>
      </c>
      <c r="E72" s="5" t="str">
        <f>VLOOKUP(A72,HOP!A:L,12,0)</f>
        <v>610.00</v>
      </c>
      <c r="F72" s="5" t="str">
        <f>VLOOKUP(A72,HOP!A:C,3,0)</f>
        <v>4566009</v>
      </c>
      <c r="G72" s="5">
        <f t="shared" si="2"/>
        <v>0</v>
      </c>
      <c r="H72" s="5" t="str">
        <f t="shared" si="3"/>
        <v>，4566009</v>
      </c>
      <c r="I72" s="5" t="str">
        <f>VLOOKUP(A72,HOP!A:U,21,0)</f>
        <v>直连</v>
      </c>
    </row>
    <row r="73" s="5" customFormat="1" hidden="1" spans="1:9">
      <c r="A73" s="6">
        <v>999229557398171</v>
      </c>
      <c r="B73" s="7">
        <v>45318</v>
      </c>
      <c r="C73" s="7">
        <v>45321</v>
      </c>
      <c r="D73" s="5">
        <v>6246</v>
      </c>
      <c r="E73" s="5" t="str">
        <f>VLOOKUP(A73,HOP!A:L,12,0)</f>
        <v>6246.00</v>
      </c>
      <c r="F73" s="5" t="str">
        <f>VLOOKUP(A73,HOP!A:C,3,0)</f>
        <v>4568241</v>
      </c>
      <c r="G73" s="5">
        <f t="shared" si="2"/>
        <v>0</v>
      </c>
      <c r="H73" s="5" t="str">
        <f t="shared" si="3"/>
        <v>，4568241</v>
      </c>
      <c r="I73" s="5" t="str">
        <f>VLOOKUP(A73,HOP!A:U,21,0)</f>
        <v>直采</v>
      </c>
    </row>
    <row r="74" s="5" customFormat="1" hidden="1" spans="1:9">
      <c r="A74" s="6">
        <v>999229573094487</v>
      </c>
      <c r="B74" s="7">
        <v>45318</v>
      </c>
      <c r="C74" s="7">
        <v>45321</v>
      </c>
      <c r="D74" s="5">
        <v>1856</v>
      </c>
      <c r="E74" s="5" t="str">
        <f>VLOOKUP(A74,HOP!A:L,12,0)</f>
        <v>1856.00</v>
      </c>
      <c r="F74" s="5" t="str">
        <f>VLOOKUP(A74,HOP!A:C,3,0)</f>
        <v>4571423</v>
      </c>
      <c r="G74" s="5">
        <f t="shared" si="2"/>
        <v>0</v>
      </c>
      <c r="H74" s="5" t="str">
        <f t="shared" si="3"/>
        <v>，4571423</v>
      </c>
      <c r="I74" s="5" t="str">
        <f>VLOOKUP(A74,HOP!A:U,21,0)</f>
        <v>直采</v>
      </c>
    </row>
    <row r="75" s="5" customFormat="1" hidden="1" spans="1:9">
      <c r="A75" s="6">
        <v>999229573698826</v>
      </c>
      <c r="B75" s="7">
        <v>45318</v>
      </c>
      <c r="C75" s="7">
        <v>45321</v>
      </c>
      <c r="D75" s="5">
        <v>1856</v>
      </c>
      <c r="E75" s="5" t="str">
        <f>VLOOKUP(A75,HOP!A:L,12,0)</f>
        <v>1856.00</v>
      </c>
      <c r="F75" s="5" t="str">
        <f>VLOOKUP(A75,HOP!A:C,3,0)</f>
        <v>4571896</v>
      </c>
      <c r="G75" s="5">
        <f t="shared" si="2"/>
        <v>0</v>
      </c>
      <c r="H75" s="5" t="str">
        <f t="shared" si="3"/>
        <v>，4571896</v>
      </c>
      <c r="I75" s="5" t="str">
        <f>VLOOKUP(A75,HOP!A:U,21,0)</f>
        <v>直采</v>
      </c>
    </row>
    <row r="76" s="5" customFormat="1" hidden="1" spans="1:9">
      <c r="A76" s="6">
        <v>999229586250163</v>
      </c>
      <c r="B76" s="7">
        <v>45317</v>
      </c>
      <c r="C76" s="7">
        <v>45321</v>
      </c>
      <c r="D76" s="5">
        <v>1700</v>
      </c>
      <c r="E76" s="5" t="str">
        <f>VLOOKUP(A76,HOP!A:L,12,0)</f>
        <v>1700.00</v>
      </c>
      <c r="F76" s="5" t="str">
        <f>VLOOKUP(A76,HOP!A:C,3,0)</f>
        <v>4573783</v>
      </c>
      <c r="G76" s="5">
        <f t="shared" si="2"/>
        <v>0</v>
      </c>
      <c r="H76" s="5" t="str">
        <f t="shared" si="3"/>
        <v>，4573783</v>
      </c>
      <c r="I76" s="5" t="str">
        <f>VLOOKUP(A76,HOP!A:U,21,0)</f>
        <v>直采</v>
      </c>
    </row>
    <row r="77" s="5" customFormat="1" hidden="1" spans="1:9">
      <c r="A77" s="6">
        <v>999229587403597</v>
      </c>
      <c r="B77" s="7">
        <v>45318</v>
      </c>
      <c r="C77" s="7">
        <v>45321</v>
      </c>
      <c r="D77" s="5">
        <v>4400</v>
      </c>
      <c r="E77" s="5" t="str">
        <f>VLOOKUP(A77,HOP!A:L,12,0)</f>
        <v>4400.00</v>
      </c>
      <c r="F77" s="5" t="str">
        <f>VLOOKUP(A77,HOP!A:C,3,0)</f>
        <v>4574133</v>
      </c>
      <c r="G77" s="5">
        <f t="shared" si="2"/>
        <v>0</v>
      </c>
      <c r="H77" s="5" t="str">
        <f t="shared" si="3"/>
        <v>，4574133</v>
      </c>
      <c r="I77" s="5" t="str">
        <f>VLOOKUP(A77,HOP!A:U,21,0)</f>
        <v>直采</v>
      </c>
    </row>
    <row r="78" s="5" customFormat="1" hidden="1" spans="1:9">
      <c r="A78" s="6">
        <v>999229590659142</v>
      </c>
      <c r="B78" s="7">
        <v>45316</v>
      </c>
      <c r="C78" s="7">
        <v>45321</v>
      </c>
      <c r="D78" s="5">
        <v>2251</v>
      </c>
      <c r="E78" s="5" t="str">
        <f>VLOOKUP(A78,HOP!A:L,12,0)</f>
        <v>2251.00</v>
      </c>
      <c r="F78" s="5" t="str">
        <f>VLOOKUP(A78,HOP!A:C,3,0)</f>
        <v>4575395</v>
      </c>
      <c r="G78" s="5">
        <f t="shared" si="2"/>
        <v>0</v>
      </c>
      <c r="H78" s="5" t="str">
        <f t="shared" si="3"/>
        <v>，4575395</v>
      </c>
      <c r="I78" s="5" t="str">
        <f>VLOOKUP(A78,HOP!A:U,21,0)</f>
        <v>直采</v>
      </c>
    </row>
    <row r="79" s="5" customFormat="1" hidden="1" spans="1:9">
      <c r="A79" s="6">
        <v>999229591428341</v>
      </c>
      <c r="B79" s="7">
        <v>45320</v>
      </c>
      <c r="C79" s="7">
        <v>45321</v>
      </c>
      <c r="D79" s="5">
        <v>1609</v>
      </c>
      <c r="E79" s="5" t="str">
        <f>VLOOKUP(A79,HOP!A:L,12,0)</f>
        <v>1609.00</v>
      </c>
      <c r="F79" s="5" t="str">
        <f>VLOOKUP(A79,HOP!A:C,3,0)</f>
        <v>4575777</v>
      </c>
      <c r="G79" s="5">
        <f t="shared" si="2"/>
        <v>0</v>
      </c>
      <c r="H79" s="5" t="str">
        <f t="shared" si="3"/>
        <v>，4575777</v>
      </c>
      <c r="I79" s="5" t="str">
        <f>VLOOKUP(A79,HOP!A:U,21,0)</f>
        <v>直采</v>
      </c>
    </row>
    <row r="80" s="5" customFormat="1" hidden="1" spans="1:9">
      <c r="A80" s="6">
        <v>999229607098211</v>
      </c>
      <c r="B80" s="7">
        <v>45320</v>
      </c>
      <c r="C80" s="7">
        <v>45321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999229607315395</v>
      </c>
      <c r="B81" s="7">
        <v>45320</v>
      </c>
      <c r="C81" s="7">
        <v>45321</v>
      </c>
      <c r="D81" s="5">
        <v>476</v>
      </c>
      <c r="E81" s="5" t="str">
        <f>VLOOKUP(A81,HOP!A:L,12,0)</f>
        <v>476.00</v>
      </c>
      <c r="F81" s="5" t="str">
        <f>VLOOKUP(A81,HOP!A:C,3,0)</f>
        <v>4579557</v>
      </c>
      <c r="G81" s="5">
        <f t="shared" si="2"/>
        <v>0</v>
      </c>
      <c r="H81" s="5" t="str">
        <f t="shared" si="3"/>
        <v>，4579557</v>
      </c>
      <c r="I81" s="5" t="str">
        <f>VLOOKUP(A81,HOP!A:U,21,0)</f>
        <v>直连</v>
      </c>
    </row>
    <row r="82" s="5" customFormat="1" hidden="1" spans="1:9">
      <c r="A82" s="6">
        <v>999229610334097</v>
      </c>
      <c r="B82" s="7">
        <v>45320</v>
      </c>
      <c r="C82" s="7">
        <v>45321</v>
      </c>
      <c r="D82" s="5">
        <v>1407</v>
      </c>
      <c r="E82" s="5" t="str">
        <f>VLOOKUP(A82,HOP!A:L,12,0)</f>
        <v>1407.00</v>
      </c>
      <c r="F82" s="5" t="str">
        <f>VLOOKUP(A82,HOP!A:C,3,0)</f>
        <v>4580772</v>
      </c>
      <c r="G82" s="5">
        <f t="shared" si="2"/>
        <v>0</v>
      </c>
      <c r="H82" s="5" t="str">
        <f t="shared" si="3"/>
        <v>，4580772</v>
      </c>
      <c r="I82" s="5" t="str">
        <f>VLOOKUP(A82,HOP!A:U,21,0)</f>
        <v>直采</v>
      </c>
    </row>
    <row r="83" s="5" customFormat="1" hidden="1" spans="1:9">
      <c r="A83" s="6">
        <v>29638080783</v>
      </c>
      <c r="B83" s="7">
        <v>45318</v>
      </c>
      <c r="C83" s="7">
        <v>45321</v>
      </c>
      <c r="D83" s="5">
        <v>2184</v>
      </c>
      <c r="E83" s="5" t="str">
        <f>VLOOKUP(A83,HOP!A:L,12,0)</f>
        <v>2184.00</v>
      </c>
      <c r="F83" s="5" t="str">
        <f>VLOOKUP(A83,HOP!A:C,3,0)</f>
        <v>4582668</v>
      </c>
      <c r="G83" s="5">
        <f t="shared" si="2"/>
        <v>0</v>
      </c>
      <c r="H83" s="5" t="str">
        <f t="shared" si="3"/>
        <v>，4582668</v>
      </c>
      <c r="I83" s="5" t="str">
        <f>VLOOKUP(A83,HOP!A:U,21,0)</f>
        <v>直采</v>
      </c>
    </row>
    <row r="84" s="5" customFormat="1" hidden="1" spans="1:9">
      <c r="A84" s="6">
        <v>999229638778982</v>
      </c>
      <c r="B84" s="7">
        <v>45319</v>
      </c>
      <c r="C84" s="7">
        <v>45321</v>
      </c>
      <c r="D84" s="5">
        <v>2090</v>
      </c>
      <c r="E84" s="5" t="str">
        <f>VLOOKUP(A84,HOP!A:L,12,0)</f>
        <v>2090.00</v>
      </c>
      <c r="F84" s="5" t="str">
        <f>VLOOKUP(A84,HOP!A:C,3,0)</f>
        <v>4582797</v>
      </c>
      <c r="G84" s="5">
        <f t="shared" si="2"/>
        <v>0</v>
      </c>
      <c r="H84" s="5" t="str">
        <f t="shared" si="3"/>
        <v>，4582797</v>
      </c>
      <c r="I84" s="5" t="str">
        <f>VLOOKUP(A84,HOP!A:U,21,0)</f>
        <v>直采</v>
      </c>
    </row>
    <row r="85" s="5" customFormat="1" hidden="1" spans="1:9">
      <c r="A85" s="6">
        <v>999229640273971</v>
      </c>
      <c r="B85" s="7">
        <v>45318</v>
      </c>
      <c r="C85" s="7">
        <v>45321</v>
      </c>
      <c r="D85" s="5">
        <v>1290</v>
      </c>
      <c r="E85" s="5" t="str">
        <f>VLOOKUP(A85,HOP!A:L,12,0)</f>
        <v>1290.00</v>
      </c>
      <c r="F85" s="5" t="str">
        <f>VLOOKUP(A85,HOP!A:C,3,0)</f>
        <v>4583259</v>
      </c>
      <c r="G85" s="5">
        <f t="shared" si="2"/>
        <v>0</v>
      </c>
      <c r="H85" s="5" t="str">
        <f t="shared" si="3"/>
        <v>，4583259</v>
      </c>
      <c r="I85" s="5" t="str">
        <f>VLOOKUP(A85,HOP!A:U,21,0)</f>
        <v>直采</v>
      </c>
    </row>
    <row r="86" s="5" customFormat="1" hidden="1" spans="1:9">
      <c r="A86" s="6">
        <v>999229641679835</v>
      </c>
      <c r="B86" s="7">
        <v>45318</v>
      </c>
      <c r="C86" s="7">
        <v>45321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hidden="1" spans="1:9">
      <c r="A87" s="6">
        <v>999229645046916</v>
      </c>
      <c r="B87" s="7">
        <v>45319</v>
      </c>
      <c r="C87" s="7">
        <v>45321</v>
      </c>
      <c r="D87" s="5">
        <v>1188</v>
      </c>
      <c r="E87" s="5" t="str">
        <f>VLOOKUP(A87,HOP!A:L,12,0)</f>
        <v>1188.00</v>
      </c>
      <c r="F87" s="5" t="str">
        <f>VLOOKUP(A87,HOP!A:C,3,0)</f>
        <v>4584902</v>
      </c>
      <c r="G87" s="5">
        <f t="shared" si="2"/>
        <v>0</v>
      </c>
      <c r="H87" s="5" t="str">
        <f t="shared" si="3"/>
        <v>，4584902</v>
      </c>
      <c r="I87" s="5" t="str">
        <f>VLOOKUP(A87,HOP!A:U,21,0)</f>
        <v>直采</v>
      </c>
    </row>
    <row r="88" s="5" customFormat="1" hidden="1" spans="1:9">
      <c r="A88" s="6">
        <v>999229647341004</v>
      </c>
      <c r="B88" s="7">
        <v>45319</v>
      </c>
      <c r="C88" s="7">
        <v>45321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6">
        <v>999229684135362</v>
      </c>
      <c r="B89" s="7">
        <v>45319</v>
      </c>
      <c r="C89" s="7">
        <v>45321</v>
      </c>
      <c r="D89" s="5">
        <v>532</v>
      </c>
      <c r="E89" s="5" t="str">
        <f>VLOOKUP(A89,HOP!A:L,12,0)</f>
        <v>532.00</v>
      </c>
      <c r="F89" s="5" t="str">
        <f>VLOOKUP(A89,HOP!A:C,3,0)</f>
        <v>4589847</v>
      </c>
      <c r="G89" s="5">
        <f t="shared" si="2"/>
        <v>0</v>
      </c>
      <c r="H89" s="5" t="str">
        <f t="shared" si="3"/>
        <v>，4589847</v>
      </c>
      <c r="I89" s="5" t="str">
        <f>VLOOKUP(A89,HOP!A:U,21,0)</f>
        <v>直采</v>
      </c>
    </row>
    <row r="90" s="5" customFormat="1" hidden="1" spans="1:9">
      <c r="A90" s="6">
        <v>999229684144005</v>
      </c>
      <c r="B90" s="7">
        <v>45319</v>
      </c>
      <c r="C90" s="7">
        <v>45321</v>
      </c>
      <c r="D90" s="5">
        <v>532</v>
      </c>
      <c r="E90" s="5" t="str">
        <f>VLOOKUP(A90,HOP!A:L,12,0)</f>
        <v>532.00</v>
      </c>
      <c r="F90" s="5" t="str">
        <f>VLOOKUP(A90,HOP!A:C,3,0)</f>
        <v>4589854</v>
      </c>
      <c r="G90" s="5">
        <f t="shared" si="2"/>
        <v>0</v>
      </c>
      <c r="H90" s="5" t="str">
        <f t="shared" si="3"/>
        <v>，4589854</v>
      </c>
      <c r="I90" s="5" t="str">
        <f>VLOOKUP(A90,HOP!A:U,21,0)</f>
        <v>直采</v>
      </c>
    </row>
    <row r="91" s="5" customFormat="1" hidden="1" spans="1:9">
      <c r="A91" s="6">
        <v>999229684154961</v>
      </c>
      <c r="B91" s="7">
        <v>45319</v>
      </c>
      <c r="C91" s="7">
        <v>45321</v>
      </c>
      <c r="D91" s="5">
        <v>532</v>
      </c>
      <c r="E91" s="5" t="str">
        <f>VLOOKUP(A91,HOP!A:L,12,0)</f>
        <v>532.00</v>
      </c>
      <c r="F91" s="5" t="str">
        <f>VLOOKUP(A91,HOP!A:C,3,0)</f>
        <v>4589863</v>
      </c>
      <c r="G91" s="5">
        <f t="shared" si="2"/>
        <v>0</v>
      </c>
      <c r="H91" s="5" t="str">
        <f t="shared" si="3"/>
        <v>，4589863</v>
      </c>
      <c r="I91" s="5" t="str">
        <f>VLOOKUP(A91,HOP!A:U,21,0)</f>
        <v>直采</v>
      </c>
    </row>
    <row r="92" s="5" customFormat="1" hidden="1" spans="1:9">
      <c r="A92" s="6">
        <v>29689877252</v>
      </c>
      <c r="B92" s="7">
        <v>45319</v>
      </c>
      <c r="C92" s="7">
        <v>45321</v>
      </c>
      <c r="D92" s="5">
        <v>980</v>
      </c>
      <c r="E92" s="5" t="str">
        <f>VLOOKUP(A92,HOP!A:L,12,0)</f>
        <v>980.00</v>
      </c>
      <c r="F92" s="5" t="str">
        <f>VLOOKUP(A92,HOP!A:C,3,0)</f>
        <v>4590910</v>
      </c>
      <c r="G92" s="5">
        <f t="shared" si="2"/>
        <v>0</v>
      </c>
      <c r="H92" s="5" t="str">
        <f t="shared" si="3"/>
        <v>，4590910</v>
      </c>
      <c r="I92" s="5" t="str">
        <f>VLOOKUP(A92,HOP!A:U,21,0)</f>
        <v>直连</v>
      </c>
    </row>
    <row r="93" s="5" customFormat="1" hidden="1" spans="1:9">
      <c r="A93" s="6">
        <v>999229690812151</v>
      </c>
      <c r="B93" s="7">
        <v>45320</v>
      </c>
      <c r="C93" s="7">
        <v>45321</v>
      </c>
      <c r="D93" s="5">
        <v>300</v>
      </c>
      <c r="E93" s="5" t="str">
        <f>VLOOKUP(A93,HOP!A:L,12,0)</f>
        <v>300.00</v>
      </c>
      <c r="F93" s="5" t="str">
        <f>VLOOKUP(A93,HOP!A:C,3,0)</f>
        <v>4591165</v>
      </c>
      <c r="G93" s="5">
        <f t="shared" si="2"/>
        <v>0</v>
      </c>
      <c r="H93" s="5" t="str">
        <f t="shared" si="3"/>
        <v>，4591165</v>
      </c>
      <c r="I93" s="5" t="str">
        <f>VLOOKUP(A93,HOP!A:U,21,0)</f>
        <v>直采</v>
      </c>
    </row>
    <row r="94" s="5" customFormat="1" hidden="1" spans="1:9">
      <c r="A94" s="6">
        <v>999229690833021</v>
      </c>
      <c r="B94" s="7">
        <v>45320</v>
      </c>
      <c r="C94" s="7">
        <v>45321</v>
      </c>
      <c r="D94" s="5">
        <v>300</v>
      </c>
      <c r="E94" s="5" t="str">
        <f>VLOOKUP(A94,HOP!A:L,12,0)</f>
        <v>300.00</v>
      </c>
      <c r="F94" s="5" t="str">
        <f>VLOOKUP(A94,HOP!A:C,3,0)</f>
        <v>4591172</v>
      </c>
      <c r="G94" s="5">
        <f t="shared" si="2"/>
        <v>0</v>
      </c>
      <c r="H94" s="5" t="str">
        <f t="shared" si="3"/>
        <v>，4591172</v>
      </c>
      <c r="I94" s="5" t="str">
        <f>VLOOKUP(A94,HOP!A:U,21,0)</f>
        <v>直采</v>
      </c>
    </row>
    <row r="95" s="5" customFormat="1" hidden="1" spans="1:9">
      <c r="A95" s="6">
        <v>999229691938701</v>
      </c>
      <c r="B95" s="7">
        <v>45315</v>
      </c>
      <c r="C95" s="7">
        <v>45321</v>
      </c>
      <c r="D95" s="5">
        <v>2646</v>
      </c>
      <c r="E95" s="5" t="str">
        <f>VLOOKUP(A95,HOP!A:L,12,0)</f>
        <v>2646.00</v>
      </c>
      <c r="F95" s="5" t="str">
        <f>VLOOKUP(A95,HOP!A:C,3,0)</f>
        <v>4591670</v>
      </c>
      <c r="G95" s="5">
        <f t="shared" si="2"/>
        <v>0</v>
      </c>
      <c r="H95" s="5" t="str">
        <f t="shared" si="3"/>
        <v>，4591670</v>
      </c>
      <c r="I95" s="5" t="str">
        <f>VLOOKUP(A95,HOP!A:U,21,0)</f>
        <v>直采</v>
      </c>
    </row>
    <row r="96" s="5" customFormat="1" hidden="1" spans="1:9">
      <c r="A96" s="6">
        <v>999229691956704</v>
      </c>
      <c r="B96" s="7">
        <v>45318</v>
      </c>
      <c r="C96" s="7">
        <v>45321</v>
      </c>
      <c r="D96" s="5">
        <v>2640</v>
      </c>
      <c r="E96" s="5" t="str">
        <f>VLOOKUP(A96,HOP!A:L,12,0)</f>
        <v>2640.00</v>
      </c>
      <c r="F96" s="5" t="str">
        <f>VLOOKUP(A96,HOP!A:C,3,0)</f>
        <v>4591683</v>
      </c>
      <c r="G96" s="5">
        <f t="shared" si="2"/>
        <v>0</v>
      </c>
      <c r="H96" s="5" t="str">
        <f t="shared" si="3"/>
        <v>，4591683</v>
      </c>
      <c r="I96" s="5" t="str">
        <f>VLOOKUP(A96,HOP!A:U,21,0)</f>
        <v>直采</v>
      </c>
    </row>
    <row r="97" s="5" customFormat="1" hidden="1" spans="1:9">
      <c r="A97" s="6">
        <v>999229692286556</v>
      </c>
      <c r="B97" s="7">
        <v>45316</v>
      </c>
      <c r="C97" s="7">
        <v>45321</v>
      </c>
      <c r="D97" s="5">
        <v>2251</v>
      </c>
      <c r="E97" s="5" t="str">
        <f>VLOOKUP(A97,HOP!A:L,12,0)</f>
        <v>2251.00</v>
      </c>
      <c r="F97" s="5" t="str">
        <f>VLOOKUP(A97,HOP!A:C,3,0)</f>
        <v>4591871</v>
      </c>
      <c r="G97" s="5">
        <f t="shared" si="2"/>
        <v>0</v>
      </c>
      <c r="H97" s="5" t="str">
        <f t="shared" si="3"/>
        <v>，4591871</v>
      </c>
      <c r="I97" s="5" t="str">
        <f>VLOOKUP(A97,HOP!A:U,21,0)</f>
        <v>直采</v>
      </c>
    </row>
    <row r="98" s="5" customFormat="1" hidden="1" spans="1:9">
      <c r="A98" s="6">
        <v>999229693460869</v>
      </c>
      <c r="B98" s="7">
        <v>45319</v>
      </c>
      <c r="C98" s="7">
        <v>45321</v>
      </c>
      <c r="D98" s="5">
        <v>700</v>
      </c>
      <c r="E98" s="5" t="str">
        <f>VLOOKUP(A98,HOP!A:L,12,0)</f>
        <v>700.00</v>
      </c>
      <c r="F98" s="5" t="str">
        <f>VLOOKUP(A98,HOP!A:C,3,0)</f>
        <v>4593069</v>
      </c>
      <c r="G98" s="5">
        <f t="shared" si="2"/>
        <v>0</v>
      </c>
      <c r="H98" s="5" t="str">
        <f t="shared" si="3"/>
        <v>，4593069</v>
      </c>
      <c r="I98" s="5" t="str">
        <f>VLOOKUP(A98,HOP!A:U,21,0)</f>
        <v>直采</v>
      </c>
    </row>
    <row r="99" s="5" customFormat="1" hidden="1" spans="1:9">
      <c r="A99" s="6">
        <v>999229693477294</v>
      </c>
      <c r="B99" s="7">
        <v>45319</v>
      </c>
      <c r="C99" s="7">
        <v>45321</v>
      </c>
      <c r="D99" s="5">
        <v>700</v>
      </c>
      <c r="E99" s="5" t="str">
        <f>VLOOKUP(A99,HOP!A:L,12,0)</f>
        <v>700.00</v>
      </c>
      <c r="F99" s="5" t="str">
        <f>VLOOKUP(A99,HOP!A:C,3,0)</f>
        <v>4593081</v>
      </c>
      <c r="G99" s="5">
        <f t="shared" si="2"/>
        <v>0</v>
      </c>
      <c r="H99" s="5" t="str">
        <f t="shared" si="3"/>
        <v>，4593081</v>
      </c>
      <c r="I99" s="5" t="str">
        <f>VLOOKUP(A99,HOP!A:U,21,0)</f>
        <v>直采</v>
      </c>
    </row>
    <row r="100" s="5" customFormat="1" hidden="1" spans="1:9">
      <c r="A100" s="6">
        <v>999229701390572</v>
      </c>
      <c r="B100" s="7">
        <v>45315</v>
      </c>
      <c r="C100" s="7">
        <v>45321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2"/>
        <v>#N/A</v>
      </c>
      <c r="H100" s="5" t="e">
        <f t="shared" si="3"/>
        <v>#N/A</v>
      </c>
      <c r="I100" s="5" t="e">
        <f>VLOOKUP(A100,HOP!A:U,21,0)</f>
        <v>#N/A</v>
      </c>
    </row>
    <row r="101" s="5" customFormat="1" hidden="1" spans="1:9">
      <c r="A101" s="6">
        <v>999229701685099</v>
      </c>
      <c r="B101" s="7">
        <v>45315</v>
      </c>
      <c r="C101" s="7">
        <v>45321</v>
      </c>
      <c r="D101" s="5">
        <v>14214</v>
      </c>
      <c r="E101" s="5" t="str">
        <f>VLOOKUP(A101,HOP!A:L,12,0)</f>
        <v>14214.00</v>
      </c>
      <c r="F101" s="5" t="str">
        <f>VLOOKUP(A101,HOP!A:C,3,0)</f>
        <v>4594512</v>
      </c>
      <c r="G101" s="5">
        <f t="shared" si="2"/>
        <v>0</v>
      </c>
      <c r="H101" s="5" t="str">
        <f t="shared" si="3"/>
        <v>，4594512</v>
      </c>
      <c r="I101" s="5" t="str">
        <f>VLOOKUP(A101,HOP!A:U,21,0)</f>
        <v>直采</v>
      </c>
    </row>
    <row r="102" s="5" customFormat="1" hidden="1" spans="1:9">
      <c r="A102" s="6">
        <v>999229703866184</v>
      </c>
      <c r="B102" s="7">
        <v>45319</v>
      </c>
      <c r="C102" s="7">
        <v>45321</v>
      </c>
      <c r="D102" s="5">
        <v>5048</v>
      </c>
      <c r="E102" s="5" t="str">
        <f>VLOOKUP(A102,HOP!A:L,12,0)</f>
        <v>5048.00</v>
      </c>
      <c r="F102" s="5" t="str">
        <f>VLOOKUP(A102,HOP!A:C,3,0)</f>
        <v>4595285</v>
      </c>
      <c r="G102" s="5">
        <f t="shared" si="2"/>
        <v>0</v>
      </c>
      <c r="H102" s="5" t="str">
        <f t="shared" si="3"/>
        <v>，4595285</v>
      </c>
      <c r="I102" s="5" t="str">
        <f>VLOOKUP(A102,HOP!A:U,21,0)</f>
        <v>直采</v>
      </c>
    </row>
    <row r="103" s="5" customFormat="1" hidden="1" spans="1:9">
      <c r="A103" s="6">
        <v>999229706184482</v>
      </c>
      <c r="B103" s="7">
        <v>45320</v>
      </c>
      <c r="C103" s="7">
        <v>45321</v>
      </c>
      <c r="D103" s="5">
        <v>350</v>
      </c>
      <c r="E103" s="5" t="str">
        <f>VLOOKUP(A103,HOP!A:L,12,0)</f>
        <v>350.00</v>
      </c>
      <c r="F103" s="5" t="str">
        <f>VLOOKUP(A103,HOP!A:C,3,0)</f>
        <v>4596780</v>
      </c>
      <c r="G103" s="5">
        <f t="shared" si="2"/>
        <v>0</v>
      </c>
      <c r="H103" s="5" t="str">
        <f t="shared" si="3"/>
        <v>，4596780</v>
      </c>
      <c r="I103" s="5" t="str">
        <f>VLOOKUP(A103,HOP!A:U,21,0)</f>
        <v>直采</v>
      </c>
    </row>
    <row r="104" s="5" customFormat="1" hidden="1" spans="1:9">
      <c r="A104" s="6">
        <v>999229732533835</v>
      </c>
      <c r="B104" s="7">
        <v>45320</v>
      </c>
      <c r="C104" s="7">
        <v>45321</v>
      </c>
      <c r="D104" s="5">
        <v>390</v>
      </c>
      <c r="E104" s="5" t="str">
        <f>VLOOKUP(A104,HOP!A:L,12,0)</f>
        <v>390.00</v>
      </c>
      <c r="F104" s="5" t="str">
        <f>VLOOKUP(A104,HOP!A:C,3,0)</f>
        <v>4597210</v>
      </c>
      <c r="G104" s="5">
        <f t="shared" si="2"/>
        <v>0</v>
      </c>
      <c r="H104" s="5" t="str">
        <f t="shared" si="3"/>
        <v>，4597210</v>
      </c>
      <c r="I104" s="5" t="str">
        <f>VLOOKUP(A104,HOP!A:U,21,0)</f>
        <v>直采</v>
      </c>
    </row>
    <row r="105" s="5" customFormat="1" hidden="1" spans="1:9">
      <c r="A105" s="6">
        <v>999229732581309</v>
      </c>
      <c r="B105" s="7">
        <v>45320</v>
      </c>
      <c r="C105" s="7">
        <v>45321</v>
      </c>
      <c r="D105" s="5">
        <v>390</v>
      </c>
      <c r="E105" s="5" t="str">
        <f>VLOOKUP(A105,HOP!A:L,12,0)</f>
        <v>390.00</v>
      </c>
      <c r="F105" s="5" t="str">
        <f>VLOOKUP(A105,HOP!A:C,3,0)</f>
        <v>4597213</v>
      </c>
      <c r="G105" s="5">
        <f t="shared" si="2"/>
        <v>0</v>
      </c>
      <c r="H105" s="5" t="str">
        <f t="shared" si="3"/>
        <v>，4597213</v>
      </c>
      <c r="I105" s="5" t="str">
        <f>VLOOKUP(A105,HOP!A:U,21,0)</f>
        <v>直采</v>
      </c>
    </row>
    <row r="106" s="5" customFormat="1" hidden="1" spans="1:9">
      <c r="A106" s="6">
        <v>999229732839288</v>
      </c>
      <c r="B106" s="7">
        <v>45320</v>
      </c>
      <c r="C106" s="7">
        <v>45321</v>
      </c>
      <c r="D106" s="5">
        <v>390</v>
      </c>
      <c r="E106" s="5" t="str">
        <f>VLOOKUP(A106,HOP!A:L,12,0)</f>
        <v>390.00</v>
      </c>
      <c r="F106" s="5" t="str">
        <f>VLOOKUP(A106,HOP!A:C,3,0)</f>
        <v>4597239</v>
      </c>
      <c r="G106" s="5">
        <f t="shared" si="2"/>
        <v>0</v>
      </c>
      <c r="H106" s="5" t="str">
        <f t="shared" si="3"/>
        <v>，4597239</v>
      </c>
      <c r="I106" s="5" t="str">
        <f>VLOOKUP(A106,HOP!A:U,21,0)</f>
        <v>直采</v>
      </c>
    </row>
    <row r="107" s="5" customFormat="1" hidden="1" spans="1:9">
      <c r="A107" s="6">
        <v>999229733642927</v>
      </c>
      <c r="B107" s="7">
        <v>45320</v>
      </c>
      <c r="C107" s="7">
        <v>45321</v>
      </c>
      <c r="D107" s="5">
        <v>491</v>
      </c>
      <c r="E107" s="5" t="str">
        <f>VLOOKUP(A107,HOP!A:L,12,0)</f>
        <v>491.00</v>
      </c>
      <c r="F107" s="5" t="str">
        <f>VLOOKUP(A107,HOP!A:C,3,0)</f>
        <v>4597344</v>
      </c>
      <c r="G107" s="5">
        <f t="shared" si="2"/>
        <v>0</v>
      </c>
      <c r="H107" s="5" t="str">
        <f t="shared" si="3"/>
        <v>，4597344</v>
      </c>
      <c r="I107" s="5" t="str">
        <f>VLOOKUP(A107,HOP!A:U,21,0)</f>
        <v>直连</v>
      </c>
    </row>
    <row r="108" s="5" customFormat="1" hidden="1" spans="1:9">
      <c r="A108" s="6">
        <v>999229740432995</v>
      </c>
      <c r="B108" s="7">
        <v>45320</v>
      </c>
      <c r="C108" s="7">
        <v>45321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2"/>
        <v>#N/A</v>
      </c>
      <c r="H108" s="5" t="e">
        <f t="shared" si="3"/>
        <v>#N/A</v>
      </c>
      <c r="I108" s="5" t="e">
        <f>VLOOKUP(A108,HOP!A:U,21,0)</f>
        <v>#N/A</v>
      </c>
    </row>
    <row r="109" s="5" customFormat="1" hidden="1" spans="1:9">
      <c r="A109" s="6">
        <v>999229742135234</v>
      </c>
      <c r="B109" s="7">
        <v>45318</v>
      </c>
      <c r="C109" s="7">
        <v>45321</v>
      </c>
      <c r="D109" s="5">
        <v>2601</v>
      </c>
      <c r="E109" s="5" t="str">
        <f>VLOOKUP(A109,HOP!A:L,12,0)</f>
        <v>2601.00</v>
      </c>
      <c r="F109" s="5" t="str">
        <f>VLOOKUP(A109,HOP!A:C,3,0)</f>
        <v>4603166</v>
      </c>
      <c r="G109" s="5">
        <f t="shared" si="2"/>
        <v>0</v>
      </c>
      <c r="H109" s="5" t="str">
        <f t="shared" si="3"/>
        <v>，4603166</v>
      </c>
      <c r="I109" s="5" t="str">
        <f>VLOOKUP(A109,HOP!A:U,21,0)</f>
        <v>直采</v>
      </c>
    </row>
    <row r="110" s="5" customFormat="1" hidden="1" spans="1:9">
      <c r="A110" s="6">
        <v>999229742425524</v>
      </c>
      <c r="B110" s="7">
        <v>45319</v>
      </c>
      <c r="C110" s="7">
        <v>45321</v>
      </c>
      <c r="D110" s="5">
        <v>4080</v>
      </c>
      <c r="E110" s="5" t="str">
        <f>VLOOKUP(A110,HOP!A:L,12,0)</f>
        <v>4080.00</v>
      </c>
      <c r="F110" s="5" t="str">
        <f>VLOOKUP(A110,HOP!A:C,3,0)</f>
        <v>4603485</v>
      </c>
      <c r="G110" s="5">
        <f t="shared" si="2"/>
        <v>0</v>
      </c>
      <c r="H110" s="5" t="str">
        <f t="shared" si="3"/>
        <v>，4603485</v>
      </c>
      <c r="I110" s="5" t="str">
        <f>VLOOKUP(A110,HOP!A:U,21,0)</f>
        <v>直连</v>
      </c>
    </row>
    <row r="111" s="5" customFormat="1" hidden="1" spans="1:9">
      <c r="A111" s="6">
        <v>999229750569524</v>
      </c>
      <c r="B111" s="7">
        <v>45320</v>
      </c>
      <c r="C111" s="7">
        <v>45321</v>
      </c>
      <c r="D111" s="5">
        <v>491</v>
      </c>
      <c r="E111" s="5" t="str">
        <f>VLOOKUP(A111,HOP!A:L,12,0)</f>
        <v>491.00</v>
      </c>
      <c r="F111" s="5" t="str">
        <f>VLOOKUP(A111,HOP!A:C,3,0)</f>
        <v>4605349</v>
      </c>
      <c r="G111" s="5">
        <f t="shared" si="2"/>
        <v>0</v>
      </c>
      <c r="H111" s="5" t="str">
        <f t="shared" si="3"/>
        <v>，4605349</v>
      </c>
      <c r="I111" s="5" t="str">
        <f>VLOOKUP(A111,HOP!A:U,21,0)</f>
        <v>直连</v>
      </c>
    </row>
    <row r="112" s="5" customFormat="1" hidden="1" spans="1:9">
      <c r="A112" s="6">
        <v>999229751637869</v>
      </c>
      <c r="B112" s="7">
        <v>45318</v>
      </c>
      <c r="C112" s="7">
        <v>45321</v>
      </c>
      <c r="D112" s="5">
        <v>1308</v>
      </c>
      <c r="E112" s="5" t="str">
        <f>VLOOKUP(A112,HOP!A:L,12,0)</f>
        <v>1308.00</v>
      </c>
      <c r="F112" s="5" t="str">
        <f>VLOOKUP(A112,HOP!A:C,3,0)</f>
        <v>4605678</v>
      </c>
      <c r="G112" s="5">
        <f t="shared" si="2"/>
        <v>0</v>
      </c>
      <c r="H112" s="5" t="str">
        <f t="shared" si="3"/>
        <v>，4605678</v>
      </c>
      <c r="I112" s="5" t="str">
        <f>VLOOKUP(A112,HOP!A:U,21,0)</f>
        <v>直采</v>
      </c>
    </row>
    <row r="113" s="5" customFormat="1" hidden="1" spans="1:9">
      <c r="A113" s="6">
        <v>999229751638160</v>
      </c>
      <c r="B113" s="7">
        <v>45317</v>
      </c>
      <c r="C113" s="7">
        <v>45321</v>
      </c>
      <c r="D113" s="5">
        <v>1836</v>
      </c>
      <c r="E113" s="5" t="str">
        <f>VLOOKUP(A113,HOP!A:L,12,0)</f>
        <v>1836.00</v>
      </c>
      <c r="F113" s="5" t="str">
        <f>VLOOKUP(A113,HOP!A:C,3,0)</f>
        <v>4605679</v>
      </c>
      <c r="G113" s="5">
        <f t="shared" si="2"/>
        <v>0</v>
      </c>
      <c r="H113" s="5" t="str">
        <f t="shared" si="3"/>
        <v>，4605679</v>
      </c>
      <c r="I113" s="5" t="str">
        <f>VLOOKUP(A113,HOP!A:U,21,0)</f>
        <v>直采</v>
      </c>
    </row>
    <row r="114" s="5" customFormat="1" hidden="1" spans="1:9">
      <c r="A114" s="6">
        <v>999229753004104</v>
      </c>
      <c r="B114" s="7">
        <v>45318</v>
      </c>
      <c r="C114" s="7">
        <v>45321</v>
      </c>
      <c r="D114" s="5">
        <v>3731</v>
      </c>
      <c r="E114" s="5" t="str">
        <f>VLOOKUP(A114,HOP!A:L,12,0)</f>
        <v>3731.00</v>
      </c>
      <c r="F114" s="5" t="str">
        <f>VLOOKUP(A114,HOP!A:C,3,0)</f>
        <v>4606351</v>
      </c>
      <c r="G114" s="5">
        <f t="shared" si="2"/>
        <v>0</v>
      </c>
      <c r="H114" s="5" t="str">
        <f t="shared" si="3"/>
        <v>，4606351</v>
      </c>
      <c r="I114" s="5" t="str">
        <f>VLOOKUP(A114,HOP!A:U,21,0)</f>
        <v>直采</v>
      </c>
    </row>
    <row r="115" s="5" customFormat="1" hidden="1" spans="1:9">
      <c r="A115" s="6">
        <v>999229753126136</v>
      </c>
      <c r="B115" s="7">
        <v>45319</v>
      </c>
      <c r="C115" s="7">
        <v>45321</v>
      </c>
      <c r="D115" s="5">
        <v>1120</v>
      </c>
      <c r="E115" s="5" t="str">
        <f>VLOOKUP(A115,HOP!A:L,12,0)</f>
        <v>1120.00</v>
      </c>
      <c r="F115" s="5" t="str">
        <f>VLOOKUP(A115,HOP!A:C,3,0)</f>
        <v>4606411</v>
      </c>
      <c r="G115" s="5">
        <f t="shared" si="2"/>
        <v>0</v>
      </c>
      <c r="H115" s="5" t="str">
        <f t="shared" si="3"/>
        <v>，4606411</v>
      </c>
      <c r="I115" s="5" t="str">
        <f>VLOOKUP(A115,HOP!A:U,21,0)</f>
        <v>直采</v>
      </c>
    </row>
    <row r="116" s="5" customFormat="1" hidden="1" spans="1:9">
      <c r="A116" s="6">
        <v>999229753589124</v>
      </c>
      <c r="B116" s="7">
        <v>45318</v>
      </c>
      <c r="C116" s="7">
        <v>45321</v>
      </c>
      <c r="D116" s="5">
        <v>1196</v>
      </c>
      <c r="E116" s="5" t="str">
        <f>VLOOKUP(A116,HOP!A:L,12,0)</f>
        <v>1196.00</v>
      </c>
      <c r="F116" s="5" t="str">
        <f>VLOOKUP(A116,HOP!A:C,3,0)</f>
        <v>4606595</v>
      </c>
      <c r="G116" s="5">
        <f t="shared" si="2"/>
        <v>0</v>
      </c>
      <c r="H116" s="5" t="str">
        <f t="shared" si="3"/>
        <v>，4606595</v>
      </c>
      <c r="I116" s="5" t="str">
        <f>VLOOKUP(A116,HOP!A:U,21,0)</f>
        <v>直采</v>
      </c>
    </row>
    <row r="117" s="5" customFormat="1" hidden="1" spans="1:9">
      <c r="A117" s="6">
        <v>999229753785363</v>
      </c>
      <c r="B117" s="7">
        <v>45319</v>
      </c>
      <c r="C117" s="7">
        <v>45321</v>
      </c>
      <c r="D117" s="5">
        <v>560</v>
      </c>
      <c r="E117" s="5" t="str">
        <f>VLOOKUP(A117,HOP!A:L,12,0)</f>
        <v>560.00</v>
      </c>
      <c r="F117" s="5" t="str">
        <f>VLOOKUP(A117,HOP!A:C,3,0)</f>
        <v>4606668</v>
      </c>
      <c r="G117" s="5">
        <f t="shared" si="2"/>
        <v>0</v>
      </c>
      <c r="H117" s="5" t="str">
        <f t="shared" si="3"/>
        <v>，4606668</v>
      </c>
      <c r="I117" s="5" t="str">
        <f>VLOOKUP(A117,HOP!A:U,21,0)</f>
        <v>直采</v>
      </c>
    </row>
    <row r="118" s="5" customFormat="1" hidden="1" spans="1:9">
      <c r="A118" s="6">
        <v>999229759493774</v>
      </c>
      <c r="B118" s="7">
        <v>45311</v>
      </c>
      <c r="C118" s="7">
        <v>45321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6">
        <v>999229759844915</v>
      </c>
      <c r="B119" s="7">
        <v>45311</v>
      </c>
      <c r="C119" s="7">
        <v>45321</v>
      </c>
      <c r="D119" s="5">
        <v>25884</v>
      </c>
      <c r="E119" s="5" t="str">
        <f>VLOOKUP(A119,HOP!A:L,12,0)</f>
        <v>25884.00</v>
      </c>
      <c r="F119" s="5" t="str">
        <f>VLOOKUP(A119,HOP!A:C,3,0)</f>
        <v>4608362</v>
      </c>
      <c r="G119" s="5">
        <f t="shared" si="2"/>
        <v>0</v>
      </c>
      <c r="H119" s="5" t="str">
        <f t="shared" si="3"/>
        <v>，4608362</v>
      </c>
      <c r="I119" s="5" t="str">
        <f>VLOOKUP(A119,HOP!A:U,21,0)</f>
        <v>直采</v>
      </c>
    </row>
    <row r="120" s="5" customFormat="1" hidden="1" spans="1:9">
      <c r="A120" s="6">
        <v>999229766223901</v>
      </c>
      <c r="B120" s="7">
        <v>45320</v>
      </c>
      <c r="C120" s="7">
        <v>45321</v>
      </c>
      <c r="D120" s="5">
        <v>481</v>
      </c>
      <c r="E120" s="5" t="str">
        <f>VLOOKUP(A120,HOP!A:L,12,0)</f>
        <v>481.00</v>
      </c>
      <c r="F120" s="5" t="str">
        <f>VLOOKUP(A120,HOP!A:C,3,0)</f>
        <v>4609349</v>
      </c>
      <c r="G120" s="5">
        <f t="shared" si="2"/>
        <v>0</v>
      </c>
      <c r="H120" s="5" t="str">
        <f t="shared" si="3"/>
        <v>，4609349</v>
      </c>
      <c r="I120" s="5" t="str">
        <f>VLOOKUP(A120,HOP!A:U,21,0)</f>
        <v>直采</v>
      </c>
    </row>
    <row r="121" s="5" customFormat="1" hidden="1" spans="1:9">
      <c r="A121" s="6">
        <v>999229770559117</v>
      </c>
      <c r="B121" s="7">
        <v>45318</v>
      </c>
      <c r="C121" s="7">
        <v>45321</v>
      </c>
      <c r="D121" s="5">
        <v>2028</v>
      </c>
      <c r="E121" s="5" t="str">
        <f>VLOOKUP(A121,HOP!A:L,12,0)</f>
        <v>2028.00</v>
      </c>
      <c r="F121" s="5" t="str">
        <f>VLOOKUP(A121,HOP!A:C,3,0)</f>
        <v>4610590</v>
      </c>
      <c r="G121" s="5">
        <f t="shared" si="2"/>
        <v>0</v>
      </c>
      <c r="H121" s="5" t="str">
        <f t="shared" si="3"/>
        <v>，4610590</v>
      </c>
      <c r="I121" s="5" t="str">
        <f>VLOOKUP(A121,HOP!A:U,21,0)</f>
        <v>直采</v>
      </c>
    </row>
    <row r="122" s="5" customFormat="1" hidden="1" spans="1:9">
      <c r="A122" s="6">
        <v>999229775546395</v>
      </c>
      <c r="B122" s="7">
        <v>45320</v>
      </c>
      <c r="C122" s="7">
        <v>45321</v>
      </c>
      <c r="D122" s="5">
        <v>455</v>
      </c>
      <c r="E122" s="5" t="str">
        <f>VLOOKUP(A122,HOP!A:L,12,0)</f>
        <v>455.00</v>
      </c>
      <c r="F122" s="5" t="str">
        <f>VLOOKUP(A122,HOP!A:C,3,0)</f>
        <v>4612323</v>
      </c>
      <c r="G122" s="5">
        <f t="shared" si="2"/>
        <v>0</v>
      </c>
      <c r="H122" s="5" t="str">
        <f t="shared" si="3"/>
        <v>，4612323</v>
      </c>
      <c r="I122" s="5" t="str">
        <f>VLOOKUP(A122,HOP!A:U,21,0)</f>
        <v>直连</v>
      </c>
    </row>
    <row r="123" s="5" customFormat="1" hidden="1" spans="1:9">
      <c r="A123" s="6">
        <v>999229799611248</v>
      </c>
      <c r="B123" s="7">
        <v>45316</v>
      </c>
      <c r="C123" s="7">
        <v>45321</v>
      </c>
      <c r="D123" s="5">
        <v>12000</v>
      </c>
      <c r="E123" s="5" t="str">
        <f>VLOOKUP(A123,HOP!A:L,12,0)</f>
        <v>12000.00</v>
      </c>
      <c r="F123" s="5" t="str">
        <f>VLOOKUP(A123,HOP!A:C,3,0)</f>
        <v>4612400</v>
      </c>
      <c r="G123" s="5">
        <f t="shared" si="2"/>
        <v>0</v>
      </c>
      <c r="H123" s="5" t="str">
        <f t="shared" si="3"/>
        <v>，4612400</v>
      </c>
      <c r="I123" s="5" t="str">
        <f>VLOOKUP(A123,HOP!A:U,21,0)</f>
        <v>直采</v>
      </c>
    </row>
    <row r="124" s="5" customFormat="1" hidden="1" spans="1:9">
      <c r="A124" s="6">
        <v>999229808487778</v>
      </c>
      <c r="B124" s="7">
        <v>45319</v>
      </c>
      <c r="C124" s="7">
        <v>45321</v>
      </c>
      <c r="D124" s="5">
        <v>1674</v>
      </c>
      <c r="E124" s="5" t="str">
        <f>VLOOKUP(A124,HOP!A:L,12,0)</f>
        <v>1674.00</v>
      </c>
      <c r="F124" s="5" t="str">
        <f>VLOOKUP(A124,HOP!A:C,3,0)</f>
        <v>4614587</v>
      </c>
      <c r="G124" s="5">
        <f t="shared" si="2"/>
        <v>0</v>
      </c>
      <c r="H124" s="5" t="str">
        <f t="shared" si="3"/>
        <v>，4614587</v>
      </c>
      <c r="I124" s="5" t="str">
        <f>VLOOKUP(A124,HOP!A:U,21,0)</f>
        <v>直采</v>
      </c>
    </row>
    <row r="125" s="5" customFormat="1" hidden="1" spans="1:9">
      <c r="A125" s="6">
        <v>999229809426790</v>
      </c>
      <c r="B125" s="7">
        <v>45320</v>
      </c>
      <c r="C125" s="7">
        <v>45321</v>
      </c>
      <c r="D125" s="5">
        <v>570</v>
      </c>
      <c r="E125" s="5" t="str">
        <f>VLOOKUP(A125,HOP!A:L,12,0)</f>
        <v>570.00</v>
      </c>
      <c r="F125" s="5" t="str">
        <f>VLOOKUP(A125,HOP!A:C,3,0)</f>
        <v>4615255</v>
      </c>
      <c r="G125" s="5">
        <f t="shared" si="2"/>
        <v>0</v>
      </c>
      <c r="H125" s="5" t="str">
        <f t="shared" si="3"/>
        <v>，4615255</v>
      </c>
      <c r="I125" s="5" t="str">
        <f>VLOOKUP(A125,HOP!A:U,21,0)</f>
        <v>直采</v>
      </c>
    </row>
    <row r="126" s="5" customFormat="1" hidden="1" spans="1:9">
      <c r="A126" s="6">
        <v>999229812061766</v>
      </c>
      <c r="B126" s="7">
        <v>45316</v>
      </c>
      <c r="C126" s="7">
        <v>45321</v>
      </c>
      <c r="D126" s="5">
        <v>5055</v>
      </c>
      <c r="E126" s="5" t="str">
        <f>VLOOKUP(A126,HOP!A:L,12,0)</f>
        <v>5055.00</v>
      </c>
      <c r="F126" s="5" t="str">
        <f>VLOOKUP(A126,HOP!A:C,3,0)</f>
        <v>4616838</v>
      </c>
      <c r="G126" s="5">
        <f t="shared" si="2"/>
        <v>0</v>
      </c>
      <c r="H126" s="5" t="str">
        <f t="shared" si="3"/>
        <v>，4616838</v>
      </c>
      <c r="I126" s="5" t="str">
        <f>VLOOKUP(A126,HOP!A:U,21,0)</f>
        <v>直采</v>
      </c>
    </row>
    <row r="127" s="5" customFormat="1" hidden="1" spans="1:9">
      <c r="A127" s="6">
        <v>999229812347703</v>
      </c>
      <c r="B127" s="7">
        <v>45316</v>
      </c>
      <c r="C127" s="7">
        <v>45321</v>
      </c>
      <c r="D127" s="5">
        <v>4175</v>
      </c>
      <c r="E127" s="5" t="str">
        <f>VLOOKUP(A127,HOP!A:L,12,0)</f>
        <v>4175.00</v>
      </c>
      <c r="F127" s="5" t="str">
        <f>VLOOKUP(A127,HOP!A:C,3,0)</f>
        <v>4616879</v>
      </c>
      <c r="G127" s="5">
        <f t="shared" si="2"/>
        <v>0</v>
      </c>
      <c r="H127" s="5" t="str">
        <f t="shared" si="3"/>
        <v>，4616879</v>
      </c>
      <c r="I127" s="5" t="str">
        <f>VLOOKUP(A127,HOP!A:U,21,0)</f>
        <v>直采</v>
      </c>
    </row>
    <row r="128" s="5" customFormat="1" hidden="1" spans="1:9">
      <c r="A128" s="6">
        <v>999229816830903</v>
      </c>
      <c r="B128" s="7">
        <v>45316</v>
      </c>
      <c r="C128" s="7">
        <v>45321</v>
      </c>
      <c r="D128" s="5">
        <v>1090</v>
      </c>
      <c r="E128" s="5" t="str">
        <f>VLOOKUP(A128,HOP!A:L,12,0)</f>
        <v>1090.00</v>
      </c>
      <c r="F128" s="5" t="str">
        <f>VLOOKUP(A128,HOP!A:C,3,0)</f>
        <v>4618031</v>
      </c>
      <c r="G128" s="5">
        <f t="shared" si="2"/>
        <v>0</v>
      </c>
      <c r="H128" s="5" t="str">
        <f t="shared" si="3"/>
        <v>，4618031</v>
      </c>
      <c r="I128" s="5" t="str">
        <f>VLOOKUP(A128,HOP!A:U,21,0)</f>
        <v>直采</v>
      </c>
    </row>
    <row r="129" s="5" customFormat="1" hidden="1" spans="1:9">
      <c r="A129" s="6">
        <v>999229817725806</v>
      </c>
      <c r="B129" s="7">
        <v>45318</v>
      </c>
      <c r="C129" s="7">
        <v>45321</v>
      </c>
      <c r="D129" s="5">
        <v>330</v>
      </c>
      <c r="E129" s="5" t="str">
        <f>VLOOKUP(A129,HOP!A:L,12,0)</f>
        <v>330.00</v>
      </c>
      <c r="F129" s="5" t="str">
        <f>VLOOKUP(A129,HOP!A:C,3,0)</f>
        <v>4618323</v>
      </c>
      <c r="G129" s="5">
        <f t="shared" si="2"/>
        <v>0</v>
      </c>
      <c r="H129" s="5" t="str">
        <f t="shared" si="3"/>
        <v>，4618323</v>
      </c>
      <c r="I129" s="5" t="str">
        <f>VLOOKUP(A129,HOP!A:U,21,0)</f>
        <v>直采</v>
      </c>
    </row>
    <row r="130" s="5" customFormat="1" hidden="1" spans="1:9">
      <c r="A130" s="6">
        <v>999229818458656</v>
      </c>
      <c r="B130" s="7">
        <v>45319</v>
      </c>
      <c r="C130" s="7">
        <v>45321</v>
      </c>
      <c r="D130" s="5">
        <v>3036</v>
      </c>
      <c r="E130" s="5" t="str">
        <f>VLOOKUP(A130,HOP!A:L,12,0)</f>
        <v>3036.00</v>
      </c>
      <c r="F130" s="5" t="str">
        <f>VLOOKUP(A130,HOP!A:C,3,0)</f>
        <v>4618540</v>
      </c>
      <c r="G130" s="5">
        <f t="shared" si="2"/>
        <v>0</v>
      </c>
      <c r="H130" s="5" t="str">
        <f t="shared" si="3"/>
        <v>，4618540</v>
      </c>
      <c r="I130" s="5" t="str">
        <f>VLOOKUP(A130,HOP!A:U,21,0)</f>
        <v>直采</v>
      </c>
    </row>
    <row r="131" s="5" customFormat="1" hidden="1" spans="1:9">
      <c r="A131" s="6">
        <v>999229818825682</v>
      </c>
      <c r="B131" s="7">
        <v>45317</v>
      </c>
      <c r="C131" s="7">
        <v>45321</v>
      </c>
      <c r="D131" s="5">
        <v>2520</v>
      </c>
      <c r="E131" s="5" t="str">
        <f>VLOOKUP(A131,HOP!A:L,12,0)</f>
        <v>2520.00</v>
      </c>
      <c r="F131" s="5" t="str">
        <f>VLOOKUP(A131,HOP!A:C,3,0)</f>
        <v>4618664</v>
      </c>
      <c r="G131" s="5">
        <f t="shared" ref="G131:G194" si="4">D131-E131</f>
        <v>0</v>
      </c>
      <c r="H131" s="5" t="str">
        <f t="shared" ref="H131:H194" si="5">$H$1&amp;F131</f>
        <v>，4618664</v>
      </c>
      <c r="I131" s="5" t="str">
        <f>VLOOKUP(A131,HOP!A:U,21,0)</f>
        <v>直采</v>
      </c>
    </row>
    <row r="132" s="5" customFormat="1" hidden="1" spans="1:9">
      <c r="A132" s="6">
        <v>999229819147973</v>
      </c>
      <c r="B132" s="7">
        <v>45320</v>
      </c>
      <c r="C132" s="7">
        <v>45321</v>
      </c>
      <c r="D132" s="5">
        <v>380</v>
      </c>
      <c r="E132" s="5" t="str">
        <f>VLOOKUP(A132,HOP!A:L,12,0)</f>
        <v>380.00</v>
      </c>
      <c r="F132" s="5" t="str">
        <f>VLOOKUP(A132,HOP!A:C,3,0)</f>
        <v>4618847</v>
      </c>
      <c r="G132" s="5">
        <f t="shared" si="4"/>
        <v>0</v>
      </c>
      <c r="H132" s="5" t="str">
        <f t="shared" si="5"/>
        <v>，4618847</v>
      </c>
      <c r="I132" s="5" t="str">
        <f>VLOOKUP(A132,HOP!A:U,21,0)</f>
        <v>直采</v>
      </c>
    </row>
    <row r="133" s="5" customFormat="1" hidden="1" spans="1:9">
      <c r="A133" s="6">
        <v>999229819382955</v>
      </c>
      <c r="B133" s="7">
        <v>45319</v>
      </c>
      <c r="C133" s="7">
        <v>45321</v>
      </c>
      <c r="D133" s="5">
        <v>730</v>
      </c>
      <c r="E133" s="5" t="str">
        <f>VLOOKUP(A133,HOP!A:L,12,0)</f>
        <v>730.00</v>
      </c>
      <c r="F133" s="5" t="str">
        <f>VLOOKUP(A133,HOP!A:C,3,0)</f>
        <v>4618966</v>
      </c>
      <c r="G133" s="5">
        <f t="shared" si="4"/>
        <v>0</v>
      </c>
      <c r="H133" s="5" t="str">
        <f t="shared" si="5"/>
        <v>，4618966</v>
      </c>
      <c r="I133" s="5" t="str">
        <f>VLOOKUP(A133,HOP!A:U,21,0)</f>
        <v>直采</v>
      </c>
    </row>
    <row r="134" s="5" customFormat="1" hidden="1" spans="1:9">
      <c r="A134" s="6">
        <v>999229820244249</v>
      </c>
      <c r="B134" s="7">
        <v>45319</v>
      </c>
      <c r="C134" s="7">
        <v>45321</v>
      </c>
      <c r="D134" s="5">
        <v>692</v>
      </c>
      <c r="E134" s="5" t="str">
        <f>VLOOKUP(A134,HOP!A:L,12,0)</f>
        <v>692.00</v>
      </c>
      <c r="F134" s="5" t="str">
        <f>VLOOKUP(A134,HOP!A:C,3,0)</f>
        <v>4619461</v>
      </c>
      <c r="G134" s="5">
        <f t="shared" si="4"/>
        <v>0</v>
      </c>
      <c r="H134" s="5" t="str">
        <f t="shared" si="5"/>
        <v>，4619461</v>
      </c>
      <c r="I134" s="5" t="str">
        <f>VLOOKUP(A134,HOP!A:U,21,0)</f>
        <v>直采</v>
      </c>
    </row>
    <row r="135" s="5" customFormat="1" hidden="1" spans="1:9">
      <c r="A135" s="6">
        <v>999229820286339</v>
      </c>
      <c r="B135" s="7">
        <v>45320</v>
      </c>
      <c r="C135" s="7">
        <v>45321</v>
      </c>
      <c r="D135" s="5">
        <v>632</v>
      </c>
      <c r="E135" s="5" t="str">
        <f>VLOOKUP(A135,HOP!A:L,12,0)</f>
        <v>632.00</v>
      </c>
      <c r="F135" s="5" t="str">
        <f>VLOOKUP(A135,HOP!A:C,3,0)</f>
        <v>4619486</v>
      </c>
      <c r="G135" s="5">
        <f t="shared" si="4"/>
        <v>0</v>
      </c>
      <c r="H135" s="5" t="str">
        <f t="shared" si="5"/>
        <v>，4619486</v>
      </c>
      <c r="I135" s="5" t="str">
        <f>VLOOKUP(A135,HOP!A:U,21,0)</f>
        <v>直采</v>
      </c>
    </row>
    <row r="136" s="5" customFormat="1" hidden="1" spans="1:9">
      <c r="A136" s="6">
        <v>999229820750136</v>
      </c>
      <c r="B136" s="7">
        <v>45319</v>
      </c>
      <c r="C136" s="7">
        <v>45321</v>
      </c>
      <c r="D136" s="5">
        <v>970</v>
      </c>
      <c r="E136" s="5" t="str">
        <f>VLOOKUP(A136,HOP!A:L,12,0)</f>
        <v>970.00</v>
      </c>
      <c r="F136" s="5" t="str">
        <f>VLOOKUP(A136,HOP!A:C,3,0)</f>
        <v>4619817</v>
      </c>
      <c r="G136" s="5">
        <f t="shared" si="4"/>
        <v>0</v>
      </c>
      <c r="H136" s="5" t="str">
        <f t="shared" si="5"/>
        <v>，4619817</v>
      </c>
      <c r="I136" s="5" t="str">
        <f>VLOOKUP(A136,HOP!A:U,21,0)</f>
        <v>直连</v>
      </c>
    </row>
    <row r="137" s="5" customFormat="1" hidden="1" spans="1:9">
      <c r="A137" s="6">
        <v>999229825811580</v>
      </c>
      <c r="B137" s="7">
        <v>45318</v>
      </c>
      <c r="C137" s="7">
        <v>45321</v>
      </c>
      <c r="D137" s="5">
        <v>1035</v>
      </c>
      <c r="E137" s="5" t="str">
        <f>VLOOKUP(A137,HOP!A:L,12,0)</f>
        <v>1035.00</v>
      </c>
      <c r="F137" s="5" t="str">
        <f>VLOOKUP(A137,HOP!A:C,3,0)</f>
        <v>4621300</v>
      </c>
      <c r="G137" s="5">
        <f t="shared" si="4"/>
        <v>0</v>
      </c>
      <c r="H137" s="5" t="str">
        <f t="shared" si="5"/>
        <v>，4621300</v>
      </c>
      <c r="I137" s="5" t="str">
        <f>VLOOKUP(A137,HOP!A:U,21,0)</f>
        <v>直采</v>
      </c>
    </row>
    <row r="138" s="5" customFormat="1" hidden="1" spans="1:9">
      <c r="A138" s="6">
        <v>999229828308682</v>
      </c>
      <c r="B138" s="7">
        <v>45320</v>
      </c>
      <c r="C138" s="7">
        <v>45321</v>
      </c>
      <c r="D138" s="5">
        <v>407</v>
      </c>
      <c r="E138" s="5" t="str">
        <f>VLOOKUP(A138,HOP!A:L,12,0)</f>
        <v>407.00</v>
      </c>
      <c r="F138" s="5" t="str">
        <f>VLOOKUP(A138,HOP!A:C,3,0)</f>
        <v>4622105</v>
      </c>
      <c r="G138" s="5">
        <f t="shared" si="4"/>
        <v>0</v>
      </c>
      <c r="H138" s="5" t="str">
        <f t="shared" si="5"/>
        <v>，4622105</v>
      </c>
      <c r="I138" s="5" t="str">
        <f>VLOOKUP(A138,HOP!A:U,21,0)</f>
        <v>直采</v>
      </c>
    </row>
    <row r="139" s="5" customFormat="1" spans="1:11">
      <c r="A139" s="6">
        <v>999229828993364</v>
      </c>
      <c r="B139" s="7">
        <v>45319</v>
      </c>
      <c r="C139" s="7">
        <v>45321</v>
      </c>
      <c r="D139" s="5">
        <v>1304</v>
      </c>
      <c r="E139" s="5" t="str">
        <f>VLOOKUP(A139,HOP!A:L,12,0)</f>
        <v>1404.00</v>
      </c>
      <c r="F139" s="5" t="str">
        <f>VLOOKUP(A139,HOP!A:C,3,0)</f>
        <v>4622295</v>
      </c>
      <c r="G139" s="5">
        <f t="shared" si="4"/>
        <v>-100</v>
      </c>
      <c r="H139" s="5" t="str">
        <f t="shared" si="5"/>
        <v>，4622295</v>
      </c>
      <c r="I139" s="5" t="str">
        <f>VLOOKUP(A139,HOP!A:U,21,0)</f>
        <v>直连</v>
      </c>
      <c r="J139" s="5" t="s">
        <v>1181</v>
      </c>
      <c r="K139" s="5" t="s">
        <v>1182</v>
      </c>
    </row>
    <row r="140" s="5" customFormat="1" hidden="1" spans="1:9">
      <c r="A140" s="6">
        <v>999229829596615</v>
      </c>
      <c r="B140" s="7">
        <v>45319</v>
      </c>
      <c r="C140" s="7">
        <v>45321</v>
      </c>
      <c r="D140" s="5">
        <v>3036</v>
      </c>
      <c r="E140" s="5" t="str">
        <f>VLOOKUP(A140,HOP!A:L,12,0)</f>
        <v>3036.00</v>
      </c>
      <c r="F140" s="5" t="str">
        <f>VLOOKUP(A140,HOP!A:C,3,0)</f>
        <v>4622488</v>
      </c>
      <c r="G140" s="5">
        <f t="shared" si="4"/>
        <v>0</v>
      </c>
      <c r="H140" s="5" t="str">
        <f t="shared" si="5"/>
        <v>，4622488</v>
      </c>
      <c r="I140" s="5" t="str">
        <f>VLOOKUP(A140,HOP!A:U,21,0)</f>
        <v>直采</v>
      </c>
    </row>
    <row r="141" s="5" customFormat="1" hidden="1" spans="1:9">
      <c r="A141" s="6">
        <v>999229831816225</v>
      </c>
      <c r="B141" s="7">
        <v>45319</v>
      </c>
      <c r="C141" s="7">
        <v>45321</v>
      </c>
      <c r="D141" s="5">
        <v>2612</v>
      </c>
      <c r="E141" s="5" t="str">
        <f>VLOOKUP(A141,HOP!A:L,12,0)</f>
        <v>2612.00</v>
      </c>
      <c r="F141" s="5" t="str">
        <f>VLOOKUP(A141,HOP!A:C,3,0)</f>
        <v>4623371</v>
      </c>
      <c r="G141" s="5">
        <f t="shared" si="4"/>
        <v>0</v>
      </c>
      <c r="H141" s="5" t="str">
        <f t="shared" si="5"/>
        <v>，4623371</v>
      </c>
      <c r="I141" s="5" t="str">
        <f>VLOOKUP(A141,HOP!A:U,21,0)</f>
        <v>直采</v>
      </c>
    </row>
    <row r="142" s="5" customFormat="1" hidden="1" spans="1:9">
      <c r="A142" s="6">
        <v>999229843696768</v>
      </c>
      <c r="B142" s="7">
        <v>45318</v>
      </c>
      <c r="C142" s="7">
        <v>45321</v>
      </c>
      <c r="D142" s="5">
        <v>4900</v>
      </c>
      <c r="E142" s="5" t="str">
        <f>VLOOKUP(A142,HOP!A:L,12,0)</f>
        <v>4900.00</v>
      </c>
      <c r="F142" s="5" t="str">
        <f>VLOOKUP(A142,HOP!A:C,3,0)</f>
        <v>4626344</v>
      </c>
      <c r="G142" s="5">
        <f t="shared" si="4"/>
        <v>0</v>
      </c>
      <c r="H142" s="5" t="str">
        <f t="shared" si="5"/>
        <v>，4626344</v>
      </c>
      <c r="I142" s="5" t="str">
        <f>VLOOKUP(A142,HOP!A:U,21,0)</f>
        <v>直采</v>
      </c>
    </row>
    <row r="143" s="5" customFormat="1" hidden="1" spans="1:9">
      <c r="A143" s="6">
        <v>999229844676937</v>
      </c>
      <c r="B143" s="7">
        <v>45318</v>
      </c>
      <c r="C143" s="7">
        <v>45321</v>
      </c>
      <c r="D143" s="5">
        <v>3951</v>
      </c>
      <c r="E143" s="5" t="str">
        <f>VLOOKUP(A143,HOP!A:L,12,0)</f>
        <v>3951.00</v>
      </c>
      <c r="F143" s="5" t="str">
        <f>VLOOKUP(A143,HOP!A:C,3,0)</f>
        <v>4626644</v>
      </c>
      <c r="G143" s="5">
        <f t="shared" si="4"/>
        <v>0</v>
      </c>
      <c r="H143" s="5" t="str">
        <f t="shared" si="5"/>
        <v>，4626644</v>
      </c>
      <c r="I143" s="5" t="str">
        <f>VLOOKUP(A143,HOP!A:U,21,0)</f>
        <v>直采</v>
      </c>
    </row>
    <row r="144" s="5" customFormat="1" hidden="1" spans="1:9">
      <c r="A144" s="6">
        <v>999229845348115</v>
      </c>
      <c r="B144" s="7">
        <v>45320</v>
      </c>
      <c r="C144" s="7">
        <v>45321</v>
      </c>
      <c r="D144" s="5">
        <v>1012</v>
      </c>
      <c r="E144" s="5" t="str">
        <f>VLOOKUP(A144,HOP!A:L,12,0)</f>
        <v>1012.00</v>
      </c>
      <c r="F144" s="5" t="str">
        <f>VLOOKUP(A144,HOP!A:C,3,0)</f>
        <v>4626901</v>
      </c>
      <c r="G144" s="5">
        <f t="shared" si="4"/>
        <v>0</v>
      </c>
      <c r="H144" s="5" t="str">
        <f t="shared" si="5"/>
        <v>，4626901</v>
      </c>
      <c r="I144" s="5" t="str">
        <f>VLOOKUP(A144,HOP!A:U,21,0)</f>
        <v>直采</v>
      </c>
    </row>
    <row r="145" s="5" customFormat="1" hidden="1" spans="1:9">
      <c r="A145" s="6">
        <v>999229846549822</v>
      </c>
      <c r="B145" s="7">
        <v>45320</v>
      </c>
      <c r="C145" s="7">
        <v>45321</v>
      </c>
      <c r="D145" s="5">
        <v>420</v>
      </c>
      <c r="E145" s="5" t="str">
        <f>VLOOKUP(A145,HOP!A:L,12,0)</f>
        <v>420.00</v>
      </c>
      <c r="F145" s="5" t="str">
        <f>VLOOKUP(A145,HOP!A:C,3,0)</f>
        <v>4627546</v>
      </c>
      <c r="G145" s="5">
        <f t="shared" si="4"/>
        <v>0</v>
      </c>
      <c r="H145" s="5" t="str">
        <f t="shared" si="5"/>
        <v>，4627546</v>
      </c>
      <c r="I145" s="5" t="str">
        <f>VLOOKUP(A145,HOP!A:U,21,0)</f>
        <v>直采</v>
      </c>
    </row>
    <row r="146" s="5" customFormat="1" hidden="1" spans="1:9">
      <c r="A146" s="6">
        <v>999229847099184</v>
      </c>
      <c r="B146" s="7">
        <v>45317</v>
      </c>
      <c r="C146" s="7">
        <v>45321</v>
      </c>
      <c r="D146" s="5">
        <v>4200</v>
      </c>
      <c r="E146" s="5" t="str">
        <f>VLOOKUP(A146,HOP!A:L,12,0)</f>
        <v>4200.00</v>
      </c>
      <c r="F146" s="5" t="str">
        <f>VLOOKUP(A146,HOP!A:C,3,0)</f>
        <v>4627850</v>
      </c>
      <c r="G146" s="5">
        <f t="shared" si="4"/>
        <v>0</v>
      </c>
      <c r="H146" s="5" t="str">
        <f t="shared" si="5"/>
        <v>，4627850</v>
      </c>
      <c r="I146" s="5" t="str">
        <f>VLOOKUP(A146,HOP!A:U,21,0)</f>
        <v>直采</v>
      </c>
    </row>
    <row r="147" s="5" customFormat="1" hidden="1" spans="1:9">
      <c r="A147" s="6">
        <v>999229886862810</v>
      </c>
      <c r="B147" s="7">
        <v>45318</v>
      </c>
      <c r="C147" s="7">
        <v>45321</v>
      </c>
      <c r="D147" s="5">
        <v>3275</v>
      </c>
      <c r="E147" s="5" t="str">
        <f>VLOOKUP(A147,HOP!A:L,12,0)</f>
        <v>3275.00</v>
      </c>
      <c r="F147" s="5" t="str">
        <f>VLOOKUP(A147,HOP!A:C,3,0)</f>
        <v>4629378</v>
      </c>
      <c r="G147" s="5">
        <f t="shared" si="4"/>
        <v>0</v>
      </c>
      <c r="H147" s="5" t="str">
        <f t="shared" si="5"/>
        <v>，4629378</v>
      </c>
      <c r="I147" s="5" t="str">
        <f>VLOOKUP(A147,HOP!A:U,21,0)</f>
        <v>直采</v>
      </c>
    </row>
    <row r="148" s="5" customFormat="1" hidden="1" spans="1:9">
      <c r="A148" s="6">
        <v>999229847358016</v>
      </c>
      <c r="B148" s="7">
        <v>45317</v>
      </c>
      <c r="C148" s="7">
        <v>45321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999229891547199</v>
      </c>
      <c r="B149" s="7">
        <v>45316</v>
      </c>
      <c r="C149" s="7">
        <v>45321</v>
      </c>
      <c r="D149" s="5">
        <v>2225</v>
      </c>
      <c r="E149" s="5" t="str">
        <f>VLOOKUP(A149,HOP!A:L,12,0)</f>
        <v>2225.00</v>
      </c>
      <c r="F149" s="5" t="str">
        <f>VLOOKUP(A149,HOP!A:C,3,0)</f>
        <v>4631119</v>
      </c>
      <c r="G149" s="5">
        <f t="shared" si="4"/>
        <v>0</v>
      </c>
      <c r="H149" s="5" t="str">
        <f t="shared" si="5"/>
        <v>，4631119</v>
      </c>
      <c r="I149" s="5" t="str">
        <f>VLOOKUP(A149,HOP!A:U,21,0)</f>
        <v>直采</v>
      </c>
    </row>
    <row r="150" s="5" customFormat="1" hidden="1" spans="1:9">
      <c r="A150" s="6">
        <v>999229892286330</v>
      </c>
      <c r="B150" s="7">
        <v>45320</v>
      </c>
      <c r="C150" s="7">
        <v>45321</v>
      </c>
      <c r="D150" s="5">
        <v>344</v>
      </c>
      <c r="E150" s="5" t="str">
        <f>VLOOKUP(A150,HOP!A:L,12,0)</f>
        <v>344.00</v>
      </c>
      <c r="F150" s="5" t="str">
        <f>VLOOKUP(A150,HOP!A:C,3,0)</f>
        <v>4631870</v>
      </c>
      <c r="G150" s="5">
        <f t="shared" si="4"/>
        <v>0</v>
      </c>
      <c r="H150" s="5" t="str">
        <f t="shared" si="5"/>
        <v>，4631870</v>
      </c>
      <c r="I150" s="5" t="str">
        <f>VLOOKUP(A150,HOP!A:U,21,0)</f>
        <v>直采</v>
      </c>
    </row>
    <row r="151" s="5" customFormat="1" hidden="1" spans="1:9">
      <c r="A151" s="6">
        <v>999229892302629</v>
      </c>
      <c r="B151" s="7">
        <v>45319</v>
      </c>
      <c r="C151" s="7">
        <v>45321</v>
      </c>
      <c r="D151" s="5">
        <v>1282</v>
      </c>
      <c r="E151" s="5" t="str">
        <f>VLOOKUP(A151,HOP!A:L,12,0)</f>
        <v>1282.00</v>
      </c>
      <c r="F151" s="5" t="str">
        <f>VLOOKUP(A151,HOP!A:C,3,0)</f>
        <v>4631883</v>
      </c>
      <c r="G151" s="5">
        <f t="shared" si="4"/>
        <v>0</v>
      </c>
      <c r="H151" s="5" t="str">
        <f t="shared" si="5"/>
        <v>，4631883</v>
      </c>
      <c r="I151" s="5" t="str">
        <f>VLOOKUP(A151,HOP!A:U,21,0)</f>
        <v>直采</v>
      </c>
    </row>
    <row r="152" s="5" customFormat="1" hidden="1" spans="1:9">
      <c r="A152" s="6">
        <v>999229892446430</v>
      </c>
      <c r="B152" s="7">
        <v>45318</v>
      </c>
      <c r="C152" s="7">
        <v>45321</v>
      </c>
      <c r="D152" s="5">
        <v>3796</v>
      </c>
      <c r="E152" s="5" t="str">
        <f>VLOOKUP(A152,HOP!A:L,12,0)</f>
        <v>3796.00</v>
      </c>
      <c r="F152" s="5" t="str">
        <f>VLOOKUP(A152,HOP!A:C,3,0)</f>
        <v>4632047</v>
      </c>
      <c r="G152" s="5">
        <f t="shared" si="4"/>
        <v>0</v>
      </c>
      <c r="H152" s="5" t="str">
        <f t="shared" si="5"/>
        <v>，4632047</v>
      </c>
      <c r="I152" s="5" t="str">
        <f>VLOOKUP(A152,HOP!A:U,21,0)</f>
        <v>直采</v>
      </c>
    </row>
    <row r="153" s="5" customFormat="1" hidden="1" spans="1:9">
      <c r="A153" s="6">
        <v>999229893880346</v>
      </c>
      <c r="B153" s="7">
        <v>45320</v>
      </c>
      <c r="C153" s="7">
        <v>45321</v>
      </c>
      <c r="D153" s="5">
        <v>1045</v>
      </c>
      <c r="E153" s="5" t="str">
        <f>VLOOKUP(A153,HOP!A:L,12,0)</f>
        <v>1045.00</v>
      </c>
      <c r="F153" s="5" t="str">
        <f>VLOOKUP(A153,HOP!A:C,3,0)</f>
        <v>4632628</v>
      </c>
      <c r="G153" s="5">
        <f t="shared" si="4"/>
        <v>0</v>
      </c>
      <c r="H153" s="5" t="str">
        <f t="shared" si="5"/>
        <v>，4632628</v>
      </c>
      <c r="I153" s="5" t="str">
        <f>VLOOKUP(A153,HOP!A:U,21,0)</f>
        <v>直采</v>
      </c>
    </row>
    <row r="154" s="5" customFormat="1" hidden="1" spans="1:9">
      <c r="A154" s="6">
        <v>999229897586644</v>
      </c>
      <c r="B154" s="7">
        <v>45319</v>
      </c>
      <c r="C154" s="7">
        <v>45321</v>
      </c>
      <c r="D154" s="5">
        <v>780</v>
      </c>
      <c r="E154" s="5" t="str">
        <f>VLOOKUP(A154,HOP!A:L,12,0)</f>
        <v>780.00</v>
      </c>
      <c r="F154" s="5" t="str">
        <f>VLOOKUP(A154,HOP!A:C,3,0)</f>
        <v>4633603</v>
      </c>
      <c r="G154" s="5">
        <f t="shared" si="4"/>
        <v>0</v>
      </c>
      <c r="H154" s="5" t="str">
        <f t="shared" si="5"/>
        <v>，4633603</v>
      </c>
      <c r="I154" s="5" t="str">
        <f>VLOOKUP(A154,HOP!A:U,21,0)</f>
        <v>直采</v>
      </c>
    </row>
    <row r="155" s="5" customFormat="1" hidden="1" spans="1:9">
      <c r="A155" s="6">
        <v>999229898599055</v>
      </c>
      <c r="B155" s="7">
        <v>45319</v>
      </c>
      <c r="C155" s="7">
        <v>45321</v>
      </c>
      <c r="D155" s="5">
        <v>2606</v>
      </c>
      <c r="E155" s="5" t="str">
        <f>VLOOKUP(A155,HOP!A:L,12,0)</f>
        <v>2606.00</v>
      </c>
      <c r="F155" s="5" t="str">
        <f>VLOOKUP(A155,HOP!A:C,3,0)</f>
        <v>4633791</v>
      </c>
      <c r="G155" s="5">
        <f t="shared" si="4"/>
        <v>0</v>
      </c>
      <c r="H155" s="5" t="str">
        <f t="shared" si="5"/>
        <v>，4633791</v>
      </c>
      <c r="I155" s="5" t="str">
        <f>VLOOKUP(A155,HOP!A:U,21,0)</f>
        <v>直采</v>
      </c>
    </row>
    <row r="156" s="5" customFormat="1" hidden="1" spans="1:9">
      <c r="A156" s="6">
        <v>999229899537266</v>
      </c>
      <c r="B156" s="7">
        <v>45319</v>
      </c>
      <c r="C156" s="7">
        <v>45321</v>
      </c>
      <c r="D156" s="5">
        <v>1128</v>
      </c>
      <c r="E156" s="5" t="str">
        <f>VLOOKUP(A156,HOP!A:L,12,0)</f>
        <v>1128.00</v>
      </c>
      <c r="F156" s="5" t="str">
        <f>VLOOKUP(A156,HOP!A:C,3,0)</f>
        <v>4634001</v>
      </c>
      <c r="G156" s="5">
        <f t="shared" si="4"/>
        <v>0</v>
      </c>
      <c r="H156" s="5" t="str">
        <f t="shared" si="5"/>
        <v>，4634001</v>
      </c>
      <c r="I156" s="5" t="str">
        <f>VLOOKUP(A156,HOP!A:U,21,0)</f>
        <v>直采</v>
      </c>
    </row>
    <row r="157" s="5" customFormat="1" hidden="1" spans="1:9">
      <c r="A157" s="6">
        <v>999229899641345</v>
      </c>
      <c r="B157" s="7">
        <v>45319</v>
      </c>
      <c r="C157" s="7">
        <v>45321</v>
      </c>
      <c r="D157" s="5">
        <v>1040</v>
      </c>
      <c r="E157" s="5" t="str">
        <f>VLOOKUP(A157,HOP!A:L,12,0)</f>
        <v>1040.00</v>
      </c>
      <c r="F157" s="5" t="str">
        <f>VLOOKUP(A157,HOP!A:C,3,0)</f>
        <v>4634032</v>
      </c>
      <c r="G157" s="5">
        <f t="shared" si="4"/>
        <v>0</v>
      </c>
      <c r="H157" s="5" t="str">
        <f t="shared" si="5"/>
        <v>，4634032</v>
      </c>
      <c r="I157" s="5" t="str">
        <f>VLOOKUP(A157,HOP!A:U,21,0)</f>
        <v>直采</v>
      </c>
    </row>
    <row r="158" s="5" customFormat="1" hidden="1" spans="1:9">
      <c r="A158" s="6">
        <v>999229900417002</v>
      </c>
      <c r="B158" s="7">
        <v>45317</v>
      </c>
      <c r="C158" s="7">
        <v>45321</v>
      </c>
      <c r="D158" s="5">
        <v>1260</v>
      </c>
      <c r="E158" s="5" t="str">
        <f>VLOOKUP(A158,HOP!A:L,12,0)</f>
        <v>1260.00</v>
      </c>
      <c r="F158" s="5" t="str">
        <f>VLOOKUP(A158,HOP!A:C,3,0)</f>
        <v>4634324</v>
      </c>
      <c r="G158" s="5">
        <f t="shared" si="4"/>
        <v>0</v>
      </c>
      <c r="H158" s="5" t="str">
        <f t="shared" si="5"/>
        <v>，4634324</v>
      </c>
      <c r="I158" s="5" t="str">
        <f>VLOOKUP(A158,HOP!A:U,21,0)</f>
        <v>直采</v>
      </c>
    </row>
    <row r="159" s="5" customFormat="1" hidden="1" spans="1:9">
      <c r="A159" s="6">
        <v>999229900746872</v>
      </c>
      <c r="B159" s="7">
        <v>45318</v>
      </c>
      <c r="C159" s="7">
        <v>45321</v>
      </c>
      <c r="D159" s="5">
        <v>3368</v>
      </c>
      <c r="E159" s="5" t="str">
        <f>VLOOKUP(A159,HOP!A:L,12,0)</f>
        <v>3368.00</v>
      </c>
      <c r="F159" s="5" t="str">
        <f>VLOOKUP(A159,HOP!A:C,3,0)</f>
        <v>4634437</v>
      </c>
      <c r="G159" s="5">
        <f t="shared" si="4"/>
        <v>0</v>
      </c>
      <c r="H159" s="5" t="str">
        <f t="shared" si="5"/>
        <v>，4634437</v>
      </c>
      <c r="I159" s="5" t="str">
        <f>VLOOKUP(A159,HOP!A:U,21,0)</f>
        <v>直采</v>
      </c>
    </row>
    <row r="160" s="5" customFormat="1" hidden="1" spans="1:9">
      <c r="A160" s="6">
        <v>999229901298836</v>
      </c>
      <c r="B160" s="7">
        <v>45320</v>
      </c>
      <c r="C160" s="7">
        <v>45321</v>
      </c>
      <c r="D160" s="5">
        <v>633</v>
      </c>
      <c r="E160" s="5" t="str">
        <f>VLOOKUP(A160,HOP!A:L,12,0)</f>
        <v>633.00</v>
      </c>
      <c r="F160" s="5" t="str">
        <f>VLOOKUP(A160,HOP!A:C,3,0)</f>
        <v>4634631</v>
      </c>
      <c r="G160" s="5">
        <f t="shared" si="4"/>
        <v>0</v>
      </c>
      <c r="H160" s="5" t="str">
        <f t="shared" si="5"/>
        <v>，4634631</v>
      </c>
      <c r="I160" s="5" t="str">
        <f>VLOOKUP(A160,HOP!A:U,21,0)</f>
        <v>直采</v>
      </c>
    </row>
    <row r="161" s="5" customFormat="1" hidden="1" spans="1:9">
      <c r="A161" s="6">
        <v>999229901326453</v>
      </c>
      <c r="B161" s="7">
        <v>45320</v>
      </c>
      <c r="C161" s="7">
        <v>45321</v>
      </c>
      <c r="D161" s="5">
        <v>633</v>
      </c>
      <c r="E161" s="5" t="str">
        <f>VLOOKUP(A161,HOP!A:L,12,0)</f>
        <v>633.00</v>
      </c>
      <c r="F161" s="5" t="str">
        <f>VLOOKUP(A161,HOP!A:C,3,0)</f>
        <v>4634644</v>
      </c>
      <c r="G161" s="5">
        <f t="shared" si="4"/>
        <v>0</v>
      </c>
      <c r="H161" s="5" t="str">
        <f t="shared" si="5"/>
        <v>，4634644</v>
      </c>
      <c r="I161" s="5" t="str">
        <f>VLOOKUP(A161,HOP!A:U,21,0)</f>
        <v>直采</v>
      </c>
    </row>
    <row r="162" s="5" customFormat="1" hidden="1" spans="1:9">
      <c r="A162" s="6">
        <v>999229902450675</v>
      </c>
      <c r="B162" s="7">
        <v>45320</v>
      </c>
      <c r="C162" s="7">
        <v>45321</v>
      </c>
      <c r="D162" s="5">
        <v>823</v>
      </c>
      <c r="E162" s="5" t="str">
        <f>VLOOKUP(A162,HOP!A:L,12,0)</f>
        <v>823.00</v>
      </c>
      <c r="F162" s="5" t="str">
        <f>VLOOKUP(A162,HOP!A:C,3,0)</f>
        <v>4635079</v>
      </c>
      <c r="G162" s="5">
        <f t="shared" si="4"/>
        <v>0</v>
      </c>
      <c r="H162" s="5" t="str">
        <f t="shared" si="5"/>
        <v>，4635079</v>
      </c>
      <c r="I162" s="5" t="str">
        <f>VLOOKUP(A162,HOP!A:U,21,0)</f>
        <v>直采</v>
      </c>
    </row>
    <row r="163" s="5" customFormat="1" hidden="1" spans="1:9">
      <c r="A163" s="6">
        <v>999229902671709</v>
      </c>
      <c r="B163" s="7">
        <v>45320</v>
      </c>
      <c r="C163" s="7">
        <v>45321</v>
      </c>
      <c r="D163" s="5">
        <v>381</v>
      </c>
      <c r="E163" s="5" t="str">
        <f>VLOOKUP(A163,HOP!A:L,12,0)</f>
        <v>381.00</v>
      </c>
      <c r="F163" s="5" t="str">
        <f>VLOOKUP(A163,HOP!A:C,3,0)</f>
        <v>4635201</v>
      </c>
      <c r="G163" s="5">
        <f t="shared" si="4"/>
        <v>0</v>
      </c>
      <c r="H163" s="5" t="str">
        <f t="shared" si="5"/>
        <v>，4635201</v>
      </c>
      <c r="I163" s="5" t="str">
        <f>VLOOKUP(A163,HOP!A:U,21,0)</f>
        <v>直采</v>
      </c>
    </row>
    <row r="164" s="5" customFormat="1" hidden="1" spans="1:9">
      <c r="A164" s="6">
        <v>999229907718101</v>
      </c>
      <c r="B164" s="7">
        <v>45319</v>
      </c>
      <c r="C164" s="7">
        <v>45321</v>
      </c>
      <c r="D164" s="5">
        <v>7164</v>
      </c>
      <c r="E164" s="5" t="str">
        <f>VLOOKUP(A164,HOP!A:L,12,0)</f>
        <v>7164.00</v>
      </c>
      <c r="F164" s="5" t="str">
        <f>VLOOKUP(A164,HOP!A:C,3,0)</f>
        <v>4637423</v>
      </c>
      <c r="G164" s="5">
        <f t="shared" si="4"/>
        <v>0</v>
      </c>
      <c r="H164" s="5" t="str">
        <f t="shared" si="5"/>
        <v>，4637423</v>
      </c>
      <c r="I164" s="5" t="str">
        <f>VLOOKUP(A164,HOP!A:U,21,0)</f>
        <v>直采</v>
      </c>
    </row>
    <row r="165" s="5" customFormat="1" hidden="1" spans="1:9">
      <c r="A165" s="6">
        <v>999229908249649</v>
      </c>
      <c r="B165" s="7">
        <v>45318</v>
      </c>
      <c r="C165" s="7">
        <v>45321</v>
      </c>
      <c r="D165" s="5">
        <v>4656</v>
      </c>
      <c r="E165" s="5" t="str">
        <f>VLOOKUP(A165,HOP!A:L,12,0)</f>
        <v>4656.00</v>
      </c>
      <c r="F165" s="5" t="str">
        <f>VLOOKUP(A165,HOP!A:C,3,0)</f>
        <v>4637526</v>
      </c>
      <c r="G165" s="5">
        <f t="shared" si="4"/>
        <v>0</v>
      </c>
      <c r="H165" s="5" t="str">
        <f t="shared" si="5"/>
        <v>，4637526</v>
      </c>
      <c r="I165" s="5" t="str">
        <f>VLOOKUP(A165,HOP!A:U,21,0)</f>
        <v>直采</v>
      </c>
    </row>
    <row r="166" s="5" customFormat="1" hidden="1" spans="1:9">
      <c r="A166" s="6">
        <v>999229911630300</v>
      </c>
      <c r="B166" s="7">
        <v>45320</v>
      </c>
      <c r="C166" s="7">
        <v>45321</v>
      </c>
      <c r="D166" s="5">
        <v>1398</v>
      </c>
      <c r="E166" s="5" t="str">
        <f>VLOOKUP(A166,HOP!A:L,12,0)</f>
        <v>1398.00</v>
      </c>
      <c r="F166" s="5" t="str">
        <f>VLOOKUP(A166,HOP!A:C,3,0)</f>
        <v>4638735</v>
      </c>
      <c r="G166" s="5">
        <f t="shared" si="4"/>
        <v>0</v>
      </c>
      <c r="H166" s="5" t="str">
        <f t="shared" si="5"/>
        <v>，4638735</v>
      </c>
      <c r="I166" s="5" t="str">
        <f>VLOOKUP(A166,HOP!A:U,21,0)</f>
        <v>直采</v>
      </c>
    </row>
    <row r="167" s="5" customFormat="1" hidden="1" spans="1:9">
      <c r="A167" s="6">
        <v>999229911641843</v>
      </c>
      <c r="B167" s="7">
        <v>45320</v>
      </c>
      <c r="C167" s="7">
        <v>45321</v>
      </c>
      <c r="D167" s="5">
        <v>0</v>
      </c>
      <c r="E167" s="5" t="str">
        <f>VLOOKUP(A167,HOP!A:L,12,0)</f>
        <v>0.00</v>
      </c>
      <c r="F167" s="5" t="str">
        <f>VLOOKUP(A167,HOP!A:C,3,0)</f>
        <v>4638739</v>
      </c>
      <c r="G167" s="5">
        <f t="shared" si="4"/>
        <v>0</v>
      </c>
      <c r="H167" s="5" t="str">
        <f t="shared" si="5"/>
        <v>，4638739</v>
      </c>
      <c r="I167" s="5" t="str">
        <f>VLOOKUP(A167,HOP!A:U,21,0)</f>
        <v>直采</v>
      </c>
    </row>
    <row r="168" s="5" customFormat="1" hidden="1" spans="1:9">
      <c r="A168" s="6">
        <v>999229911670623</v>
      </c>
      <c r="B168" s="7">
        <v>45320</v>
      </c>
      <c r="C168" s="7">
        <v>45321</v>
      </c>
      <c r="D168" s="5">
        <v>353</v>
      </c>
      <c r="E168" s="5" t="str">
        <f>VLOOKUP(A168,HOP!A:L,12,0)</f>
        <v>353.00</v>
      </c>
      <c r="F168" s="5" t="str">
        <f>VLOOKUP(A168,HOP!A:C,3,0)</f>
        <v>4638757</v>
      </c>
      <c r="G168" s="5">
        <f t="shared" si="4"/>
        <v>0</v>
      </c>
      <c r="H168" s="5" t="str">
        <f t="shared" si="5"/>
        <v>，4638757</v>
      </c>
      <c r="I168" s="5" t="str">
        <f>VLOOKUP(A168,HOP!A:U,21,0)</f>
        <v>直采</v>
      </c>
    </row>
    <row r="169" s="5" customFormat="1" hidden="1" spans="1:9">
      <c r="A169" s="6">
        <v>999229911699867</v>
      </c>
      <c r="B169" s="7">
        <v>45320</v>
      </c>
      <c r="C169" s="7">
        <v>45321</v>
      </c>
      <c r="D169" s="5">
        <v>353</v>
      </c>
      <c r="E169" s="5" t="str">
        <f>VLOOKUP(A169,HOP!A:L,12,0)</f>
        <v>353.00</v>
      </c>
      <c r="F169" s="5" t="str">
        <f>VLOOKUP(A169,HOP!A:C,3,0)</f>
        <v>4638777</v>
      </c>
      <c r="G169" s="5">
        <f t="shared" si="4"/>
        <v>0</v>
      </c>
      <c r="H169" s="5" t="str">
        <f t="shared" si="5"/>
        <v>，4638777</v>
      </c>
      <c r="I169" s="5" t="str">
        <f>VLOOKUP(A169,HOP!A:U,21,0)</f>
        <v>直采</v>
      </c>
    </row>
    <row r="170" s="5" customFormat="1" hidden="1" spans="1:9">
      <c r="A170" s="6">
        <v>999229911885667</v>
      </c>
      <c r="B170" s="7">
        <v>45320</v>
      </c>
      <c r="C170" s="7">
        <v>45321</v>
      </c>
      <c r="D170" s="5">
        <v>333</v>
      </c>
      <c r="E170" s="5" t="str">
        <f>VLOOKUP(A170,HOP!A:L,12,0)</f>
        <v>333.00</v>
      </c>
      <c r="F170" s="5" t="str">
        <f>VLOOKUP(A170,HOP!A:C,3,0)</f>
        <v>4638853</v>
      </c>
      <c r="G170" s="5">
        <f t="shared" si="4"/>
        <v>0</v>
      </c>
      <c r="H170" s="5" t="str">
        <f t="shared" si="5"/>
        <v>，4638853</v>
      </c>
      <c r="I170" s="5" t="str">
        <f>VLOOKUP(A170,HOP!A:U,21,0)</f>
        <v>直采</v>
      </c>
    </row>
    <row r="171" s="5" customFormat="1" hidden="1" spans="1:9">
      <c r="A171" s="6">
        <v>999229913233067</v>
      </c>
      <c r="B171" s="7">
        <v>45317</v>
      </c>
      <c r="C171" s="7">
        <v>45321</v>
      </c>
      <c r="D171" s="5">
        <v>4640</v>
      </c>
      <c r="E171" s="5" t="str">
        <f>VLOOKUP(A171,HOP!A:L,12,0)</f>
        <v>4640.00</v>
      </c>
      <c r="F171" s="5" t="str">
        <f>VLOOKUP(A171,HOP!A:C,3,0)</f>
        <v>4639310</v>
      </c>
      <c r="G171" s="5">
        <f t="shared" si="4"/>
        <v>0</v>
      </c>
      <c r="H171" s="5" t="str">
        <f t="shared" si="5"/>
        <v>，4639310</v>
      </c>
      <c r="I171" s="5" t="str">
        <f>VLOOKUP(A171,HOP!A:U,21,0)</f>
        <v>直采</v>
      </c>
    </row>
    <row r="172" s="5" customFormat="1" hidden="1" spans="1:9">
      <c r="A172" s="6">
        <v>999229916178260</v>
      </c>
      <c r="B172" s="7">
        <v>45318</v>
      </c>
      <c r="C172" s="7">
        <v>45321</v>
      </c>
      <c r="D172" s="5">
        <v>829</v>
      </c>
      <c r="E172" s="5" t="str">
        <f>VLOOKUP(A172,HOP!A:L,12,0)</f>
        <v>829.00</v>
      </c>
      <c r="F172" s="5" t="str">
        <f>VLOOKUP(A172,HOP!A:C,3,0)</f>
        <v>4640419</v>
      </c>
      <c r="G172" s="5">
        <f t="shared" si="4"/>
        <v>0</v>
      </c>
      <c r="H172" s="5" t="str">
        <f t="shared" si="5"/>
        <v>，4640419</v>
      </c>
      <c r="I172" s="5" t="str">
        <f>VLOOKUP(A172,HOP!A:U,21,0)</f>
        <v>直采</v>
      </c>
    </row>
    <row r="173" s="5" customFormat="1" hidden="1" spans="1:9">
      <c r="A173" s="6">
        <v>999229917147439</v>
      </c>
      <c r="B173" s="7">
        <v>45318</v>
      </c>
      <c r="C173" s="7">
        <v>45321</v>
      </c>
      <c r="D173" s="5">
        <v>5832</v>
      </c>
      <c r="E173" s="5" t="str">
        <f>VLOOKUP(A173,HOP!A:L,12,0)</f>
        <v>5832.00</v>
      </c>
      <c r="F173" s="5" t="str">
        <f>VLOOKUP(A173,HOP!A:C,3,0)</f>
        <v>4641039</v>
      </c>
      <c r="G173" s="5">
        <f t="shared" si="4"/>
        <v>0</v>
      </c>
      <c r="H173" s="5" t="str">
        <f t="shared" si="5"/>
        <v>，4641039</v>
      </c>
      <c r="I173" s="5" t="str">
        <f>VLOOKUP(A173,HOP!A:U,21,0)</f>
        <v>直采</v>
      </c>
    </row>
    <row r="174" s="5" customFormat="1" hidden="1" spans="1:9">
      <c r="A174" s="6">
        <v>999229921541368</v>
      </c>
      <c r="B174" s="7">
        <v>45317</v>
      </c>
      <c r="C174" s="7">
        <v>45321</v>
      </c>
      <c r="D174" s="5">
        <v>5404</v>
      </c>
      <c r="E174" s="5" t="str">
        <f>VLOOKUP(A174,HOP!A:L,12,0)</f>
        <v>5404.00</v>
      </c>
      <c r="F174" s="5" t="str">
        <f>VLOOKUP(A174,HOP!A:C,3,0)</f>
        <v>4642398</v>
      </c>
      <c r="G174" s="5">
        <f t="shared" si="4"/>
        <v>0</v>
      </c>
      <c r="H174" s="5" t="str">
        <f t="shared" si="5"/>
        <v>，4642398</v>
      </c>
      <c r="I174" s="5" t="str">
        <f>VLOOKUP(A174,HOP!A:U,21,0)</f>
        <v>直采</v>
      </c>
    </row>
    <row r="175" s="5" customFormat="1" hidden="1" spans="1:9">
      <c r="A175" s="6">
        <v>999229923473785</v>
      </c>
      <c r="B175" s="7">
        <v>45319</v>
      </c>
      <c r="C175" s="7">
        <v>45321</v>
      </c>
      <c r="D175" s="5">
        <v>900</v>
      </c>
      <c r="E175" s="5" t="str">
        <f>VLOOKUP(A175,HOP!A:L,12,0)</f>
        <v>900.00</v>
      </c>
      <c r="F175" s="5" t="str">
        <f>VLOOKUP(A175,HOP!A:C,3,0)</f>
        <v>4643383</v>
      </c>
      <c r="G175" s="5">
        <f t="shared" si="4"/>
        <v>0</v>
      </c>
      <c r="H175" s="5" t="str">
        <f t="shared" si="5"/>
        <v>，4643383</v>
      </c>
      <c r="I175" s="5" t="str">
        <f>VLOOKUP(A175,HOP!A:U,21,0)</f>
        <v>直采</v>
      </c>
    </row>
    <row r="176" s="5" customFormat="1" hidden="1" spans="1:9">
      <c r="A176" s="6">
        <v>999229923949839</v>
      </c>
      <c r="B176" s="7">
        <v>45319</v>
      </c>
      <c r="C176" s="7">
        <v>45321</v>
      </c>
      <c r="D176" s="5">
        <v>670</v>
      </c>
      <c r="E176" s="5" t="str">
        <f>VLOOKUP(A176,HOP!A:L,12,0)</f>
        <v>670.00</v>
      </c>
      <c r="F176" s="5" t="str">
        <f>VLOOKUP(A176,HOP!A:C,3,0)</f>
        <v>4643529</v>
      </c>
      <c r="G176" s="5">
        <f t="shared" si="4"/>
        <v>0</v>
      </c>
      <c r="H176" s="5" t="str">
        <f t="shared" si="5"/>
        <v>，4643529</v>
      </c>
      <c r="I176" s="5" t="str">
        <f>VLOOKUP(A176,HOP!A:U,21,0)</f>
        <v>直采</v>
      </c>
    </row>
    <row r="177" s="5" customFormat="1" hidden="1" spans="1:9">
      <c r="A177" s="6">
        <v>999229912013886</v>
      </c>
      <c r="B177" s="7">
        <v>45320</v>
      </c>
      <c r="C177" s="7">
        <v>45321</v>
      </c>
      <c r="D177" s="5">
        <v>100</v>
      </c>
      <c r="E177" s="5" t="str">
        <f>VLOOKUP(A177,HOP!A:L,12,0)</f>
        <v>100.00</v>
      </c>
      <c r="F177" s="5" t="str">
        <f>VLOOKUP(A177,HOP!A:C,3,0)</f>
        <v>4638899</v>
      </c>
      <c r="G177" s="5">
        <f t="shared" si="4"/>
        <v>0</v>
      </c>
      <c r="H177" s="5" t="str">
        <f t="shared" si="5"/>
        <v>，4638899</v>
      </c>
      <c r="I177" s="5" t="str">
        <f>VLOOKUP(A177,HOP!A:U,21,0)</f>
        <v>直采</v>
      </c>
    </row>
    <row r="178" s="5" customFormat="1" hidden="1" spans="1:9">
      <c r="A178" s="6">
        <v>999229924327924</v>
      </c>
      <c r="B178" s="7">
        <v>45320</v>
      </c>
      <c r="C178" s="7">
        <v>45321</v>
      </c>
      <c r="D178" s="5">
        <v>395</v>
      </c>
      <c r="E178" s="5" t="str">
        <f>VLOOKUP(A178,HOP!A:L,12,0)</f>
        <v>395.00</v>
      </c>
      <c r="F178" s="5" t="str">
        <f>VLOOKUP(A178,HOP!A:C,3,0)</f>
        <v>4643659</v>
      </c>
      <c r="G178" s="5">
        <f t="shared" si="4"/>
        <v>0</v>
      </c>
      <c r="H178" s="5" t="str">
        <f t="shared" si="5"/>
        <v>，4643659</v>
      </c>
      <c r="I178" s="5" t="str">
        <f>VLOOKUP(A178,HOP!A:U,21,0)</f>
        <v>直采</v>
      </c>
    </row>
    <row r="179" s="5" customFormat="1" hidden="1" spans="1:9">
      <c r="A179" s="6">
        <v>999229923623061</v>
      </c>
      <c r="B179" s="7">
        <v>45318</v>
      </c>
      <c r="C179" s="7">
        <v>45321</v>
      </c>
      <c r="D179" s="5">
        <v>4890</v>
      </c>
      <c r="E179" s="5" t="str">
        <f>VLOOKUP(A179,HOP!A:L,12,0)</f>
        <v>4890.00</v>
      </c>
      <c r="F179" s="5" t="str">
        <f>VLOOKUP(A179,HOP!A:C,3,0)</f>
        <v>4643434</v>
      </c>
      <c r="G179" s="5">
        <f t="shared" si="4"/>
        <v>0</v>
      </c>
      <c r="H179" s="5" t="str">
        <f t="shared" si="5"/>
        <v>，4643434</v>
      </c>
      <c r="I179" s="5" t="str">
        <f>VLOOKUP(A179,HOP!A:U,21,0)</f>
        <v>直采</v>
      </c>
    </row>
    <row r="180" s="5" customFormat="1" hidden="1" spans="1:9">
      <c r="A180" s="6">
        <v>999229933629477</v>
      </c>
      <c r="B180" s="7">
        <v>45320</v>
      </c>
      <c r="C180" s="7">
        <v>45321</v>
      </c>
      <c r="D180" s="5">
        <v>431</v>
      </c>
      <c r="E180" s="5" t="str">
        <f>VLOOKUP(A180,HOP!A:L,12,0)</f>
        <v>431.00</v>
      </c>
      <c r="F180" s="5" t="str">
        <f>VLOOKUP(A180,HOP!A:C,3,0)</f>
        <v>4647454</v>
      </c>
      <c r="G180" s="5">
        <f t="shared" si="4"/>
        <v>0</v>
      </c>
      <c r="H180" s="5" t="str">
        <f t="shared" si="5"/>
        <v>，4647454</v>
      </c>
      <c r="I180" s="5" t="str">
        <f>VLOOKUP(A180,HOP!A:U,21,0)</f>
        <v>直采</v>
      </c>
    </row>
    <row r="181" s="5" customFormat="1" hidden="1" spans="1:9">
      <c r="A181" s="6">
        <v>999229932452323</v>
      </c>
      <c r="B181" s="7">
        <v>45318</v>
      </c>
      <c r="C181" s="7">
        <v>45321</v>
      </c>
      <c r="D181" s="5">
        <v>3150</v>
      </c>
      <c r="E181" s="5" t="str">
        <f>VLOOKUP(A181,HOP!A:L,12,0)</f>
        <v>3150.00</v>
      </c>
      <c r="F181" s="5" t="str">
        <f>VLOOKUP(A181,HOP!A:C,3,0)</f>
        <v>4646765</v>
      </c>
      <c r="G181" s="5">
        <f t="shared" si="4"/>
        <v>0</v>
      </c>
      <c r="H181" s="5" t="str">
        <f t="shared" si="5"/>
        <v>，4646765</v>
      </c>
      <c r="I181" s="5" t="str">
        <f>VLOOKUP(A181,HOP!A:U,21,0)</f>
        <v>直采</v>
      </c>
    </row>
    <row r="182" s="5" customFormat="1" hidden="1" spans="1:9">
      <c r="A182" s="6">
        <v>999229935419137</v>
      </c>
      <c r="B182" s="7">
        <v>45319</v>
      </c>
      <c r="C182" s="7">
        <v>45321</v>
      </c>
      <c r="D182" s="5">
        <v>570</v>
      </c>
      <c r="E182" s="5" t="str">
        <f>VLOOKUP(A182,HOP!A:L,12,0)</f>
        <v>570.00</v>
      </c>
      <c r="F182" s="5" t="str">
        <f>VLOOKUP(A182,HOP!A:C,3,0)</f>
        <v>4648305</v>
      </c>
      <c r="G182" s="5">
        <f t="shared" si="4"/>
        <v>0</v>
      </c>
      <c r="H182" s="5" t="str">
        <f t="shared" si="5"/>
        <v>，4648305</v>
      </c>
      <c r="I182" s="5" t="str">
        <f>VLOOKUP(A182,HOP!A:U,21,0)</f>
        <v>直采</v>
      </c>
    </row>
    <row r="183" s="5" customFormat="1" hidden="1" spans="1:9">
      <c r="A183" s="6">
        <v>999229936136193</v>
      </c>
      <c r="B183" s="7">
        <v>45318</v>
      </c>
      <c r="C183" s="7">
        <v>45321</v>
      </c>
      <c r="D183" s="5">
        <v>6135</v>
      </c>
      <c r="E183" s="5" t="str">
        <f>VLOOKUP(A183,HOP!A:L,12,0)</f>
        <v>6135.00</v>
      </c>
      <c r="F183" s="5" t="str">
        <f>VLOOKUP(A183,HOP!A:C,3,0)</f>
        <v>4648645</v>
      </c>
      <c r="G183" s="5">
        <f t="shared" si="4"/>
        <v>0</v>
      </c>
      <c r="H183" s="5" t="str">
        <f t="shared" si="5"/>
        <v>，4648645</v>
      </c>
      <c r="I183" s="5" t="str">
        <f>VLOOKUP(A183,HOP!A:U,21,0)</f>
        <v>直采</v>
      </c>
    </row>
    <row r="184" s="5" customFormat="1" hidden="1" spans="1:9">
      <c r="A184" s="6">
        <v>999229936299544</v>
      </c>
      <c r="B184" s="7">
        <v>45319</v>
      </c>
      <c r="C184" s="7">
        <v>45321</v>
      </c>
      <c r="D184" s="5">
        <v>600</v>
      </c>
      <c r="E184" s="5" t="str">
        <f>VLOOKUP(A184,HOP!A:L,12,0)</f>
        <v>600.00</v>
      </c>
      <c r="F184" s="5" t="str">
        <f>VLOOKUP(A184,HOP!A:C,3,0)</f>
        <v>4648792</v>
      </c>
      <c r="G184" s="5">
        <f t="shared" si="4"/>
        <v>0</v>
      </c>
      <c r="H184" s="5" t="str">
        <f t="shared" si="5"/>
        <v>，4648792</v>
      </c>
      <c r="I184" s="5" t="str">
        <f>VLOOKUP(A184,HOP!A:U,21,0)</f>
        <v>直采</v>
      </c>
    </row>
    <row r="185" s="5" customFormat="1" hidden="1" spans="1:9">
      <c r="A185" s="6">
        <v>999229936339013</v>
      </c>
      <c r="B185" s="7">
        <v>45318</v>
      </c>
      <c r="C185" s="7">
        <v>45321</v>
      </c>
      <c r="D185" s="5">
        <v>12692</v>
      </c>
      <c r="E185" s="5" t="str">
        <f>VLOOKUP(A185,HOP!A:L,12,0)</f>
        <v>12692.00</v>
      </c>
      <c r="F185" s="5" t="str">
        <f>VLOOKUP(A185,HOP!A:C,3,0)</f>
        <v>4648817</v>
      </c>
      <c r="G185" s="5">
        <f t="shared" si="4"/>
        <v>0</v>
      </c>
      <c r="H185" s="5" t="str">
        <f t="shared" si="5"/>
        <v>，4648817</v>
      </c>
      <c r="I185" s="5" t="str">
        <f>VLOOKUP(A185,HOP!A:U,21,0)</f>
        <v>直采</v>
      </c>
    </row>
    <row r="186" s="5" customFormat="1" hidden="1" spans="1:9">
      <c r="A186" s="6">
        <v>29936366187</v>
      </c>
      <c r="B186" s="7">
        <v>45320</v>
      </c>
      <c r="C186" s="7">
        <v>45321</v>
      </c>
      <c r="D186" s="5">
        <v>3577</v>
      </c>
      <c r="E186" s="5" t="str">
        <f>VLOOKUP(A186,HOP!A:L,12,0)</f>
        <v>3577.00</v>
      </c>
      <c r="F186" s="5" t="str">
        <f>VLOOKUP(A186,HOP!A:C,3,0)</f>
        <v>4648824</v>
      </c>
      <c r="G186" s="5">
        <f t="shared" si="4"/>
        <v>0</v>
      </c>
      <c r="H186" s="5" t="str">
        <f t="shared" si="5"/>
        <v>，4648824</v>
      </c>
      <c r="I186" s="5" t="str">
        <f>VLOOKUP(A186,HOP!A:U,21,0)</f>
        <v>直采</v>
      </c>
    </row>
    <row r="187" s="5" customFormat="1" hidden="1" spans="1:9">
      <c r="A187" s="6">
        <v>29936366184</v>
      </c>
      <c r="B187" s="7">
        <v>45320</v>
      </c>
      <c r="C187" s="7">
        <v>45321</v>
      </c>
      <c r="D187" s="5">
        <v>3577</v>
      </c>
      <c r="E187" s="5" t="str">
        <f>VLOOKUP(A187,HOP!A:L,12,0)</f>
        <v>3577.00</v>
      </c>
      <c r="F187" s="5" t="str">
        <f>VLOOKUP(A187,HOP!A:C,3,0)</f>
        <v>4648823</v>
      </c>
      <c r="G187" s="5">
        <f t="shared" si="4"/>
        <v>0</v>
      </c>
      <c r="H187" s="5" t="str">
        <f t="shared" si="5"/>
        <v>，4648823</v>
      </c>
      <c r="I187" s="5" t="str">
        <f>VLOOKUP(A187,HOP!A:U,21,0)</f>
        <v>直采</v>
      </c>
    </row>
    <row r="188" s="5" customFormat="1" hidden="1" spans="1:9">
      <c r="A188" s="6">
        <v>999229936421806</v>
      </c>
      <c r="B188" s="7">
        <v>45319</v>
      </c>
      <c r="C188" s="7">
        <v>45321</v>
      </c>
      <c r="D188" s="5">
        <v>9374</v>
      </c>
      <c r="E188" s="5" t="str">
        <f>VLOOKUP(A188,HOP!A:L,12,0)</f>
        <v>9374.00</v>
      </c>
      <c r="F188" s="5" t="str">
        <f>VLOOKUP(A188,HOP!A:C,3,0)</f>
        <v>4648848</v>
      </c>
      <c r="G188" s="5">
        <f t="shared" si="4"/>
        <v>0</v>
      </c>
      <c r="H188" s="5" t="str">
        <f t="shared" si="5"/>
        <v>，4648848</v>
      </c>
      <c r="I188" s="5" t="str">
        <f>VLOOKUP(A188,HOP!A:U,21,0)</f>
        <v>直采</v>
      </c>
    </row>
    <row r="189" s="5" customFormat="1" hidden="1" spans="1:9">
      <c r="A189" s="6">
        <v>999229937215832</v>
      </c>
      <c r="B189" s="7">
        <v>45319</v>
      </c>
      <c r="C189" s="7">
        <v>45321</v>
      </c>
      <c r="D189" s="5">
        <v>812</v>
      </c>
      <c r="E189" s="5" t="str">
        <f>VLOOKUP(A189,HOP!A:L,12,0)</f>
        <v>812.00</v>
      </c>
      <c r="F189" s="5" t="str">
        <f>VLOOKUP(A189,HOP!A:C,3,0)</f>
        <v>4649051</v>
      </c>
      <c r="G189" s="5">
        <f t="shared" si="4"/>
        <v>0</v>
      </c>
      <c r="H189" s="5" t="str">
        <f t="shared" si="5"/>
        <v>，4649051</v>
      </c>
      <c r="I189" s="5" t="str">
        <f>VLOOKUP(A189,HOP!A:U,21,0)</f>
        <v>直采</v>
      </c>
    </row>
    <row r="190" s="5" customFormat="1" hidden="1" spans="1:9">
      <c r="A190" s="6">
        <v>999229941640710</v>
      </c>
      <c r="B190" s="7">
        <v>45320</v>
      </c>
      <c r="C190" s="7">
        <v>45321</v>
      </c>
      <c r="D190" s="5">
        <v>431</v>
      </c>
      <c r="E190" s="5" t="str">
        <f>VLOOKUP(A190,HOP!A:L,12,0)</f>
        <v>431.00</v>
      </c>
      <c r="F190" s="5" t="str">
        <f>VLOOKUP(A190,HOP!A:C,3,0)</f>
        <v>4649701</v>
      </c>
      <c r="G190" s="5">
        <f t="shared" si="4"/>
        <v>0</v>
      </c>
      <c r="H190" s="5" t="str">
        <f t="shared" si="5"/>
        <v>，4649701</v>
      </c>
      <c r="I190" s="5" t="str">
        <f>VLOOKUP(A190,HOP!A:U,21,0)</f>
        <v>直采</v>
      </c>
    </row>
    <row r="191" s="5" customFormat="1" hidden="1" spans="1:9">
      <c r="A191" s="6">
        <v>999229942414259</v>
      </c>
      <c r="B191" s="7">
        <v>45319</v>
      </c>
      <c r="C191" s="7">
        <v>45321</v>
      </c>
      <c r="D191" s="5">
        <v>812</v>
      </c>
      <c r="E191" s="5" t="str">
        <f>VLOOKUP(A191,HOP!A:L,12,0)</f>
        <v>812.00</v>
      </c>
      <c r="F191" s="5" t="str">
        <f>VLOOKUP(A191,HOP!A:C,3,0)</f>
        <v>4649830</v>
      </c>
      <c r="G191" s="5">
        <f t="shared" si="4"/>
        <v>0</v>
      </c>
      <c r="H191" s="5" t="str">
        <f t="shared" si="5"/>
        <v>，4649830</v>
      </c>
      <c r="I191" s="5" t="str">
        <f>VLOOKUP(A191,HOP!A:U,21,0)</f>
        <v>直采</v>
      </c>
    </row>
    <row r="192" s="5" customFormat="1" hidden="1" spans="1:9">
      <c r="A192" s="6">
        <v>999229944531628</v>
      </c>
      <c r="B192" s="7">
        <v>45320</v>
      </c>
      <c r="C192" s="7">
        <v>45321</v>
      </c>
      <c r="D192" s="5">
        <v>300</v>
      </c>
      <c r="E192" s="5" t="str">
        <f>VLOOKUP(A192,HOP!A:L,12,0)</f>
        <v>300.00</v>
      </c>
      <c r="F192" s="5" t="str">
        <f>VLOOKUP(A192,HOP!A:C,3,0)</f>
        <v>4650319</v>
      </c>
      <c r="G192" s="5">
        <f t="shared" si="4"/>
        <v>0</v>
      </c>
      <c r="H192" s="5" t="str">
        <f t="shared" si="5"/>
        <v>，4650319</v>
      </c>
      <c r="I192" s="5" t="str">
        <f>VLOOKUP(A192,HOP!A:U,21,0)</f>
        <v>直采</v>
      </c>
    </row>
    <row r="193" s="5" customFormat="1" hidden="1" spans="1:9">
      <c r="A193" s="6">
        <v>999229946050740</v>
      </c>
      <c r="B193" s="7">
        <v>45320</v>
      </c>
      <c r="C193" s="7">
        <v>45321</v>
      </c>
      <c r="D193" s="5">
        <v>369</v>
      </c>
      <c r="E193" s="5" t="str">
        <f>VLOOKUP(A193,HOP!A:L,12,0)</f>
        <v>369.00</v>
      </c>
      <c r="F193" s="5" t="str">
        <f>VLOOKUP(A193,HOP!A:C,3,0)</f>
        <v>4650659</v>
      </c>
      <c r="G193" s="5">
        <f t="shared" si="4"/>
        <v>0</v>
      </c>
      <c r="H193" s="5" t="str">
        <f t="shared" si="5"/>
        <v>，4650659</v>
      </c>
      <c r="I193" s="5" t="str">
        <f>VLOOKUP(A193,HOP!A:U,21,0)</f>
        <v>直采</v>
      </c>
    </row>
    <row r="194" s="5" customFormat="1" hidden="1" spans="1:9">
      <c r="A194" s="6">
        <v>999229946701022</v>
      </c>
      <c r="B194" s="7">
        <v>45318</v>
      </c>
      <c r="C194" s="7">
        <v>45321</v>
      </c>
      <c r="D194" s="5">
        <v>1400</v>
      </c>
      <c r="E194" s="5" t="str">
        <f>VLOOKUP(A194,HOP!A:L,12,0)</f>
        <v>1400.00</v>
      </c>
      <c r="F194" s="5" t="str">
        <f>VLOOKUP(A194,HOP!A:C,3,0)</f>
        <v>4650821</v>
      </c>
      <c r="G194" s="5">
        <f t="shared" si="4"/>
        <v>0</v>
      </c>
      <c r="H194" s="5" t="str">
        <f t="shared" si="5"/>
        <v>，4650821</v>
      </c>
      <c r="I194" s="5" t="str">
        <f>VLOOKUP(A194,HOP!A:U,21,0)</f>
        <v>直采</v>
      </c>
    </row>
    <row r="195" s="5" customFormat="1" hidden="1" spans="1:9">
      <c r="A195" s="6">
        <v>999229948227932</v>
      </c>
      <c r="B195" s="7">
        <v>45319</v>
      </c>
      <c r="C195" s="7">
        <v>45321</v>
      </c>
      <c r="D195" s="5">
        <v>756</v>
      </c>
      <c r="E195" s="5" t="str">
        <f>VLOOKUP(A195,HOP!A:L,12,0)</f>
        <v>756.00</v>
      </c>
      <c r="F195" s="5" t="str">
        <f>VLOOKUP(A195,HOP!A:C,3,0)</f>
        <v>4651503</v>
      </c>
      <c r="G195" s="5">
        <f>D195-E195</f>
        <v>0</v>
      </c>
      <c r="H195" s="5" t="str">
        <f>$H$1&amp;F195</f>
        <v>，4651503</v>
      </c>
      <c r="I195" s="5" t="str">
        <f>VLOOKUP(A195,HOP!A:U,21,0)</f>
        <v>直采</v>
      </c>
    </row>
    <row r="196" s="5" customFormat="1" hidden="1" spans="1:9">
      <c r="A196" s="6">
        <v>999229944657789</v>
      </c>
      <c r="B196" s="7">
        <v>45319</v>
      </c>
      <c r="C196" s="7">
        <v>45321</v>
      </c>
      <c r="D196" s="5">
        <v>1932</v>
      </c>
      <c r="E196" s="5" t="str">
        <f>VLOOKUP(A196,HOP!A:L,12,0)</f>
        <v>1932.00</v>
      </c>
      <c r="F196" s="5" t="str">
        <f>VLOOKUP(A196,HOP!A:C,3,0)</f>
        <v>4650342</v>
      </c>
      <c r="G196" s="5">
        <f>D196-E196</f>
        <v>0</v>
      </c>
      <c r="H196" s="5" t="str">
        <f>$H$1&amp;F196</f>
        <v>，4650342</v>
      </c>
      <c r="I196" s="5" t="str">
        <f>VLOOKUP(A196,HOP!A:U,21,0)</f>
        <v>直采</v>
      </c>
    </row>
    <row r="197" s="5" customFormat="1" hidden="1" spans="1:9">
      <c r="A197" s="6">
        <v>999229950281316</v>
      </c>
      <c r="B197" s="7">
        <v>45319</v>
      </c>
      <c r="C197" s="7">
        <v>45321</v>
      </c>
      <c r="D197" s="5">
        <v>861</v>
      </c>
      <c r="E197" s="5" t="str">
        <f>VLOOKUP(A197,HOP!A:L,12,0)</f>
        <v>861.00</v>
      </c>
      <c r="F197" s="5" t="str">
        <f>VLOOKUP(A197,HOP!A:C,3,0)</f>
        <v>4652227</v>
      </c>
      <c r="G197" s="5">
        <f>D197-E197</f>
        <v>0</v>
      </c>
      <c r="H197" s="5" t="str">
        <f>$H$1&amp;F197</f>
        <v>，4652227</v>
      </c>
      <c r="I197" s="5" t="str">
        <f>VLOOKUP(A197,HOP!A:U,21,0)</f>
        <v>直采</v>
      </c>
    </row>
    <row r="198" s="5" customFormat="1" hidden="1" spans="1:9">
      <c r="A198" s="6">
        <v>999229993772219</v>
      </c>
      <c r="B198" s="7">
        <v>45319</v>
      </c>
      <c r="C198" s="7">
        <v>45321</v>
      </c>
      <c r="D198" s="5">
        <v>2148</v>
      </c>
      <c r="E198" s="5" t="str">
        <f>VLOOKUP(A198,HOP!A:L,12,0)</f>
        <v>2148.00</v>
      </c>
      <c r="F198" s="5" t="str">
        <f>VLOOKUP(A198,HOP!A:C,3,0)</f>
        <v>4653020</v>
      </c>
      <c r="G198" s="5">
        <f>D198-E198</f>
        <v>0</v>
      </c>
      <c r="H198" s="5" t="str">
        <f>$H$1&amp;F198</f>
        <v>，4653020</v>
      </c>
      <c r="I198" s="5" t="str">
        <f>VLOOKUP(A198,HOP!A:U,21,0)</f>
        <v>直采</v>
      </c>
    </row>
    <row r="199" s="5" customFormat="1" hidden="1" spans="1:9">
      <c r="A199" s="6">
        <v>999229993810589</v>
      </c>
      <c r="B199" s="7">
        <v>45320</v>
      </c>
      <c r="C199" s="7">
        <v>45321</v>
      </c>
      <c r="D199" s="5">
        <v>369</v>
      </c>
      <c r="E199" s="5" t="str">
        <f>VLOOKUP(A199,HOP!A:L,12,0)</f>
        <v>369.00</v>
      </c>
      <c r="F199" s="5" t="str">
        <f>VLOOKUP(A199,HOP!A:C,3,0)</f>
        <v>4653026</v>
      </c>
      <c r="G199" s="5">
        <f>D199-E199</f>
        <v>0</v>
      </c>
      <c r="H199" s="5" t="str">
        <f>$H$1&amp;F199</f>
        <v>，4653026</v>
      </c>
      <c r="I199" s="5" t="str">
        <f>VLOOKUP(A199,HOP!A:U,21,0)</f>
        <v>直采</v>
      </c>
    </row>
    <row r="200" s="5" customFormat="1" hidden="1" spans="1:9">
      <c r="A200" s="6">
        <v>999229994702467</v>
      </c>
      <c r="B200" s="7">
        <v>45319</v>
      </c>
      <c r="C200" s="7">
        <v>45321</v>
      </c>
      <c r="D200" s="5">
        <v>1576</v>
      </c>
      <c r="E200" s="5" t="str">
        <f>VLOOKUP(A200,HOP!A:L,12,0)</f>
        <v>1576.00</v>
      </c>
      <c r="F200" s="5" t="str">
        <f>VLOOKUP(A200,HOP!A:C,3,0)</f>
        <v>4653195</v>
      </c>
      <c r="G200" s="5">
        <f>D200-E200</f>
        <v>0</v>
      </c>
      <c r="H200" s="5" t="str">
        <f>$H$1&amp;F200</f>
        <v>，4653195</v>
      </c>
      <c r="I200" s="5" t="str">
        <f>VLOOKUP(A200,HOP!A:U,21,0)</f>
        <v>直连</v>
      </c>
    </row>
    <row r="201" s="5" customFormat="1" hidden="1" spans="1:9">
      <c r="A201" s="6">
        <v>999230000552627</v>
      </c>
      <c r="B201" s="7">
        <v>45319</v>
      </c>
      <c r="C201" s="7">
        <v>45321</v>
      </c>
      <c r="D201" s="5">
        <v>1464</v>
      </c>
      <c r="E201" s="5" t="str">
        <f>VLOOKUP(A201,HOP!A:L,12,0)</f>
        <v>1464.00</v>
      </c>
      <c r="F201" s="5" t="str">
        <f>VLOOKUP(A201,HOP!A:C,3,0)</f>
        <v>4654449</v>
      </c>
      <c r="G201" s="5">
        <f>D201-E201</f>
        <v>0</v>
      </c>
      <c r="H201" s="5" t="str">
        <f>$H$1&amp;F201</f>
        <v>，4654449</v>
      </c>
      <c r="I201" s="5" t="str">
        <f>VLOOKUP(A201,HOP!A:U,21,0)</f>
        <v>直采</v>
      </c>
    </row>
    <row r="202" s="5" customFormat="1" hidden="1" spans="1:9">
      <c r="A202" s="6">
        <v>999230000985028</v>
      </c>
      <c r="B202" s="7">
        <v>45320</v>
      </c>
      <c r="C202" s="7">
        <v>45321</v>
      </c>
      <c r="D202" s="5">
        <v>795</v>
      </c>
      <c r="E202" s="5" t="str">
        <f>VLOOKUP(A202,HOP!A:L,12,0)</f>
        <v>795.00</v>
      </c>
      <c r="F202" s="5" t="str">
        <f>VLOOKUP(A202,HOP!A:C,3,0)</f>
        <v>4654548</v>
      </c>
      <c r="G202" s="5">
        <f>D202-E202</f>
        <v>0</v>
      </c>
      <c r="H202" s="5" t="str">
        <f>$H$1&amp;F202</f>
        <v>，4654548</v>
      </c>
      <c r="I202" s="5" t="str">
        <f>VLOOKUP(A202,HOP!A:U,21,0)</f>
        <v>直采</v>
      </c>
    </row>
    <row r="203" s="5" customFormat="1" hidden="1" spans="1:9">
      <c r="A203" s="6">
        <v>999230000993217</v>
      </c>
      <c r="B203" s="7">
        <v>45319</v>
      </c>
      <c r="C203" s="7">
        <v>45321</v>
      </c>
      <c r="D203" s="5">
        <v>674</v>
      </c>
      <c r="E203" s="5" t="str">
        <f>VLOOKUP(A203,HOP!A:L,12,0)</f>
        <v>674.00</v>
      </c>
      <c r="F203" s="5" t="str">
        <f>VLOOKUP(A203,HOP!A:C,3,0)</f>
        <v>4654550</v>
      </c>
      <c r="G203" s="5">
        <f>D203-E203</f>
        <v>0</v>
      </c>
      <c r="H203" s="5" t="str">
        <f>$H$1&amp;F203</f>
        <v>，4654550</v>
      </c>
      <c r="I203" s="5" t="str">
        <f>VLOOKUP(A203,HOP!A:U,21,0)</f>
        <v>直采</v>
      </c>
    </row>
    <row r="204" s="5" customFormat="1" hidden="1" spans="1:9">
      <c r="A204" s="6">
        <v>999230000940441</v>
      </c>
      <c r="B204" s="7">
        <v>45319</v>
      </c>
      <c r="C204" s="7">
        <v>45321</v>
      </c>
      <c r="D204" s="5">
        <v>516</v>
      </c>
      <c r="E204" s="5" t="str">
        <f>VLOOKUP(A204,HOP!A:L,12,0)</f>
        <v>516.00</v>
      </c>
      <c r="F204" s="5" t="str">
        <f>VLOOKUP(A204,HOP!A:C,3,0)</f>
        <v>4654585</v>
      </c>
      <c r="G204" s="5">
        <f>D204-E204</f>
        <v>0</v>
      </c>
      <c r="H204" s="5" t="str">
        <f>$H$1&amp;F204</f>
        <v>，4654585</v>
      </c>
      <c r="I204" s="5" t="str">
        <f>VLOOKUP(A204,HOP!A:U,21,0)</f>
        <v>直采</v>
      </c>
    </row>
    <row r="205" s="5" customFormat="1" hidden="1" spans="1:9">
      <c r="A205" s="6">
        <v>999230001769505</v>
      </c>
      <c r="B205" s="7">
        <v>45319</v>
      </c>
      <c r="C205" s="7">
        <v>45321</v>
      </c>
      <c r="D205" s="5">
        <v>0</v>
      </c>
      <c r="E205" s="5" t="e">
        <f>VLOOKUP(A205,HOP!A:L,12,0)</f>
        <v>#N/A</v>
      </c>
      <c r="F205" s="5" t="e">
        <f>VLOOKUP(A205,HOP!A:C,3,0)</f>
        <v>#N/A</v>
      </c>
      <c r="G205" s="5" t="e">
        <f>D205-E205</f>
        <v>#N/A</v>
      </c>
      <c r="H205" s="5" t="e">
        <f>$H$1&amp;F205</f>
        <v>#N/A</v>
      </c>
      <c r="I205" s="5" t="e">
        <f>VLOOKUP(A205,HOP!A:U,21,0)</f>
        <v>#N/A</v>
      </c>
    </row>
    <row r="206" s="5" customFormat="1" hidden="1" spans="1:9">
      <c r="A206" s="6">
        <v>999230002181704</v>
      </c>
      <c r="B206" s="7">
        <v>45320</v>
      </c>
      <c r="C206" s="7">
        <v>45321</v>
      </c>
      <c r="D206" s="5">
        <v>480</v>
      </c>
      <c r="E206" s="5" t="str">
        <f>VLOOKUP(A206,HOP!A:L,12,0)</f>
        <v>480.00</v>
      </c>
      <c r="F206" s="5" t="str">
        <f>VLOOKUP(A206,HOP!A:C,3,0)</f>
        <v>4655347</v>
      </c>
      <c r="G206" s="5">
        <f>D206-E206</f>
        <v>0</v>
      </c>
      <c r="H206" s="5" t="str">
        <f>$H$1&amp;F206</f>
        <v>，4655347</v>
      </c>
      <c r="I206" s="5" t="str">
        <f>VLOOKUP(A206,HOP!A:U,21,0)</f>
        <v>直采</v>
      </c>
    </row>
    <row r="207" s="5" customFormat="1" hidden="1" spans="1:9">
      <c r="A207" s="6">
        <v>999229997812147</v>
      </c>
      <c r="B207" s="7">
        <v>45319</v>
      </c>
      <c r="C207" s="7">
        <v>45321</v>
      </c>
      <c r="D207" s="5">
        <v>626</v>
      </c>
      <c r="E207" s="5" t="str">
        <f>VLOOKUP(A207,HOP!A:L,12,0)</f>
        <v>626.00</v>
      </c>
      <c r="F207" s="5" t="str">
        <f>VLOOKUP(A207,HOP!A:C,3,0)</f>
        <v>4653858</v>
      </c>
      <c r="G207" s="5">
        <f>D207-E207</f>
        <v>0</v>
      </c>
      <c r="H207" s="5" t="str">
        <f>$H$1&amp;F207</f>
        <v>，4653858</v>
      </c>
      <c r="I207" s="5" t="str">
        <f>VLOOKUP(A207,HOP!A:U,21,0)</f>
        <v>直采</v>
      </c>
    </row>
    <row r="208" s="5" customFormat="1" hidden="1" spans="1:9">
      <c r="A208" s="6">
        <v>999230002862459</v>
      </c>
      <c r="B208" s="7">
        <v>45320</v>
      </c>
      <c r="C208" s="7">
        <v>45321</v>
      </c>
      <c r="D208" s="5">
        <v>356</v>
      </c>
      <c r="E208" s="5" t="str">
        <f>VLOOKUP(A208,HOP!A:L,12,0)</f>
        <v>356.00</v>
      </c>
      <c r="F208" s="5" t="str">
        <f>VLOOKUP(A208,HOP!A:C,3,0)</f>
        <v>4655667</v>
      </c>
      <c r="G208" s="5">
        <f>D208-E208</f>
        <v>0</v>
      </c>
      <c r="H208" s="5" t="str">
        <f>$H$1&amp;F208</f>
        <v>，4655667</v>
      </c>
      <c r="I208" s="5" t="str">
        <f>VLOOKUP(A208,HOP!A:U,21,0)</f>
        <v>直采</v>
      </c>
    </row>
    <row r="209" s="5" customFormat="1" hidden="1" spans="1:9">
      <c r="A209" s="6">
        <v>999230003227661</v>
      </c>
      <c r="B209" s="7">
        <v>45320</v>
      </c>
      <c r="C209" s="7">
        <v>45321</v>
      </c>
      <c r="D209" s="5">
        <v>430</v>
      </c>
      <c r="E209" s="5" t="str">
        <f>VLOOKUP(A209,HOP!A:L,12,0)</f>
        <v>430.00</v>
      </c>
      <c r="F209" s="5" t="str">
        <f>VLOOKUP(A209,HOP!A:C,3,0)</f>
        <v>4655817</v>
      </c>
      <c r="G209" s="5">
        <f>D209-E209</f>
        <v>0</v>
      </c>
      <c r="H209" s="5" t="str">
        <f>$H$1&amp;F209</f>
        <v>，4655817</v>
      </c>
      <c r="I209" s="5" t="str">
        <f>VLOOKUP(A209,HOP!A:U,21,0)</f>
        <v>直采</v>
      </c>
    </row>
    <row r="210" s="5" customFormat="1" hidden="1" spans="1:9">
      <c r="A210" s="6">
        <v>999230003631753</v>
      </c>
      <c r="B210" s="7">
        <v>45320</v>
      </c>
      <c r="C210" s="7">
        <v>45321</v>
      </c>
      <c r="D210" s="5">
        <v>369</v>
      </c>
      <c r="E210" s="5" t="str">
        <f>VLOOKUP(A210,HOP!A:L,12,0)</f>
        <v>369.00</v>
      </c>
      <c r="F210" s="5" t="str">
        <f>VLOOKUP(A210,HOP!A:C,3,0)</f>
        <v>4656151</v>
      </c>
      <c r="G210" s="5">
        <f>D210-E210</f>
        <v>0</v>
      </c>
      <c r="H210" s="5" t="str">
        <f>$H$1&amp;F210</f>
        <v>，4656151</v>
      </c>
      <c r="I210" s="5" t="str">
        <f>VLOOKUP(A210,HOP!A:U,21,0)</f>
        <v>直采</v>
      </c>
    </row>
    <row r="211" s="5" customFormat="1" hidden="1" spans="1:9">
      <c r="A211" s="6">
        <v>999230003659552</v>
      </c>
      <c r="B211" s="7">
        <v>45320</v>
      </c>
      <c r="C211" s="7">
        <v>45321</v>
      </c>
      <c r="D211" s="5">
        <v>3577</v>
      </c>
      <c r="E211" s="5" t="str">
        <f>VLOOKUP(A211,HOP!A:L,12,0)</f>
        <v>3577.00</v>
      </c>
      <c r="F211" s="5" t="str">
        <f>VLOOKUP(A211,HOP!A:C,3,0)</f>
        <v>4656172</v>
      </c>
      <c r="G211" s="5">
        <f>D211-E211</f>
        <v>0</v>
      </c>
      <c r="H211" s="5" t="str">
        <f>$H$1&amp;F211</f>
        <v>，4656172</v>
      </c>
      <c r="I211" s="5" t="str">
        <f>VLOOKUP(A211,HOP!A:U,21,0)</f>
        <v>直采</v>
      </c>
    </row>
    <row r="212" s="5" customFormat="1" hidden="1" spans="1:9">
      <c r="A212" s="6">
        <v>999230003857979</v>
      </c>
      <c r="B212" s="7">
        <v>45320</v>
      </c>
      <c r="C212" s="7">
        <v>45321</v>
      </c>
      <c r="D212" s="5">
        <v>381</v>
      </c>
      <c r="E212" s="5" t="str">
        <f>VLOOKUP(A212,HOP!A:L,12,0)</f>
        <v>381.00</v>
      </c>
      <c r="F212" s="5" t="str">
        <f>VLOOKUP(A212,HOP!A:C,3,0)</f>
        <v>4656352</v>
      </c>
      <c r="G212" s="5">
        <f>D212-E212</f>
        <v>0</v>
      </c>
      <c r="H212" s="5" t="str">
        <f>$H$1&amp;F212</f>
        <v>，4656352</v>
      </c>
      <c r="I212" s="5" t="str">
        <f>VLOOKUP(A212,HOP!A:U,21,0)</f>
        <v>直采</v>
      </c>
    </row>
    <row r="213" s="5" customFormat="1" hidden="1" spans="1:9">
      <c r="A213" s="6">
        <v>999230003741666</v>
      </c>
      <c r="B213" s="7">
        <v>45319</v>
      </c>
      <c r="C213" s="7">
        <v>45321</v>
      </c>
      <c r="D213" s="5">
        <v>1984</v>
      </c>
      <c r="E213" s="5" t="str">
        <f>VLOOKUP(A213,HOP!A:L,12,0)</f>
        <v>1984.00</v>
      </c>
      <c r="F213" s="5" t="str">
        <f>VLOOKUP(A213,HOP!A:C,3,0)</f>
        <v>4656242</v>
      </c>
      <c r="G213" s="5">
        <f>D213-E213</f>
        <v>0</v>
      </c>
      <c r="H213" s="5" t="str">
        <f>$H$1&amp;F213</f>
        <v>，4656242</v>
      </c>
      <c r="I213" s="5" t="str">
        <f>VLOOKUP(A213,HOP!A:U,21,0)</f>
        <v>直采</v>
      </c>
    </row>
    <row r="214" s="5" customFormat="1" hidden="1" spans="1:9">
      <c r="A214" s="6">
        <v>999230007981456</v>
      </c>
      <c r="B214" s="7">
        <v>45320</v>
      </c>
      <c r="C214" s="7">
        <v>45321</v>
      </c>
      <c r="D214" s="5">
        <v>645</v>
      </c>
      <c r="E214" s="5" t="str">
        <f>VLOOKUP(A214,HOP!A:L,12,0)</f>
        <v>645.00</v>
      </c>
      <c r="F214" s="5" t="str">
        <f>VLOOKUP(A214,HOP!A:C,3,0)</f>
        <v>4657230</v>
      </c>
      <c r="G214" s="5">
        <f>D214-E214</f>
        <v>0</v>
      </c>
      <c r="H214" s="5" t="str">
        <f>$H$1&amp;F214</f>
        <v>，4657230</v>
      </c>
      <c r="I214" s="5" t="str">
        <f>VLOOKUP(A214,HOP!A:U,21,0)</f>
        <v>直连</v>
      </c>
    </row>
    <row r="215" s="5" customFormat="1" hidden="1" spans="1:9">
      <c r="A215" s="6">
        <v>999230009890986</v>
      </c>
      <c r="B215" s="7">
        <v>45320</v>
      </c>
      <c r="C215" s="7">
        <v>45321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>D215-E215</f>
        <v>#N/A</v>
      </c>
      <c r="H215" s="5" t="e">
        <f>$H$1&amp;F215</f>
        <v>#N/A</v>
      </c>
      <c r="I215" s="5" t="e">
        <f>VLOOKUP(A215,HOP!A:U,21,0)</f>
        <v>#N/A</v>
      </c>
    </row>
    <row r="216" s="5" customFormat="1" hidden="1" spans="1:9">
      <c r="A216" s="6">
        <v>999230009735940</v>
      </c>
      <c r="B216" s="7">
        <v>45320</v>
      </c>
      <c r="C216" s="7">
        <v>45321</v>
      </c>
      <c r="D216" s="5">
        <v>290</v>
      </c>
      <c r="E216" s="5" t="str">
        <f>VLOOKUP(A216,HOP!A:L,12,0)</f>
        <v>290.00</v>
      </c>
      <c r="F216" s="5" t="str">
        <f>VLOOKUP(A216,HOP!A:C,3,0)</f>
        <v>4657744</v>
      </c>
      <c r="G216" s="5">
        <f>D216-E216</f>
        <v>0</v>
      </c>
      <c r="H216" s="5" t="str">
        <f>$H$1&amp;F216</f>
        <v>，4657744</v>
      </c>
      <c r="I216" s="5" t="str">
        <f>VLOOKUP(A216,HOP!A:U,21,0)</f>
        <v>直采</v>
      </c>
    </row>
    <row r="217" s="5" customFormat="1" hidden="1" spans="1:9">
      <c r="A217" s="6">
        <v>999230013929985</v>
      </c>
      <c r="B217" s="7">
        <v>45320</v>
      </c>
      <c r="C217" s="7">
        <v>45321</v>
      </c>
      <c r="D217" s="5">
        <v>321</v>
      </c>
      <c r="E217" s="5" t="str">
        <f>VLOOKUP(A217,HOP!A:L,12,0)</f>
        <v>321.00</v>
      </c>
      <c r="F217" s="5" t="str">
        <f>VLOOKUP(A217,HOP!A:C,3,0)</f>
        <v>4659614</v>
      </c>
      <c r="G217" s="5">
        <f>D217-E217</f>
        <v>0</v>
      </c>
      <c r="H217" s="5" t="str">
        <f>$H$1&amp;F217</f>
        <v>，4659614</v>
      </c>
      <c r="I217" s="5" t="str">
        <f>VLOOKUP(A217,HOP!A:U,21,0)</f>
        <v>直采</v>
      </c>
    </row>
    <row r="218" s="5" customFormat="1" hidden="1" spans="1:9">
      <c r="A218" s="6">
        <v>999230014802166</v>
      </c>
      <c r="B218" s="7">
        <v>45320</v>
      </c>
      <c r="C218" s="7">
        <v>45321</v>
      </c>
      <c r="D218" s="5">
        <v>290</v>
      </c>
      <c r="E218" s="5" t="str">
        <f>VLOOKUP(A218,HOP!A:L,12,0)</f>
        <v>290.00</v>
      </c>
      <c r="F218" s="5" t="str">
        <f>VLOOKUP(A218,HOP!A:C,3,0)</f>
        <v>4660006</v>
      </c>
      <c r="G218" s="5">
        <f>D218-E218</f>
        <v>0</v>
      </c>
      <c r="H218" s="5" t="str">
        <f>$H$1&amp;F218</f>
        <v>，4660006</v>
      </c>
      <c r="I218" s="5" t="str">
        <f>VLOOKUP(A218,HOP!A:U,21,0)</f>
        <v>直采</v>
      </c>
    </row>
    <row r="219" s="5" customFormat="1" hidden="1" spans="1:9">
      <c r="A219" s="6">
        <v>30015009813</v>
      </c>
      <c r="B219" s="7">
        <v>45320</v>
      </c>
      <c r="C219" s="7">
        <v>45321</v>
      </c>
      <c r="D219" s="5">
        <v>671</v>
      </c>
      <c r="E219" s="5" t="str">
        <f>VLOOKUP(A219,HOP!A:L,12,0)</f>
        <v>671.00</v>
      </c>
      <c r="F219" s="5" t="str">
        <f>VLOOKUP(A219,HOP!A:C,3,0)</f>
        <v>4660148</v>
      </c>
      <c r="G219" s="5">
        <f>D219-E219</f>
        <v>0</v>
      </c>
      <c r="H219" s="5" t="str">
        <f>$H$1&amp;F219</f>
        <v>，4660148</v>
      </c>
      <c r="I219" s="5" t="str">
        <f>VLOOKUP(A219,HOP!A:U,21,0)</f>
        <v>直采</v>
      </c>
    </row>
    <row r="220" s="5" customFormat="1" hidden="1" spans="1:9">
      <c r="A220" s="6">
        <v>999230015274899</v>
      </c>
      <c r="B220" s="7">
        <v>45320</v>
      </c>
      <c r="C220" s="7">
        <v>45321</v>
      </c>
      <c r="D220" s="5">
        <v>228</v>
      </c>
      <c r="E220" s="5" t="str">
        <f>VLOOKUP(A220,HOP!A:L,12,0)</f>
        <v>228.00</v>
      </c>
      <c r="F220" s="5" t="str">
        <f>VLOOKUP(A220,HOP!A:C,3,0)</f>
        <v>4660404</v>
      </c>
      <c r="G220" s="5">
        <f>D220-E220</f>
        <v>0</v>
      </c>
      <c r="H220" s="5" t="str">
        <f>$H$1&amp;F220</f>
        <v>，4660404</v>
      </c>
      <c r="I220" s="5" t="str">
        <f>VLOOKUP(A220,HOP!A:U,21,0)</f>
        <v>直采</v>
      </c>
    </row>
    <row r="221" s="5" customFormat="1" hidden="1" spans="1:9">
      <c r="A221" s="6">
        <v>999230015167996</v>
      </c>
      <c r="B221" s="7">
        <v>45320</v>
      </c>
      <c r="C221" s="7">
        <v>45321</v>
      </c>
      <c r="D221" s="5">
        <v>300</v>
      </c>
      <c r="E221" s="5" t="str">
        <f>VLOOKUP(A221,HOP!A:L,12,0)</f>
        <v>300.00</v>
      </c>
      <c r="F221" s="5" t="str">
        <f>VLOOKUP(A221,HOP!A:C,3,0)</f>
        <v>4660295</v>
      </c>
      <c r="G221" s="5">
        <f>D221-E221</f>
        <v>0</v>
      </c>
      <c r="H221" s="5" t="str">
        <f>$H$1&amp;F221</f>
        <v>，4660295</v>
      </c>
      <c r="I221" s="5" t="str">
        <f>VLOOKUP(A221,HOP!A:U,21,0)</f>
        <v>直采</v>
      </c>
    </row>
    <row r="222" s="5" customFormat="1" hidden="1" spans="1:9">
      <c r="A222" s="6">
        <v>999230016043293</v>
      </c>
      <c r="B222" s="7">
        <v>45320</v>
      </c>
      <c r="C222" s="7">
        <v>45321</v>
      </c>
      <c r="D222" s="5">
        <v>1168</v>
      </c>
      <c r="E222" s="5" t="str">
        <f>VLOOKUP(A222,HOP!A:L,12,0)</f>
        <v>1168.00</v>
      </c>
      <c r="F222" s="5" t="str">
        <f>VLOOKUP(A222,HOP!A:C,3,0)</f>
        <v>4660578</v>
      </c>
      <c r="G222" s="5">
        <f>D222-E222</f>
        <v>0</v>
      </c>
      <c r="H222" s="5" t="str">
        <f>$H$1&amp;F222</f>
        <v>，4660578</v>
      </c>
      <c r="I222" s="5" t="str">
        <f>VLOOKUP(A222,HOP!A:U,21,0)</f>
        <v>直采</v>
      </c>
    </row>
    <row r="223" s="5" customFormat="1" hidden="1" spans="1:9">
      <c r="A223" s="6">
        <v>999230020995717</v>
      </c>
      <c r="B223" s="7">
        <v>45320</v>
      </c>
      <c r="C223" s="7">
        <v>45321</v>
      </c>
      <c r="D223" s="5">
        <v>889</v>
      </c>
      <c r="E223" s="5" t="str">
        <f>VLOOKUP(A223,HOP!A:L,12,0)</f>
        <v>889.00</v>
      </c>
      <c r="F223" s="5" t="str">
        <f>VLOOKUP(A223,HOP!A:C,3,0)</f>
        <v>4661294</v>
      </c>
      <c r="G223" s="5">
        <f>D223-E223</f>
        <v>0</v>
      </c>
      <c r="H223" s="5" t="str">
        <f>$H$1&amp;F223</f>
        <v>，4661294</v>
      </c>
      <c r="I223" s="5" t="str">
        <f>VLOOKUP(A223,HOP!A:U,21,0)</f>
        <v>直采</v>
      </c>
    </row>
    <row r="224" s="5" customFormat="1" hidden="1" spans="1:9">
      <c r="A224" s="6">
        <v>999230022063621</v>
      </c>
      <c r="B224" s="7">
        <v>45320</v>
      </c>
      <c r="C224" s="7">
        <v>45321</v>
      </c>
      <c r="D224" s="5">
        <v>2380</v>
      </c>
      <c r="E224" s="5" t="str">
        <f>VLOOKUP(A224,HOP!A:L,12,0)</f>
        <v>2380.00</v>
      </c>
      <c r="F224" s="5" t="str">
        <f>VLOOKUP(A224,HOP!A:C,3,0)</f>
        <v>4661499</v>
      </c>
      <c r="G224" s="5">
        <f>D224-E224</f>
        <v>0</v>
      </c>
      <c r="H224" s="5" t="str">
        <f>$H$1&amp;F224</f>
        <v>，4661499</v>
      </c>
      <c r="I224" s="5" t="str">
        <f>VLOOKUP(A224,HOP!A:U,21,0)</f>
        <v>直采</v>
      </c>
    </row>
    <row r="226" spans="4:4">
      <c r="D226" s="5">
        <f>SUM(D2:D225)</f>
        <v>497563</v>
      </c>
    </row>
    <row r="233" spans="1:4">
      <c r="A233" s="5" t="s">
        <v>1183</v>
      </c>
      <c r="C233" s="5">
        <v>478641</v>
      </c>
      <c r="D233" s="5">
        <v>520426</v>
      </c>
    </row>
    <row r="234" spans="1:4">
      <c r="A234" s="5" t="s">
        <v>1184</v>
      </c>
      <c r="C234" s="5">
        <v>18922</v>
      </c>
      <c r="D234" s="5">
        <v>20573.88</v>
      </c>
    </row>
    <row r="235" spans="1:4">
      <c r="A235" s="5" t="s">
        <v>1185</v>
      </c>
      <c r="C235" s="5">
        <f>SUBTOTAL(9,C233:C234)</f>
        <v>497563</v>
      </c>
      <c r="D235" s="5">
        <f>SUBTOTAL(9,D233:D234)</f>
        <v>540999.88</v>
      </c>
    </row>
    <row r="236" spans="1:1">
      <c r="A236" s="5" t="s">
        <v>1186</v>
      </c>
    </row>
  </sheetData>
  <autoFilter ref="A1:XFD226">
    <filterColumn colId="3">
      <filters blank="1">
        <filter val="100"/>
        <filter val="300"/>
        <filter val="600"/>
        <filter val="700"/>
        <filter val="900"/>
        <filter val="1000"/>
        <filter val="1400"/>
        <filter val="1700"/>
        <filter val="1800"/>
        <filter val="4200"/>
        <filter val="4400"/>
        <filter val="4500"/>
        <filter val="4600"/>
        <filter val="4900"/>
        <filter val="6400"/>
        <filter val="9300"/>
        <filter val="12000"/>
        <filter val="2601"/>
        <filter val="2002"/>
        <filter val="1304"/>
        <filter val="1604"/>
        <filter val="1804"/>
        <filter val="5404"/>
        <filter val="2606"/>
        <filter val="4806"/>
        <filter val="407"/>
        <filter val="1407"/>
        <filter val="1308"/>
        <filter val="1609"/>
        <filter val="610"/>
        <filter val="1510"/>
        <filter val="3710"/>
        <filter val="812"/>
        <filter val="1012"/>
        <filter val="1512"/>
        <filter val="2612"/>
        <filter val="3312"/>
        <filter val="11912"/>
        <filter val="14214"/>
        <filter val="2515"/>
        <filter val="516"/>
        <filter val="3516"/>
        <filter val="420"/>
        <filter val="720"/>
        <filter val="920"/>
        <filter val="1120"/>
        <filter val="1220"/>
        <filter val="2220"/>
        <filter val="2520"/>
        <filter val="7920"/>
        <filter val="321"/>
        <filter val="823"/>
        <filter val="3224"/>
        <filter val="4324"/>
        <filter val="2225"/>
        <filter val="626"/>
        <filter val="228"/>
        <filter val="1128"/>
        <filter val="2028"/>
        <filter val="829"/>
        <filter val="330"/>
        <filter val="430"/>
        <filter val="730"/>
        <filter val="930"/>
        <filter val="5030"/>
        <filter val="431"/>
        <filter val="3731"/>
        <filter val="532"/>
        <filter val="632"/>
        <filter val="1932"/>
        <filter val="5832"/>
        <filter val="333"/>
        <filter val="633"/>
        <filter val="1035"/>
        <filter val="6135"/>
        <filter val="1736"/>
        <filter val="1836"/>
        <filter val="3036"/>
        <filter val="1038"/>
        <filter val="1539"/>
        <filter val="1040"/>
        <filter val="1440"/>
        <filter val="2640"/>
        <filter val="4640"/>
        <filter val="344"/>
        <filter val="1144"/>
        <filter val="345"/>
        <filter val="645"/>
        <filter val="1045"/>
        <filter val="2646"/>
        <filter val="6246"/>
        <filter val="2247"/>
        <filter val="2148"/>
        <filter val="5048"/>
        <filter val="350"/>
        <filter val="650"/>
        <filter val="3150"/>
        <filter val="4150"/>
        <filter val="2251"/>
        <filter val="3951"/>
        <filter val="353"/>
        <filter val="455"/>
        <filter val="5055"/>
        <filter val="356"/>
        <filter val="756"/>
        <filter val="1656"/>
        <filter val="1856"/>
        <filter val="2856"/>
        <filter val="4656"/>
        <filter val="257"/>
        <filter val="2858"/>
        <filter val="2259"/>
        <filter val="560"/>
        <filter val="1260"/>
        <filter val="3260"/>
        <filter val="3360"/>
        <filter val="4660"/>
        <filter val="861"/>
        <filter val="5363"/>
        <filter val="497563"/>
        <filter val="1464"/>
        <filter val="7164"/>
        <filter val="9564"/>
        <filter val="7766"/>
        <filter val="968"/>
        <filter val="1168"/>
        <filter val="3368"/>
        <filter val="369"/>
        <filter val="570"/>
        <filter val="670"/>
        <filter val="970"/>
        <filter val="671"/>
        <filter val="1272"/>
        <filter val="5973"/>
        <filter val="674"/>
        <filter val="1674"/>
        <filter val="9374"/>
        <filter val="3275"/>
        <filter val="4175"/>
        <filter val="276"/>
        <filter val="476"/>
        <filter val="1576"/>
        <filter val="3577"/>
        <filter val="380"/>
        <filter val="480"/>
        <filter val="780"/>
        <filter val="980"/>
        <filter val="1280"/>
        <filter val="2380"/>
        <filter val="4080"/>
        <filter val="5380"/>
        <filter val="381"/>
        <filter val="481"/>
        <filter val="1282"/>
        <filter val="1284"/>
        <filter val="1984"/>
        <filter val="2184"/>
        <filter val="25884"/>
        <filter val="485"/>
        <filter val="888"/>
        <filter val="1188"/>
        <filter val="889"/>
        <filter val="290"/>
        <filter val="390"/>
        <filter val="1090"/>
        <filter val="1290"/>
        <filter val="2090"/>
        <filter val="4890"/>
        <filter val="7090"/>
        <filter val="491"/>
        <filter val="692"/>
        <filter val="1092"/>
        <filter val="1292"/>
        <filter val="12692"/>
        <filter val="395"/>
        <filter val="795"/>
        <filter val="3495"/>
        <filter val="4095"/>
        <filter val="1196"/>
        <filter val="2096"/>
        <filter val="3796"/>
        <filter val="1398"/>
      </filters>
    </filterColumn>
    <filterColumn colId="6">
      <filters blank="1">
        <filter val="-100"/>
        <filter val="-200"/>
        <filter val="-46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5"/>
  <sheetViews>
    <sheetView workbookViewId="0">
      <selection activeCell="A2" sqref="A2:A1048576"/>
    </sheetView>
  </sheetViews>
  <sheetFormatPr defaultColWidth="8" defaultRowHeight="12.75"/>
  <cols>
    <col min="1" max="1" width="11.875" style="1" customWidth="1"/>
    <col min="2" max="16383" width="8" style="1"/>
  </cols>
  <sheetData>
    <row r="1" s="1" customFormat="1" spans="1:22">
      <c r="A1" s="2" t="s">
        <v>1187</v>
      </c>
      <c r="B1" s="2" t="s">
        <v>1188</v>
      </c>
      <c r="C1" s="2" t="s">
        <v>1189</v>
      </c>
      <c r="D1" s="2" t="s">
        <v>1190</v>
      </c>
      <c r="E1" s="2" t="s">
        <v>13</v>
      </c>
      <c r="F1" s="2" t="s">
        <v>5</v>
      </c>
      <c r="G1" s="2" t="s">
        <v>6</v>
      </c>
      <c r="H1" s="2" t="s">
        <v>1191</v>
      </c>
      <c r="I1" s="2" t="s">
        <v>1192</v>
      </c>
      <c r="J1" s="2" t="s">
        <v>1193</v>
      </c>
      <c r="K1" s="2" t="s">
        <v>1194</v>
      </c>
      <c r="L1" s="2" t="s">
        <v>1195</v>
      </c>
      <c r="M1" s="2" t="s">
        <v>1196</v>
      </c>
      <c r="N1" s="2" t="s">
        <v>1197</v>
      </c>
      <c r="O1" s="2" t="s">
        <v>1198</v>
      </c>
      <c r="P1" s="2" t="s">
        <v>1199</v>
      </c>
      <c r="Q1" s="2" t="s">
        <v>1200</v>
      </c>
      <c r="R1" s="2" t="s">
        <v>1201</v>
      </c>
      <c r="S1" s="2" t="s">
        <v>1202</v>
      </c>
      <c r="T1" s="2" t="s">
        <v>1203</v>
      </c>
      <c r="U1" s="2" t="s">
        <v>1204</v>
      </c>
      <c r="V1" s="2" t="s">
        <v>1205</v>
      </c>
    </row>
    <row r="2" s="1" customFormat="1" spans="1:22">
      <c r="A2" s="3">
        <v>999230022063621</v>
      </c>
      <c r="B2" s="1" t="s">
        <v>1206</v>
      </c>
      <c r="C2" s="1" t="s">
        <v>1207</v>
      </c>
      <c r="D2" s="1" t="s">
        <v>1208</v>
      </c>
      <c r="E2" s="1" t="s">
        <v>1209</v>
      </c>
      <c r="F2" s="1" t="s">
        <v>1206</v>
      </c>
      <c r="G2" s="1" t="s">
        <v>1210</v>
      </c>
      <c r="H2" s="1" t="s">
        <v>1211</v>
      </c>
      <c r="I2" s="1" t="s">
        <v>1212</v>
      </c>
      <c r="J2" s="1" t="s">
        <v>1213</v>
      </c>
      <c r="K2" s="1" t="s">
        <v>1212</v>
      </c>
      <c r="L2" s="1" t="s">
        <v>1212</v>
      </c>
      <c r="M2" s="1" t="s">
        <v>1214</v>
      </c>
      <c r="N2" s="1" t="s">
        <v>1214</v>
      </c>
      <c r="O2" s="1" t="s">
        <v>1215</v>
      </c>
      <c r="P2" s="1" t="s">
        <v>1216</v>
      </c>
      <c r="Q2" s="1" t="s">
        <v>1217</v>
      </c>
      <c r="R2" s="1" t="s">
        <v>1218</v>
      </c>
      <c r="S2" s="1" t="s">
        <v>1219</v>
      </c>
      <c r="T2" s="1" t="s">
        <v>1220</v>
      </c>
      <c r="U2" s="1" t="s">
        <v>1177</v>
      </c>
      <c r="V2" s="1" t="s">
        <v>1221</v>
      </c>
    </row>
    <row r="3" s="1" customFormat="1" spans="1:22">
      <c r="A3" s="3">
        <v>999230020995717</v>
      </c>
      <c r="B3" s="1" t="s">
        <v>1206</v>
      </c>
      <c r="C3" s="1" t="s">
        <v>1222</v>
      </c>
      <c r="D3" s="1" t="s">
        <v>1208</v>
      </c>
      <c r="E3" s="1" t="s">
        <v>1223</v>
      </c>
      <c r="F3" s="1" t="s">
        <v>1206</v>
      </c>
      <c r="G3" s="1" t="s">
        <v>1210</v>
      </c>
      <c r="H3" s="1" t="s">
        <v>1211</v>
      </c>
      <c r="I3" s="1" t="s">
        <v>1224</v>
      </c>
      <c r="J3" s="1" t="s">
        <v>1213</v>
      </c>
      <c r="K3" s="1" t="s">
        <v>1224</v>
      </c>
      <c r="L3" s="1" t="s">
        <v>1224</v>
      </c>
      <c r="M3" s="1" t="s">
        <v>1214</v>
      </c>
      <c r="N3" s="1" t="s">
        <v>1214</v>
      </c>
      <c r="O3" s="1" t="s">
        <v>1215</v>
      </c>
      <c r="P3" s="1" t="s">
        <v>1216</v>
      </c>
      <c r="Q3" s="1" t="s">
        <v>1217</v>
      </c>
      <c r="R3" s="1" t="s">
        <v>1225</v>
      </c>
      <c r="S3" s="1" t="s">
        <v>1219</v>
      </c>
      <c r="T3" s="1" t="s">
        <v>1220</v>
      </c>
      <c r="U3" s="1" t="s">
        <v>1177</v>
      </c>
      <c r="V3" s="1" t="s">
        <v>1221</v>
      </c>
    </row>
    <row r="4" s="1" customFormat="1" spans="1:22">
      <c r="A4" s="3">
        <v>999230016043293</v>
      </c>
      <c r="B4" s="1" t="s">
        <v>1206</v>
      </c>
      <c r="C4" s="1" t="s">
        <v>1226</v>
      </c>
      <c r="D4" s="1" t="s">
        <v>1227</v>
      </c>
      <c r="E4" s="1" t="s">
        <v>1228</v>
      </c>
      <c r="F4" s="1" t="s">
        <v>1206</v>
      </c>
      <c r="G4" s="1" t="s">
        <v>1210</v>
      </c>
      <c r="H4" s="1" t="s">
        <v>1211</v>
      </c>
      <c r="I4" s="1" t="s">
        <v>1229</v>
      </c>
      <c r="J4" s="1" t="s">
        <v>1213</v>
      </c>
      <c r="K4" s="1" t="s">
        <v>1229</v>
      </c>
      <c r="L4" s="1" t="s">
        <v>1229</v>
      </c>
      <c r="M4" s="1" t="s">
        <v>1214</v>
      </c>
      <c r="N4" s="1" t="s">
        <v>1214</v>
      </c>
      <c r="O4" s="1" t="s">
        <v>1215</v>
      </c>
      <c r="P4" s="1" t="s">
        <v>1216</v>
      </c>
      <c r="Q4" s="1" t="s">
        <v>1217</v>
      </c>
      <c r="R4" s="1" t="s">
        <v>1230</v>
      </c>
      <c r="S4" s="1" t="s">
        <v>1219</v>
      </c>
      <c r="T4" s="1" t="s">
        <v>1220</v>
      </c>
      <c r="U4" s="1" t="s">
        <v>1177</v>
      </c>
      <c r="V4" s="1" t="s">
        <v>1231</v>
      </c>
    </row>
    <row r="5" s="1" customFormat="1" spans="1:22">
      <c r="A5" s="3">
        <v>999230015274899</v>
      </c>
      <c r="B5" s="1" t="s">
        <v>1206</v>
      </c>
      <c r="C5" s="1" t="s">
        <v>1232</v>
      </c>
      <c r="D5" s="1" t="s">
        <v>1233</v>
      </c>
      <c r="E5" s="1" t="s">
        <v>1234</v>
      </c>
      <c r="F5" s="1" t="s">
        <v>1206</v>
      </c>
      <c r="G5" s="1" t="s">
        <v>1210</v>
      </c>
      <c r="H5" s="1" t="s">
        <v>1211</v>
      </c>
      <c r="I5" s="1" t="s">
        <v>1235</v>
      </c>
      <c r="J5" s="1" t="s">
        <v>1213</v>
      </c>
      <c r="K5" s="1" t="s">
        <v>1235</v>
      </c>
      <c r="L5" s="1" t="s">
        <v>1235</v>
      </c>
      <c r="M5" s="1" t="s">
        <v>1214</v>
      </c>
      <c r="N5" s="1" t="s">
        <v>1214</v>
      </c>
      <c r="O5" s="1" t="s">
        <v>1215</v>
      </c>
      <c r="P5" s="1" t="s">
        <v>1216</v>
      </c>
      <c r="Q5" s="1" t="s">
        <v>1217</v>
      </c>
      <c r="R5" s="1" t="s">
        <v>1236</v>
      </c>
      <c r="S5" s="1" t="s">
        <v>1219</v>
      </c>
      <c r="T5" s="1" t="s">
        <v>1220</v>
      </c>
      <c r="U5" s="1" t="s">
        <v>1177</v>
      </c>
      <c r="V5" s="1" t="s">
        <v>1237</v>
      </c>
    </row>
    <row r="6" s="1" customFormat="1" spans="1:22">
      <c r="A6" s="3">
        <v>999230015167996</v>
      </c>
      <c r="B6" s="1" t="s">
        <v>1206</v>
      </c>
      <c r="C6" s="1" t="s">
        <v>1238</v>
      </c>
      <c r="D6" s="1" t="s">
        <v>1239</v>
      </c>
      <c r="E6" s="1" t="s">
        <v>1240</v>
      </c>
      <c r="F6" s="1" t="s">
        <v>1206</v>
      </c>
      <c r="G6" s="1" t="s">
        <v>1210</v>
      </c>
      <c r="H6" s="1" t="s">
        <v>1211</v>
      </c>
      <c r="I6" s="1" t="s">
        <v>1241</v>
      </c>
      <c r="J6" s="1" t="s">
        <v>1213</v>
      </c>
      <c r="K6" s="1" t="s">
        <v>1241</v>
      </c>
      <c r="L6" s="1" t="s">
        <v>1241</v>
      </c>
      <c r="M6" s="1" t="s">
        <v>1214</v>
      </c>
      <c r="N6" s="1" t="s">
        <v>1214</v>
      </c>
      <c r="O6" s="1" t="s">
        <v>1215</v>
      </c>
      <c r="P6" s="1" t="s">
        <v>1216</v>
      </c>
      <c r="Q6" s="1" t="s">
        <v>1217</v>
      </c>
      <c r="R6" s="1" t="s">
        <v>1242</v>
      </c>
      <c r="S6" s="1" t="s">
        <v>1219</v>
      </c>
      <c r="T6" s="1" t="s">
        <v>1220</v>
      </c>
      <c r="U6" s="1" t="s">
        <v>1177</v>
      </c>
      <c r="V6" s="1" t="s">
        <v>1243</v>
      </c>
    </row>
    <row r="7" s="1" customFormat="1" spans="1:22">
      <c r="A7" s="3">
        <v>30015009813</v>
      </c>
      <c r="B7" s="1" t="s">
        <v>1206</v>
      </c>
      <c r="C7" s="1" t="s">
        <v>1244</v>
      </c>
      <c r="D7" s="1" t="s">
        <v>1245</v>
      </c>
      <c r="E7" s="1" t="s">
        <v>1246</v>
      </c>
      <c r="F7" s="1" t="s">
        <v>1206</v>
      </c>
      <c r="G7" s="1" t="s">
        <v>1210</v>
      </c>
      <c r="H7" s="1" t="s">
        <v>1211</v>
      </c>
      <c r="I7" s="1" t="s">
        <v>1247</v>
      </c>
      <c r="J7" s="1" t="s">
        <v>1213</v>
      </c>
      <c r="K7" s="1" t="s">
        <v>1247</v>
      </c>
      <c r="L7" s="1" t="s">
        <v>1247</v>
      </c>
      <c r="M7" s="1" t="s">
        <v>1214</v>
      </c>
      <c r="N7" s="1" t="s">
        <v>1214</v>
      </c>
      <c r="O7" s="1" t="s">
        <v>1215</v>
      </c>
      <c r="P7" s="1" t="s">
        <v>1216</v>
      </c>
      <c r="Q7" s="1" t="s">
        <v>1217</v>
      </c>
      <c r="R7" s="1" t="s">
        <v>1248</v>
      </c>
      <c r="S7" s="1" t="s">
        <v>1219</v>
      </c>
      <c r="T7" s="1" t="s">
        <v>1220</v>
      </c>
      <c r="U7" s="1" t="s">
        <v>1177</v>
      </c>
      <c r="V7" s="1" t="s">
        <v>1237</v>
      </c>
    </row>
    <row r="8" s="1" customFormat="1" spans="1:22">
      <c r="A8" s="3">
        <v>999230014802166</v>
      </c>
      <c r="B8" s="1" t="s">
        <v>1206</v>
      </c>
      <c r="C8" s="1" t="s">
        <v>1249</v>
      </c>
      <c r="D8" s="1" t="s">
        <v>1250</v>
      </c>
      <c r="E8" s="1" t="s">
        <v>1251</v>
      </c>
      <c r="F8" s="1" t="s">
        <v>1206</v>
      </c>
      <c r="G8" s="1" t="s">
        <v>1210</v>
      </c>
      <c r="H8" s="1" t="s">
        <v>1211</v>
      </c>
      <c r="I8" s="1" t="s">
        <v>1252</v>
      </c>
      <c r="J8" s="1" t="s">
        <v>1213</v>
      </c>
      <c r="K8" s="1" t="s">
        <v>1252</v>
      </c>
      <c r="L8" s="1" t="s">
        <v>1252</v>
      </c>
      <c r="M8" s="1" t="s">
        <v>1214</v>
      </c>
      <c r="N8" s="1" t="s">
        <v>1214</v>
      </c>
      <c r="O8" s="1" t="s">
        <v>1215</v>
      </c>
      <c r="P8" s="1" t="s">
        <v>1216</v>
      </c>
      <c r="Q8" s="1" t="s">
        <v>1217</v>
      </c>
      <c r="R8" s="1" t="s">
        <v>1253</v>
      </c>
      <c r="S8" s="1" t="s">
        <v>1219</v>
      </c>
      <c r="T8" s="1" t="s">
        <v>1220</v>
      </c>
      <c r="U8" s="1" t="s">
        <v>1177</v>
      </c>
      <c r="V8" s="1" t="s">
        <v>1237</v>
      </c>
    </row>
    <row r="9" s="1" customFormat="1" spans="1:22">
      <c r="A9" s="3">
        <v>999230013929985</v>
      </c>
      <c r="B9" s="1" t="s">
        <v>1206</v>
      </c>
      <c r="C9" s="1" t="s">
        <v>1254</v>
      </c>
      <c r="D9" s="1" t="s">
        <v>1255</v>
      </c>
      <c r="E9" s="1" t="s">
        <v>1256</v>
      </c>
      <c r="F9" s="1" t="s">
        <v>1206</v>
      </c>
      <c r="G9" s="1" t="s">
        <v>1210</v>
      </c>
      <c r="H9" s="1" t="s">
        <v>1211</v>
      </c>
      <c r="I9" s="1" t="s">
        <v>1257</v>
      </c>
      <c r="J9" s="1" t="s">
        <v>1213</v>
      </c>
      <c r="K9" s="1" t="s">
        <v>1257</v>
      </c>
      <c r="L9" s="1" t="s">
        <v>1257</v>
      </c>
      <c r="M9" s="1" t="s">
        <v>1214</v>
      </c>
      <c r="N9" s="1" t="s">
        <v>1214</v>
      </c>
      <c r="O9" s="1" t="s">
        <v>1215</v>
      </c>
      <c r="P9" s="1" t="s">
        <v>1216</v>
      </c>
      <c r="Q9" s="1" t="s">
        <v>1217</v>
      </c>
      <c r="R9" s="1" t="s">
        <v>1258</v>
      </c>
      <c r="S9" s="1" t="s">
        <v>1219</v>
      </c>
      <c r="T9" s="1" t="s">
        <v>1220</v>
      </c>
      <c r="U9" s="1" t="s">
        <v>1177</v>
      </c>
      <c r="V9" s="1" t="s">
        <v>1243</v>
      </c>
    </row>
    <row r="10" s="1" customFormat="1" spans="1:22">
      <c r="A10" s="3">
        <v>999230009735940</v>
      </c>
      <c r="B10" s="1" t="s">
        <v>1259</v>
      </c>
      <c r="C10" s="1" t="s">
        <v>1260</v>
      </c>
      <c r="D10" s="1" t="s">
        <v>1250</v>
      </c>
      <c r="E10" s="1" t="s">
        <v>1261</v>
      </c>
      <c r="F10" s="1" t="s">
        <v>1206</v>
      </c>
      <c r="G10" s="1" t="s">
        <v>1210</v>
      </c>
      <c r="H10" s="1" t="s">
        <v>1211</v>
      </c>
      <c r="I10" s="1" t="s">
        <v>1252</v>
      </c>
      <c r="J10" s="1" t="s">
        <v>1213</v>
      </c>
      <c r="K10" s="1" t="s">
        <v>1252</v>
      </c>
      <c r="L10" s="1" t="s">
        <v>1252</v>
      </c>
      <c r="M10" s="1" t="s">
        <v>1214</v>
      </c>
      <c r="N10" s="1" t="s">
        <v>1214</v>
      </c>
      <c r="O10" s="1" t="s">
        <v>1215</v>
      </c>
      <c r="P10" s="1" t="s">
        <v>1216</v>
      </c>
      <c r="Q10" s="1" t="s">
        <v>1217</v>
      </c>
      <c r="R10" s="1" t="s">
        <v>1262</v>
      </c>
      <c r="S10" s="1" t="s">
        <v>1219</v>
      </c>
      <c r="T10" s="1" t="s">
        <v>1220</v>
      </c>
      <c r="U10" s="1" t="s">
        <v>1177</v>
      </c>
      <c r="V10" s="1" t="s">
        <v>1237</v>
      </c>
    </row>
    <row r="11" s="1" customFormat="1" spans="1:22">
      <c r="A11" s="3">
        <v>999230007981456</v>
      </c>
      <c r="B11" s="1" t="s">
        <v>1259</v>
      </c>
      <c r="C11" s="1" t="s">
        <v>1263</v>
      </c>
      <c r="D11" s="1" t="s">
        <v>1264</v>
      </c>
      <c r="E11" s="1" t="s">
        <v>1265</v>
      </c>
      <c r="F11" s="1" t="s">
        <v>1206</v>
      </c>
      <c r="G11" s="1" t="s">
        <v>1210</v>
      </c>
      <c r="H11" s="1" t="s">
        <v>1211</v>
      </c>
      <c r="I11" s="1" t="s">
        <v>1266</v>
      </c>
      <c r="J11" s="1" t="s">
        <v>1213</v>
      </c>
      <c r="K11" s="1" t="s">
        <v>1266</v>
      </c>
      <c r="L11" s="1" t="s">
        <v>1266</v>
      </c>
      <c r="M11" s="1" t="s">
        <v>1214</v>
      </c>
      <c r="N11" s="1" t="s">
        <v>1214</v>
      </c>
      <c r="O11" s="1" t="s">
        <v>1215</v>
      </c>
      <c r="P11" s="1" t="s">
        <v>1216</v>
      </c>
      <c r="Q11" s="1" t="s">
        <v>1217</v>
      </c>
      <c r="R11" s="1" t="s">
        <v>1267</v>
      </c>
      <c r="S11" s="1" t="s">
        <v>1219</v>
      </c>
      <c r="T11" s="1" t="s">
        <v>1220</v>
      </c>
      <c r="U11" s="1" t="s">
        <v>1268</v>
      </c>
      <c r="V11" s="1" t="s">
        <v>1243</v>
      </c>
    </row>
    <row r="12" s="1" customFormat="1" spans="1:22">
      <c r="A12" s="3">
        <v>999230003874565</v>
      </c>
      <c r="B12" s="1" t="s">
        <v>1259</v>
      </c>
      <c r="C12" s="1" t="s">
        <v>1269</v>
      </c>
      <c r="D12" s="1" t="s">
        <v>1270</v>
      </c>
      <c r="E12" s="1" t="s">
        <v>1271</v>
      </c>
      <c r="F12" s="1" t="s">
        <v>1259</v>
      </c>
      <c r="G12" s="1" t="s">
        <v>1206</v>
      </c>
      <c r="H12" s="1" t="s">
        <v>1211</v>
      </c>
      <c r="I12" s="1" t="s">
        <v>1272</v>
      </c>
      <c r="J12" s="1" t="s">
        <v>1213</v>
      </c>
      <c r="K12" s="1" t="s">
        <v>1272</v>
      </c>
      <c r="L12" s="1" t="s">
        <v>1272</v>
      </c>
      <c r="M12" s="1" t="s">
        <v>1214</v>
      </c>
      <c r="N12" s="1" t="s">
        <v>1214</v>
      </c>
      <c r="O12" s="1" t="s">
        <v>1215</v>
      </c>
      <c r="P12" s="1" t="s">
        <v>1216</v>
      </c>
      <c r="Q12" s="1" t="s">
        <v>1217</v>
      </c>
      <c r="R12" s="1" t="s">
        <v>1273</v>
      </c>
      <c r="S12" s="1" t="s">
        <v>1219</v>
      </c>
      <c r="T12" s="1" t="s">
        <v>1220</v>
      </c>
      <c r="U12" s="1" t="s">
        <v>1177</v>
      </c>
      <c r="V12" s="1" t="s">
        <v>1237</v>
      </c>
    </row>
    <row r="13" s="1" customFormat="1" spans="1:22">
      <c r="A13" s="3">
        <v>999230003857979</v>
      </c>
      <c r="B13" s="1" t="s">
        <v>1259</v>
      </c>
      <c r="C13" s="1" t="s">
        <v>1274</v>
      </c>
      <c r="D13" s="1" t="s">
        <v>1275</v>
      </c>
      <c r="E13" s="1" t="s">
        <v>1276</v>
      </c>
      <c r="F13" s="1" t="s">
        <v>1206</v>
      </c>
      <c r="G13" s="1" t="s">
        <v>1210</v>
      </c>
      <c r="H13" s="1" t="s">
        <v>1211</v>
      </c>
      <c r="I13" s="1" t="s">
        <v>1277</v>
      </c>
      <c r="J13" s="1" t="s">
        <v>1213</v>
      </c>
      <c r="K13" s="1" t="s">
        <v>1277</v>
      </c>
      <c r="L13" s="1" t="s">
        <v>1277</v>
      </c>
      <c r="M13" s="1" t="s">
        <v>1214</v>
      </c>
      <c r="N13" s="1" t="s">
        <v>1214</v>
      </c>
      <c r="O13" s="1" t="s">
        <v>1215</v>
      </c>
      <c r="P13" s="1" t="s">
        <v>1216</v>
      </c>
      <c r="Q13" s="1" t="s">
        <v>1217</v>
      </c>
      <c r="R13" s="1" t="s">
        <v>1278</v>
      </c>
      <c r="S13" s="1" t="s">
        <v>1219</v>
      </c>
      <c r="T13" s="1" t="s">
        <v>1220</v>
      </c>
      <c r="U13" s="1" t="s">
        <v>1177</v>
      </c>
      <c r="V13" s="1" t="s">
        <v>1243</v>
      </c>
    </row>
    <row r="14" s="1" customFormat="1" spans="1:22">
      <c r="A14" s="3">
        <v>999230003741666</v>
      </c>
      <c r="B14" s="1" t="s">
        <v>1259</v>
      </c>
      <c r="C14" s="1" t="s">
        <v>1279</v>
      </c>
      <c r="D14" s="1" t="s">
        <v>1280</v>
      </c>
      <c r="E14" s="1" t="s">
        <v>1281</v>
      </c>
      <c r="F14" s="1" t="s">
        <v>1259</v>
      </c>
      <c r="G14" s="1" t="s">
        <v>1210</v>
      </c>
      <c r="H14" s="1" t="s">
        <v>1211</v>
      </c>
      <c r="I14" s="1" t="s">
        <v>1282</v>
      </c>
      <c r="J14" s="1" t="s">
        <v>1213</v>
      </c>
      <c r="K14" s="1" t="s">
        <v>1282</v>
      </c>
      <c r="L14" s="1" t="s">
        <v>1282</v>
      </c>
      <c r="M14" s="1" t="s">
        <v>1214</v>
      </c>
      <c r="N14" s="1" t="s">
        <v>1214</v>
      </c>
      <c r="O14" s="1" t="s">
        <v>1215</v>
      </c>
      <c r="P14" s="1" t="s">
        <v>1216</v>
      </c>
      <c r="Q14" s="1" t="s">
        <v>1217</v>
      </c>
      <c r="R14" s="1" t="s">
        <v>1283</v>
      </c>
      <c r="S14" s="1" t="s">
        <v>1219</v>
      </c>
      <c r="T14" s="1" t="s">
        <v>1220</v>
      </c>
      <c r="U14" s="1" t="s">
        <v>1177</v>
      </c>
      <c r="V14" s="1" t="s">
        <v>1237</v>
      </c>
    </row>
    <row r="15" s="1" customFormat="1" spans="1:22">
      <c r="A15" s="3">
        <v>999230003659552</v>
      </c>
      <c r="B15" s="1" t="s">
        <v>1259</v>
      </c>
      <c r="C15" s="1" t="s">
        <v>1284</v>
      </c>
      <c r="D15" s="1" t="s">
        <v>1285</v>
      </c>
      <c r="E15" s="1" t="s">
        <v>1286</v>
      </c>
      <c r="F15" s="1" t="s">
        <v>1206</v>
      </c>
      <c r="G15" s="1" t="s">
        <v>1210</v>
      </c>
      <c r="H15" s="1" t="s">
        <v>1211</v>
      </c>
      <c r="I15" s="1" t="s">
        <v>1287</v>
      </c>
      <c r="J15" s="1" t="s">
        <v>1213</v>
      </c>
      <c r="K15" s="1" t="s">
        <v>1287</v>
      </c>
      <c r="L15" s="1" t="s">
        <v>1287</v>
      </c>
      <c r="M15" s="1" t="s">
        <v>1214</v>
      </c>
      <c r="N15" s="1" t="s">
        <v>1214</v>
      </c>
      <c r="O15" s="1" t="s">
        <v>1215</v>
      </c>
      <c r="P15" s="1" t="s">
        <v>1216</v>
      </c>
      <c r="Q15" s="1" t="s">
        <v>1217</v>
      </c>
      <c r="R15" s="1" t="s">
        <v>1288</v>
      </c>
      <c r="S15" s="1" t="s">
        <v>1219</v>
      </c>
      <c r="T15" s="1" t="s">
        <v>1220</v>
      </c>
      <c r="U15" s="1" t="s">
        <v>1177</v>
      </c>
      <c r="V15" s="1" t="s">
        <v>1237</v>
      </c>
    </row>
    <row r="16" s="1" customFormat="1" spans="1:22">
      <c r="A16" s="3">
        <v>999230003631753</v>
      </c>
      <c r="B16" s="1" t="s">
        <v>1259</v>
      </c>
      <c r="C16" s="1" t="s">
        <v>1289</v>
      </c>
      <c r="D16" s="1" t="s">
        <v>1270</v>
      </c>
      <c r="E16" s="1" t="s">
        <v>1290</v>
      </c>
      <c r="F16" s="1" t="s">
        <v>1206</v>
      </c>
      <c r="G16" s="1" t="s">
        <v>1210</v>
      </c>
      <c r="H16" s="1" t="s">
        <v>1211</v>
      </c>
      <c r="I16" s="1" t="s">
        <v>1272</v>
      </c>
      <c r="J16" s="1" t="s">
        <v>1213</v>
      </c>
      <c r="K16" s="1" t="s">
        <v>1272</v>
      </c>
      <c r="L16" s="1" t="s">
        <v>1272</v>
      </c>
      <c r="M16" s="1" t="s">
        <v>1214</v>
      </c>
      <c r="N16" s="1" t="s">
        <v>1214</v>
      </c>
      <c r="O16" s="1" t="s">
        <v>1215</v>
      </c>
      <c r="P16" s="1" t="s">
        <v>1216</v>
      </c>
      <c r="Q16" s="1" t="s">
        <v>1217</v>
      </c>
      <c r="R16" s="1" t="s">
        <v>1291</v>
      </c>
      <c r="S16" s="1" t="s">
        <v>1219</v>
      </c>
      <c r="T16" s="1" t="s">
        <v>1220</v>
      </c>
      <c r="U16" s="1" t="s">
        <v>1177</v>
      </c>
      <c r="V16" s="1" t="s">
        <v>1237</v>
      </c>
    </row>
    <row r="17" s="1" customFormat="1" spans="1:22">
      <c r="A17" s="3">
        <v>999230003512091</v>
      </c>
      <c r="B17" s="1" t="s">
        <v>1259</v>
      </c>
      <c r="C17" s="1" t="s">
        <v>1292</v>
      </c>
      <c r="D17" s="1" t="s">
        <v>1208</v>
      </c>
      <c r="E17" s="1" t="s">
        <v>1223</v>
      </c>
      <c r="F17" s="1" t="s">
        <v>1259</v>
      </c>
      <c r="G17" s="1" t="s">
        <v>1206</v>
      </c>
      <c r="H17" s="1" t="s">
        <v>1211</v>
      </c>
      <c r="I17" s="1" t="s">
        <v>1224</v>
      </c>
      <c r="J17" s="1" t="s">
        <v>1213</v>
      </c>
      <c r="K17" s="1" t="s">
        <v>1224</v>
      </c>
      <c r="L17" s="1" t="s">
        <v>1224</v>
      </c>
      <c r="M17" s="1" t="s">
        <v>1214</v>
      </c>
      <c r="N17" s="1" t="s">
        <v>1214</v>
      </c>
      <c r="O17" s="1" t="s">
        <v>1215</v>
      </c>
      <c r="P17" s="1" t="s">
        <v>1216</v>
      </c>
      <c r="Q17" s="1" t="s">
        <v>1217</v>
      </c>
      <c r="R17" s="1" t="s">
        <v>1293</v>
      </c>
      <c r="S17" s="1" t="s">
        <v>1219</v>
      </c>
      <c r="T17" s="1" t="s">
        <v>1220</v>
      </c>
      <c r="U17" s="1" t="s">
        <v>1177</v>
      </c>
      <c r="V17" s="1" t="s">
        <v>1221</v>
      </c>
    </row>
    <row r="18" s="1" customFormat="1" spans="1:22">
      <c r="A18" s="3">
        <v>30003479045</v>
      </c>
      <c r="B18" s="1" t="s">
        <v>1259</v>
      </c>
      <c r="C18" s="1" t="s">
        <v>1294</v>
      </c>
      <c r="D18" s="1" t="s">
        <v>1245</v>
      </c>
      <c r="E18" s="1" t="s">
        <v>1246</v>
      </c>
      <c r="F18" s="1" t="s">
        <v>1259</v>
      </c>
      <c r="G18" s="1" t="s">
        <v>1206</v>
      </c>
      <c r="H18" s="1" t="s">
        <v>1211</v>
      </c>
      <c r="I18" s="1" t="s">
        <v>1247</v>
      </c>
      <c r="J18" s="1" t="s">
        <v>1213</v>
      </c>
      <c r="K18" s="1" t="s">
        <v>1247</v>
      </c>
      <c r="L18" s="1" t="s">
        <v>1247</v>
      </c>
      <c r="M18" s="1" t="s">
        <v>1214</v>
      </c>
      <c r="N18" s="1" t="s">
        <v>1214</v>
      </c>
      <c r="O18" s="1" t="s">
        <v>1215</v>
      </c>
      <c r="P18" s="1" t="s">
        <v>1216</v>
      </c>
      <c r="Q18" s="1" t="s">
        <v>1217</v>
      </c>
      <c r="R18" s="1" t="s">
        <v>1295</v>
      </c>
      <c r="S18" s="1" t="s">
        <v>1219</v>
      </c>
      <c r="T18" s="1" t="s">
        <v>1220</v>
      </c>
      <c r="U18" s="1" t="s">
        <v>1177</v>
      </c>
      <c r="V18" s="1" t="s">
        <v>1237</v>
      </c>
    </row>
    <row r="19" s="1" customFormat="1" spans="1:22">
      <c r="A19" s="3">
        <v>999230003321415</v>
      </c>
      <c r="B19" s="1" t="s">
        <v>1259</v>
      </c>
      <c r="C19" s="1" t="s">
        <v>1296</v>
      </c>
      <c r="D19" s="1" t="s">
        <v>1297</v>
      </c>
      <c r="E19" s="1" t="s">
        <v>1298</v>
      </c>
      <c r="F19" s="1" t="s">
        <v>1259</v>
      </c>
      <c r="G19" s="1" t="s">
        <v>1206</v>
      </c>
      <c r="H19" s="1" t="s">
        <v>1211</v>
      </c>
      <c r="I19" s="1" t="s">
        <v>1299</v>
      </c>
      <c r="J19" s="1" t="s">
        <v>1213</v>
      </c>
      <c r="K19" s="1" t="s">
        <v>1299</v>
      </c>
      <c r="L19" s="1" t="s">
        <v>1299</v>
      </c>
      <c r="M19" s="1" t="s">
        <v>1214</v>
      </c>
      <c r="N19" s="1" t="s">
        <v>1214</v>
      </c>
      <c r="O19" s="1" t="s">
        <v>1215</v>
      </c>
      <c r="P19" s="1" t="s">
        <v>1216</v>
      </c>
      <c r="Q19" s="1" t="s">
        <v>1217</v>
      </c>
      <c r="R19" s="1" t="s">
        <v>1300</v>
      </c>
      <c r="S19" s="1" t="s">
        <v>1219</v>
      </c>
      <c r="T19" s="1" t="s">
        <v>1220</v>
      </c>
      <c r="U19" s="1" t="s">
        <v>1177</v>
      </c>
      <c r="V19" s="1" t="s">
        <v>1237</v>
      </c>
    </row>
    <row r="20" s="1" customFormat="1" spans="1:22">
      <c r="A20" s="3">
        <v>30003280222</v>
      </c>
      <c r="B20" s="1" t="s">
        <v>1259</v>
      </c>
      <c r="C20" s="1" t="s">
        <v>1301</v>
      </c>
      <c r="D20" s="1" t="s">
        <v>1285</v>
      </c>
      <c r="E20" s="1" t="s">
        <v>1302</v>
      </c>
      <c r="F20" s="1" t="s">
        <v>1259</v>
      </c>
      <c r="G20" s="1" t="s">
        <v>1206</v>
      </c>
      <c r="H20" s="1" t="s">
        <v>1211</v>
      </c>
      <c r="I20" s="1" t="s">
        <v>1303</v>
      </c>
      <c r="J20" s="1" t="s">
        <v>1213</v>
      </c>
      <c r="K20" s="1" t="s">
        <v>1303</v>
      </c>
      <c r="L20" s="1" t="s">
        <v>1303</v>
      </c>
      <c r="M20" s="1" t="s">
        <v>1214</v>
      </c>
      <c r="N20" s="1" t="s">
        <v>1214</v>
      </c>
      <c r="O20" s="1" t="s">
        <v>1215</v>
      </c>
      <c r="P20" s="1" t="s">
        <v>1216</v>
      </c>
      <c r="Q20" s="1" t="s">
        <v>1217</v>
      </c>
      <c r="R20" s="1" t="s">
        <v>1304</v>
      </c>
      <c r="S20" s="1" t="s">
        <v>1219</v>
      </c>
      <c r="T20" s="1" t="s">
        <v>1220</v>
      </c>
      <c r="U20" s="1" t="s">
        <v>1177</v>
      </c>
      <c r="V20" s="1" t="s">
        <v>1237</v>
      </c>
    </row>
    <row r="21" s="1" customFormat="1" spans="1:22">
      <c r="A21" s="3">
        <v>999230003227661</v>
      </c>
      <c r="B21" s="1" t="s">
        <v>1259</v>
      </c>
      <c r="C21" s="1" t="s">
        <v>1305</v>
      </c>
      <c r="D21" s="1" t="s">
        <v>1306</v>
      </c>
      <c r="E21" s="1" t="s">
        <v>1307</v>
      </c>
      <c r="F21" s="1" t="s">
        <v>1206</v>
      </c>
      <c r="G21" s="1" t="s">
        <v>1210</v>
      </c>
      <c r="H21" s="1" t="s">
        <v>1211</v>
      </c>
      <c r="I21" s="1" t="s">
        <v>1308</v>
      </c>
      <c r="J21" s="1" t="s">
        <v>1213</v>
      </c>
      <c r="K21" s="1" t="s">
        <v>1308</v>
      </c>
      <c r="L21" s="1" t="s">
        <v>1308</v>
      </c>
      <c r="M21" s="1" t="s">
        <v>1214</v>
      </c>
      <c r="N21" s="1" t="s">
        <v>1214</v>
      </c>
      <c r="O21" s="1" t="s">
        <v>1215</v>
      </c>
      <c r="P21" s="1" t="s">
        <v>1216</v>
      </c>
      <c r="Q21" s="1" t="s">
        <v>1217</v>
      </c>
      <c r="R21" s="1" t="s">
        <v>1309</v>
      </c>
      <c r="S21" s="1" t="s">
        <v>1219</v>
      </c>
      <c r="T21" s="1" t="s">
        <v>1220</v>
      </c>
      <c r="U21" s="1" t="s">
        <v>1177</v>
      </c>
      <c r="V21" s="1" t="s">
        <v>1237</v>
      </c>
    </row>
    <row r="22" s="1" customFormat="1" spans="1:22">
      <c r="A22" s="3">
        <v>999230003008258</v>
      </c>
      <c r="B22" s="1" t="s">
        <v>1259</v>
      </c>
      <c r="C22" s="1" t="s">
        <v>1310</v>
      </c>
      <c r="D22" s="1" t="s">
        <v>1311</v>
      </c>
      <c r="E22" s="1" t="s">
        <v>1312</v>
      </c>
      <c r="F22" s="1" t="s">
        <v>1259</v>
      </c>
      <c r="G22" s="1" t="s">
        <v>1206</v>
      </c>
      <c r="H22" s="1" t="s">
        <v>1211</v>
      </c>
      <c r="I22" s="1" t="s">
        <v>1313</v>
      </c>
      <c r="J22" s="1" t="s">
        <v>1213</v>
      </c>
      <c r="K22" s="1" t="s">
        <v>1313</v>
      </c>
      <c r="L22" s="1" t="s">
        <v>1313</v>
      </c>
      <c r="M22" s="1" t="s">
        <v>1214</v>
      </c>
      <c r="N22" s="1" t="s">
        <v>1214</v>
      </c>
      <c r="O22" s="1" t="s">
        <v>1215</v>
      </c>
      <c r="P22" s="1" t="s">
        <v>1216</v>
      </c>
      <c r="Q22" s="1" t="s">
        <v>1217</v>
      </c>
      <c r="R22" s="1" t="s">
        <v>1314</v>
      </c>
      <c r="S22" s="1" t="s">
        <v>1219</v>
      </c>
      <c r="T22" s="1" t="s">
        <v>1220</v>
      </c>
      <c r="U22" s="1" t="s">
        <v>1177</v>
      </c>
      <c r="V22" s="1" t="s">
        <v>1237</v>
      </c>
    </row>
    <row r="23" s="1" customFormat="1" spans="1:22">
      <c r="A23" s="3">
        <v>999230002990839</v>
      </c>
      <c r="B23" s="1" t="s">
        <v>1259</v>
      </c>
      <c r="C23" s="1" t="s">
        <v>1315</v>
      </c>
      <c r="D23" s="1" t="s">
        <v>1316</v>
      </c>
      <c r="E23" s="1" t="s">
        <v>1317</v>
      </c>
      <c r="F23" s="1" t="s">
        <v>1259</v>
      </c>
      <c r="G23" s="1" t="s">
        <v>1206</v>
      </c>
      <c r="H23" s="1" t="s">
        <v>1211</v>
      </c>
      <c r="I23" s="1" t="s">
        <v>1318</v>
      </c>
      <c r="J23" s="1" t="s">
        <v>1213</v>
      </c>
      <c r="K23" s="1" t="s">
        <v>1318</v>
      </c>
      <c r="L23" s="1" t="s">
        <v>1318</v>
      </c>
      <c r="M23" s="1" t="s">
        <v>1214</v>
      </c>
      <c r="N23" s="1" t="s">
        <v>1214</v>
      </c>
      <c r="O23" s="1" t="s">
        <v>1215</v>
      </c>
      <c r="P23" s="1" t="s">
        <v>1216</v>
      </c>
      <c r="Q23" s="1" t="s">
        <v>1217</v>
      </c>
      <c r="R23" s="1" t="s">
        <v>1319</v>
      </c>
      <c r="S23" s="1" t="s">
        <v>1219</v>
      </c>
      <c r="T23" s="1" t="s">
        <v>1220</v>
      </c>
      <c r="U23" s="1" t="s">
        <v>1177</v>
      </c>
      <c r="V23" s="1" t="s">
        <v>1237</v>
      </c>
    </row>
    <row r="24" s="1" customFormat="1" spans="1:22">
      <c r="A24" s="3">
        <v>999230002862459</v>
      </c>
      <c r="B24" s="1" t="s">
        <v>1259</v>
      </c>
      <c r="C24" s="1" t="s">
        <v>1320</v>
      </c>
      <c r="D24" s="1" t="s">
        <v>1321</v>
      </c>
      <c r="E24" s="1" t="s">
        <v>1322</v>
      </c>
      <c r="F24" s="1" t="s">
        <v>1206</v>
      </c>
      <c r="G24" s="1" t="s">
        <v>1210</v>
      </c>
      <c r="H24" s="1" t="s">
        <v>1211</v>
      </c>
      <c r="I24" s="1" t="s">
        <v>1323</v>
      </c>
      <c r="J24" s="1" t="s">
        <v>1213</v>
      </c>
      <c r="K24" s="1" t="s">
        <v>1323</v>
      </c>
      <c r="L24" s="1" t="s">
        <v>1323</v>
      </c>
      <c r="M24" s="1" t="s">
        <v>1214</v>
      </c>
      <c r="N24" s="1" t="s">
        <v>1214</v>
      </c>
      <c r="O24" s="1" t="s">
        <v>1215</v>
      </c>
      <c r="P24" s="1" t="s">
        <v>1216</v>
      </c>
      <c r="Q24" s="1" t="s">
        <v>1217</v>
      </c>
      <c r="R24" s="1" t="s">
        <v>1324</v>
      </c>
      <c r="S24" s="1" t="s">
        <v>1219</v>
      </c>
      <c r="T24" s="1" t="s">
        <v>1220</v>
      </c>
      <c r="U24" s="1" t="s">
        <v>1177</v>
      </c>
      <c r="V24" s="1" t="s">
        <v>1243</v>
      </c>
    </row>
    <row r="25" s="1" customFormat="1" spans="1:22">
      <c r="A25" s="3">
        <v>999230002829434</v>
      </c>
      <c r="B25" s="1" t="s">
        <v>1259</v>
      </c>
      <c r="C25" s="1" t="s">
        <v>1325</v>
      </c>
      <c r="D25" s="1" t="s">
        <v>1326</v>
      </c>
      <c r="E25" s="1" t="s">
        <v>1327</v>
      </c>
      <c r="F25" s="1" t="s">
        <v>1259</v>
      </c>
      <c r="G25" s="1" t="s">
        <v>1206</v>
      </c>
      <c r="H25" s="1" t="s">
        <v>1211</v>
      </c>
      <c r="I25" s="1" t="s">
        <v>1328</v>
      </c>
      <c r="J25" s="1" t="s">
        <v>1213</v>
      </c>
      <c r="K25" s="1" t="s">
        <v>1328</v>
      </c>
      <c r="L25" s="1" t="s">
        <v>1328</v>
      </c>
      <c r="M25" s="1" t="s">
        <v>1214</v>
      </c>
      <c r="N25" s="1" t="s">
        <v>1214</v>
      </c>
      <c r="O25" s="1" t="s">
        <v>1215</v>
      </c>
      <c r="P25" s="1" t="s">
        <v>1216</v>
      </c>
      <c r="Q25" s="1" t="s">
        <v>1217</v>
      </c>
      <c r="R25" s="1" t="s">
        <v>1329</v>
      </c>
      <c r="S25" s="1" t="s">
        <v>1219</v>
      </c>
      <c r="T25" s="1" t="s">
        <v>1220</v>
      </c>
      <c r="U25" s="1" t="s">
        <v>1177</v>
      </c>
      <c r="V25" s="1" t="s">
        <v>1330</v>
      </c>
    </row>
    <row r="26" s="1" customFormat="1" spans="1:22">
      <c r="A26" s="3">
        <v>999230002707201</v>
      </c>
      <c r="B26" s="1" t="s">
        <v>1259</v>
      </c>
      <c r="C26" s="1" t="s">
        <v>1331</v>
      </c>
      <c r="D26" s="1" t="s">
        <v>1332</v>
      </c>
      <c r="E26" s="1" t="s">
        <v>1333</v>
      </c>
      <c r="F26" s="1" t="s">
        <v>1259</v>
      </c>
      <c r="G26" s="1" t="s">
        <v>1206</v>
      </c>
      <c r="H26" s="1" t="s">
        <v>1211</v>
      </c>
      <c r="I26" s="1" t="s">
        <v>1334</v>
      </c>
      <c r="J26" s="1" t="s">
        <v>1213</v>
      </c>
      <c r="K26" s="1" t="s">
        <v>1334</v>
      </c>
      <c r="L26" s="1" t="s">
        <v>1334</v>
      </c>
      <c r="M26" s="1" t="s">
        <v>1214</v>
      </c>
      <c r="N26" s="1" t="s">
        <v>1214</v>
      </c>
      <c r="O26" s="1" t="s">
        <v>1215</v>
      </c>
      <c r="P26" s="1" t="s">
        <v>1216</v>
      </c>
      <c r="Q26" s="1" t="s">
        <v>1217</v>
      </c>
      <c r="R26" s="1" t="s">
        <v>1335</v>
      </c>
      <c r="S26" s="1" t="s">
        <v>1219</v>
      </c>
      <c r="T26" s="1" t="s">
        <v>1220</v>
      </c>
      <c r="U26" s="1" t="s">
        <v>1177</v>
      </c>
      <c r="V26" s="1" t="s">
        <v>1336</v>
      </c>
    </row>
    <row r="27" s="1" customFormat="1" spans="1:22">
      <c r="A27" s="3">
        <v>999230002181704</v>
      </c>
      <c r="B27" s="1" t="s">
        <v>1259</v>
      </c>
      <c r="C27" s="1" t="s">
        <v>1337</v>
      </c>
      <c r="D27" s="1" t="s">
        <v>1332</v>
      </c>
      <c r="E27" s="1" t="s">
        <v>1338</v>
      </c>
      <c r="F27" s="1" t="s">
        <v>1206</v>
      </c>
      <c r="G27" s="1" t="s">
        <v>1210</v>
      </c>
      <c r="H27" s="1" t="s">
        <v>1211</v>
      </c>
      <c r="I27" s="1" t="s">
        <v>1339</v>
      </c>
      <c r="J27" s="1" t="s">
        <v>1213</v>
      </c>
      <c r="K27" s="1" t="s">
        <v>1339</v>
      </c>
      <c r="L27" s="1" t="s">
        <v>1339</v>
      </c>
      <c r="M27" s="1" t="s">
        <v>1214</v>
      </c>
      <c r="N27" s="1" t="s">
        <v>1214</v>
      </c>
      <c r="O27" s="1" t="s">
        <v>1215</v>
      </c>
      <c r="P27" s="1" t="s">
        <v>1216</v>
      </c>
      <c r="Q27" s="1" t="s">
        <v>1217</v>
      </c>
      <c r="R27" s="1" t="s">
        <v>1340</v>
      </c>
      <c r="S27" s="1" t="s">
        <v>1219</v>
      </c>
      <c r="T27" s="1" t="s">
        <v>1220</v>
      </c>
      <c r="U27" s="1" t="s">
        <v>1177</v>
      </c>
      <c r="V27" s="1" t="s">
        <v>1336</v>
      </c>
    </row>
    <row r="28" s="1" customFormat="1" spans="1:22">
      <c r="A28" s="3">
        <v>30001689396</v>
      </c>
      <c r="B28" s="1" t="s">
        <v>1259</v>
      </c>
      <c r="C28" s="1" t="s">
        <v>1341</v>
      </c>
      <c r="D28" s="1" t="s">
        <v>1250</v>
      </c>
      <c r="E28" s="1" t="s">
        <v>1342</v>
      </c>
      <c r="F28" s="1" t="s">
        <v>1259</v>
      </c>
      <c r="G28" s="1" t="s">
        <v>1206</v>
      </c>
      <c r="H28" s="1" t="s">
        <v>1211</v>
      </c>
      <c r="I28" s="1" t="s">
        <v>1252</v>
      </c>
      <c r="J28" s="1" t="s">
        <v>1213</v>
      </c>
      <c r="K28" s="1" t="s">
        <v>1252</v>
      </c>
      <c r="L28" s="1" t="s">
        <v>1252</v>
      </c>
      <c r="M28" s="1" t="s">
        <v>1214</v>
      </c>
      <c r="N28" s="1" t="s">
        <v>1214</v>
      </c>
      <c r="O28" s="1" t="s">
        <v>1215</v>
      </c>
      <c r="P28" s="1" t="s">
        <v>1216</v>
      </c>
      <c r="Q28" s="1" t="s">
        <v>1217</v>
      </c>
      <c r="R28" s="1" t="s">
        <v>1343</v>
      </c>
      <c r="S28" s="1" t="s">
        <v>1219</v>
      </c>
      <c r="T28" s="1" t="s">
        <v>1220</v>
      </c>
      <c r="U28" s="1" t="s">
        <v>1177</v>
      </c>
      <c r="V28" s="1" t="s">
        <v>1237</v>
      </c>
    </row>
    <row r="29" s="1" customFormat="1" spans="1:22">
      <c r="A29" s="3">
        <v>999230000940441</v>
      </c>
      <c r="B29" s="1" t="s">
        <v>1344</v>
      </c>
      <c r="C29" s="1" t="s">
        <v>1345</v>
      </c>
      <c r="D29" s="1" t="s">
        <v>1346</v>
      </c>
      <c r="E29" s="1" t="s">
        <v>1347</v>
      </c>
      <c r="F29" s="1" t="s">
        <v>1259</v>
      </c>
      <c r="G29" s="1" t="s">
        <v>1210</v>
      </c>
      <c r="H29" s="1" t="s">
        <v>1211</v>
      </c>
      <c r="I29" s="1" t="s">
        <v>1348</v>
      </c>
      <c r="J29" s="1" t="s">
        <v>1213</v>
      </c>
      <c r="K29" s="1" t="s">
        <v>1348</v>
      </c>
      <c r="L29" s="1" t="s">
        <v>1348</v>
      </c>
      <c r="M29" s="1" t="s">
        <v>1214</v>
      </c>
      <c r="N29" s="1" t="s">
        <v>1214</v>
      </c>
      <c r="O29" s="1" t="s">
        <v>1215</v>
      </c>
      <c r="P29" s="1" t="s">
        <v>1216</v>
      </c>
      <c r="Q29" s="1" t="s">
        <v>1217</v>
      </c>
      <c r="R29" s="1" t="s">
        <v>1349</v>
      </c>
      <c r="S29" s="1" t="s">
        <v>1219</v>
      </c>
      <c r="T29" s="1" t="s">
        <v>1220</v>
      </c>
      <c r="U29" s="1" t="s">
        <v>1177</v>
      </c>
      <c r="V29" s="1" t="s">
        <v>1237</v>
      </c>
    </row>
    <row r="30" s="1" customFormat="1" spans="1:22">
      <c r="A30" s="3">
        <v>999230000993217</v>
      </c>
      <c r="B30" s="1" t="s">
        <v>1344</v>
      </c>
      <c r="C30" s="1" t="s">
        <v>1350</v>
      </c>
      <c r="D30" s="1" t="s">
        <v>1351</v>
      </c>
      <c r="E30" s="1" t="s">
        <v>1352</v>
      </c>
      <c r="F30" s="1" t="s">
        <v>1259</v>
      </c>
      <c r="G30" s="1" t="s">
        <v>1210</v>
      </c>
      <c r="H30" s="1" t="s">
        <v>1211</v>
      </c>
      <c r="I30" s="1" t="s">
        <v>1353</v>
      </c>
      <c r="J30" s="1" t="s">
        <v>1213</v>
      </c>
      <c r="K30" s="1" t="s">
        <v>1353</v>
      </c>
      <c r="L30" s="1" t="s">
        <v>1353</v>
      </c>
      <c r="M30" s="1" t="s">
        <v>1214</v>
      </c>
      <c r="N30" s="1" t="s">
        <v>1214</v>
      </c>
      <c r="O30" s="1" t="s">
        <v>1215</v>
      </c>
      <c r="P30" s="1" t="s">
        <v>1216</v>
      </c>
      <c r="Q30" s="1" t="s">
        <v>1217</v>
      </c>
      <c r="R30" s="1" t="s">
        <v>1354</v>
      </c>
      <c r="S30" s="1" t="s">
        <v>1219</v>
      </c>
      <c r="T30" s="1" t="s">
        <v>1220</v>
      </c>
      <c r="U30" s="1" t="s">
        <v>1177</v>
      </c>
      <c r="V30" s="1" t="s">
        <v>1237</v>
      </c>
    </row>
    <row r="31" s="1" customFormat="1" spans="1:22">
      <c r="A31" s="3">
        <v>999230000985028</v>
      </c>
      <c r="B31" s="1" t="s">
        <v>1344</v>
      </c>
      <c r="C31" s="1" t="s">
        <v>1355</v>
      </c>
      <c r="D31" s="1" t="s">
        <v>1356</v>
      </c>
      <c r="E31" s="1" t="s">
        <v>1357</v>
      </c>
      <c r="F31" s="1" t="s">
        <v>1206</v>
      </c>
      <c r="G31" s="1" t="s">
        <v>1210</v>
      </c>
      <c r="H31" s="1" t="s">
        <v>1211</v>
      </c>
      <c r="I31" s="1" t="s">
        <v>1358</v>
      </c>
      <c r="J31" s="1" t="s">
        <v>1213</v>
      </c>
      <c r="K31" s="1" t="s">
        <v>1358</v>
      </c>
      <c r="L31" s="1" t="s">
        <v>1358</v>
      </c>
      <c r="M31" s="1" t="s">
        <v>1214</v>
      </c>
      <c r="N31" s="1" t="s">
        <v>1214</v>
      </c>
      <c r="O31" s="1" t="s">
        <v>1215</v>
      </c>
      <c r="P31" s="1" t="s">
        <v>1216</v>
      </c>
      <c r="Q31" s="1" t="s">
        <v>1217</v>
      </c>
      <c r="R31" s="1" t="s">
        <v>1359</v>
      </c>
      <c r="S31" s="1" t="s">
        <v>1219</v>
      </c>
      <c r="T31" s="1" t="s">
        <v>1220</v>
      </c>
      <c r="U31" s="1" t="s">
        <v>1177</v>
      </c>
      <c r="V31" s="1" t="s">
        <v>1360</v>
      </c>
    </row>
    <row r="32" s="1" customFormat="1" spans="1:22">
      <c r="A32" s="3">
        <v>999230000811498</v>
      </c>
      <c r="B32" s="1" t="s">
        <v>1344</v>
      </c>
      <c r="C32" s="1" t="s">
        <v>1361</v>
      </c>
      <c r="D32" s="1" t="s">
        <v>1250</v>
      </c>
      <c r="E32" s="1" t="s">
        <v>1261</v>
      </c>
      <c r="F32" s="1" t="s">
        <v>1259</v>
      </c>
      <c r="G32" s="1" t="s">
        <v>1206</v>
      </c>
      <c r="H32" s="1" t="s">
        <v>1211</v>
      </c>
      <c r="I32" s="1" t="s">
        <v>1252</v>
      </c>
      <c r="J32" s="1" t="s">
        <v>1213</v>
      </c>
      <c r="K32" s="1" t="s">
        <v>1252</v>
      </c>
      <c r="L32" s="1" t="s">
        <v>1252</v>
      </c>
      <c r="M32" s="1" t="s">
        <v>1214</v>
      </c>
      <c r="N32" s="1" t="s">
        <v>1214</v>
      </c>
      <c r="O32" s="1" t="s">
        <v>1215</v>
      </c>
      <c r="P32" s="1" t="s">
        <v>1216</v>
      </c>
      <c r="Q32" s="1" t="s">
        <v>1217</v>
      </c>
      <c r="R32" s="1" t="s">
        <v>1362</v>
      </c>
      <c r="S32" s="1" t="s">
        <v>1219</v>
      </c>
      <c r="T32" s="1" t="s">
        <v>1220</v>
      </c>
      <c r="U32" s="1" t="s">
        <v>1177</v>
      </c>
      <c r="V32" s="1" t="s">
        <v>1237</v>
      </c>
    </row>
    <row r="33" s="1" customFormat="1" spans="1:22">
      <c r="A33" s="3">
        <v>999230000552627</v>
      </c>
      <c r="B33" s="1" t="s">
        <v>1344</v>
      </c>
      <c r="C33" s="1" t="s">
        <v>1363</v>
      </c>
      <c r="D33" s="1" t="s">
        <v>1364</v>
      </c>
      <c r="E33" s="1" t="s">
        <v>1365</v>
      </c>
      <c r="F33" s="1" t="s">
        <v>1259</v>
      </c>
      <c r="G33" s="1" t="s">
        <v>1210</v>
      </c>
      <c r="H33" s="1" t="s">
        <v>1211</v>
      </c>
      <c r="I33" s="1" t="s">
        <v>1366</v>
      </c>
      <c r="J33" s="1" t="s">
        <v>1213</v>
      </c>
      <c r="K33" s="1" t="s">
        <v>1366</v>
      </c>
      <c r="L33" s="1" t="s">
        <v>1366</v>
      </c>
      <c r="M33" s="1" t="s">
        <v>1214</v>
      </c>
      <c r="N33" s="1" t="s">
        <v>1214</v>
      </c>
      <c r="O33" s="1" t="s">
        <v>1215</v>
      </c>
      <c r="P33" s="1" t="s">
        <v>1216</v>
      </c>
      <c r="Q33" s="1" t="s">
        <v>1217</v>
      </c>
      <c r="R33" s="1" t="s">
        <v>1367</v>
      </c>
      <c r="S33" s="1" t="s">
        <v>1219</v>
      </c>
      <c r="T33" s="1" t="s">
        <v>1220</v>
      </c>
      <c r="U33" s="1" t="s">
        <v>1177</v>
      </c>
      <c r="V33" s="1" t="s">
        <v>1237</v>
      </c>
    </row>
    <row r="34" s="1" customFormat="1" spans="1:22">
      <c r="A34" s="3">
        <v>999229999762629</v>
      </c>
      <c r="B34" s="1" t="s">
        <v>1344</v>
      </c>
      <c r="C34" s="1" t="s">
        <v>1368</v>
      </c>
      <c r="D34" s="1" t="s">
        <v>1369</v>
      </c>
      <c r="E34" s="1" t="s">
        <v>1370</v>
      </c>
      <c r="F34" s="1" t="s">
        <v>1259</v>
      </c>
      <c r="G34" s="1" t="s">
        <v>1206</v>
      </c>
      <c r="H34" s="1" t="s">
        <v>1211</v>
      </c>
      <c r="I34" s="1" t="s">
        <v>1371</v>
      </c>
      <c r="J34" s="1" t="s">
        <v>1213</v>
      </c>
      <c r="K34" s="1" t="s">
        <v>1371</v>
      </c>
      <c r="L34" s="1" t="s">
        <v>1371</v>
      </c>
      <c r="M34" s="1" t="s">
        <v>1214</v>
      </c>
      <c r="N34" s="1" t="s">
        <v>1214</v>
      </c>
      <c r="O34" s="1" t="s">
        <v>1215</v>
      </c>
      <c r="P34" s="1" t="s">
        <v>1216</v>
      </c>
      <c r="Q34" s="1" t="s">
        <v>1217</v>
      </c>
      <c r="R34" s="1" t="s">
        <v>1372</v>
      </c>
      <c r="S34" s="1" t="s">
        <v>1219</v>
      </c>
      <c r="T34" s="1" t="s">
        <v>1220</v>
      </c>
      <c r="U34" s="1" t="s">
        <v>1177</v>
      </c>
      <c r="V34" s="1" t="s">
        <v>1243</v>
      </c>
    </row>
    <row r="35" s="1" customFormat="1" spans="1:22">
      <c r="A35" s="3">
        <v>999229998844545</v>
      </c>
      <c r="B35" s="1" t="s">
        <v>1344</v>
      </c>
      <c r="C35" s="1" t="s">
        <v>1373</v>
      </c>
      <c r="D35" s="1" t="s">
        <v>1264</v>
      </c>
      <c r="E35" s="1" t="s">
        <v>1374</v>
      </c>
      <c r="F35" s="1" t="s">
        <v>1259</v>
      </c>
      <c r="G35" s="1" t="s">
        <v>1206</v>
      </c>
      <c r="H35" s="1" t="s">
        <v>1211</v>
      </c>
      <c r="I35" s="1" t="s">
        <v>1266</v>
      </c>
      <c r="J35" s="1" t="s">
        <v>1213</v>
      </c>
      <c r="K35" s="1" t="s">
        <v>1266</v>
      </c>
      <c r="L35" s="1" t="s">
        <v>1266</v>
      </c>
      <c r="M35" s="1" t="s">
        <v>1214</v>
      </c>
      <c r="N35" s="1" t="s">
        <v>1214</v>
      </c>
      <c r="O35" s="1" t="s">
        <v>1215</v>
      </c>
      <c r="P35" s="1" t="s">
        <v>1216</v>
      </c>
      <c r="Q35" s="1" t="s">
        <v>1217</v>
      </c>
      <c r="R35" s="1" t="s">
        <v>1375</v>
      </c>
      <c r="S35" s="1" t="s">
        <v>1219</v>
      </c>
      <c r="T35" s="1" t="s">
        <v>1220</v>
      </c>
      <c r="U35" s="1" t="s">
        <v>1268</v>
      </c>
      <c r="V35" s="1" t="s">
        <v>1243</v>
      </c>
    </row>
    <row r="36" s="1" customFormat="1" spans="1:22">
      <c r="A36" s="3">
        <v>999229998468560</v>
      </c>
      <c r="B36" s="1" t="s">
        <v>1344</v>
      </c>
      <c r="C36" s="1" t="s">
        <v>1376</v>
      </c>
      <c r="D36" s="1" t="s">
        <v>1369</v>
      </c>
      <c r="E36" s="1" t="s">
        <v>1377</v>
      </c>
      <c r="F36" s="1" t="s">
        <v>1259</v>
      </c>
      <c r="G36" s="1" t="s">
        <v>1206</v>
      </c>
      <c r="H36" s="1" t="s">
        <v>1211</v>
      </c>
      <c r="I36" s="1" t="s">
        <v>1378</v>
      </c>
      <c r="J36" s="1" t="s">
        <v>1213</v>
      </c>
      <c r="K36" s="1" t="s">
        <v>1378</v>
      </c>
      <c r="L36" s="1" t="s">
        <v>1378</v>
      </c>
      <c r="M36" s="1" t="s">
        <v>1214</v>
      </c>
      <c r="N36" s="1" t="s">
        <v>1214</v>
      </c>
      <c r="O36" s="1" t="s">
        <v>1215</v>
      </c>
      <c r="P36" s="1" t="s">
        <v>1216</v>
      </c>
      <c r="Q36" s="1" t="s">
        <v>1217</v>
      </c>
      <c r="R36" s="1" t="s">
        <v>1379</v>
      </c>
      <c r="S36" s="1" t="s">
        <v>1219</v>
      </c>
      <c r="T36" s="1" t="s">
        <v>1220</v>
      </c>
      <c r="U36" s="1" t="s">
        <v>1177</v>
      </c>
      <c r="V36" s="1" t="s">
        <v>1243</v>
      </c>
    </row>
    <row r="37" s="1" customFormat="1" spans="1:22">
      <c r="A37" s="3">
        <v>999229997812147</v>
      </c>
      <c r="B37" s="1" t="s">
        <v>1344</v>
      </c>
      <c r="C37" s="1" t="s">
        <v>1380</v>
      </c>
      <c r="D37" s="1" t="s">
        <v>1381</v>
      </c>
      <c r="E37" s="1" t="s">
        <v>1382</v>
      </c>
      <c r="F37" s="1" t="s">
        <v>1259</v>
      </c>
      <c r="G37" s="1" t="s">
        <v>1210</v>
      </c>
      <c r="H37" s="1" t="s">
        <v>1211</v>
      </c>
      <c r="I37" s="1" t="s">
        <v>1383</v>
      </c>
      <c r="J37" s="1" t="s">
        <v>1213</v>
      </c>
      <c r="K37" s="1" t="s">
        <v>1383</v>
      </c>
      <c r="L37" s="1" t="s">
        <v>1383</v>
      </c>
      <c r="M37" s="1" t="s">
        <v>1214</v>
      </c>
      <c r="N37" s="1" t="s">
        <v>1214</v>
      </c>
      <c r="O37" s="1" t="s">
        <v>1215</v>
      </c>
      <c r="P37" s="1" t="s">
        <v>1216</v>
      </c>
      <c r="Q37" s="1" t="s">
        <v>1217</v>
      </c>
      <c r="R37" s="1" t="s">
        <v>1384</v>
      </c>
      <c r="S37" s="1" t="s">
        <v>1219</v>
      </c>
      <c r="T37" s="1" t="s">
        <v>1220</v>
      </c>
      <c r="U37" s="1" t="s">
        <v>1177</v>
      </c>
      <c r="V37" s="1" t="s">
        <v>1237</v>
      </c>
    </row>
    <row r="38" s="1" customFormat="1" spans="1:22">
      <c r="A38" s="3">
        <v>999229997741063</v>
      </c>
      <c r="B38" s="1" t="s">
        <v>1344</v>
      </c>
      <c r="C38" s="1" t="s">
        <v>1385</v>
      </c>
      <c r="D38" s="1" t="s">
        <v>1386</v>
      </c>
      <c r="E38" s="1" t="s">
        <v>1387</v>
      </c>
      <c r="F38" s="1" t="s">
        <v>1259</v>
      </c>
      <c r="G38" s="1" t="s">
        <v>1206</v>
      </c>
      <c r="H38" s="1" t="s">
        <v>1211</v>
      </c>
      <c r="I38" s="1" t="s">
        <v>1388</v>
      </c>
      <c r="J38" s="1" t="s">
        <v>1213</v>
      </c>
      <c r="K38" s="1" t="s">
        <v>1388</v>
      </c>
      <c r="L38" s="1" t="s">
        <v>1388</v>
      </c>
      <c r="M38" s="1" t="s">
        <v>1214</v>
      </c>
      <c r="N38" s="1" t="s">
        <v>1214</v>
      </c>
      <c r="O38" s="1" t="s">
        <v>1215</v>
      </c>
      <c r="P38" s="1" t="s">
        <v>1216</v>
      </c>
      <c r="Q38" s="1" t="s">
        <v>1217</v>
      </c>
      <c r="R38" s="1" t="s">
        <v>1389</v>
      </c>
      <c r="S38" s="1" t="s">
        <v>1219</v>
      </c>
      <c r="T38" s="1" t="s">
        <v>1220</v>
      </c>
      <c r="U38" s="1" t="s">
        <v>1177</v>
      </c>
      <c r="V38" s="1" t="s">
        <v>1237</v>
      </c>
    </row>
    <row r="39" s="1" customFormat="1" spans="1:22">
      <c r="A39" s="3">
        <v>999229997524365</v>
      </c>
      <c r="B39" s="1" t="s">
        <v>1344</v>
      </c>
      <c r="C39" s="1" t="s">
        <v>1390</v>
      </c>
      <c r="D39" s="1" t="s">
        <v>1264</v>
      </c>
      <c r="E39" s="1" t="s">
        <v>1391</v>
      </c>
      <c r="F39" s="1" t="s">
        <v>1259</v>
      </c>
      <c r="G39" s="1" t="s">
        <v>1206</v>
      </c>
      <c r="H39" s="1" t="s">
        <v>1211</v>
      </c>
      <c r="I39" s="1" t="s">
        <v>1266</v>
      </c>
      <c r="J39" s="1" t="s">
        <v>1213</v>
      </c>
      <c r="K39" s="1" t="s">
        <v>1266</v>
      </c>
      <c r="L39" s="1" t="s">
        <v>1266</v>
      </c>
      <c r="M39" s="1" t="s">
        <v>1214</v>
      </c>
      <c r="N39" s="1" t="s">
        <v>1214</v>
      </c>
      <c r="O39" s="1" t="s">
        <v>1215</v>
      </c>
      <c r="P39" s="1" t="s">
        <v>1216</v>
      </c>
      <c r="Q39" s="1" t="s">
        <v>1217</v>
      </c>
      <c r="R39" s="1" t="s">
        <v>1392</v>
      </c>
      <c r="S39" s="1" t="s">
        <v>1219</v>
      </c>
      <c r="T39" s="1" t="s">
        <v>1220</v>
      </c>
      <c r="U39" s="1" t="s">
        <v>1268</v>
      </c>
      <c r="V39" s="1" t="s">
        <v>1243</v>
      </c>
    </row>
    <row r="40" s="1" customFormat="1" spans="1:22">
      <c r="A40" s="3">
        <v>999229994702467</v>
      </c>
      <c r="B40" s="1" t="s">
        <v>1344</v>
      </c>
      <c r="C40" s="1" t="s">
        <v>1393</v>
      </c>
      <c r="D40" s="1" t="s">
        <v>1264</v>
      </c>
      <c r="E40" s="1" t="s">
        <v>1394</v>
      </c>
      <c r="F40" s="1" t="s">
        <v>1259</v>
      </c>
      <c r="G40" s="1" t="s">
        <v>1210</v>
      </c>
      <c r="H40" s="1" t="s">
        <v>1211</v>
      </c>
      <c r="I40" s="1" t="s">
        <v>1395</v>
      </c>
      <c r="J40" s="1" t="s">
        <v>1213</v>
      </c>
      <c r="K40" s="1" t="s">
        <v>1395</v>
      </c>
      <c r="L40" s="1" t="s">
        <v>1395</v>
      </c>
      <c r="M40" s="1" t="s">
        <v>1214</v>
      </c>
      <c r="N40" s="1" t="s">
        <v>1214</v>
      </c>
      <c r="O40" s="1" t="s">
        <v>1215</v>
      </c>
      <c r="P40" s="1" t="s">
        <v>1216</v>
      </c>
      <c r="Q40" s="1" t="s">
        <v>1217</v>
      </c>
      <c r="R40" s="1" t="s">
        <v>1396</v>
      </c>
      <c r="S40" s="1" t="s">
        <v>1219</v>
      </c>
      <c r="T40" s="1" t="s">
        <v>1220</v>
      </c>
      <c r="U40" s="1" t="s">
        <v>1268</v>
      </c>
      <c r="V40" s="1" t="s">
        <v>1243</v>
      </c>
    </row>
    <row r="41" s="1" customFormat="1" spans="1:22">
      <c r="A41" s="3">
        <v>999229993810589</v>
      </c>
      <c r="B41" s="1" t="s">
        <v>1344</v>
      </c>
      <c r="C41" s="1" t="s">
        <v>1397</v>
      </c>
      <c r="D41" s="1" t="s">
        <v>1270</v>
      </c>
      <c r="E41" s="1" t="s">
        <v>1398</v>
      </c>
      <c r="F41" s="1" t="s">
        <v>1206</v>
      </c>
      <c r="G41" s="1" t="s">
        <v>1210</v>
      </c>
      <c r="H41" s="1" t="s">
        <v>1211</v>
      </c>
      <c r="I41" s="1" t="s">
        <v>1272</v>
      </c>
      <c r="J41" s="1" t="s">
        <v>1213</v>
      </c>
      <c r="K41" s="1" t="s">
        <v>1272</v>
      </c>
      <c r="L41" s="1" t="s">
        <v>1272</v>
      </c>
      <c r="M41" s="1" t="s">
        <v>1214</v>
      </c>
      <c r="N41" s="1" t="s">
        <v>1214</v>
      </c>
      <c r="O41" s="1" t="s">
        <v>1215</v>
      </c>
      <c r="P41" s="1" t="s">
        <v>1216</v>
      </c>
      <c r="Q41" s="1" t="s">
        <v>1217</v>
      </c>
      <c r="R41" s="1" t="s">
        <v>1399</v>
      </c>
      <c r="S41" s="1" t="s">
        <v>1219</v>
      </c>
      <c r="T41" s="1" t="s">
        <v>1220</v>
      </c>
      <c r="U41" s="1" t="s">
        <v>1177</v>
      </c>
      <c r="V41" s="1" t="s">
        <v>1237</v>
      </c>
    </row>
    <row r="42" s="1" customFormat="1" spans="1:22">
      <c r="A42" s="3">
        <v>999229993772219</v>
      </c>
      <c r="B42" s="1" t="s">
        <v>1344</v>
      </c>
      <c r="C42" s="1" t="s">
        <v>1400</v>
      </c>
      <c r="D42" s="1" t="s">
        <v>1401</v>
      </c>
      <c r="E42" s="1" t="s">
        <v>1402</v>
      </c>
      <c r="F42" s="1" t="s">
        <v>1259</v>
      </c>
      <c r="G42" s="1" t="s">
        <v>1210</v>
      </c>
      <c r="H42" s="1" t="s">
        <v>1211</v>
      </c>
      <c r="I42" s="1" t="s">
        <v>1403</v>
      </c>
      <c r="J42" s="1" t="s">
        <v>1213</v>
      </c>
      <c r="K42" s="1" t="s">
        <v>1403</v>
      </c>
      <c r="L42" s="1" t="s">
        <v>1403</v>
      </c>
      <c r="M42" s="1" t="s">
        <v>1214</v>
      </c>
      <c r="N42" s="1" t="s">
        <v>1214</v>
      </c>
      <c r="O42" s="1" t="s">
        <v>1215</v>
      </c>
      <c r="P42" s="1" t="s">
        <v>1216</v>
      </c>
      <c r="Q42" s="1" t="s">
        <v>1217</v>
      </c>
      <c r="R42" s="1" t="s">
        <v>1404</v>
      </c>
      <c r="S42" s="1" t="s">
        <v>1219</v>
      </c>
      <c r="T42" s="1" t="s">
        <v>1220</v>
      </c>
      <c r="U42" s="1" t="s">
        <v>1177</v>
      </c>
      <c r="V42" s="1" t="s">
        <v>1237</v>
      </c>
    </row>
    <row r="43" s="1" customFormat="1" spans="1:22">
      <c r="A43" s="3">
        <v>999229992428513</v>
      </c>
      <c r="B43" s="1" t="s">
        <v>1344</v>
      </c>
      <c r="C43" s="1" t="s">
        <v>1405</v>
      </c>
      <c r="D43" s="1" t="s">
        <v>1406</v>
      </c>
      <c r="E43" s="1" t="s">
        <v>1407</v>
      </c>
      <c r="F43" s="1" t="s">
        <v>1344</v>
      </c>
      <c r="G43" s="1" t="s">
        <v>1206</v>
      </c>
      <c r="H43" s="1" t="s">
        <v>1211</v>
      </c>
      <c r="I43" s="1" t="s">
        <v>1408</v>
      </c>
      <c r="J43" s="1" t="s">
        <v>1213</v>
      </c>
      <c r="K43" s="1" t="s">
        <v>1408</v>
      </c>
      <c r="L43" s="1" t="s">
        <v>1408</v>
      </c>
      <c r="M43" s="1" t="s">
        <v>1214</v>
      </c>
      <c r="N43" s="1" t="s">
        <v>1214</v>
      </c>
      <c r="O43" s="1" t="s">
        <v>1215</v>
      </c>
      <c r="P43" s="1" t="s">
        <v>1216</v>
      </c>
      <c r="Q43" s="1" t="s">
        <v>1217</v>
      </c>
      <c r="R43" s="1" t="s">
        <v>1409</v>
      </c>
      <c r="S43" s="1" t="s">
        <v>1219</v>
      </c>
      <c r="T43" s="1" t="s">
        <v>1220</v>
      </c>
      <c r="U43" s="1" t="s">
        <v>1177</v>
      </c>
      <c r="V43" s="1" t="s">
        <v>1237</v>
      </c>
    </row>
    <row r="44" s="1" customFormat="1" spans="1:22">
      <c r="A44" s="3">
        <v>999229992326864</v>
      </c>
      <c r="B44" s="1" t="s">
        <v>1344</v>
      </c>
      <c r="C44" s="1" t="s">
        <v>1410</v>
      </c>
      <c r="D44" s="1" t="s">
        <v>1264</v>
      </c>
      <c r="E44" s="1" t="s">
        <v>1265</v>
      </c>
      <c r="F44" s="1" t="s">
        <v>1259</v>
      </c>
      <c r="G44" s="1" t="s">
        <v>1206</v>
      </c>
      <c r="H44" s="1" t="s">
        <v>1211</v>
      </c>
      <c r="I44" s="1" t="s">
        <v>1266</v>
      </c>
      <c r="J44" s="1" t="s">
        <v>1213</v>
      </c>
      <c r="K44" s="1" t="s">
        <v>1266</v>
      </c>
      <c r="L44" s="1" t="s">
        <v>1266</v>
      </c>
      <c r="M44" s="1" t="s">
        <v>1214</v>
      </c>
      <c r="N44" s="1" t="s">
        <v>1214</v>
      </c>
      <c r="O44" s="1" t="s">
        <v>1215</v>
      </c>
      <c r="P44" s="1" t="s">
        <v>1216</v>
      </c>
      <c r="Q44" s="1" t="s">
        <v>1217</v>
      </c>
      <c r="R44" s="1" t="s">
        <v>1411</v>
      </c>
      <c r="S44" s="1" t="s">
        <v>1219</v>
      </c>
      <c r="T44" s="1" t="s">
        <v>1220</v>
      </c>
      <c r="U44" s="1" t="s">
        <v>1268</v>
      </c>
      <c r="V44" s="1" t="s">
        <v>1243</v>
      </c>
    </row>
    <row r="45" s="1" customFormat="1" spans="1:22">
      <c r="A45" s="3">
        <v>999229950281316</v>
      </c>
      <c r="B45" s="1" t="s">
        <v>1344</v>
      </c>
      <c r="C45" s="1" t="s">
        <v>1412</v>
      </c>
      <c r="D45" s="1" t="s">
        <v>1413</v>
      </c>
      <c r="E45" s="1" t="s">
        <v>1414</v>
      </c>
      <c r="F45" s="1" t="s">
        <v>1259</v>
      </c>
      <c r="G45" s="1" t="s">
        <v>1210</v>
      </c>
      <c r="H45" s="1" t="s">
        <v>1211</v>
      </c>
      <c r="I45" s="1" t="s">
        <v>1415</v>
      </c>
      <c r="J45" s="1" t="s">
        <v>1213</v>
      </c>
      <c r="K45" s="1" t="s">
        <v>1415</v>
      </c>
      <c r="L45" s="1" t="s">
        <v>1415</v>
      </c>
      <c r="M45" s="1" t="s">
        <v>1214</v>
      </c>
      <c r="N45" s="1" t="s">
        <v>1214</v>
      </c>
      <c r="O45" s="1" t="s">
        <v>1215</v>
      </c>
      <c r="P45" s="1" t="s">
        <v>1216</v>
      </c>
      <c r="Q45" s="1" t="s">
        <v>1217</v>
      </c>
      <c r="R45" s="1" t="s">
        <v>1416</v>
      </c>
      <c r="S45" s="1" t="s">
        <v>1219</v>
      </c>
      <c r="T45" s="1" t="s">
        <v>1220</v>
      </c>
      <c r="U45" s="1" t="s">
        <v>1177</v>
      </c>
      <c r="V45" s="1" t="s">
        <v>1243</v>
      </c>
    </row>
    <row r="46" s="1" customFormat="1" spans="1:22">
      <c r="A46" s="3">
        <v>999229949414522</v>
      </c>
      <c r="B46" s="1" t="s">
        <v>1344</v>
      </c>
      <c r="C46" s="1" t="s">
        <v>1417</v>
      </c>
      <c r="D46" s="1" t="s">
        <v>1418</v>
      </c>
      <c r="E46" s="1" t="s">
        <v>1419</v>
      </c>
      <c r="F46" s="1" t="s">
        <v>1344</v>
      </c>
      <c r="G46" s="1" t="s">
        <v>1206</v>
      </c>
      <c r="H46" s="1" t="s">
        <v>1211</v>
      </c>
      <c r="I46" s="1" t="s">
        <v>1420</v>
      </c>
      <c r="J46" s="1" t="s">
        <v>1213</v>
      </c>
      <c r="K46" s="1" t="s">
        <v>1420</v>
      </c>
      <c r="L46" s="1" t="s">
        <v>1420</v>
      </c>
      <c r="M46" s="1" t="s">
        <v>1214</v>
      </c>
      <c r="N46" s="1" t="s">
        <v>1214</v>
      </c>
      <c r="O46" s="1" t="s">
        <v>1215</v>
      </c>
      <c r="P46" s="1" t="s">
        <v>1216</v>
      </c>
      <c r="Q46" s="1" t="s">
        <v>1217</v>
      </c>
      <c r="R46" s="1" t="s">
        <v>1421</v>
      </c>
      <c r="S46" s="1" t="s">
        <v>1219</v>
      </c>
      <c r="T46" s="1" t="s">
        <v>1220</v>
      </c>
      <c r="U46" s="1" t="s">
        <v>1177</v>
      </c>
      <c r="V46" s="1" t="s">
        <v>1237</v>
      </c>
    </row>
    <row r="47" s="1" customFormat="1" spans="1:22">
      <c r="A47" s="3">
        <v>999229948227932</v>
      </c>
      <c r="B47" s="1" t="s">
        <v>1344</v>
      </c>
      <c r="C47" s="1" t="s">
        <v>1422</v>
      </c>
      <c r="D47" s="1" t="s">
        <v>1423</v>
      </c>
      <c r="E47" s="1" t="s">
        <v>1424</v>
      </c>
      <c r="F47" s="1" t="s">
        <v>1259</v>
      </c>
      <c r="G47" s="1" t="s">
        <v>1210</v>
      </c>
      <c r="H47" s="1" t="s">
        <v>1211</v>
      </c>
      <c r="I47" s="1" t="s">
        <v>1425</v>
      </c>
      <c r="J47" s="1" t="s">
        <v>1213</v>
      </c>
      <c r="K47" s="1" t="s">
        <v>1425</v>
      </c>
      <c r="L47" s="1" t="s">
        <v>1425</v>
      </c>
      <c r="M47" s="1" t="s">
        <v>1214</v>
      </c>
      <c r="N47" s="1" t="s">
        <v>1214</v>
      </c>
      <c r="O47" s="1" t="s">
        <v>1215</v>
      </c>
      <c r="P47" s="1" t="s">
        <v>1216</v>
      </c>
      <c r="Q47" s="1" t="s">
        <v>1217</v>
      </c>
      <c r="R47" s="1" t="s">
        <v>1426</v>
      </c>
      <c r="S47" s="1" t="s">
        <v>1219</v>
      </c>
      <c r="T47" s="1" t="s">
        <v>1220</v>
      </c>
      <c r="U47" s="1" t="s">
        <v>1177</v>
      </c>
      <c r="V47" s="1" t="s">
        <v>1237</v>
      </c>
    </row>
    <row r="48" s="1" customFormat="1" spans="1:22">
      <c r="A48" s="3">
        <v>999229946701022</v>
      </c>
      <c r="B48" s="1" t="s">
        <v>1344</v>
      </c>
      <c r="C48" s="1" t="s">
        <v>1427</v>
      </c>
      <c r="D48" s="1" t="s">
        <v>1428</v>
      </c>
      <c r="E48" s="1" t="s">
        <v>1429</v>
      </c>
      <c r="F48" s="1" t="s">
        <v>1344</v>
      </c>
      <c r="G48" s="1" t="s">
        <v>1210</v>
      </c>
      <c r="H48" s="1" t="s">
        <v>1211</v>
      </c>
      <c r="I48" s="1" t="s">
        <v>1430</v>
      </c>
      <c r="J48" s="1" t="s">
        <v>1213</v>
      </c>
      <c r="K48" s="1" t="s">
        <v>1430</v>
      </c>
      <c r="L48" s="1" t="s">
        <v>1430</v>
      </c>
      <c r="M48" s="1" t="s">
        <v>1214</v>
      </c>
      <c r="N48" s="1" t="s">
        <v>1214</v>
      </c>
      <c r="O48" s="1" t="s">
        <v>1215</v>
      </c>
      <c r="P48" s="1" t="s">
        <v>1216</v>
      </c>
      <c r="Q48" s="1" t="s">
        <v>1217</v>
      </c>
      <c r="R48" s="1" t="s">
        <v>1431</v>
      </c>
      <c r="S48" s="1" t="s">
        <v>1219</v>
      </c>
      <c r="T48" s="1" t="s">
        <v>1220</v>
      </c>
      <c r="U48" s="1" t="s">
        <v>1177</v>
      </c>
      <c r="V48" s="1" t="s">
        <v>1237</v>
      </c>
    </row>
    <row r="49" s="1" customFormat="1" spans="1:22">
      <c r="A49" s="3">
        <v>999229946050740</v>
      </c>
      <c r="B49" s="1" t="s">
        <v>1344</v>
      </c>
      <c r="C49" s="1" t="s">
        <v>1432</v>
      </c>
      <c r="D49" s="1" t="s">
        <v>1433</v>
      </c>
      <c r="E49" s="1" t="s">
        <v>1434</v>
      </c>
      <c r="F49" s="1" t="s">
        <v>1206</v>
      </c>
      <c r="G49" s="1" t="s">
        <v>1210</v>
      </c>
      <c r="H49" s="1" t="s">
        <v>1211</v>
      </c>
      <c r="I49" s="1" t="s">
        <v>1272</v>
      </c>
      <c r="J49" s="1" t="s">
        <v>1213</v>
      </c>
      <c r="K49" s="1" t="s">
        <v>1272</v>
      </c>
      <c r="L49" s="1" t="s">
        <v>1272</v>
      </c>
      <c r="M49" s="1" t="s">
        <v>1214</v>
      </c>
      <c r="N49" s="1" t="s">
        <v>1214</v>
      </c>
      <c r="O49" s="1" t="s">
        <v>1215</v>
      </c>
      <c r="P49" s="1" t="s">
        <v>1216</v>
      </c>
      <c r="Q49" s="1" t="s">
        <v>1217</v>
      </c>
      <c r="R49" s="1" t="s">
        <v>1435</v>
      </c>
      <c r="S49" s="1" t="s">
        <v>1219</v>
      </c>
      <c r="T49" s="1" t="s">
        <v>1220</v>
      </c>
      <c r="U49" s="1" t="s">
        <v>1177</v>
      </c>
      <c r="V49" s="1" t="s">
        <v>1237</v>
      </c>
    </row>
    <row r="50" s="1" customFormat="1" spans="1:22">
      <c r="A50" s="3">
        <v>999229945632089</v>
      </c>
      <c r="B50" s="1" t="s">
        <v>1436</v>
      </c>
      <c r="C50" s="1" t="s">
        <v>1437</v>
      </c>
      <c r="D50" s="1" t="s">
        <v>1438</v>
      </c>
      <c r="E50" s="1" t="s">
        <v>1439</v>
      </c>
      <c r="F50" s="1" t="s">
        <v>1259</v>
      </c>
      <c r="G50" s="1" t="s">
        <v>1206</v>
      </c>
      <c r="H50" s="1" t="s">
        <v>1211</v>
      </c>
      <c r="I50" s="1" t="s">
        <v>1440</v>
      </c>
      <c r="J50" s="1" t="s">
        <v>1213</v>
      </c>
      <c r="K50" s="1" t="s">
        <v>1440</v>
      </c>
      <c r="L50" s="1" t="s">
        <v>1440</v>
      </c>
      <c r="M50" s="1" t="s">
        <v>1214</v>
      </c>
      <c r="N50" s="1" t="s">
        <v>1214</v>
      </c>
      <c r="O50" s="1" t="s">
        <v>1215</v>
      </c>
      <c r="P50" s="1" t="s">
        <v>1216</v>
      </c>
      <c r="Q50" s="1" t="s">
        <v>1217</v>
      </c>
      <c r="R50" s="1" t="s">
        <v>1441</v>
      </c>
      <c r="S50" s="1" t="s">
        <v>1219</v>
      </c>
      <c r="T50" s="1" t="s">
        <v>1220</v>
      </c>
      <c r="U50" s="1" t="s">
        <v>1177</v>
      </c>
      <c r="V50" s="1" t="s">
        <v>1330</v>
      </c>
    </row>
    <row r="51" s="1" customFormat="1" spans="1:22">
      <c r="A51" s="3">
        <v>999229944657789</v>
      </c>
      <c r="B51" s="1" t="s">
        <v>1436</v>
      </c>
      <c r="C51" s="1" t="s">
        <v>1442</v>
      </c>
      <c r="D51" s="1" t="s">
        <v>1443</v>
      </c>
      <c r="E51" s="1" t="s">
        <v>1444</v>
      </c>
      <c r="F51" s="1" t="s">
        <v>1259</v>
      </c>
      <c r="G51" s="1" t="s">
        <v>1210</v>
      </c>
      <c r="H51" s="1" t="s">
        <v>1211</v>
      </c>
      <c r="I51" s="1" t="s">
        <v>1445</v>
      </c>
      <c r="J51" s="1" t="s">
        <v>1213</v>
      </c>
      <c r="K51" s="1" t="s">
        <v>1445</v>
      </c>
      <c r="L51" s="1" t="s">
        <v>1445</v>
      </c>
      <c r="M51" s="1" t="s">
        <v>1214</v>
      </c>
      <c r="N51" s="1" t="s">
        <v>1214</v>
      </c>
      <c r="O51" s="1" t="s">
        <v>1215</v>
      </c>
      <c r="P51" s="1" t="s">
        <v>1216</v>
      </c>
      <c r="Q51" s="1" t="s">
        <v>1217</v>
      </c>
      <c r="R51" s="1" t="s">
        <v>1446</v>
      </c>
      <c r="S51" s="1" t="s">
        <v>1219</v>
      </c>
      <c r="T51" s="1" t="s">
        <v>1220</v>
      </c>
      <c r="U51" s="1" t="s">
        <v>1177</v>
      </c>
      <c r="V51" s="1" t="s">
        <v>1237</v>
      </c>
    </row>
    <row r="52" s="1" customFormat="1" spans="1:22">
      <c r="A52" s="3">
        <v>999229944648426</v>
      </c>
      <c r="B52" s="1" t="s">
        <v>1436</v>
      </c>
      <c r="C52" s="1" t="s">
        <v>1447</v>
      </c>
      <c r="D52" s="1" t="s">
        <v>1346</v>
      </c>
      <c r="E52" s="1" t="s">
        <v>1448</v>
      </c>
      <c r="F52" s="1" t="s">
        <v>1259</v>
      </c>
      <c r="G52" s="1" t="s">
        <v>1206</v>
      </c>
      <c r="H52" s="1" t="s">
        <v>1211</v>
      </c>
      <c r="I52" s="1" t="s">
        <v>1449</v>
      </c>
      <c r="J52" s="1" t="s">
        <v>1213</v>
      </c>
      <c r="K52" s="1" t="s">
        <v>1449</v>
      </c>
      <c r="L52" s="1" t="s">
        <v>1449</v>
      </c>
      <c r="M52" s="1" t="s">
        <v>1214</v>
      </c>
      <c r="N52" s="1" t="s">
        <v>1214</v>
      </c>
      <c r="O52" s="1" t="s">
        <v>1215</v>
      </c>
      <c r="P52" s="1" t="s">
        <v>1216</v>
      </c>
      <c r="Q52" s="1" t="s">
        <v>1217</v>
      </c>
      <c r="R52" s="1" t="s">
        <v>1450</v>
      </c>
      <c r="S52" s="1" t="s">
        <v>1219</v>
      </c>
      <c r="T52" s="1" t="s">
        <v>1220</v>
      </c>
      <c r="U52" s="1" t="s">
        <v>1177</v>
      </c>
      <c r="V52" s="1" t="s">
        <v>1237</v>
      </c>
    </row>
    <row r="53" s="1" customFormat="1" spans="1:22">
      <c r="A53" s="3">
        <v>999229944531628</v>
      </c>
      <c r="B53" s="1" t="s">
        <v>1436</v>
      </c>
      <c r="C53" s="1" t="s">
        <v>1451</v>
      </c>
      <c r="D53" s="1" t="s">
        <v>1321</v>
      </c>
      <c r="E53" s="1" t="s">
        <v>1452</v>
      </c>
      <c r="F53" s="1" t="s">
        <v>1206</v>
      </c>
      <c r="G53" s="1" t="s">
        <v>1210</v>
      </c>
      <c r="H53" s="1" t="s">
        <v>1211</v>
      </c>
      <c r="I53" s="1" t="s">
        <v>1241</v>
      </c>
      <c r="J53" s="1" t="s">
        <v>1213</v>
      </c>
      <c r="K53" s="1" t="s">
        <v>1241</v>
      </c>
      <c r="L53" s="1" t="s">
        <v>1241</v>
      </c>
      <c r="M53" s="1" t="s">
        <v>1214</v>
      </c>
      <c r="N53" s="1" t="s">
        <v>1214</v>
      </c>
      <c r="O53" s="1" t="s">
        <v>1215</v>
      </c>
      <c r="P53" s="1" t="s">
        <v>1216</v>
      </c>
      <c r="Q53" s="1" t="s">
        <v>1217</v>
      </c>
      <c r="R53" s="1" t="s">
        <v>1453</v>
      </c>
      <c r="S53" s="1" t="s">
        <v>1219</v>
      </c>
      <c r="T53" s="1" t="s">
        <v>1220</v>
      </c>
      <c r="U53" s="1" t="s">
        <v>1177</v>
      </c>
      <c r="V53" s="1" t="s">
        <v>1243</v>
      </c>
    </row>
    <row r="54" s="1" customFormat="1" spans="1:22">
      <c r="A54" s="3">
        <v>999229944204398</v>
      </c>
      <c r="B54" s="1" t="s">
        <v>1436</v>
      </c>
      <c r="C54" s="1" t="s">
        <v>1454</v>
      </c>
      <c r="D54" s="1" t="s">
        <v>1364</v>
      </c>
      <c r="E54" s="1" t="s">
        <v>1455</v>
      </c>
      <c r="F54" s="1" t="s">
        <v>1344</v>
      </c>
      <c r="G54" s="1" t="s">
        <v>1206</v>
      </c>
      <c r="H54" s="1" t="s">
        <v>1211</v>
      </c>
      <c r="I54" s="1" t="s">
        <v>1456</v>
      </c>
      <c r="J54" s="1" t="s">
        <v>1213</v>
      </c>
      <c r="K54" s="1" t="s">
        <v>1456</v>
      </c>
      <c r="L54" s="1" t="s">
        <v>1456</v>
      </c>
      <c r="M54" s="1" t="s">
        <v>1214</v>
      </c>
      <c r="N54" s="1" t="s">
        <v>1214</v>
      </c>
      <c r="O54" s="1" t="s">
        <v>1215</v>
      </c>
      <c r="P54" s="1" t="s">
        <v>1216</v>
      </c>
      <c r="Q54" s="1" t="s">
        <v>1217</v>
      </c>
      <c r="R54" s="1" t="s">
        <v>1457</v>
      </c>
      <c r="S54" s="1" t="s">
        <v>1219</v>
      </c>
      <c r="T54" s="1" t="s">
        <v>1220</v>
      </c>
      <c r="U54" s="1" t="s">
        <v>1177</v>
      </c>
      <c r="V54" s="1" t="s">
        <v>1237</v>
      </c>
    </row>
    <row r="55" s="1" customFormat="1" spans="1:22">
      <c r="A55" s="3">
        <v>999229943967340</v>
      </c>
      <c r="B55" s="1" t="s">
        <v>1436</v>
      </c>
      <c r="C55" s="1" t="s">
        <v>1458</v>
      </c>
      <c r="D55" s="1" t="s">
        <v>1459</v>
      </c>
      <c r="E55" s="1" t="s">
        <v>1460</v>
      </c>
      <c r="F55" s="1" t="s">
        <v>1344</v>
      </c>
      <c r="G55" s="1" t="s">
        <v>1206</v>
      </c>
      <c r="H55" s="1" t="s">
        <v>1211</v>
      </c>
      <c r="I55" s="1" t="s">
        <v>1461</v>
      </c>
      <c r="J55" s="1" t="s">
        <v>1213</v>
      </c>
      <c r="K55" s="1" t="s">
        <v>1461</v>
      </c>
      <c r="L55" s="1" t="s">
        <v>1461</v>
      </c>
      <c r="M55" s="1" t="s">
        <v>1214</v>
      </c>
      <c r="N55" s="1" t="s">
        <v>1214</v>
      </c>
      <c r="O55" s="1" t="s">
        <v>1215</v>
      </c>
      <c r="P55" s="1" t="s">
        <v>1216</v>
      </c>
      <c r="Q55" s="1" t="s">
        <v>1217</v>
      </c>
      <c r="R55" s="1" t="s">
        <v>1462</v>
      </c>
      <c r="S55" s="1" t="s">
        <v>1219</v>
      </c>
      <c r="T55" s="1" t="s">
        <v>1220</v>
      </c>
      <c r="U55" s="1" t="s">
        <v>1177</v>
      </c>
      <c r="V55" s="1" t="s">
        <v>1237</v>
      </c>
    </row>
    <row r="56" s="1" customFormat="1" spans="1:22">
      <c r="A56" s="3">
        <v>999229943606871</v>
      </c>
      <c r="B56" s="1" t="s">
        <v>1436</v>
      </c>
      <c r="C56" s="1" t="s">
        <v>1463</v>
      </c>
      <c r="D56" s="1" t="s">
        <v>1250</v>
      </c>
      <c r="E56" s="1" t="s">
        <v>1464</v>
      </c>
      <c r="F56" s="1" t="s">
        <v>1259</v>
      </c>
      <c r="G56" s="1" t="s">
        <v>1206</v>
      </c>
      <c r="H56" s="1" t="s">
        <v>1211</v>
      </c>
      <c r="I56" s="1" t="s">
        <v>1252</v>
      </c>
      <c r="J56" s="1" t="s">
        <v>1213</v>
      </c>
      <c r="K56" s="1" t="s">
        <v>1252</v>
      </c>
      <c r="L56" s="1" t="s">
        <v>1252</v>
      </c>
      <c r="M56" s="1" t="s">
        <v>1214</v>
      </c>
      <c r="N56" s="1" t="s">
        <v>1214</v>
      </c>
      <c r="O56" s="1" t="s">
        <v>1215</v>
      </c>
      <c r="P56" s="1" t="s">
        <v>1216</v>
      </c>
      <c r="Q56" s="1" t="s">
        <v>1217</v>
      </c>
      <c r="R56" s="1" t="s">
        <v>1465</v>
      </c>
      <c r="S56" s="1" t="s">
        <v>1219</v>
      </c>
      <c r="T56" s="1" t="s">
        <v>1220</v>
      </c>
      <c r="U56" s="1" t="s">
        <v>1177</v>
      </c>
      <c r="V56" s="1" t="s">
        <v>1237</v>
      </c>
    </row>
    <row r="57" s="1" customFormat="1" spans="1:22">
      <c r="A57" s="3">
        <v>999229942414259</v>
      </c>
      <c r="B57" s="1" t="s">
        <v>1436</v>
      </c>
      <c r="C57" s="1" t="s">
        <v>1466</v>
      </c>
      <c r="D57" s="1" t="s">
        <v>1467</v>
      </c>
      <c r="E57" s="1" t="s">
        <v>1468</v>
      </c>
      <c r="F57" s="1" t="s">
        <v>1259</v>
      </c>
      <c r="G57" s="1" t="s">
        <v>1210</v>
      </c>
      <c r="H57" s="1" t="s">
        <v>1211</v>
      </c>
      <c r="I57" s="1" t="s">
        <v>1469</v>
      </c>
      <c r="J57" s="1" t="s">
        <v>1213</v>
      </c>
      <c r="K57" s="1" t="s">
        <v>1469</v>
      </c>
      <c r="L57" s="1" t="s">
        <v>1469</v>
      </c>
      <c r="M57" s="1" t="s">
        <v>1214</v>
      </c>
      <c r="N57" s="1" t="s">
        <v>1214</v>
      </c>
      <c r="O57" s="1" t="s">
        <v>1215</v>
      </c>
      <c r="P57" s="1" t="s">
        <v>1216</v>
      </c>
      <c r="Q57" s="1" t="s">
        <v>1217</v>
      </c>
      <c r="R57" s="1" t="s">
        <v>1470</v>
      </c>
      <c r="S57" s="1" t="s">
        <v>1219</v>
      </c>
      <c r="T57" s="1" t="s">
        <v>1220</v>
      </c>
      <c r="U57" s="1" t="s">
        <v>1177</v>
      </c>
      <c r="V57" s="1" t="s">
        <v>1243</v>
      </c>
    </row>
    <row r="58" s="1" customFormat="1" spans="1:22">
      <c r="A58" s="3">
        <v>999229941640710</v>
      </c>
      <c r="B58" s="1" t="s">
        <v>1436</v>
      </c>
      <c r="C58" s="1" t="s">
        <v>1471</v>
      </c>
      <c r="D58" s="1" t="s">
        <v>1413</v>
      </c>
      <c r="E58" s="1" t="s">
        <v>1472</v>
      </c>
      <c r="F58" s="1" t="s">
        <v>1206</v>
      </c>
      <c r="G58" s="1" t="s">
        <v>1210</v>
      </c>
      <c r="H58" s="1" t="s">
        <v>1211</v>
      </c>
      <c r="I58" s="1" t="s">
        <v>1473</v>
      </c>
      <c r="J58" s="1" t="s">
        <v>1213</v>
      </c>
      <c r="K58" s="1" t="s">
        <v>1473</v>
      </c>
      <c r="L58" s="1" t="s">
        <v>1473</v>
      </c>
      <c r="M58" s="1" t="s">
        <v>1214</v>
      </c>
      <c r="N58" s="1" t="s">
        <v>1214</v>
      </c>
      <c r="O58" s="1" t="s">
        <v>1215</v>
      </c>
      <c r="P58" s="1" t="s">
        <v>1216</v>
      </c>
      <c r="Q58" s="1" t="s">
        <v>1217</v>
      </c>
      <c r="R58" s="1" t="s">
        <v>1474</v>
      </c>
      <c r="S58" s="1" t="s">
        <v>1219</v>
      </c>
      <c r="T58" s="1" t="s">
        <v>1220</v>
      </c>
      <c r="U58" s="1" t="s">
        <v>1177</v>
      </c>
      <c r="V58" s="1" t="s">
        <v>1243</v>
      </c>
    </row>
    <row r="59" s="1" customFormat="1" spans="1:22">
      <c r="A59" s="3">
        <v>999229937215832</v>
      </c>
      <c r="B59" s="1" t="s">
        <v>1436</v>
      </c>
      <c r="C59" s="1" t="s">
        <v>1475</v>
      </c>
      <c r="D59" s="1" t="s">
        <v>1467</v>
      </c>
      <c r="E59" s="1" t="s">
        <v>1476</v>
      </c>
      <c r="F59" s="1" t="s">
        <v>1259</v>
      </c>
      <c r="G59" s="1" t="s">
        <v>1210</v>
      </c>
      <c r="H59" s="1" t="s">
        <v>1211</v>
      </c>
      <c r="I59" s="1" t="s">
        <v>1469</v>
      </c>
      <c r="J59" s="1" t="s">
        <v>1213</v>
      </c>
      <c r="K59" s="1" t="s">
        <v>1469</v>
      </c>
      <c r="L59" s="1" t="s">
        <v>1469</v>
      </c>
      <c r="M59" s="1" t="s">
        <v>1214</v>
      </c>
      <c r="N59" s="1" t="s">
        <v>1214</v>
      </c>
      <c r="O59" s="1" t="s">
        <v>1215</v>
      </c>
      <c r="P59" s="1" t="s">
        <v>1216</v>
      </c>
      <c r="Q59" s="1" t="s">
        <v>1217</v>
      </c>
      <c r="R59" s="1" t="s">
        <v>1477</v>
      </c>
      <c r="S59" s="1" t="s">
        <v>1219</v>
      </c>
      <c r="T59" s="1" t="s">
        <v>1220</v>
      </c>
      <c r="U59" s="1" t="s">
        <v>1177</v>
      </c>
      <c r="V59" s="1" t="s">
        <v>1243</v>
      </c>
    </row>
    <row r="60" s="1" customFormat="1" spans="1:22">
      <c r="A60" s="3">
        <v>999229936421806</v>
      </c>
      <c r="B60" s="1" t="s">
        <v>1436</v>
      </c>
      <c r="C60" s="1" t="s">
        <v>1478</v>
      </c>
      <c r="D60" s="1" t="s">
        <v>1479</v>
      </c>
      <c r="E60" s="1" t="s">
        <v>1480</v>
      </c>
      <c r="F60" s="1" t="s">
        <v>1259</v>
      </c>
      <c r="G60" s="1" t="s">
        <v>1210</v>
      </c>
      <c r="H60" s="1" t="s">
        <v>1211</v>
      </c>
      <c r="I60" s="1" t="s">
        <v>1481</v>
      </c>
      <c r="J60" s="1" t="s">
        <v>1213</v>
      </c>
      <c r="K60" s="1" t="s">
        <v>1481</v>
      </c>
      <c r="L60" s="1" t="s">
        <v>1481</v>
      </c>
      <c r="M60" s="1" t="s">
        <v>1214</v>
      </c>
      <c r="N60" s="1" t="s">
        <v>1214</v>
      </c>
      <c r="O60" s="1" t="s">
        <v>1215</v>
      </c>
      <c r="P60" s="1" t="s">
        <v>1216</v>
      </c>
      <c r="Q60" s="1" t="s">
        <v>1217</v>
      </c>
      <c r="R60" s="1" t="s">
        <v>1482</v>
      </c>
      <c r="S60" s="1" t="s">
        <v>1219</v>
      </c>
      <c r="T60" s="1" t="s">
        <v>1220</v>
      </c>
      <c r="U60" s="1" t="s">
        <v>1177</v>
      </c>
      <c r="V60" s="1" t="s">
        <v>1483</v>
      </c>
    </row>
    <row r="61" s="1" customFormat="1" spans="1:22">
      <c r="A61" s="3">
        <v>29936366187</v>
      </c>
      <c r="B61" s="1" t="s">
        <v>1436</v>
      </c>
      <c r="C61" s="1" t="s">
        <v>1484</v>
      </c>
      <c r="D61" s="1" t="s">
        <v>1285</v>
      </c>
      <c r="E61" s="1" t="s">
        <v>1485</v>
      </c>
      <c r="F61" s="1" t="s">
        <v>1206</v>
      </c>
      <c r="G61" s="1" t="s">
        <v>1210</v>
      </c>
      <c r="H61" s="1" t="s">
        <v>1211</v>
      </c>
      <c r="I61" s="1" t="s">
        <v>1287</v>
      </c>
      <c r="J61" s="1" t="s">
        <v>1213</v>
      </c>
      <c r="K61" s="1" t="s">
        <v>1287</v>
      </c>
      <c r="L61" s="1" t="s">
        <v>1287</v>
      </c>
      <c r="M61" s="1" t="s">
        <v>1214</v>
      </c>
      <c r="N61" s="1" t="s">
        <v>1214</v>
      </c>
      <c r="O61" s="1" t="s">
        <v>1215</v>
      </c>
      <c r="P61" s="1" t="s">
        <v>1216</v>
      </c>
      <c r="Q61" s="1" t="s">
        <v>1217</v>
      </c>
      <c r="R61" s="1" t="s">
        <v>1486</v>
      </c>
      <c r="S61" s="1" t="s">
        <v>1219</v>
      </c>
      <c r="T61" s="1" t="s">
        <v>1220</v>
      </c>
      <c r="U61" s="1" t="s">
        <v>1177</v>
      </c>
      <c r="V61" s="1" t="s">
        <v>1237</v>
      </c>
    </row>
    <row r="62" s="1" customFormat="1" spans="1:22">
      <c r="A62" s="3">
        <v>29936366184</v>
      </c>
      <c r="B62" s="1" t="s">
        <v>1436</v>
      </c>
      <c r="C62" s="1" t="s">
        <v>1487</v>
      </c>
      <c r="D62" s="1" t="s">
        <v>1285</v>
      </c>
      <c r="E62" s="1" t="s">
        <v>1488</v>
      </c>
      <c r="F62" s="1" t="s">
        <v>1206</v>
      </c>
      <c r="G62" s="1" t="s">
        <v>1210</v>
      </c>
      <c r="H62" s="1" t="s">
        <v>1211</v>
      </c>
      <c r="I62" s="1" t="s">
        <v>1287</v>
      </c>
      <c r="J62" s="1" t="s">
        <v>1213</v>
      </c>
      <c r="K62" s="1" t="s">
        <v>1287</v>
      </c>
      <c r="L62" s="1" t="s">
        <v>1287</v>
      </c>
      <c r="M62" s="1" t="s">
        <v>1214</v>
      </c>
      <c r="N62" s="1" t="s">
        <v>1214</v>
      </c>
      <c r="O62" s="1" t="s">
        <v>1215</v>
      </c>
      <c r="P62" s="1" t="s">
        <v>1216</v>
      </c>
      <c r="Q62" s="1" t="s">
        <v>1217</v>
      </c>
      <c r="R62" s="1" t="s">
        <v>1489</v>
      </c>
      <c r="S62" s="1" t="s">
        <v>1219</v>
      </c>
      <c r="T62" s="1" t="s">
        <v>1220</v>
      </c>
      <c r="U62" s="1" t="s">
        <v>1177</v>
      </c>
      <c r="V62" s="1" t="s">
        <v>1237</v>
      </c>
    </row>
    <row r="63" s="1" customFormat="1" spans="1:22">
      <c r="A63" s="3">
        <v>999229936339013</v>
      </c>
      <c r="B63" s="1" t="s">
        <v>1436</v>
      </c>
      <c r="C63" s="1" t="s">
        <v>1490</v>
      </c>
      <c r="D63" s="1" t="s">
        <v>1491</v>
      </c>
      <c r="E63" s="1" t="s">
        <v>1492</v>
      </c>
      <c r="F63" s="1" t="s">
        <v>1344</v>
      </c>
      <c r="G63" s="1" t="s">
        <v>1210</v>
      </c>
      <c r="H63" s="1" t="s">
        <v>1211</v>
      </c>
      <c r="I63" s="1" t="s">
        <v>1493</v>
      </c>
      <c r="J63" s="1" t="s">
        <v>1213</v>
      </c>
      <c r="K63" s="1" t="s">
        <v>1493</v>
      </c>
      <c r="L63" s="1" t="s">
        <v>1493</v>
      </c>
      <c r="M63" s="1" t="s">
        <v>1214</v>
      </c>
      <c r="N63" s="1" t="s">
        <v>1214</v>
      </c>
      <c r="O63" s="1" t="s">
        <v>1215</v>
      </c>
      <c r="P63" s="1" t="s">
        <v>1216</v>
      </c>
      <c r="Q63" s="1" t="s">
        <v>1217</v>
      </c>
      <c r="R63" s="1" t="s">
        <v>1494</v>
      </c>
      <c r="S63" s="1" t="s">
        <v>1219</v>
      </c>
      <c r="T63" s="1" t="s">
        <v>1220</v>
      </c>
      <c r="U63" s="1" t="s">
        <v>1177</v>
      </c>
      <c r="V63" s="1" t="s">
        <v>1237</v>
      </c>
    </row>
    <row r="64" s="1" customFormat="1" spans="1:22">
      <c r="A64" s="3">
        <v>999229936299544</v>
      </c>
      <c r="B64" s="1" t="s">
        <v>1436</v>
      </c>
      <c r="C64" s="1" t="s">
        <v>1495</v>
      </c>
      <c r="D64" s="1" t="s">
        <v>1239</v>
      </c>
      <c r="E64" s="1" t="s">
        <v>1496</v>
      </c>
      <c r="F64" s="1" t="s">
        <v>1259</v>
      </c>
      <c r="G64" s="1" t="s">
        <v>1210</v>
      </c>
      <c r="H64" s="1" t="s">
        <v>1211</v>
      </c>
      <c r="I64" s="1" t="s">
        <v>1497</v>
      </c>
      <c r="J64" s="1" t="s">
        <v>1213</v>
      </c>
      <c r="K64" s="1" t="s">
        <v>1497</v>
      </c>
      <c r="L64" s="1" t="s">
        <v>1497</v>
      </c>
      <c r="M64" s="1" t="s">
        <v>1214</v>
      </c>
      <c r="N64" s="1" t="s">
        <v>1214</v>
      </c>
      <c r="O64" s="1" t="s">
        <v>1215</v>
      </c>
      <c r="P64" s="1" t="s">
        <v>1216</v>
      </c>
      <c r="Q64" s="1" t="s">
        <v>1217</v>
      </c>
      <c r="R64" s="1" t="s">
        <v>1498</v>
      </c>
      <c r="S64" s="1" t="s">
        <v>1219</v>
      </c>
      <c r="T64" s="1" t="s">
        <v>1220</v>
      </c>
      <c r="U64" s="1" t="s">
        <v>1177</v>
      </c>
      <c r="V64" s="1" t="s">
        <v>1243</v>
      </c>
    </row>
    <row r="65" s="1" customFormat="1" spans="1:22">
      <c r="A65" s="3">
        <v>999229936278732</v>
      </c>
      <c r="B65" s="1" t="s">
        <v>1436</v>
      </c>
      <c r="C65" s="1" t="s">
        <v>1499</v>
      </c>
      <c r="D65" s="1" t="s">
        <v>1500</v>
      </c>
      <c r="E65" s="1" t="s">
        <v>1501</v>
      </c>
      <c r="F65" s="1" t="s">
        <v>1436</v>
      </c>
      <c r="G65" s="1" t="s">
        <v>1206</v>
      </c>
      <c r="H65" s="1" t="s">
        <v>1211</v>
      </c>
      <c r="I65" s="1" t="s">
        <v>1502</v>
      </c>
      <c r="J65" s="1" t="s">
        <v>1213</v>
      </c>
      <c r="K65" s="1" t="s">
        <v>1502</v>
      </c>
      <c r="L65" s="1" t="s">
        <v>1502</v>
      </c>
      <c r="M65" s="1" t="s">
        <v>1214</v>
      </c>
      <c r="N65" s="1" t="s">
        <v>1214</v>
      </c>
      <c r="O65" s="1" t="s">
        <v>1215</v>
      </c>
      <c r="P65" s="1" t="s">
        <v>1216</v>
      </c>
      <c r="Q65" s="1" t="s">
        <v>1217</v>
      </c>
      <c r="R65" s="1" t="s">
        <v>1503</v>
      </c>
      <c r="S65" s="1" t="s">
        <v>1219</v>
      </c>
      <c r="T65" s="1" t="s">
        <v>1220</v>
      </c>
      <c r="U65" s="1" t="s">
        <v>1177</v>
      </c>
      <c r="V65" s="1" t="s">
        <v>1237</v>
      </c>
    </row>
    <row r="66" s="1" customFormat="1" spans="1:22">
      <c r="A66" s="3">
        <v>999229936136193</v>
      </c>
      <c r="B66" s="1" t="s">
        <v>1436</v>
      </c>
      <c r="C66" s="1" t="s">
        <v>1504</v>
      </c>
      <c r="D66" s="1" t="s">
        <v>1505</v>
      </c>
      <c r="E66" s="1" t="s">
        <v>1506</v>
      </c>
      <c r="F66" s="1" t="s">
        <v>1344</v>
      </c>
      <c r="G66" s="1" t="s">
        <v>1210</v>
      </c>
      <c r="H66" s="1" t="s">
        <v>1211</v>
      </c>
      <c r="I66" s="1" t="s">
        <v>1507</v>
      </c>
      <c r="J66" s="1" t="s">
        <v>1213</v>
      </c>
      <c r="K66" s="1" t="s">
        <v>1507</v>
      </c>
      <c r="L66" s="1" t="s">
        <v>1507</v>
      </c>
      <c r="M66" s="1" t="s">
        <v>1214</v>
      </c>
      <c r="N66" s="1" t="s">
        <v>1214</v>
      </c>
      <c r="O66" s="1" t="s">
        <v>1215</v>
      </c>
      <c r="P66" s="1" t="s">
        <v>1216</v>
      </c>
      <c r="Q66" s="1" t="s">
        <v>1217</v>
      </c>
      <c r="R66" s="1" t="s">
        <v>1508</v>
      </c>
      <c r="S66" s="1" t="s">
        <v>1219</v>
      </c>
      <c r="T66" s="1" t="s">
        <v>1220</v>
      </c>
      <c r="U66" s="1" t="s">
        <v>1177</v>
      </c>
      <c r="V66" s="1" t="s">
        <v>1237</v>
      </c>
    </row>
    <row r="67" s="1" customFormat="1" spans="1:22">
      <c r="A67" s="3">
        <v>999229935963793</v>
      </c>
      <c r="B67" s="1" t="s">
        <v>1436</v>
      </c>
      <c r="C67" s="1" t="s">
        <v>1509</v>
      </c>
      <c r="D67" s="1" t="s">
        <v>1510</v>
      </c>
      <c r="E67" s="1" t="s">
        <v>1511</v>
      </c>
      <c r="F67" s="1" t="s">
        <v>1344</v>
      </c>
      <c r="G67" s="1" t="s">
        <v>1206</v>
      </c>
      <c r="H67" s="1" t="s">
        <v>1211</v>
      </c>
      <c r="I67" s="1" t="s">
        <v>1512</v>
      </c>
      <c r="J67" s="1" t="s">
        <v>1213</v>
      </c>
      <c r="K67" s="1" t="s">
        <v>1512</v>
      </c>
      <c r="L67" s="1" t="s">
        <v>1512</v>
      </c>
      <c r="M67" s="1" t="s">
        <v>1214</v>
      </c>
      <c r="N67" s="1" t="s">
        <v>1214</v>
      </c>
      <c r="O67" s="1" t="s">
        <v>1215</v>
      </c>
      <c r="P67" s="1" t="s">
        <v>1216</v>
      </c>
      <c r="Q67" s="1" t="s">
        <v>1217</v>
      </c>
      <c r="R67" s="1" t="s">
        <v>1513</v>
      </c>
      <c r="S67" s="1" t="s">
        <v>1219</v>
      </c>
      <c r="T67" s="1" t="s">
        <v>1220</v>
      </c>
      <c r="U67" s="1" t="s">
        <v>1177</v>
      </c>
      <c r="V67" s="1" t="s">
        <v>1237</v>
      </c>
    </row>
    <row r="68" s="1" customFormat="1" spans="1:22">
      <c r="A68" s="3">
        <v>999229935486820</v>
      </c>
      <c r="B68" s="1" t="s">
        <v>1436</v>
      </c>
      <c r="C68" s="1" t="s">
        <v>1514</v>
      </c>
      <c r="D68" s="1" t="s">
        <v>1275</v>
      </c>
      <c r="E68" s="1" t="s">
        <v>1515</v>
      </c>
      <c r="F68" s="1" t="s">
        <v>1344</v>
      </c>
      <c r="G68" s="1" t="s">
        <v>1206</v>
      </c>
      <c r="H68" s="1" t="s">
        <v>1211</v>
      </c>
      <c r="I68" s="1" t="s">
        <v>1516</v>
      </c>
      <c r="J68" s="1" t="s">
        <v>1213</v>
      </c>
      <c r="K68" s="1" t="s">
        <v>1516</v>
      </c>
      <c r="L68" s="1" t="s">
        <v>1516</v>
      </c>
      <c r="M68" s="1" t="s">
        <v>1214</v>
      </c>
      <c r="N68" s="1" t="s">
        <v>1214</v>
      </c>
      <c r="O68" s="1" t="s">
        <v>1215</v>
      </c>
      <c r="P68" s="1" t="s">
        <v>1216</v>
      </c>
      <c r="Q68" s="1" t="s">
        <v>1217</v>
      </c>
      <c r="R68" s="1" t="s">
        <v>1517</v>
      </c>
      <c r="S68" s="1" t="s">
        <v>1219</v>
      </c>
      <c r="T68" s="1" t="s">
        <v>1220</v>
      </c>
      <c r="U68" s="1" t="s">
        <v>1177</v>
      </c>
      <c r="V68" s="1" t="s">
        <v>1243</v>
      </c>
    </row>
    <row r="69" s="1" customFormat="1" spans="1:22">
      <c r="A69" s="3">
        <v>999229935419137</v>
      </c>
      <c r="B69" s="1" t="s">
        <v>1436</v>
      </c>
      <c r="C69" s="1" t="s">
        <v>1518</v>
      </c>
      <c r="D69" s="1" t="s">
        <v>1519</v>
      </c>
      <c r="E69" s="1" t="s">
        <v>1520</v>
      </c>
      <c r="F69" s="1" t="s">
        <v>1259</v>
      </c>
      <c r="G69" s="1" t="s">
        <v>1210</v>
      </c>
      <c r="H69" s="1" t="s">
        <v>1211</v>
      </c>
      <c r="I69" s="1" t="s">
        <v>1521</v>
      </c>
      <c r="J69" s="1" t="s">
        <v>1213</v>
      </c>
      <c r="K69" s="1" t="s">
        <v>1521</v>
      </c>
      <c r="L69" s="1" t="s">
        <v>1521</v>
      </c>
      <c r="M69" s="1" t="s">
        <v>1214</v>
      </c>
      <c r="N69" s="1" t="s">
        <v>1214</v>
      </c>
      <c r="O69" s="1" t="s">
        <v>1215</v>
      </c>
      <c r="P69" s="1" t="s">
        <v>1216</v>
      </c>
      <c r="Q69" s="1" t="s">
        <v>1217</v>
      </c>
      <c r="R69" s="1" t="s">
        <v>1522</v>
      </c>
      <c r="S69" s="1" t="s">
        <v>1219</v>
      </c>
      <c r="T69" s="1" t="s">
        <v>1220</v>
      </c>
      <c r="U69" s="1" t="s">
        <v>1177</v>
      </c>
      <c r="V69" s="1" t="s">
        <v>1237</v>
      </c>
    </row>
    <row r="70" s="1" customFormat="1" spans="1:22">
      <c r="A70" s="3">
        <v>999229934085525</v>
      </c>
      <c r="B70" s="1" t="s">
        <v>1436</v>
      </c>
      <c r="C70" s="1" t="s">
        <v>1523</v>
      </c>
      <c r="D70" s="1" t="s">
        <v>1438</v>
      </c>
      <c r="E70" s="1" t="s">
        <v>1524</v>
      </c>
      <c r="F70" s="1" t="s">
        <v>1259</v>
      </c>
      <c r="G70" s="1" t="s">
        <v>1206</v>
      </c>
      <c r="H70" s="1" t="s">
        <v>1211</v>
      </c>
      <c r="I70" s="1" t="s">
        <v>1440</v>
      </c>
      <c r="J70" s="1" t="s">
        <v>1213</v>
      </c>
      <c r="K70" s="1" t="s">
        <v>1440</v>
      </c>
      <c r="L70" s="1" t="s">
        <v>1440</v>
      </c>
      <c r="M70" s="1" t="s">
        <v>1214</v>
      </c>
      <c r="N70" s="1" t="s">
        <v>1214</v>
      </c>
      <c r="O70" s="1" t="s">
        <v>1215</v>
      </c>
      <c r="P70" s="1" t="s">
        <v>1216</v>
      </c>
      <c r="Q70" s="1" t="s">
        <v>1217</v>
      </c>
      <c r="R70" s="1" t="s">
        <v>1525</v>
      </c>
      <c r="S70" s="1" t="s">
        <v>1219</v>
      </c>
      <c r="T70" s="1" t="s">
        <v>1220</v>
      </c>
      <c r="U70" s="1" t="s">
        <v>1177</v>
      </c>
      <c r="V70" s="1" t="s">
        <v>1330</v>
      </c>
    </row>
    <row r="71" s="1" customFormat="1" spans="1:22">
      <c r="A71" s="3">
        <v>999229933629477</v>
      </c>
      <c r="B71" s="1" t="s">
        <v>1436</v>
      </c>
      <c r="C71" s="1" t="s">
        <v>1526</v>
      </c>
      <c r="D71" s="1" t="s">
        <v>1413</v>
      </c>
      <c r="E71" s="1" t="s">
        <v>1527</v>
      </c>
      <c r="F71" s="1" t="s">
        <v>1206</v>
      </c>
      <c r="G71" s="1" t="s">
        <v>1210</v>
      </c>
      <c r="H71" s="1" t="s">
        <v>1211</v>
      </c>
      <c r="I71" s="1" t="s">
        <v>1473</v>
      </c>
      <c r="J71" s="1" t="s">
        <v>1213</v>
      </c>
      <c r="K71" s="1" t="s">
        <v>1473</v>
      </c>
      <c r="L71" s="1" t="s">
        <v>1473</v>
      </c>
      <c r="M71" s="1" t="s">
        <v>1214</v>
      </c>
      <c r="N71" s="1" t="s">
        <v>1214</v>
      </c>
      <c r="O71" s="1" t="s">
        <v>1215</v>
      </c>
      <c r="P71" s="1" t="s">
        <v>1216</v>
      </c>
      <c r="Q71" s="1" t="s">
        <v>1217</v>
      </c>
      <c r="R71" s="1" t="s">
        <v>1528</v>
      </c>
      <c r="S71" s="1" t="s">
        <v>1219</v>
      </c>
      <c r="T71" s="1" t="s">
        <v>1220</v>
      </c>
      <c r="U71" s="1" t="s">
        <v>1177</v>
      </c>
      <c r="V71" s="1" t="s">
        <v>1243</v>
      </c>
    </row>
    <row r="72" s="1" customFormat="1" spans="1:22">
      <c r="A72" s="3">
        <v>999229932500888</v>
      </c>
      <c r="B72" s="1" t="s">
        <v>1436</v>
      </c>
      <c r="C72" s="1" t="s">
        <v>1529</v>
      </c>
      <c r="D72" s="1" t="s">
        <v>1530</v>
      </c>
      <c r="E72" s="1" t="s">
        <v>1531</v>
      </c>
      <c r="F72" s="1" t="s">
        <v>1436</v>
      </c>
      <c r="G72" s="1" t="s">
        <v>1206</v>
      </c>
      <c r="H72" s="1" t="s">
        <v>1211</v>
      </c>
      <c r="I72" s="1" t="s">
        <v>1532</v>
      </c>
      <c r="J72" s="1" t="s">
        <v>1213</v>
      </c>
      <c r="K72" s="1" t="s">
        <v>1532</v>
      </c>
      <c r="L72" s="1" t="s">
        <v>1532</v>
      </c>
      <c r="M72" s="1" t="s">
        <v>1214</v>
      </c>
      <c r="N72" s="1" t="s">
        <v>1214</v>
      </c>
      <c r="O72" s="1" t="s">
        <v>1215</v>
      </c>
      <c r="P72" s="1" t="s">
        <v>1216</v>
      </c>
      <c r="Q72" s="1" t="s">
        <v>1217</v>
      </c>
      <c r="R72" s="1" t="s">
        <v>1533</v>
      </c>
      <c r="S72" s="1" t="s">
        <v>1219</v>
      </c>
      <c r="T72" s="1" t="s">
        <v>1220</v>
      </c>
      <c r="U72" s="1" t="s">
        <v>1177</v>
      </c>
      <c r="V72" s="1" t="s">
        <v>1237</v>
      </c>
    </row>
    <row r="73" s="1" customFormat="1" spans="1:22">
      <c r="A73" s="3">
        <v>999229932452323</v>
      </c>
      <c r="B73" s="1" t="s">
        <v>1436</v>
      </c>
      <c r="C73" s="1" t="s">
        <v>1534</v>
      </c>
      <c r="D73" s="1" t="s">
        <v>1535</v>
      </c>
      <c r="E73" s="1" t="s">
        <v>1536</v>
      </c>
      <c r="F73" s="1" t="s">
        <v>1344</v>
      </c>
      <c r="G73" s="1" t="s">
        <v>1210</v>
      </c>
      <c r="H73" s="1" t="s">
        <v>1211</v>
      </c>
      <c r="I73" s="1" t="s">
        <v>1537</v>
      </c>
      <c r="J73" s="1" t="s">
        <v>1213</v>
      </c>
      <c r="K73" s="1" t="s">
        <v>1537</v>
      </c>
      <c r="L73" s="1" t="s">
        <v>1537</v>
      </c>
      <c r="M73" s="1" t="s">
        <v>1214</v>
      </c>
      <c r="N73" s="1" t="s">
        <v>1214</v>
      </c>
      <c r="O73" s="1" t="s">
        <v>1215</v>
      </c>
      <c r="P73" s="1" t="s">
        <v>1216</v>
      </c>
      <c r="Q73" s="1" t="s">
        <v>1217</v>
      </c>
      <c r="R73" s="1" t="s">
        <v>1538</v>
      </c>
      <c r="S73" s="1" t="s">
        <v>1219</v>
      </c>
      <c r="T73" s="1" t="s">
        <v>1220</v>
      </c>
      <c r="U73" s="1" t="s">
        <v>1177</v>
      </c>
      <c r="V73" s="1" t="s">
        <v>1237</v>
      </c>
    </row>
    <row r="74" s="1" customFormat="1" spans="1:22">
      <c r="A74" s="3">
        <v>999229932402807</v>
      </c>
      <c r="B74" s="1" t="s">
        <v>1436</v>
      </c>
      <c r="C74" s="1" t="s">
        <v>1539</v>
      </c>
      <c r="D74" s="1" t="s">
        <v>1428</v>
      </c>
      <c r="E74" s="1" t="s">
        <v>1540</v>
      </c>
      <c r="F74" s="1" t="s">
        <v>1436</v>
      </c>
      <c r="G74" s="1" t="s">
        <v>1206</v>
      </c>
      <c r="H74" s="1" t="s">
        <v>1211</v>
      </c>
      <c r="I74" s="1" t="s">
        <v>1541</v>
      </c>
      <c r="J74" s="1" t="s">
        <v>1213</v>
      </c>
      <c r="K74" s="1" t="s">
        <v>1541</v>
      </c>
      <c r="L74" s="1" t="s">
        <v>1541</v>
      </c>
      <c r="M74" s="1" t="s">
        <v>1214</v>
      </c>
      <c r="N74" s="1" t="s">
        <v>1214</v>
      </c>
      <c r="O74" s="1" t="s">
        <v>1215</v>
      </c>
      <c r="P74" s="1" t="s">
        <v>1216</v>
      </c>
      <c r="Q74" s="1" t="s">
        <v>1217</v>
      </c>
      <c r="R74" s="1" t="s">
        <v>1542</v>
      </c>
      <c r="S74" s="1" t="s">
        <v>1219</v>
      </c>
      <c r="T74" s="1" t="s">
        <v>1220</v>
      </c>
      <c r="U74" s="1" t="s">
        <v>1177</v>
      </c>
      <c r="V74" s="1" t="s">
        <v>1237</v>
      </c>
    </row>
    <row r="75" s="1" customFormat="1" spans="1:22">
      <c r="A75" s="3">
        <v>999229932294520</v>
      </c>
      <c r="B75" s="1" t="s">
        <v>1436</v>
      </c>
      <c r="C75" s="1" t="s">
        <v>1543</v>
      </c>
      <c r="D75" s="1" t="s">
        <v>1544</v>
      </c>
      <c r="E75" s="1" t="s">
        <v>1545</v>
      </c>
      <c r="F75" s="1" t="s">
        <v>1436</v>
      </c>
      <c r="G75" s="1" t="s">
        <v>1206</v>
      </c>
      <c r="H75" s="1" t="s">
        <v>1211</v>
      </c>
      <c r="I75" s="1" t="s">
        <v>1546</v>
      </c>
      <c r="J75" s="1" t="s">
        <v>1213</v>
      </c>
      <c r="K75" s="1" t="s">
        <v>1546</v>
      </c>
      <c r="L75" s="1" t="s">
        <v>1546</v>
      </c>
      <c r="M75" s="1" t="s">
        <v>1214</v>
      </c>
      <c r="N75" s="1" t="s">
        <v>1214</v>
      </c>
      <c r="O75" s="1" t="s">
        <v>1215</v>
      </c>
      <c r="P75" s="1" t="s">
        <v>1216</v>
      </c>
      <c r="Q75" s="1" t="s">
        <v>1217</v>
      </c>
      <c r="R75" s="1" t="s">
        <v>1547</v>
      </c>
      <c r="S75" s="1" t="s">
        <v>1219</v>
      </c>
      <c r="T75" s="1" t="s">
        <v>1220</v>
      </c>
      <c r="U75" s="1" t="s">
        <v>1177</v>
      </c>
      <c r="V75" s="1" t="s">
        <v>1237</v>
      </c>
    </row>
    <row r="76" s="1" customFormat="1" spans="1:22">
      <c r="A76" s="3">
        <v>999229929074798</v>
      </c>
      <c r="B76" s="1" t="s">
        <v>1548</v>
      </c>
      <c r="C76" s="1" t="s">
        <v>1549</v>
      </c>
      <c r="D76" s="1" t="s">
        <v>1264</v>
      </c>
      <c r="E76" s="1" t="s">
        <v>1550</v>
      </c>
      <c r="F76" s="1" t="s">
        <v>1259</v>
      </c>
      <c r="G76" s="1" t="s">
        <v>1206</v>
      </c>
      <c r="H76" s="1" t="s">
        <v>1211</v>
      </c>
      <c r="I76" s="1" t="s">
        <v>1266</v>
      </c>
      <c r="J76" s="1" t="s">
        <v>1213</v>
      </c>
      <c r="K76" s="1" t="s">
        <v>1266</v>
      </c>
      <c r="L76" s="1" t="s">
        <v>1266</v>
      </c>
      <c r="M76" s="1" t="s">
        <v>1214</v>
      </c>
      <c r="N76" s="1" t="s">
        <v>1214</v>
      </c>
      <c r="O76" s="1" t="s">
        <v>1215</v>
      </c>
      <c r="P76" s="1" t="s">
        <v>1216</v>
      </c>
      <c r="Q76" s="1" t="s">
        <v>1217</v>
      </c>
      <c r="R76" s="1" t="s">
        <v>1551</v>
      </c>
      <c r="S76" s="1" t="s">
        <v>1219</v>
      </c>
      <c r="T76" s="1" t="s">
        <v>1220</v>
      </c>
      <c r="U76" s="1" t="s">
        <v>1268</v>
      </c>
      <c r="V76" s="1" t="s">
        <v>1243</v>
      </c>
    </row>
    <row r="77" s="1" customFormat="1" spans="1:22">
      <c r="A77" s="3">
        <v>999229928595849</v>
      </c>
      <c r="B77" s="1" t="s">
        <v>1548</v>
      </c>
      <c r="C77" s="1" t="s">
        <v>1552</v>
      </c>
      <c r="D77" s="1" t="s">
        <v>1553</v>
      </c>
      <c r="E77" s="1" t="s">
        <v>1554</v>
      </c>
      <c r="F77" s="1" t="s">
        <v>1344</v>
      </c>
      <c r="G77" s="1" t="s">
        <v>1206</v>
      </c>
      <c r="H77" s="1" t="s">
        <v>1211</v>
      </c>
      <c r="I77" s="1" t="s">
        <v>1555</v>
      </c>
      <c r="J77" s="1" t="s">
        <v>1213</v>
      </c>
      <c r="K77" s="1" t="s">
        <v>1555</v>
      </c>
      <c r="L77" s="1" t="s">
        <v>1555</v>
      </c>
      <c r="M77" s="1" t="s">
        <v>1214</v>
      </c>
      <c r="N77" s="1" t="s">
        <v>1214</v>
      </c>
      <c r="O77" s="1" t="s">
        <v>1215</v>
      </c>
      <c r="P77" s="1" t="s">
        <v>1216</v>
      </c>
      <c r="Q77" s="1" t="s">
        <v>1217</v>
      </c>
      <c r="R77" s="1" t="s">
        <v>1556</v>
      </c>
      <c r="S77" s="1" t="s">
        <v>1219</v>
      </c>
      <c r="T77" s="1" t="s">
        <v>1220</v>
      </c>
      <c r="U77" s="1" t="s">
        <v>1177</v>
      </c>
      <c r="V77" s="1" t="s">
        <v>1243</v>
      </c>
    </row>
    <row r="78" s="1" customFormat="1" spans="1:22">
      <c r="A78" s="3">
        <v>999229926252120</v>
      </c>
      <c r="B78" s="1" t="s">
        <v>1548</v>
      </c>
      <c r="C78" s="1" t="s">
        <v>1557</v>
      </c>
      <c r="D78" s="1" t="s">
        <v>1558</v>
      </c>
      <c r="E78" s="1" t="s">
        <v>1559</v>
      </c>
      <c r="F78" s="1" t="s">
        <v>1344</v>
      </c>
      <c r="G78" s="1" t="s">
        <v>1206</v>
      </c>
      <c r="H78" s="1" t="s">
        <v>1211</v>
      </c>
      <c r="I78" s="1" t="s">
        <v>1560</v>
      </c>
      <c r="J78" s="1" t="s">
        <v>1213</v>
      </c>
      <c r="K78" s="1" t="s">
        <v>1560</v>
      </c>
      <c r="L78" s="1" t="s">
        <v>1560</v>
      </c>
      <c r="M78" s="1" t="s">
        <v>1214</v>
      </c>
      <c r="N78" s="1" t="s">
        <v>1214</v>
      </c>
      <c r="O78" s="1" t="s">
        <v>1215</v>
      </c>
      <c r="P78" s="1" t="s">
        <v>1216</v>
      </c>
      <c r="Q78" s="1" t="s">
        <v>1217</v>
      </c>
      <c r="R78" s="1" t="s">
        <v>1561</v>
      </c>
      <c r="S78" s="1" t="s">
        <v>1219</v>
      </c>
      <c r="T78" s="1" t="s">
        <v>1220</v>
      </c>
      <c r="U78" s="1" t="s">
        <v>1177</v>
      </c>
      <c r="V78" s="1" t="s">
        <v>1237</v>
      </c>
    </row>
    <row r="79" s="1" customFormat="1" spans="1:22">
      <c r="A79" s="3">
        <v>999229926094725</v>
      </c>
      <c r="B79" s="1" t="s">
        <v>1548</v>
      </c>
      <c r="C79" s="1" t="s">
        <v>1562</v>
      </c>
      <c r="D79" s="1" t="s">
        <v>1544</v>
      </c>
      <c r="E79" s="1" t="s">
        <v>1563</v>
      </c>
      <c r="F79" s="1" t="s">
        <v>1436</v>
      </c>
      <c r="G79" s="1" t="s">
        <v>1206</v>
      </c>
      <c r="H79" s="1" t="s">
        <v>1211</v>
      </c>
      <c r="I79" s="1" t="s">
        <v>1546</v>
      </c>
      <c r="J79" s="1" t="s">
        <v>1213</v>
      </c>
      <c r="K79" s="1" t="s">
        <v>1546</v>
      </c>
      <c r="L79" s="1" t="s">
        <v>1546</v>
      </c>
      <c r="M79" s="1" t="s">
        <v>1214</v>
      </c>
      <c r="N79" s="1" t="s">
        <v>1214</v>
      </c>
      <c r="O79" s="1" t="s">
        <v>1215</v>
      </c>
      <c r="P79" s="1" t="s">
        <v>1216</v>
      </c>
      <c r="Q79" s="1" t="s">
        <v>1217</v>
      </c>
      <c r="R79" s="1" t="s">
        <v>1564</v>
      </c>
      <c r="S79" s="1" t="s">
        <v>1219</v>
      </c>
      <c r="T79" s="1" t="s">
        <v>1220</v>
      </c>
      <c r="U79" s="1" t="s">
        <v>1177</v>
      </c>
      <c r="V79" s="1" t="s">
        <v>1237</v>
      </c>
    </row>
    <row r="80" s="1" customFormat="1" spans="1:22">
      <c r="A80" s="3">
        <v>999229925958782</v>
      </c>
      <c r="B80" s="1" t="s">
        <v>1548</v>
      </c>
      <c r="C80" s="1" t="s">
        <v>1565</v>
      </c>
      <c r="D80" s="1" t="s">
        <v>1566</v>
      </c>
      <c r="E80" s="1" t="s">
        <v>1567</v>
      </c>
      <c r="F80" s="1" t="s">
        <v>1344</v>
      </c>
      <c r="G80" s="1" t="s">
        <v>1206</v>
      </c>
      <c r="H80" s="1" t="s">
        <v>1211</v>
      </c>
      <c r="I80" s="1" t="s">
        <v>1568</v>
      </c>
      <c r="J80" s="1" t="s">
        <v>1213</v>
      </c>
      <c r="K80" s="1" t="s">
        <v>1568</v>
      </c>
      <c r="L80" s="1" t="s">
        <v>1568</v>
      </c>
      <c r="M80" s="1" t="s">
        <v>1214</v>
      </c>
      <c r="N80" s="1" t="s">
        <v>1214</v>
      </c>
      <c r="O80" s="1" t="s">
        <v>1215</v>
      </c>
      <c r="P80" s="1" t="s">
        <v>1216</v>
      </c>
      <c r="Q80" s="1" t="s">
        <v>1217</v>
      </c>
      <c r="R80" s="1" t="s">
        <v>1569</v>
      </c>
      <c r="S80" s="1" t="s">
        <v>1219</v>
      </c>
      <c r="T80" s="1" t="s">
        <v>1220</v>
      </c>
      <c r="U80" s="1" t="s">
        <v>1177</v>
      </c>
      <c r="V80" s="1" t="s">
        <v>1330</v>
      </c>
    </row>
    <row r="81" s="1" customFormat="1" spans="1:22">
      <c r="A81" s="3">
        <v>999229925921232</v>
      </c>
      <c r="B81" s="1" t="s">
        <v>1548</v>
      </c>
      <c r="C81" s="1" t="s">
        <v>1570</v>
      </c>
      <c r="D81" s="1" t="s">
        <v>1571</v>
      </c>
      <c r="E81" s="1" t="s">
        <v>1572</v>
      </c>
      <c r="F81" s="1" t="s">
        <v>1344</v>
      </c>
      <c r="G81" s="1" t="s">
        <v>1206</v>
      </c>
      <c r="H81" s="1" t="s">
        <v>1211</v>
      </c>
      <c r="I81" s="1" t="s">
        <v>1573</v>
      </c>
      <c r="J81" s="1" t="s">
        <v>1213</v>
      </c>
      <c r="K81" s="1" t="s">
        <v>1573</v>
      </c>
      <c r="L81" s="1" t="s">
        <v>1573</v>
      </c>
      <c r="M81" s="1" t="s">
        <v>1214</v>
      </c>
      <c r="N81" s="1" t="s">
        <v>1214</v>
      </c>
      <c r="O81" s="1" t="s">
        <v>1215</v>
      </c>
      <c r="P81" s="1" t="s">
        <v>1216</v>
      </c>
      <c r="Q81" s="1" t="s">
        <v>1217</v>
      </c>
      <c r="R81" s="1" t="s">
        <v>1574</v>
      </c>
      <c r="S81" s="1" t="s">
        <v>1219</v>
      </c>
      <c r="T81" s="1" t="s">
        <v>1220</v>
      </c>
      <c r="U81" s="1" t="s">
        <v>1177</v>
      </c>
      <c r="V81" s="1" t="s">
        <v>1336</v>
      </c>
    </row>
    <row r="82" s="1" customFormat="1" spans="1:22">
      <c r="A82" s="3">
        <v>999229925871335</v>
      </c>
      <c r="B82" s="1" t="s">
        <v>1548</v>
      </c>
      <c r="C82" s="1" t="s">
        <v>1575</v>
      </c>
      <c r="D82" s="1" t="s">
        <v>1576</v>
      </c>
      <c r="E82" s="1" t="s">
        <v>1577</v>
      </c>
      <c r="F82" s="1" t="s">
        <v>1344</v>
      </c>
      <c r="G82" s="1" t="s">
        <v>1206</v>
      </c>
      <c r="H82" s="1" t="s">
        <v>1211</v>
      </c>
      <c r="I82" s="1" t="s">
        <v>1578</v>
      </c>
      <c r="J82" s="1" t="s">
        <v>1213</v>
      </c>
      <c r="K82" s="1" t="s">
        <v>1578</v>
      </c>
      <c r="L82" s="1" t="s">
        <v>1578</v>
      </c>
      <c r="M82" s="1" t="s">
        <v>1214</v>
      </c>
      <c r="N82" s="1" t="s">
        <v>1214</v>
      </c>
      <c r="O82" s="1" t="s">
        <v>1215</v>
      </c>
      <c r="P82" s="1" t="s">
        <v>1216</v>
      </c>
      <c r="Q82" s="1" t="s">
        <v>1217</v>
      </c>
      <c r="R82" s="1" t="s">
        <v>1579</v>
      </c>
      <c r="S82" s="1" t="s">
        <v>1219</v>
      </c>
      <c r="T82" s="1" t="s">
        <v>1220</v>
      </c>
      <c r="U82" s="1" t="s">
        <v>1177</v>
      </c>
      <c r="V82" s="1" t="s">
        <v>1237</v>
      </c>
    </row>
    <row r="83" s="1" customFormat="1" spans="1:22">
      <c r="A83" s="3">
        <v>999229925830218</v>
      </c>
      <c r="B83" s="1" t="s">
        <v>1548</v>
      </c>
      <c r="C83" s="1" t="s">
        <v>1580</v>
      </c>
      <c r="D83" s="1" t="s">
        <v>1581</v>
      </c>
      <c r="E83" s="1" t="s">
        <v>1582</v>
      </c>
      <c r="F83" s="1" t="s">
        <v>1436</v>
      </c>
      <c r="G83" s="1" t="s">
        <v>1206</v>
      </c>
      <c r="H83" s="1" t="s">
        <v>1211</v>
      </c>
      <c r="I83" s="1" t="s">
        <v>1583</v>
      </c>
      <c r="J83" s="1" t="s">
        <v>1213</v>
      </c>
      <c r="K83" s="1" t="s">
        <v>1583</v>
      </c>
      <c r="L83" s="1" t="s">
        <v>1583</v>
      </c>
      <c r="M83" s="1" t="s">
        <v>1214</v>
      </c>
      <c r="N83" s="1" t="s">
        <v>1214</v>
      </c>
      <c r="O83" s="1" t="s">
        <v>1215</v>
      </c>
      <c r="P83" s="1" t="s">
        <v>1216</v>
      </c>
      <c r="Q83" s="1" t="s">
        <v>1217</v>
      </c>
      <c r="R83" s="1" t="s">
        <v>1584</v>
      </c>
      <c r="S83" s="1" t="s">
        <v>1219</v>
      </c>
      <c r="T83" s="1" t="s">
        <v>1220</v>
      </c>
      <c r="U83" s="1" t="s">
        <v>1177</v>
      </c>
      <c r="V83" s="1" t="s">
        <v>1243</v>
      </c>
    </row>
    <row r="84" s="1" customFormat="1" spans="1:22">
      <c r="A84" s="3">
        <v>999229924859831</v>
      </c>
      <c r="B84" s="1" t="s">
        <v>1548</v>
      </c>
      <c r="C84" s="1" t="s">
        <v>1585</v>
      </c>
      <c r="D84" s="1" t="s">
        <v>1586</v>
      </c>
      <c r="E84" s="1" t="s">
        <v>1587</v>
      </c>
      <c r="F84" s="1" t="s">
        <v>1436</v>
      </c>
      <c r="G84" s="1" t="s">
        <v>1206</v>
      </c>
      <c r="H84" s="1" t="s">
        <v>1211</v>
      </c>
      <c r="I84" s="1" t="s">
        <v>1588</v>
      </c>
      <c r="J84" s="1" t="s">
        <v>1213</v>
      </c>
      <c r="K84" s="1" t="s">
        <v>1588</v>
      </c>
      <c r="L84" s="1" t="s">
        <v>1588</v>
      </c>
      <c r="M84" s="1" t="s">
        <v>1214</v>
      </c>
      <c r="N84" s="1" t="s">
        <v>1214</v>
      </c>
      <c r="O84" s="1" t="s">
        <v>1215</v>
      </c>
      <c r="P84" s="1" t="s">
        <v>1216</v>
      </c>
      <c r="Q84" s="1" t="s">
        <v>1217</v>
      </c>
      <c r="R84" s="1" t="s">
        <v>1589</v>
      </c>
      <c r="S84" s="1" t="s">
        <v>1219</v>
      </c>
      <c r="T84" s="1" t="s">
        <v>1220</v>
      </c>
      <c r="U84" s="1" t="s">
        <v>1177</v>
      </c>
      <c r="V84" s="1" t="s">
        <v>1237</v>
      </c>
    </row>
    <row r="85" s="1" customFormat="1" spans="1:22">
      <c r="A85" s="3">
        <v>999229924421248</v>
      </c>
      <c r="B85" s="1" t="s">
        <v>1548</v>
      </c>
      <c r="C85" s="1" t="s">
        <v>1590</v>
      </c>
      <c r="D85" s="1" t="s">
        <v>1591</v>
      </c>
      <c r="E85" s="1" t="s">
        <v>1592</v>
      </c>
      <c r="F85" s="1" t="s">
        <v>1344</v>
      </c>
      <c r="G85" s="1" t="s">
        <v>1206</v>
      </c>
      <c r="H85" s="1" t="s">
        <v>1211</v>
      </c>
      <c r="I85" s="1" t="s">
        <v>1593</v>
      </c>
      <c r="J85" s="1" t="s">
        <v>1213</v>
      </c>
      <c r="K85" s="1" t="s">
        <v>1593</v>
      </c>
      <c r="L85" s="1" t="s">
        <v>1593</v>
      </c>
      <c r="M85" s="1" t="s">
        <v>1214</v>
      </c>
      <c r="N85" s="1" t="s">
        <v>1214</v>
      </c>
      <c r="O85" s="1" t="s">
        <v>1215</v>
      </c>
      <c r="P85" s="1" t="s">
        <v>1216</v>
      </c>
      <c r="Q85" s="1" t="s">
        <v>1217</v>
      </c>
      <c r="R85" s="1" t="s">
        <v>1594</v>
      </c>
      <c r="S85" s="1" t="s">
        <v>1219</v>
      </c>
      <c r="T85" s="1" t="s">
        <v>1220</v>
      </c>
      <c r="U85" s="1" t="s">
        <v>1177</v>
      </c>
      <c r="V85" s="1" t="s">
        <v>1237</v>
      </c>
    </row>
    <row r="86" s="1" customFormat="1" spans="1:22">
      <c r="A86" s="3">
        <v>999229924327924</v>
      </c>
      <c r="B86" s="1" t="s">
        <v>1548</v>
      </c>
      <c r="C86" s="1" t="s">
        <v>1595</v>
      </c>
      <c r="D86" s="1" t="s">
        <v>1596</v>
      </c>
      <c r="E86" s="1" t="s">
        <v>1597</v>
      </c>
      <c r="F86" s="1" t="s">
        <v>1206</v>
      </c>
      <c r="G86" s="1" t="s">
        <v>1210</v>
      </c>
      <c r="H86" s="1" t="s">
        <v>1211</v>
      </c>
      <c r="I86" s="1" t="s">
        <v>1388</v>
      </c>
      <c r="J86" s="1" t="s">
        <v>1213</v>
      </c>
      <c r="K86" s="1" t="s">
        <v>1388</v>
      </c>
      <c r="L86" s="1" t="s">
        <v>1388</v>
      </c>
      <c r="M86" s="1" t="s">
        <v>1214</v>
      </c>
      <c r="N86" s="1" t="s">
        <v>1214</v>
      </c>
      <c r="O86" s="1" t="s">
        <v>1215</v>
      </c>
      <c r="P86" s="1" t="s">
        <v>1216</v>
      </c>
      <c r="Q86" s="1" t="s">
        <v>1217</v>
      </c>
      <c r="R86" s="1" t="s">
        <v>1598</v>
      </c>
      <c r="S86" s="1" t="s">
        <v>1219</v>
      </c>
      <c r="T86" s="1" t="s">
        <v>1220</v>
      </c>
      <c r="U86" s="1" t="s">
        <v>1177</v>
      </c>
      <c r="V86" s="1" t="s">
        <v>1237</v>
      </c>
    </row>
    <row r="87" s="1" customFormat="1" spans="1:22">
      <c r="A87" s="3">
        <v>999229923949839</v>
      </c>
      <c r="B87" s="1" t="s">
        <v>1548</v>
      </c>
      <c r="C87" s="1" t="s">
        <v>1599</v>
      </c>
      <c r="D87" s="1" t="s">
        <v>1600</v>
      </c>
      <c r="E87" s="1" t="s">
        <v>1601</v>
      </c>
      <c r="F87" s="1" t="s">
        <v>1259</v>
      </c>
      <c r="G87" s="1" t="s">
        <v>1210</v>
      </c>
      <c r="H87" s="1" t="s">
        <v>1211</v>
      </c>
      <c r="I87" s="1" t="s">
        <v>1602</v>
      </c>
      <c r="J87" s="1" t="s">
        <v>1213</v>
      </c>
      <c r="K87" s="1" t="s">
        <v>1602</v>
      </c>
      <c r="L87" s="1" t="s">
        <v>1602</v>
      </c>
      <c r="M87" s="1" t="s">
        <v>1214</v>
      </c>
      <c r="N87" s="1" t="s">
        <v>1214</v>
      </c>
      <c r="O87" s="1" t="s">
        <v>1215</v>
      </c>
      <c r="P87" s="1" t="s">
        <v>1216</v>
      </c>
      <c r="Q87" s="1" t="s">
        <v>1217</v>
      </c>
      <c r="R87" s="1" t="s">
        <v>1603</v>
      </c>
      <c r="S87" s="1" t="s">
        <v>1219</v>
      </c>
      <c r="T87" s="1" t="s">
        <v>1220</v>
      </c>
      <c r="U87" s="1" t="s">
        <v>1177</v>
      </c>
      <c r="V87" s="1" t="s">
        <v>1243</v>
      </c>
    </row>
    <row r="88" s="1" customFormat="1" spans="1:22">
      <c r="A88" s="3">
        <v>999229923623061</v>
      </c>
      <c r="B88" s="1" t="s">
        <v>1548</v>
      </c>
      <c r="C88" s="1" t="s">
        <v>1604</v>
      </c>
      <c r="D88" s="1" t="s">
        <v>1605</v>
      </c>
      <c r="E88" s="1" t="s">
        <v>1606</v>
      </c>
      <c r="F88" s="1" t="s">
        <v>1344</v>
      </c>
      <c r="G88" s="1" t="s">
        <v>1210</v>
      </c>
      <c r="H88" s="1" t="s">
        <v>1211</v>
      </c>
      <c r="I88" s="1" t="s">
        <v>1607</v>
      </c>
      <c r="J88" s="1" t="s">
        <v>1213</v>
      </c>
      <c r="K88" s="1" t="s">
        <v>1607</v>
      </c>
      <c r="L88" s="1" t="s">
        <v>1607</v>
      </c>
      <c r="M88" s="1" t="s">
        <v>1214</v>
      </c>
      <c r="N88" s="1" t="s">
        <v>1214</v>
      </c>
      <c r="O88" s="1" t="s">
        <v>1215</v>
      </c>
      <c r="P88" s="1" t="s">
        <v>1216</v>
      </c>
      <c r="Q88" s="1" t="s">
        <v>1217</v>
      </c>
      <c r="R88" s="1" t="s">
        <v>1608</v>
      </c>
      <c r="S88" s="1" t="s">
        <v>1219</v>
      </c>
      <c r="T88" s="1" t="s">
        <v>1220</v>
      </c>
      <c r="U88" s="1" t="s">
        <v>1177</v>
      </c>
      <c r="V88" s="1" t="s">
        <v>1237</v>
      </c>
    </row>
    <row r="89" s="1" customFormat="1" spans="1:22">
      <c r="A89" s="3">
        <v>999229923473785</v>
      </c>
      <c r="B89" s="1" t="s">
        <v>1548</v>
      </c>
      <c r="C89" s="1" t="s">
        <v>1609</v>
      </c>
      <c r="D89" s="1" t="s">
        <v>1428</v>
      </c>
      <c r="E89" s="1" t="s">
        <v>1610</v>
      </c>
      <c r="F89" s="1" t="s">
        <v>1259</v>
      </c>
      <c r="G89" s="1" t="s">
        <v>1210</v>
      </c>
      <c r="H89" s="1" t="s">
        <v>1211</v>
      </c>
      <c r="I89" s="1" t="s">
        <v>1611</v>
      </c>
      <c r="J89" s="1" t="s">
        <v>1213</v>
      </c>
      <c r="K89" s="1" t="s">
        <v>1611</v>
      </c>
      <c r="L89" s="1" t="s">
        <v>1611</v>
      </c>
      <c r="M89" s="1" t="s">
        <v>1214</v>
      </c>
      <c r="N89" s="1" t="s">
        <v>1214</v>
      </c>
      <c r="O89" s="1" t="s">
        <v>1215</v>
      </c>
      <c r="P89" s="1" t="s">
        <v>1216</v>
      </c>
      <c r="Q89" s="1" t="s">
        <v>1217</v>
      </c>
      <c r="R89" s="1" t="s">
        <v>1612</v>
      </c>
      <c r="S89" s="1" t="s">
        <v>1219</v>
      </c>
      <c r="T89" s="1" t="s">
        <v>1220</v>
      </c>
      <c r="U89" s="1" t="s">
        <v>1177</v>
      </c>
      <c r="V89" s="1" t="s">
        <v>1237</v>
      </c>
    </row>
    <row r="90" s="1" customFormat="1" spans="1:22">
      <c r="A90" s="3">
        <v>999229922136295</v>
      </c>
      <c r="B90" s="1" t="s">
        <v>1548</v>
      </c>
      <c r="C90" s="1" t="s">
        <v>1613</v>
      </c>
      <c r="D90" s="1" t="s">
        <v>1614</v>
      </c>
      <c r="E90" s="1" t="s">
        <v>1615</v>
      </c>
      <c r="F90" s="1" t="s">
        <v>1344</v>
      </c>
      <c r="G90" s="1" t="s">
        <v>1206</v>
      </c>
      <c r="H90" s="1" t="s">
        <v>1211</v>
      </c>
      <c r="I90" s="1" t="s">
        <v>1616</v>
      </c>
      <c r="J90" s="1" t="s">
        <v>1213</v>
      </c>
      <c r="K90" s="1" t="s">
        <v>1616</v>
      </c>
      <c r="L90" s="1" t="s">
        <v>1616</v>
      </c>
      <c r="M90" s="1" t="s">
        <v>1214</v>
      </c>
      <c r="N90" s="1" t="s">
        <v>1214</v>
      </c>
      <c r="O90" s="1" t="s">
        <v>1215</v>
      </c>
      <c r="P90" s="1" t="s">
        <v>1216</v>
      </c>
      <c r="Q90" s="1" t="s">
        <v>1217</v>
      </c>
      <c r="R90" s="1" t="s">
        <v>1617</v>
      </c>
      <c r="S90" s="1" t="s">
        <v>1219</v>
      </c>
      <c r="T90" s="1" t="s">
        <v>1220</v>
      </c>
      <c r="U90" s="1" t="s">
        <v>1177</v>
      </c>
      <c r="V90" s="1" t="s">
        <v>1243</v>
      </c>
    </row>
    <row r="91" s="1" customFormat="1" spans="1:22">
      <c r="A91" s="3">
        <v>999229922091589</v>
      </c>
      <c r="B91" s="1" t="s">
        <v>1548</v>
      </c>
      <c r="C91" s="1" t="s">
        <v>1618</v>
      </c>
      <c r="D91" s="1" t="s">
        <v>1619</v>
      </c>
      <c r="E91" s="1" t="s">
        <v>1620</v>
      </c>
      <c r="F91" s="1" t="s">
        <v>1344</v>
      </c>
      <c r="G91" s="1" t="s">
        <v>1206</v>
      </c>
      <c r="H91" s="1" t="s">
        <v>1211</v>
      </c>
      <c r="I91" s="1" t="s">
        <v>1621</v>
      </c>
      <c r="J91" s="1" t="s">
        <v>1213</v>
      </c>
      <c r="K91" s="1" t="s">
        <v>1621</v>
      </c>
      <c r="L91" s="1" t="s">
        <v>1621</v>
      </c>
      <c r="M91" s="1" t="s">
        <v>1214</v>
      </c>
      <c r="N91" s="1" t="s">
        <v>1214</v>
      </c>
      <c r="O91" s="1" t="s">
        <v>1215</v>
      </c>
      <c r="P91" s="1" t="s">
        <v>1216</v>
      </c>
      <c r="Q91" s="1" t="s">
        <v>1217</v>
      </c>
      <c r="R91" s="1" t="s">
        <v>1622</v>
      </c>
      <c r="S91" s="1" t="s">
        <v>1219</v>
      </c>
      <c r="T91" s="1" t="s">
        <v>1220</v>
      </c>
      <c r="U91" s="1" t="s">
        <v>1177</v>
      </c>
      <c r="V91" s="1" t="s">
        <v>1330</v>
      </c>
    </row>
    <row r="92" s="1" customFormat="1" spans="1:22">
      <c r="A92" s="3">
        <v>999229921557279</v>
      </c>
      <c r="B92" s="1" t="s">
        <v>1548</v>
      </c>
      <c r="C92" s="1" t="s">
        <v>1623</v>
      </c>
      <c r="D92" s="1" t="s">
        <v>1401</v>
      </c>
      <c r="E92" s="1" t="s">
        <v>1624</v>
      </c>
      <c r="F92" s="1" t="s">
        <v>1436</v>
      </c>
      <c r="G92" s="1" t="s">
        <v>1206</v>
      </c>
      <c r="H92" s="1" t="s">
        <v>1211</v>
      </c>
      <c r="I92" s="1" t="s">
        <v>1625</v>
      </c>
      <c r="J92" s="1" t="s">
        <v>1213</v>
      </c>
      <c r="K92" s="1" t="s">
        <v>1625</v>
      </c>
      <c r="L92" s="1" t="s">
        <v>1625</v>
      </c>
      <c r="M92" s="1" t="s">
        <v>1214</v>
      </c>
      <c r="N92" s="1" t="s">
        <v>1214</v>
      </c>
      <c r="O92" s="1" t="s">
        <v>1215</v>
      </c>
      <c r="P92" s="1" t="s">
        <v>1216</v>
      </c>
      <c r="Q92" s="1" t="s">
        <v>1217</v>
      </c>
      <c r="R92" s="1" t="s">
        <v>1626</v>
      </c>
      <c r="S92" s="1" t="s">
        <v>1219</v>
      </c>
      <c r="T92" s="1" t="s">
        <v>1220</v>
      </c>
      <c r="U92" s="1" t="s">
        <v>1177</v>
      </c>
      <c r="V92" s="1" t="s">
        <v>1237</v>
      </c>
    </row>
    <row r="93" s="1" customFormat="1" spans="1:22">
      <c r="A93" s="3">
        <v>999229921541368</v>
      </c>
      <c r="B93" s="1" t="s">
        <v>1548</v>
      </c>
      <c r="C93" s="1" t="s">
        <v>1627</v>
      </c>
      <c r="D93" s="1" t="s">
        <v>1628</v>
      </c>
      <c r="E93" s="1" t="s">
        <v>1629</v>
      </c>
      <c r="F93" s="1" t="s">
        <v>1436</v>
      </c>
      <c r="G93" s="1" t="s">
        <v>1210</v>
      </c>
      <c r="H93" s="1" t="s">
        <v>1211</v>
      </c>
      <c r="I93" s="1" t="s">
        <v>1630</v>
      </c>
      <c r="J93" s="1" t="s">
        <v>1213</v>
      </c>
      <c r="K93" s="1" t="s">
        <v>1630</v>
      </c>
      <c r="L93" s="1" t="s">
        <v>1630</v>
      </c>
      <c r="M93" s="1" t="s">
        <v>1214</v>
      </c>
      <c r="N93" s="1" t="s">
        <v>1214</v>
      </c>
      <c r="O93" s="1" t="s">
        <v>1215</v>
      </c>
      <c r="P93" s="1" t="s">
        <v>1216</v>
      </c>
      <c r="Q93" s="1" t="s">
        <v>1217</v>
      </c>
      <c r="R93" s="1" t="s">
        <v>1631</v>
      </c>
      <c r="S93" s="1" t="s">
        <v>1219</v>
      </c>
      <c r="T93" s="1" t="s">
        <v>1220</v>
      </c>
      <c r="U93" s="1" t="s">
        <v>1177</v>
      </c>
      <c r="V93" s="1" t="s">
        <v>1243</v>
      </c>
    </row>
    <row r="94" s="1" customFormat="1" spans="1:22">
      <c r="A94" s="3">
        <v>999229921053629</v>
      </c>
      <c r="B94" s="1" t="s">
        <v>1548</v>
      </c>
      <c r="C94" s="1" t="s">
        <v>1632</v>
      </c>
      <c r="D94" s="1" t="s">
        <v>1264</v>
      </c>
      <c r="E94" s="1" t="s">
        <v>1633</v>
      </c>
      <c r="F94" s="1" t="s">
        <v>1259</v>
      </c>
      <c r="G94" s="1" t="s">
        <v>1206</v>
      </c>
      <c r="H94" s="1" t="s">
        <v>1211</v>
      </c>
      <c r="I94" s="1" t="s">
        <v>1634</v>
      </c>
      <c r="J94" s="1" t="s">
        <v>1213</v>
      </c>
      <c r="K94" s="1" t="s">
        <v>1634</v>
      </c>
      <c r="L94" s="1" t="s">
        <v>1634</v>
      </c>
      <c r="M94" s="1" t="s">
        <v>1214</v>
      </c>
      <c r="N94" s="1" t="s">
        <v>1214</v>
      </c>
      <c r="O94" s="1" t="s">
        <v>1215</v>
      </c>
      <c r="P94" s="1" t="s">
        <v>1216</v>
      </c>
      <c r="Q94" s="1" t="s">
        <v>1217</v>
      </c>
      <c r="R94" s="1" t="s">
        <v>1635</v>
      </c>
      <c r="S94" s="1" t="s">
        <v>1219</v>
      </c>
      <c r="T94" s="1" t="s">
        <v>1220</v>
      </c>
      <c r="U94" s="1" t="s">
        <v>1268</v>
      </c>
      <c r="V94" s="1" t="s">
        <v>1243</v>
      </c>
    </row>
    <row r="95" s="1" customFormat="1" spans="1:22">
      <c r="A95" s="3">
        <v>999229919040605</v>
      </c>
      <c r="B95" s="1" t="s">
        <v>1636</v>
      </c>
      <c r="C95" s="1" t="s">
        <v>1637</v>
      </c>
      <c r="D95" s="1" t="s">
        <v>1638</v>
      </c>
      <c r="E95" s="1" t="s">
        <v>1639</v>
      </c>
      <c r="F95" s="1" t="s">
        <v>1344</v>
      </c>
      <c r="G95" s="1" t="s">
        <v>1206</v>
      </c>
      <c r="H95" s="1" t="s">
        <v>1211</v>
      </c>
      <c r="I95" s="1" t="s">
        <v>1640</v>
      </c>
      <c r="J95" s="1" t="s">
        <v>1213</v>
      </c>
      <c r="K95" s="1" t="s">
        <v>1640</v>
      </c>
      <c r="L95" s="1" t="s">
        <v>1640</v>
      </c>
      <c r="M95" s="1" t="s">
        <v>1214</v>
      </c>
      <c r="N95" s="1" t="s">
        <v>1214</v>
      </c>
      <c r="O95" s="1" t="s">
        <v>1215</v>
      </c>
      <c r="P95" s="1" t="s">
        <v>1216</v>
      </c>
      <c r="Q95" s="1" t="s">
        <v>1217</v>
      </c>
      <c r="R95" s="1" t="s">
        <v>1641</v>
      </c>
      <c r="S95" s="1" t="s">
        <v>1219</v>
      </c>
      <c r="T95" s="1" t="s">
        <v>1220</v>
      </c>
      <c r="U95" s="1" t="s">
        <v>1177</v>
      </c>
      <c r="V95" s="1" t="s">
        <v>1237</v>
      </c>
    </row>
    <row r="96" s="1" customFormat="1" spans="1:22">
      <c r="A96" s="3">
        <v>999229917346292</v>
      </c>
      <c r="B96" s="1" t="s">
        <v>1636</v>
      </c>
      <c r="C96" s="1" t="s">
        <v>1642</v>
      </c>
      <c r="D96" s="1" t="s">
        <v>1275</v>
      </c>
      <c r="E96" s="1" t="s">
        <v>1276</v>
      </c>
      <c r="F96" s="1" t="s">
        <v>1436</v>
      </c>
      <c r="G96" s="1" t="s">
        <v>1206</v>
      </c>
      <c r="H96" s="1" t="s">
        <v>1211</v>
      </c>
      <c r="I96" s="1" t="s">
        <v>1643</v>
      </c>
      <c r="J96" s="1" t="s">
        <v>1213</v>
      </c>
      <c r="K96" s="1" t="s">
        <v>1643</v>
      </c>
      <c r="L96" s="1" t="s">
        <v>1643</v>
      </c>
      <c r="M96" s="1" t="s">
        <v>1214</v>
      </c>
      <c r="N96" s="1" t="s">
        <v>1214</v>
      </c>
      <c r="O96" s="1" t="s">
        <v>1215</v>
      </c>
      <c r="P96" s="1" t="s">
        <v>1216</v>
      </c>
      <c r="Q96" s="1" t="s">
        <v>1217</v>
      </c>
      <c r="R96" s="1" t="s">
        <v>1644</v>
      </c>
      <c r="S96" s="1" t="s">
        <v>1219</v>
      </c>
      <c r="T96" s="1" t="s">
        <v>1220</v>
      </c>
      <c r="U96" s="1" t="s">
        <v>1177</v>
      </c>
      <c r="V96" s="1" t="s">
        <v>1243</v>
      </c>
    </row>
    <row r="97" s="1" customFormat="1" spans="1:22">
      <c r="A97" s="3">
        <v>999229917147439</v>
      </c>
      <c r="B97" s="1" t="s">
        <v>1636</v>
      </c>
      <c r="C97" s="1" t="s">
        <v>1645</v>
      </c>
      <c r="D97" s="1" t="s">
        <v>1646</v>
      </c>
      <c r="E97" s="1" t="s">
        <v>1647</v>
      </c>
      <c r="F97" s="1" t="s">
        <v>1344</v>
      </c>
      <c r="G97" s="1" t="s">
        <v>1210</v>
      </c>
      <c r="H97" s="1" t="s">
        <v>1211</v>
      </c>
      <c r="I97" s="1" t="s">
        <v>1648</v>
      </c>
      <c r="J97" s="1" t="s">
        <v>1213</v>
      </c>
      <c r="K97" s="1" t="s">
        <v>1648</v>
      </c>
      <c r="L97" s="1" t="s">
        <v>1648</v>
      </c>
      <c r="M97" s="1" t="s">
        <v>1214</v>
      </c>
      <c r="N97" s="1" t="s">
        <v>1214</v>
      </c>
      <c r="O97" s="1" t="s">
        <v>1215</v>
      </c>
      <c r="P97" s="1" t="s">
        <v>1216</v>
      </c>
      <c r="Q97" s="1" t="s">
        <v>1217</v>
      </c>
      <c r="R97" s="1" t="s">
        <v>1649</v>
      </c>
      <c r="S97" s="1" t="s">
        <v>1219</v>
      </c>
      <c r="T97" s="1" t="s">
        <v>1220</v>
      </c>
      <c r="U97" s="1" t="s">
        <v>1177</v>
      </c>
      <c r="V97" s="1" t="s">
        <v>1237</v>
      </c>
    </row>
    <row r="98" s="1" customFormat="1" spans="1:22">
      <c r="A98" s="3">
        <v>999229916918512</v>
      </c>
      <c r="B98" s="1" t="s">
        <v>1636</v>
      </c>
      <c r="C98" s="1" t="s">
        <v>1650</v>
      </c>
      <c r="D98" s="1" t="s">
        <v>1255</v>
      </c>
      <c r="E98" s="1" t="s">
        <v>1651</v>
      </c>
      <c r="F98" s="1" t="s">
        <v>1344</v>
      </c>
      <c r="G98" s="1" t="s">
        <v>1206</v>
      </c>
      <c r="H98" s="1" t="s">
        <v>1211</v>
      </c>
      <c r="I98" s="1" t="s">
        <v>1652</v>
      </c>
      <c r="J98" s="1" t="s">
        <v>1213</v>
      </c>
      <c r="K98" s="1" t="s">
        <v>1652</v>
      </c>
      <c r="L98" s="1" t="s">
        <v>1652</v>
      </c>
      <c r="M98" s="1" t="s">
        <v>1214</v>
      </c>
      <c r="N98" s="1" t="s">
        <v>1214</v>
      </c>
      <c r="O98" s="1" t="s">
        <v>1215</v>
      </c>
      <c r="P98" s="1" t="s">
        <v>1216</v>
      </c>
      <c r="Q98" s="1" t="s">
        <v>1217</v>
      </c>
      <c r="R98" s="1" t="s">
        <v>1653</v>
      </c>
      <c r="S98" s="1" t="s">
        <v>1219</v>
      </c>
      <c r="T98" s="1" t="s">
        <v>1220</v>
      </c>
      <c r="U98" s="1" t="s">
        <v>1177</v>
      </c>
      <c r="V98" s="1" t="s">
        <v>1243</v>
      </c>
    </row>
    <row r="99" s="1" customFormat="1" spans="1:22">
      <c r="A99" s="3">
        <v>999229916178260</v>
      </c>
      <c r="B99" s="1" t="s">
        <v>1636</v>
      </c>
      <c r="C99" s="1" t="s">
        <v>1654</v>
      </c>
      <c r="D99" s="1" t="s">
        <v>1655</v>
      </c>
      <c r="E99" s="1" t="s">
        <v>1656</v>
      </c>
      <c r="F99" s="1" t="s">
        <v>1344</v>
      </c>
      <c r="G99" s="1" t="s">
        <v>1210</v>
      </c>
      <c r="H99" s="1" t="s">
        <v>1211</v>
      </c>
      <c r="I99" s="1" t="s">
        <v>1657</v>
      </c>
      <c r="J99" s="1" t="s">
        <v>1213</v>
      </c>
      <c r="K99" s="1" t="s">
        <v>1657</v>
      </c>
      <c r="L99" s="1" t="s">
        <v>1657</v>
      </c>
      <c r="M99" s="1" t="s">
        <v>1214</v>
      </c>
      <c r="N99" s="1" t="s">
        <v>1214</v>
      </c>
      <c r="O99" s="1" t="s">
        <v>1215</v>
      </c>
      <c r="P99" s="1" t="s">
        <v>1216</v>
      </c>
      <c r="Q99" s="1" t="s">
        <v>1217</v>
      </c>
      <c r="R99" s="1" t="s">
        <v>1658</v>
      </c>
      <c r="S99" s="1" t="s">
        <v>1219</v>
      </c>
      <c r="T99" s="1" t="s">
        <v>1220</v>
      </c>
      <c r="U99" s="1" t="s">
        <v>1177</v>
      </c>
      <c r="V99" s="1" t="s">
        <v>1237</v>
      </c>
    </row>
    <row r="100" s="1" customFormat="1" spans="1:22">
      <c r="A100" s="3">
        <v>999229916073654</v>
      </c>
      <c r="B100" s="1" t="s">
        <v>1636</v>
      </c>
      <c r="C100" s="1" t="s">
        <v>1659</v>
      </c>
      <c r="D100" s="1" t="s">
        <v>1576</v>
      </c>
      <c r="E100" s="1" t="s">
        <v>1660</v>
      </c>
      <c r="F100" s="1" t="s">
        <v>1344</v>
      </c>
      <c r="G100" s="1" t="s">
        <v>1206</v>
      </c>
      <c r="H100" s="1" t="s">
        <v>1211</v>
      </c>
      <c r="I100" s="1" t="s">
        <v>1578</v>
      </c>
      <c r="J100" s="1" t="s">
        <v>1213</v>
      </c>
      <c r="K100" s="1" t="s">
        <v>1578</v>
      </c>
      <c r="L100" s="1" t="s">
        <v>1578</v>
      </c>
      <c r="M100" s="1" t="s">
        <v>1214</v>
      </c>
      <c r="N100" s="1" t="s">
        <v>1214</v>
      </c>
      <c r="O100" s="1" t="s">
        <v>1215</v>
      </c>
      <c r="P100" s="1" t="s">
        <v>1216</v>
      </c>
      <c r="Q100" s="1" t="s">
        <v>1217</v>
      </c>
      <c r="R100" s="1" t="s">
        <v>1661</v>
      </c>
      <c r="S100" s="1" t="s">
        <v>1219</v>
      </c>
      <c r="T100" s="1" t="s">
        <v>1220</v>
      </c>
      <c r="U100" s="1" t="s">
        <v>1177</v>
      </c>
      <c r="V100" s="1" t="s">
        <v>1237</v>
      </c>
    </row>
    <row r="101" s="1" customFormat="1" spans="1:22">
      <c r="A101" s="3">
        <v>999229913233067</v>
      </c>
      <c r="B101" s="1" t="s">
        <v>1636</v>
      </c>
      <c r="C101" s="1" t="s">
        <v>1662</v>
      </c>
      <c r="D101" s="1" t="s">
        <v>1535</v>
      </c>
      <c r="E101" s="1" t="s">
        <v>1663</v>
      </c>
      <c r="F101" s="1" t="s">
        <v>1436</v>
      </c>
      <c r="G101" s="1" t="s">
        <v>1210</v>
      </c>
      <c r="H101" s="1" t="s">
        <v>1211</v>
      </c>
      <c r="I101" s="1" t="s">
        <v>1664</v>
      </c>
      <c r="J101" s="1" t="s">
        <v>1213</v>
      </c>
      <c r="K101" s="1" t="s">
        <v>1664</v>
      </c>
      <c r="L101" s="1" t="s">
        <v>1664</v>
      </c>
      <c r="M101" s="1" t="s">
        <v>1214</v>
      </c>
      <c r="N101" s="1" t="s">
        <v>1214</v>
      </c>
      <c r="O101" s="1" t="s">
        <v>1215</v>
      </c>
      <c r="P101" s="1" t="s">
        <v>1216</v>
      </c>
      <c r="Q101" s="1" t="s">
        <v>1217</v>
      </c>
      <c r="R101" s="1" t="s">
        <v>1665</v>
      </c>
      <c r="S101" s="1" t="s">
        <v>1219</v>
      </c>
      <c r="T101" s="1" t="s">
        <v>1220</v>
      </c>
      <c r="U101" s="1" t="s">
        <v>1177</v>
      </c>
      <c r="V101" s="1" t="s">
        <v>1237</v>
      </c>
    </row>
    <row r="102" s="1" customFormat="1" spans="1:22">
      <c r="A102" s="3">
        <v>999229912469411</v>
      </c>
      <c r="B102" s="1" t="s">
        <v>1636</v>
      </c>
      <c r="C102" s="1" t="s">
        <v>1666</v>
      </c>
      <c r="D102" s="1" t="s">
        <v>1667</v>
      </c>
      <c r="E102" s="1" t="s">
        <v>1668</v>
      </c>
      <c r="F102" s="1" t="s">
        <v>1344</v>
      </c>
      <c r="G102" s="1" t="s">
        <v>1206</v>
      </c>
      <c r="H102" s="1" t="s">
        <v>1211</v>
      </c>
      <c r="I102" s="1" t="s">
        <v>1669</v>
      </c>
      <c r="J102" s="1" t="s">
        <v>1213</v>
      </c>
      <c r="K102" s="1" t="s">
        <v>1669</v>
      </c>
      <c r="L102" s="1" t="s">
        <v>1669</v>
      </c>
      <c r="M102" s="1" t="s">
        <v>1214</v>
      </c>
      <c r="N102" s="1" t="s">
        <v>1214</v>
      </c>
      <c r="O102" s="1" t="s">
        <v>1215</v>
      </c>
      <c r="P102" s="1" t="s">
        <v>1216</v>
      </c>
      <c r="Q102" s="1" t="s">
        <v>1217</v>
      </c>
      <c r="R102" s="1" t="s">
        <v>1670</v>
      </c>
      <c r="S102" s="1" t="s">
        <v>1219</v>
      </c>
      <c r="T102" s="1" t="s">
        <v>1220</v>
      </c>
      <c r="U102" s="1" t="s">
        <v>1177</v>
      </c>
      <c r="V102" s="1" t="s">
        <v>1237</v>
      </c>
    </row>
    <row r="103" s="1" customFormat="1" spans="1:22">
      <c r="A103" s="3">
        <v>29912148888</v>
      </c>
      <c r="B103" s="1" t="s">
        <v>1636</v>
      </c>
      <c r="C103" s="1" t="s">
        <v>1671</v>
      </c>
      <c r="D103" s="1" t="s">
        <v>1672</v>
      </c>
      <c r="E103" s="1" t="s">
        <v>1673</v>
      </c>
      <c r="F103" s="1" t="s">
        <v>1344</v>
      </c>
      <c r="G103" s="1" t="s">
        <v>1206</v>
      </c>
      <c r="H103" s="1" t="s">
        <v>1211</v>
      </c>
      <c r="I103" s="1" t="s">
        <v>1674</v>
      </c>
      <c r="J103" s="1" t="s">
        <v>1213</v>
      </c>
      <c r="K103" s="1" t="s">
        <v>1674</v>
      </c>
      <c r="L103" s="1" t="s">
        <v>1674</v>
      </c>
      <c r="M103" s="1" t="s">
        <v>1214</v>
      </c>
      <c r="N103" s="1" t="s">
        <v>1214</v>
      </c>
      <c r="O103" s="1" t="s">
        <v>1215</v>
      </c>
      <c r="P103" s="1" t="s">
        <v>1216</v>
      </c>
      <c r="Q103" s="1" t="s">
        <v>1217</v>
      </c>
      <c r="R103" s="1" t="s">
        <v>1675</v>
      </c>
      <c r="S103" s="1" t="s">
        <v>1219</v>
      </c>
      <c r="T103" s="1" t="s">
        <v>1220</v>
      </c>
      <c r="U103" s="1" t="s">
        <v>1177</v>
      </c>
      <c r="V103" s="1" t="s">
        <v>1237</v>
      </c>
    </row>
    <row r="104" s="1" customFormat="1" spans="1:22">
      <c r="A104" s="3">
        <v>999229912013886</v>
      </c>
      <c r="B104" s="1" t="s">
        <v>1636</v>
      </c>
      <c r="C104" s="1" t="s">
        <v>1676</v>
      </c>
      <c r="D104" s="1" t="s">
        <v>1677</v>
      </c>
      <c r="E104" s="1" t="s">
        <v>1678</v>
      </c>
      <c r="F104" s="1" t="s">
        <v>1206</v>
      </c>
      <c r="G104" s="1" t="s">
        <v>1210</v>
      </c>
      <c r="H104" s="1" t="s">
        <v>1211</v>
      </c>
      <c r="I104" s="1" t="s">
        <v>1679</v>
      </c>
      <c r="J104" s="1" t="s">
        <v>1213</v>
      </c>
      <c r="K104" s="1" t="s">
        <v>1679</v>
      </c>
      <c r="L104" s="1" t="s">
        <v>1680</v>
      </c>
      <c r="M104" s="1" t="s">
        <v>1681</v>
      </c>
      <c r="N104" s="1" t="s">
        <v>1681</v>
      </c>
      <c r="O104" s="1" t="s">
        <v>1215</v>
      </c>
      <c r="P104" s="1" t="s">
        <v>1216</v>
      </c>
      <c r="Q104" s="1" t="s">
        <v>1217</v>
      </c>
      <c r="R104" s="1" t="s">
        <v>1682</v>
      </c>
      <c r="S104" s="1" t="s">
        <v>1219</v>
      </c>
      <c r="T104" s="1" t="s">
        <v>1220</v>
      </c>
      <c r="U104" s="1" t="s">
        <v>1177</v>
      </c>
      <c r="V104" s="1" t="s">
        <v>1237</v>
      </c>
    </row>
    <row r="105" s="1" customFormat="1" spans="1:22">
      <c r="A105" s="3">
        <v>999229911885667</v>
      </c>
      <c r="B105" s="1" t="s">
        <v>1636</v>
      </c>
      <c r="C105" s="1" t="s">
        <v>1683</v>
      </c>
      <c r="D105" s="1" t="s">
        <v>1614</v>
      </c>
      <c r="E105" s="1" t="s">
        <v>1684</v>
      </c>
      <c r="F105" s="1" t="s">
        <v>1206</v>
      </c>
      <c r="G105" s="1" t="s">
        <v>1210</v>
      </c>
      <c r="H105" s="1" t="s">
        <v>1211</v>
      </c>
      <c r="I105" s="1" t="s">
        <v>1685</v>
      </c>
      <c r="J105" s="1" t="s">
        <v>1213</v>
      </c>
      <c r="K105" s="1" t="s">
        <v>1685</v>
      </c>
      <c r="L105" s="1" t="s">
        <v>1685</v>
      </c>
      <c r="M105" s="1" t="s">
        <v>1214</v>
      </c>
      <c r="N105" s="1" t="s">
        <v>1214</v>
      </c>
      <c r="O105" s="1" t="s">
        <v>1215</v>
      </c>
      <c r="P105" s="1" t="s">
        <v>1216</v>
      </c>
      <c r="Q105" s="1" t="s">
        <v>1217</v>
      </c>
      <c r="R105" s="1" t="s">
        <v>1686</v>
      </c>
      <c r="S105" s="1" t="s">
        <v>1219</v>
      </c>
      <c r="T105" s="1" t="s">
        <v>1220</v>
      </c>
      <c r="U105" s="1" t="s">
        <v>1177</v>
      </c>
      <c r="V105" s="1" t="s">
        <v>1243</v>
      </c>
    </row>
    <row r="106" s="1" customFormat="1" spans="1:22">
      <c r="A106" s="3">
        <v>999229911699867</v>
      </c>
      <c r="B106" s="1" t="s">
        <v>1636</v>
      </c>
      <c r="C106" s="1" t="s">
        <v>1687</v>
      </c>
      <c r="D106" s="1" t="s">
        <v>1677</v>
      </c>
      <c r="E106" s="1" t="s">
        <v>1688</v>
      </c>
      <c r="F106" s="1" t="s">
        <v>1206</v>
      </c>
      <c r="G106" s="1" t="s">
        <v>1210</v>
      </c>
      <c r="H106" s="1" t="s">
        <v>1211</v>
      </c>
      <c r="I106" s="1" t="s">
        <v>1689</v>
      </c>
      <c r="J106" s="1" t="s">
        <v>1213</v>
      </c>
      <c r="K106" s="1" t="s">
        <v>1689</v>
      </c>
      <c r="L106" s="1" t="s">
        <v>1689</v>
      </c>
      <c r="M106" s="1" t="s">
        <v>1214</v>
      </c>
      <c r="N106" s="1" t="s">
        <v>1214</v>
      </c>
      <c r="O106" s="1" t="s">
        <v>1215</v>
      </c>
      <c r="P106" s="1" t="s">
        <v>1216</v>
      </c>
      <c r="Q106" s="1" t="s">
        <v>1217</v>
      </c>
      <c r="R106" s="1" t="s">
        <v>1690</v>
      </c>
      <c r="S106" s="1" t="s">
        <v>1219</v>
      </c>
      <c r="T106" s="1" t="s">
        <v>1220</v>
      </c>
      <c r="U106" s="1" t="s">
        <v>1177</v>
      </c>
      <c r="V106" s="1" t="s">
        <v>1237</v>
      </c>
    </row>
    <row r="107" s="1" customFormat="1" spans="1:22">
      <c r="A107" s="3">
        <v>999229911670623</v>
      </c>
      <c r="B107" s="1" t="s">
        <v>1636</v>
      </c>
      <c r="C107" s="1" t="s">
        <v>1691</v>
      </c>
      <c r="D107" s="1" t="s">
        <v>1677</v>
      </c>
      <c r="E107" s="1" t="s">
        <v>1692</v>
      </c>
      <c r="F107" s="1" t="s">
        <v>1206</v>
      </c>
      <c r="G107" s="1" t="s">
        <v>1210</v>
      </c>
      <c r="H107" s="1" t="s">
        <v>1211</v>
      </c>
      <c r="I107" s="1" t="s">
        <v>1689</v>
      </c>
      <c r="J107" s="1" t="s">
        <v>1213</v>
      </c>
      <c r="K107" s="1" t="s">
        <v>1689</v>
      </c>
      <c r="L107" s="1" t="s">
        <v>1689</v>
      </c>
      <c r="M107" s="1" t="s">
        <v>1214</v>
      </c>
      <c r="N107" s="1" t="s">
        <v>1214</v>
      </c>
      <c r="O107" s="1" t="s">
        <v>1215</v>
      </c>
      <c r="P107" s="1" t="s">
        <v>1216</v>
      </c>
      <c r="Q107" s="1" t="s">
        <v>1217</v>
      </c>
      <c r="R107" s="1" t="s">
        <v>1693</v>
      </c>
      <c r="S107" s="1" t="s">
        <v>1219</v>
      </c>
      <c r="T107" s="1" t="s">
        <v>1220</v>
      </c>
      <c r="U107" s="1" t="s">
        <v>1177</v>
      </c>
      <c r="V107" s="1" t="s">
        <v>1237</v>
      </c>
    </row>
    <row r="108" s="1" customFormat="1" spans="1:22">
      <c r="A108" s="3">
        <v>999229911641843</v>
      </c>
      <c r="B108" s="1" t="s">
        <v>1636</v>
      </c>
      <c r="C108" s="1" t="s">
        <v>1694</v>
      </c>
      <c r="D108" s="1" t="s">
        <v>1695</v>
      </c>
      <c r="E108" s="1" t="s">
        <v>1696</v>
      </c>
      <c r="F108" s="1" t="s">
        <v>1206</v>
      </c>
      <c r="G108" s="1" t="s">
        <v>1210</v>
      </c>
      <c r="H108" s="1" t="s">
        <v>1211</v>
      </c>
      <c r="I108" s="1" t="s">
        <v>1697</v>
      </c>
      <c r="J108" s="1" t="s">
        <v>1213</v>
      </c>
      <c r="K108" s="1" t="s">
        <v>1697</v>
      </c>
      <c r="L108" s="1" t="s">
        <v>1215</v>
      </c>
      <c r="M108" s="1" t="s">
        <v>1698</v>
      </c>
      <c r="N108" s="1" t="s">
        <v>1698</v>
      </c>
      <c r="O108" s="1" t="s">
        <v>1215</v>
      </c>
      <c r="P108" s="1" t="s">
        <v>1216</v>
      </c>
      <c r="Q108" s="1" t="s">
        <v>1217</v>
      </c>
      <c r="R108" s="1" t="s">
        <v>1699</v>
      </c>
      <c r="S108" s="1" t="s">
        <v>1219</v>
      </c>
      <c r="T108" s="1" t="s">
        <v>1220</v>
      </c>
      <c r="U108" s="1" t="s">
        <v>1177</v>
      </c>
      <c r="V108" s="1" t="s">
        <v>1237</v>
      </c>
    </row>
    <row r="109" s="1" customFormat="1" spans="1:22">
      <c r="A109" s="3">
        <v>999229911630300</v>
      </c>
      <c r="B109" s="1" t="s">
        <v>1636</v>
      </c>
      <c r="C109" s="1" t="s">
        <v>1700</v>
      </c>
      <c r="D109" s="1" t="s">
        <v>1701</v>
      </c>
      <c r="E109" s="1" t="s">
        <v>1702</v>
      </c>
      <c r="F109" s="1" t="s">
        <v>1206</v>
      </c>
      <c r="G109" s="1" t="s">
        <v>1210</v>
      </c>
      <c r="H109" s="1" t="s">
        <v>1211</v>
      </c>
      <c r="I109" s="1" t="s">
        <v>1703</v>
      </c>
      <c r="J109" s="1" t="s">
        <v>1213</v>
      </c>
      <c r="K109" s="1" t="s">
        <v>1703</v>
      </c>
      <c r="L109" s="1" t="s">
        <v>1703</v>
      </c>
      <c r="M109" s="1" t="s">
        <v>1214</v>
      </c>
      <c r="N109" s="1" t="s">
        <v>1214</v>
      </c>
      <c r="O109" s="1" t="s">
        <v>1215</v>
      </c>
      <c r="P109" s="1" t="s">
        <v>1216</v>
      </c>
      <c r="Q109" s="1" t="s">
        <v>1217</v>
      </c>
      <c r="R109" s="1" t="s">
        <v>1704</v>
      </c>
      <c r="S109" s="1" t="s">
        <v>1219</v>
      </c>
      <c r="T109" s="1" t="s">
        <v>1220</v>
      </c>
      <c r="U109" s="1" t="s">
        <v>1177</v>
      </c>
      <c r="V109" s="1" t="s">
        <v>1237</v>
      </c>
    </row>
    <row r="110" s="1" customFormat="1" spans="1:22">
      <c r="A110" s="3">
        <v>999229908249649</v>
      </c>
      <c r="B110" s="1" t="s">
        <v>1636</v>
      </c>
      <c r="C110" s="1" t="s">
        <v>1705</v>
      </c>
      <c r="D110" s="1" t="s">
        <v>1706</v>
      </c>
      <c r="E110" s="1" t="s">
        <v>1707</v>
      </c>
      <c r="F110" s="1" t="s">
        <v>1344</v>
      </c>
      <c r="G110" s="1" t="s">
        <v>1210</v>
      </c>
      <c r="H110" s="1" t="s">
        <v>1211</v>
      </c>
      <c r="I110" s="1" t="s">
        <v>1708</v>
      </c>
      <c r="J110" s="1" t="s">
        <v>1213</v>
      </c>
      <c r="K110" s="1" t="s">
        <v>1708</v>
      </c>
      <c r="L110" s="1" t="s">
        <v>1708</v>
      </c>
      <c r="M110" s="1" t="s">
        <v>1214</v>
      </c>
      <c r="N110" s="1" t="s">
        <v>1214</v>
      </c>
      <c r="O110" s="1" t="s">
        <v>1215</v>
      </c>
      <c r="P110" s="1" t="s">
        <v>1216</v>
      </c>
      <c r="Q110" s="1" t="s">
        <v>1217</v>
      </c>
      <c r="R110" s="1" t="s">
        <v>1709</v>
      </c>
      <c r="S110" s="1" t="s">
        <v>1219</v>
      </c>
      <c r="T110" s="1" t="s">
        <v>1220</v>
      </c>
      <c r="U110" s="1" t="s">
        <v>1177</v>
      </c>
      <c r="V110" s="1" t="s">
        <v>1360</v>
      </c>
    </row>
    <row r="111" s="1" customFormat="1" spans="1:22">
      <c r="A111" s="3">
        <v>999229907718101</v>
      </c>
      <c r="B111" s="1" t="s">
        <v>1636</v>
      </c>
      <c r="C111" s="1" t="s">
        <v>1710</v>
      </c>
      <c r="D111" s="1" t="s">
        <v>1711</v>
      </c>
      <c r="E111" s="1" t="s">
        <v>1712</v>
      </c>
      <c r="F111" s="1" t="s">
        <v>1259</v>
      </c>
      <c r="G111" s="1" t="s">
        <v>1210</v>
      </c>
      <c r="H111" s="1" t="s">
        <v>1211</v>
      </c>
      <c r="I111" s="1" t="s">
        <v>1713</v>
      </c>
      <c r="J111" s="1" t="s">
        <v>1213</v>
      </c>
      <c r="K111" s="1" t="s">
        <v>1713</v>
      </c>
      <c r="L111" s="1" t="s">
        <v>1713</v>
      </c>
      <c r="M111" s="1" t="s">
        <v>1214</v>
      </c>
      <c r="N111" s="1" t="s">
        <v>1214</v>
      </c>
      <c r="O111" s="1" t="s">
        <v>1215</v>
      </c>
      <c r="P111" s="1" t="s">
        <v>1216</v>
      </c>
      <c r="Q111" s="1" t="s">
        <v>1217</v>
      </c>
      <c r="R111" s="1" t="s">
        <v>1714</v>
      </c>
      <c r="S111" s="1" t="s">
        <v>1219</v>
      </c>
      <c r="T111" s="1" t="s">
        <v>1220</v>
      </c>
      <c r="U111" s="1" t="s">
        <v>1177</v>
      </c>
      <c r="V111" s="1" t="s">
        <v>1483</v>
      </c>
    </row>
    <row r="112" s="1" customFormat="1" spans="1:22">
      <c r="A112" s="3">
        <v>999229905318584</v>
      </c>
      <c r="B112" s="1" t="s">
        <v>1715</v>
      </c>
      <c r="C112" s="1" t="s">
        <v>1716</v>
      </c>
      <c r="D112" s="1" t="s">
        <v>1717</v>
      </c>
      <c r="E112" s="1" t="s">
        <v>1718</v>
      </c>
      <c r="F112" s="1" t="s">
        <v>1344</v>
      </c>
      <c r="G112" s="1" t="s">
        <v>1206</v>
      </c>
      <c r="H112" s="1" t="s">
        <v>1211</v>
      </c>
      <c r="I112" s="1" t="s">
        <v>1719</v>
      </c>
      <c r="J112" s="1" t="s">
        <v>1213</v>
      </c>
      <c r="K112" s="1" t="s">
        <v>1719</v>
      </c>
      <c r="L112" s="1" t="s">
        <v>1719</v>
      </c>
      <c r="M112" s="1" t="s">
        <v>1214</v>
      </c>
      <c r="N112" s="1" t="s">
        <v>1214</v>
      </c>
      <c r="O112" s="1" t="s">
        <v>1215</v>
      </c>
      <c r="P112" s="1" t="s">
        <v>1216</v>
      </c>
      <c r="Q112" s="1" t="s">
        <v>1217</v>
      </c>
      <c r="R112" s="1" t="s">
        <v>1720</v>
      </c>
      <c r="S112" s="1" t="s">
        <v>1219</v>
      </c>
      <c r="T112" s="1" t="s">
        <v>1220</v>
      </c>
      <c r="U112" s="1" t="s">
        <v>1177</v>
      </c>
      <c r="V112" s="1" t="s">
        <v>1330</v>
      </c>
    </row>
    <row r="113" s="1" customFormat="1" spans="1:22">
      <c r="A113" s="3">
        <v>999229905231269</v>
      </c>
      <c r="B113" s="1" t="s">
        <v>1715</v>
      </c>
      <c r="C113" s="1" t="s">
        <v>1721</v>
      </c>
      <c r="D113" s="1" t="s">
        <v>1722</v>
      </c>
      <c r="E113" s="1" t="s">
        <v>1723</v>
      </c>
      <c r="F113" s="1" t="s">
        <v>1548</v>
      </c>
      <c r="G113" s="1" t="s">
        <v>1206</v>
      </c>
      <c r="H113" s="1" t="s">
        <v>1211</v>
      </c>
      <c r="I113" s="1" t="s">
        <v>1724</v>
      </c>
      <c r="J113" s="1" t="s">
        <v>1213</v>
      </c>
      <c r="K113" s="1" t="s">
        <v>1724</v>
      </c>
      <c r="L113" s="1" t="s">
        <v>1725</v>
      </c>
      <c r="M113" s="1" t="s">
        <v>1726</v>
      </c>
      <c r="N113" s="1" t="s">
        <v>1726</v>
      </c>
      <c r="O113" s="1" t="s">
        <v>1215</v>
      </c>
      <c r="P113" s="1" t="s">
        <v>1216</v>
      </c>
      <c r="Q113" s="1" t="s">
        <v>1217</v>
      </c>
      <c r="R113" s="1" t="s">
        <v>1727</v>
      </c>
      <c r="S113" s="1" t="s">
        <v>1219</v>
      </c>
      <c r="T113" s="1" t="s">
        <v>1220</v>
      </c>
      <c r="U113" s="1" t="s">
        <v>1177</v>
      </c>
      <c r="V113" s="1" t="s">
        <v>1237</v>
      </c>
    </row>
    <row r="114" s="1" customFormat="1" spans="1:22">
      <c r="A114" s="3">
        <v>999229904984603</v>
      </c>
      <c r="B114" s="1" t="s">
        <v>1715</v>
      </c>
      <c r="C114" s="1" t="s">
        <v>1728</v>
      </c>
      <c r="D114" s="1" t="s">
        <v>1576</v>
      </c>
      <c r="E114" s="1" t="s">
        <v>1729</v>
      </c>
      <c r="F114" s="1" t="s">
        <v>1344</v>
      </c>
      <c r="G114" s="1" t="s">
        <v>1206</v>
      </c>
      <c r="H114" s="1" t="s">
        <v>1211</v>
      </c>
      <c r="I114" s="1" t="s">
        <v>1730</v>
      </c>
      <c r="J114" s="1" t="s">
        <v>1213</v>
      </c>
      <c r="K114" s="1" t="s">
        <v>1730</v>
      </c>
      <c r="L114" s="1" t="s">
        <v>1730</v>
      </c>
      <c r="M114" s="1" t="s">
        <v>1214</v>
      </c>
      <c r="N114" s="1" t="s">
        <v>1214</v>
      </c>
      <c r="O114" s="1" t="s">
        <v>1215</v>
      </c>
      <c r="P114" s="1" t="s">
        <v>1216</v>
      </c>
      <c r="Q114" s="1" t="s">
        <v>1217</v>
      </c>
      <c r="R114" s="1" t="s">
        <v>1731</v>
      </c>
      <c r="S114" s="1" t="s">
        <v>1219</v>
      </c>
      <c r="T114" s="1" t="s">
        <v>1220</v>
      </c>
      <c r="U114" s="1" t="s">
        <v>1177</v>
      </c>
      <c r="V114" s="1" t="s">
        <v>1237</v>
      </c>
    </row>
    <row r="115" s="1" customFormat="1" spans="1:22">
      <c r="A115" s="3">
        <v>999229904606643</v>
      </c>
      <c r="B115" s="1" t="s">
        <v>1715</v>
      </c>
      <c r="C115" s="1" t="s">
        <v>1732</v>
      </c>
      <c r="D115" s="1" t="s">
        <v>1733</v>
      </c>
      <c r="E115" s="1" t="s">
        <v>1734</v>
      </c>
      <c r="F115" s="1" t="s">
        <v>1436</v>
      </c>
      <c r="G115" s="1" t="s">
        <v>1206</v>
      </c>
      <c r="H115" s="1" t="s">
        <v>1211</v>
      </c>
      <c r="I115" s="1" t="s">
        <v>1735</v>
      </c>
      <c r="J115" s="1" t="s">
        <v>1213</v>
      </c>
      <c r="K115" s="1" t="s">
        <v>1735</v>
      </c>
      <c r="L115" s="1" t="s">
        <v>1735</v>
      </c>
      <c r="M115" s="1" t="s">
        <v>1214</v>
      </c>
      <c r="N115" s="1" t="s">
        <v>1214</v>
      </c>
      <c r="O115" s="1" t="s">
        <v>1215</v>
      </c>
      <c r="P115" s="1" t="s">
        <v>1216</v>
      </c>
      <c r="Q115" s="1" t="s">
        <v>1217</v>
      </c>
      <c r="R115" s="1" t="s">
        <v>1736</v>
      </c>
      <c r="S115" s="1" t="s">
        <v>1219</v>
      </c>
      <c r="T115" s="1" t="s">
        <v>1220</v>
      </c>
      <c r="U115" s="1" t="s">
        <v>1177</v>
      </c>
      <c r="V115" s="1" t="s">
        <v>1243</v>
      </c>
    </row>
    <row r="116" s="1" customFormat="1" spans="1:22">
      <c r="A116" s="3">
        <v>999229902934832</v>
      </c>
      <c r="B116" s="1" t="s">
        <v>1715</v>
      </c>
      <c r="C116" s="1" t="s">
        <v>1737</v>
      </c>
      <c r="D116" s="1" t="s">
        <v>1738</v>
      </c>
      <c r="E116" s="1" t="s">
        <v>1739</v>
      </c>
      <c r="F116" s="1" t="s">
        <v>1344</v>
      </c>
      <c r="G116" s="1" t="s">
        <v>1206</v>
      </c>
      <c r="H116" s="1" t="s">
        <v>1211</v>
      </c>
      <c r="I116" s="1" t="s">
        <v>1740</v>
      </c>
      <c r="J116" s="1" t="s">
        <v>1213</v>
      </c>
      <c r="K116" s="1" t="s">
        <v>1740</v>
      </c>
      <c r="L116" s="1" t="s">
        <v>1740</v>
      </c>
      <c r="M116" s="1" t="s">
        <v>1214</v>
      </c>
      <c r="N116" s="1" t="s">
        <v>1214</v>
      </c>
      <c r="O116" s="1" t="s">
        <v>1215</v>
      </c>
      <c r="P116" s="1" t="s">
        <v>1216</v>
      </c>
      <c r="Q116" s="1" t="s">
        <v>1217</v>
      </c>
      <c r="R116" s="1" t="s">
        <v>1741</v>
      </c>
      <c r="S116" s="1" t="s">
        <v>1219</v>
      </c>
      <c r="T116" s="1" t="s">
        <v>1220</v>
      </c>
      <c r="U116" s="1" t="s">
        <v>1177</v>
      </c>
      <c r="V116" s="1" t="s">
        <v>1237</v>
      </c>
    </row>
    <row r="117" s="1" customFormat="1" spans="1:22">
      <c r="A117" s="3">
        <v>999229902671709</v>
      </c>
      <c r="B117" s="1" t="s">
        <v>1715</v>
      </c>
      <c r="C117" s="1" t="s">
        <v>1742</v>
      </c>
      <c r="D117" s="1" t="s">
        <v>1467</v>
      </c>
      <c r="E117" s="1" t="s">
        <v>1743</v>
      </c>
      <c r="F117" s="1" t="s">
        <v>1206</v>
      </c>
      <c r="G117" s="1" t="s">
        <v>1210</v>
      </c>
      <c r="H117" s="1" t="s">
        <v>1211</v>
      </c>
      <c r="I117" s="1" t="s">
        <v>1277</v>
      </c>
      <c r="J117" s="1" t="s">
        <v>1213</v>
      </c>
      <c r="K117" s="1" t="s">
        <v>1277</v>
      </c>
      <c r="L117" s="1" t="s">
        <v>1277</v>
      </c>
      <c r="M117" s="1" t="s">
        <v>1214</v>
      </c>
      <c r="N117" s="1" t="s">
        <v>1214</v>
      </c>
      <c r="O117" s="1" t="s">
        <v>1215</v>
      </c>
      <c r="P117" s="1" t="s">
        <v>1216</v>
      </c>
      <c r="Q117" s="1" t="s">
        <v>1217</v>
      </c>
      <c r="R117" s="1" t="s">
        <v>1744</v>
      </c>
      <c r="S117" s="1" t="s">
        <v>1219</v>
      </c>
      <c r="T117" s="1" t="s">
        <v>1220</v>
      </c>
      <c r="U117" s="1" t="s">
        <v>1177</v>
      </c>
      <c r="V117" s="1" t="s">
        <v>1243</v>
      </c>
    </row>
    <row r="118" s="1" customFormat="1" spans="1:22">
      <c r="A118" s="3">
        <v>999229902450675</v>
      </c>
      <c r="B118" s="1" t="s">
        <v>1715</v>
      </c>
      <c r="C118" s="1" t="s">
        <v>1745</v>
      </c>
      <c r="D118" s="1" t="s">
        <v>1746</v>
      </c>
      <c r="E118" s="1" t="s">
        <v>1747</v>
      </c>
      <c r="F118" s="1" t="s">
        <v>1206</v>
      </c>
      <c r="G118" s="1" t="s">
        <v>1210</v>
      </c>
      <c r="H118" s="1" t="s">
        <v>1211</v>
      </c>
      <c r="I118" s="1" t="s">
        <v>1748</v>
      </c>
      <c r="J118" s="1" t="s">
        <v>1213</v>
      </c>
      <c r="K118" s="1" t="s">
        <v>1748</v>
      </c>
      <c r="L118" s="1" t="s">
        <v>1748</v>
      </c>
      <c r="M118" s="1" t="s">
        <v>1214</v>
      </c>
      <c r="N118" s="1" t="s">
        <v>1214</v>
      </c>
      <c r="O118" s="1" t="s">
        <v>1215</v>
      </c>
      <c r="P118" s="1" t="s">
        <v>1216</v>
      </c>
      <c r="Q118" s="1" t="s">
        <v>1217</v>
      </c>
      <c r="R118" s="1" t="s">
        <v>1749</v>
      </c>
      <c r="S118" s="1" t="s">
        <v>1219</v>
      </c>
      <c r="T118" s="1" t="s">
        <v>1220</v>
      </c>
      <c r="U118" s="1" t="s">
        <v>1177</v>
      </c>
      <c r="V118" s="1" t="s">
        <v>1750</v>
      </c>
    </row>
    <row r="119" s="1" customFormat="1" spans="1:22">
      <c r="A119" s="3">
        <v>999229901326453</v>
      </c>
      <c r="B119" s="1" t="s">
        <v>1715</v>
      </c>
      <c r="C119" s="1" t="s">
        <v>1751</v>
      </c>
      <c r="D119" s="1" t="s">
        <v>1752</v>
      </c>
      <c r="E119" s="1" t="s">
        <v>1753</v>
      </c>
      <c r="F119" s="1" t="s">
        <v>1206</v>
      </c>
      <c r="G119" s="1" t="s">
        <v>1210</v>
      </c>
      <c r="H119" s="1" t="s">
        <v>1211</v>
      </c>
      <c r="I119" s="1" t="s">
        <v>1754</v>
      </c>
      <c r="J119" s="1" t="s">
        <v>1213</v>
      </c>
      <c r="K119" s="1" t="s">
        <v>1754</v>
      </c>
      <c r="L119" s="1" t="s">
        <v>1754</v>
      </c>
      <c r="M119" s="1" t="s">
        <v>1214</v>
      </c>
      <c r="N119" s="1" t="s">
        <v>1214</v>
      </c>
      <c r="O119" s="1" t="s">
        <v>1215</v>
      </c>
      <c r="P119" s="1" t="s">
        <v>1216</v>
      </c>
      <c r="Q119" s="1" t="s">
        <v>1217</v>
      </c>
      <c r="R119" s="1" t="s">
        <v>1755</v>
      </c>
      <c r="S119" s="1" t="s">
        <v>1219</v>
      </c>
      <c r="T119" s="1" t="s">
        <v>1220</v>
      </c>
      <c r="U119" s="1" t="s">
        <v>1177</v>
      </c>
      <c r="V119" s="1" t="s">
        <v>1336</v>
      </c>
    </row>
    <row r="120" s="1" customFormat="1" spans="1:22">
      <c r="A120" s="3">
        <v>999229901298836</v>
      </c>
      <c r="B120" s="1" t="s">
        <v>1715</v>
      </c>
      <c r="C120" s="1" t="s">
        <v>1756</v>
      </c>
      <c r="D120" s="1" t="s">
        <v>1752</v>
      </c>
      <c r="E120" s="1" t="s">
        <v>1757</v>
      </c>
      <c r="F120" s="1" t="s">
        <v>1206</v>
      </c>
      <c r="G120" s="1" t="s">
        <v>1210</v>
      </c>
      <c r="H120" s="1" t="s">
        <v>1211</v>
      </c>
      <c r="I120" s="1" t="s">
        <v>1754</v>
      </c>
      <c r="J120" s="1" t="s">
        <v>1213</v>
      </c>
      <c r="K120" s="1" t="s">
        <v>1754</v>
      </c>
      <c r="L120" s="1" t="s">
        <v>1754</v>
      </c>
      <c r="M120" s="1" t="s">
        <v>1214</v>
      </c>
      <c r="N120" s="1" t="s">
        <v>1214</v>
      </c>
      <c r="O120" s="1" t="s">
        <v>1215</v>
      </c>
      <c r="P120" s="1" t="s">
        <v>1216</v>
      </c>
      <c r="Q120" s="1" t="s">
        <v>1217</v>
      </c>
      <c r="R120" s="1" t="s">
        <v>1758</v>
      </c>
      <c r="S120" s="1" t="s">
        <v>1219</v>
      </c>
      <c r="T120" s="1" t="s">
        <v>1220</v>
      </c>
      <c r="U120" s="1" t="s">
        <v>1177</v>
      </c>
      <c r="V120" s="1" t="s">
        <v>1336</v>
      </c>
    </row>
    <row r="121" s="1" customFormat="1" spans="1:22">
      <c r="A121" s="3">
        <v>999229900746872</v>
      </c>
      <c r="B121" s="1" t="s">
        <v>1715</v>
      </c>
      <c r="C121" s="1" t="s">
        <v>1759</v>
      </c>
      <c r="D121" s="1" t="s">
        <v>1760</v>
      </c>
      <c r="E121" s="1" t="s">
        <v>1761</v>
      </c>
      <c r="F121" s="1" t="s">
        <v>1344</v>
      </c>
      <c r="G121" s="1" t="s">
        <v>1210</v>
      </c>
      <c r="H121" s="1" t="s">
        <v>1211</v>
      </c>
      <c r="I121" s="1" t="s">
        <v>1762</v>
      </c>
      <c r="J121" s="1" t="s">
        <v>1213</v>
      </c>
      <c r="K121" s="1" t="s">
        <v>1762</v>
      </c>
      <c r="L121" s="1" t="s">
        <v>1762</v>
      </c>
      <c r="M121" s="1" t="s">
        <v>1214</v>
      </c>
      <c r="N121" s="1" t="s">
        <v>1214</v>
      </c>
      <c r="O121" s="1" t="s">
        <v>1215</v>
      </c>
      <c r="P121" s="1" t="s">
        <v>1216</v>
      </c>
      <c r="Q121" s="1" t="s">
        <v>1217</v>
      </c>
      <c r="R121" s="1" t="s">
        <v>1763</v>
      </c>
      <c r="S121" s="1" t="s">
        <v>1219</v>
      </c>
      <c r="T121" s="1" t="s">
        <v>1220</v>
      </c>
      <c r="U121" s="1" t="s">
        <v>1177</v>
      </c>
      <c r="V121" s="1" t="s">
        <v>1330</v>
      </c>
    </row>
    <row r="122" s="1" customFormat="1" spans="1:22">
      <c r="A122" s="3">
        <v>999229900417002</v>
      </c>
      <c r="B122" s="1" t="s">
        <v>1715</v>
      </c>
      <c r="C122" s="1" t="s">
        <v>1764</v>
      </c>
      <c r="D122" s="1" t="s">
        <v>1423</v>
      </c>
      <c r="E122" s="1" t="s">
        <v>1765</v>
      </c>
      <c r="F122" s="1" t="s">
        <v>1436</v>
      </c>
      <c r="G122" s="1" t="s">
        <v>1210</v>
      </c>
      <c r="H122" s="1" t="s">
        <v>1211</v>
      </c>
      <c r="I122" s="1" t="s">
        <v>1766</v>
      </c>
      <c r="J122" s="1" t="s">
        <v>1213</v>
      </c>
      <c r="K122" s="1" t="s">
        <v>1766</v>
      </c>
      <c r="L122" s="1" t="s">
        <v>1766</v>
      </c>
      <c r="M122" s="1" t="s">
        <v>1214</v>
      </c>
      <c r="N122" s="1" t="s">
        <v>1214</v>
      </c>
      <c r="O122" s="1" t="s">
        <v>1215</v>
      </c>
      <c r="P122" s="1" t="s">
        <v>1216</v>
      </c>
      <c r="Q122" s="1" t="s">
        <v>1217</v>
      </c>
      <c r="R122" s="1" t="s">
        <v>1767</v>
      </c>
      <c r="S122" s="1" t="s">
        <v>1219</v>
      </c>
      <c r="T122" s="1" t="s">
        <v>1220</v>
      </c>
      <c r="U122" s="1" t="s">
        <v>1177</v>
      </c>
      <c r="V122" s="1" t="s">
        <v>1237</v>
      </c>
    </row>
    <row r="123" s="1" customFormat="1" spans="1:22">
      <c r="A123" s="3">
        <v>999229900033212</v>
      </c>
      <c r="B123" s="1" t="s">
        <v>1715</v>
      </c>
      <c r="C123" s="1" t="s">
        <v>1768</v>
      </c>
      <c r="D123" s="1" t="s">
        <v>1423</v>
      </c>
      <c r="E123" s="1" t="s">
        <v>1769</v>
      </c>
      <c r="F123" s="1" t="s">
        <v>1436</v>
      </c>
      <c r="G123" s="1" t="s">
        <v>1206</v>
      </c>
      <c r="H123" s="1" t="s">
        <v>1211</v>
      </c>
      <c r="I123" s="1" t="s">
        <v>1770</v>
      </c>
      <c r="J123" s="1" t="s">
        <v>1213</v>
      </c>
      <c r="K123" s="1" t="s">
        <v>1770</v>
      </c>
      <c r="L123" s="1" t="s">
        <v>1770</v>
      </c>
      <c r="M123" s="1" t="s">
        <v>1214</v>
      </c>
      <c r="N123" s="1" t="s">
        <v>1214</v>
      </c>
      <c r="O123" s="1" t="s">
        <v>1215</v>
      </c>
      <c r="P123" s="1" t="s">
        <v>1216</v>
      </c>
      <c r="Q123" s="1" t="s">
        <v>1217</v>
      </c>
      <c r="R123" s="1" t="s">
        <v>1771</v>
      </c>
      <c r="S123" s="1" t="s">
        <v>1219</v>
      </c>
      <c r="T123" s="1" t="s">
        <v>1220</v>
      </c>
      <c r="U123" s="1" t="s">
        <v>1177</v>
      </c>
      <c r="V123" s="1" t="s">
        <v>1237</v>
      </c>
    </row>
    <row r="124" s="1" customFormat="1" spans="1:22">
      <c r="A124" s="3">
        <v>999229899641345</v>
      </c>
      <c r="B124" s="1" t="s">
        <v>1715</v>
      </c>
      <c r="C124" s="1" t="s">
        <v>1772</v>
      </c>
      <c r="D124" s="1" t="s">
        <v>1773</v>
      </c>
      <c r="E124" s="1" t="s">
        <v>1774</v>
      </c>
      <c r="F124" s="1" t="s">
        <v>1259</v>
      </c>
      <c r="G124" s="1" t="s">
        <v>1210</v>
      </c>
      <c r="H124" s="1" t="s">
        <v>1211</v>
      </c>
      <c r="I124" s="1" t="s">
        <v>1775</v>
      </c>
      <c r="J124" s="1" t="s">
        <v>1213</v>
      </c>
      <c r="K124" s="1" t="s">
        <v>1775</v>
      </c>
      <c r="L124" s="1" t="s">
        <v>1775</v>
      </c>
      <c r="M124" s="1" t="s">
        <v>1214</v>
      </c>
      <c r="N124" s="1" t="s">
        <v>1214</v>
      </c>
      <c r="O124" s="1" t="s">
        <v>1215</v>
      </c>
      <c r="P124" s="1" t="s">
        <v>1216</v>
      </c>
      <c r="Q124" s="1" t="s">
        <v>1217</v>
      </c>
      <c r="R124" s="1" t="s">
        <v>1776</v>
      </c>
      <c r="S124" s="1" t="s">
        <v>1219</v>
      </c>
      <c r="T124" s="1" t="s">
        <v>1220</v>
      </c>
      <c r="U124" s="1" t="s">
        <v>1177</v>
      </c>
      <c r="V124" s="1" t="s">
        <v>1237</v>
      </c>
    </row>
    <row r="125" s="1" customFormat="1" spans="1:22">
      <c r="A125" s="3">
        <v>999229899537266</v>
      </c>
      <c r="B125" s="1" t="s">
        <v>1715</v>
      </c>
      <c r="C125" s="1" t="s">
        <v>1777</v>
      </c>
      <c r="D125" s="1" t="s">
        <v>1619</v>
      </c>
      <c r="E125" s="1" t="s">
        <v>1778</v>
      </c>
      <c r="F125" s="1" t="s">
        <v>1259</v>
      </c>
      <c r="G125" s="1" t="s">
        <v>1210</v>
      </c>
      <c r="H125" s="1" t="s">
        <v>1211</v>
      </c>
      <c r="I125" s="1" t="s">
        <v>1779</v>
      </c>
      <c r="J125" s="1" t="s">
        <v>1213</v>
      </c>
      <c r="K125" s="1" t="s">
        <v>1779</v>
      </c>
      <c r="L125" s="1" t="s">
        <v>1779</v>
      </c>
      <c r="M125" s="1" t="s">
        <v>1214</v>
      </c>
      <c r="N125" s="1" t="s">
        <v>1214</v>
      </c>
      <c r="O125" s="1" t="s">
        <v>1215</v>
      </c>
      <c r="P125" s="1" t="s">
        <v>1216</v>
      </c>
      <c r="Q125" s="1" t="s">
        <v>1217</v>
      </c>
      <c r="R125" s="1" t="s">
        <v>1780</v>
      </c>
      <c r="S125" s="1" t="s">
        <v>1219</v>
      </c>
      <c r="T125" s="1" t="s">
        <v>1220</v>
      </c>
      <c r="U125" s="1" t="s">
        <v>1177</v>
      </c>
      <c r="V125" s="1" t="s">
        <v>1330</v>
      </c>
    </row>
    <row r="126" s="1" customFormat="1" spans="1:22">
      <c r="A126" s="3">
        <v>999229898599055</v>
      </c>
      <c r="B126" s="1" t="s">
        <v>1715</v>
      </c>
      <c r="C126" s="1" t="s">
        <v>1781</v>
      </c>
      <c r="D126" s="1" t="s">
        <v>1717</v>
      </c>
      <c r="E126" s="1" t="s">
        <v>1782</v>
      </c>
      <c r="F126" s="1" t="s">
        <v>1259</v>
      </c>
      <c r="G126" s="1" t="s">
        <v>1210</v>
      </c>
      <c r="H126" s="1" t="s">
        <v>1211</v>
      </c>
      <c r="I126" s="1" t="s">
        <v>1783</v>
      </c>
      <c r="J126" s="1" t="s">
        <v>1213</v>
      </c>
      <c r="K126" s="1" t="s">
        <v>1783</v>
      </c>
      <c r="L126" s="1" t="s">
        <v>1783</v>
      </c>
      <c r="M126" s="1" t="s">
        <v>1214</v>
      </c>
      <c r="N126" s="1" t="s">
        <v>1214</v>
      </c>
      <c r="O126" s="1" t="s">
        <v>1215</v>
      </c>
      <c r="P126" s="1" t="s">
        <v>1216</v>
      </c>
      <c r="Q126" s="1" t="s">
        <v>1217</v>
      </c>
      <c r="R126" s="1" t="s">
        <v>1784</v>
      </c>
      <c r="S126" s="1" t="s">
        <v>1219</v>
      </c>
      <c r="T126" s="1" t="s">
        <v>1220</v>
      </c>
      <c r="U126" s="1" t="s">
        <v>1177</v>
      </c>
      <c r="V126" s="1" t="s">
        <v>1330</v>
      </c>
    </row>
    <row r="127" s="1" customFormat="1" spans="1:22">
      <c r="A127" s="3">
        <v>999229897878654</v>
      </c>
      <c r="B127" s="1" t="s">
        <v>1715</v>
      </c>
      <c r="C127" s="1" t="s">
        <v>1785</v>
      </c>
      <c r="D127" s="1" t="s">
        <v>1786</v>
      </c>
      <c r="E127" s="1" t="s">
        <v>1787</v>
      </c>
      <c r="F127" s="1" t="s">
        <v>1636</v>
      </c>
      <c r="G127" s="1" t="s">
        <v>1206</v>
      </c>
      <c r="H127" s="1" t="s">
        <v>1211</v>
      </c>
      <c r="I127" s="1" t="s">
        <v>1788</v>
      </c>
      <c r="J127" s="1" t="s">
        <v>1213</v>
      </c>
      <c r="K127" s="1" t="s">
        <v>1788</v>
      </c>
      <c r="L127" s="1" t="s">
        <v>1789</v>
      </c>
      <c r="M127" s="1" t="s">
        <v>1790</v>
      </c>
      <c r="N127" s="1" t="s">
        <v>1790</v>
      </c>
      <c r="O127" s="1" t="s">
        <v>1215</v>
      </c>
      <c r="P127" s="1" t="s">
        <v>1216</v>
      </c>
      <c r="Q127" s="1" t="s">
        <v>1217</v>
      </c>
      <c r="R127" s="1" t="s">
        <v>1791</v>
      </c>
      <c r="S127" s="1" t="s">
        <v>1219</v>
      </c>
      <c r="T127" s="1" t="s">
        <v>1220</v>
      </c>
      <c r="U127" s="1" t="s">
        <v>1177</v>
      </c>
      <c r="V127" s="1" t="s">
        <v>1243</v>
      </c>
    </row>
    <row r="128" s="1" customFormat="1" spans="1:22">
      <c r="A128" s="3">
        <v>999229897586644</v>
      </c>
      <c r="B128" s="1" t="s">
        <v>1715</v>
      </c>
      <c r="C128" s="1" t="s">
        <v>1792</v>
      </c>
      <c r="D128" s="1" t="s">
        <v>1760</v>
      </c>
      <c r="E128" s="1" t="s">
        <v>1793</v>
      </c>
      <c r="F128" s="1" t="s">
        <v>1259</v>
      </c>
      <c r="G128" s="1" t="s">
        <v>1210</v>
      </c>
      <c r="H128" s="1" t="s">
        <v>1211</v>
      </c>
      <c r="I128" s="1" t="s">
        <v>1794</v>
      </c>
      <c r="J128" s="1" t="s">
        <v>1213</v>
      </c>
      <c r="K128" s="1" t="s">
        <v>1794</v>
      </c>
      <c r="L128" s="1" t="s">
        <v>1794</v>
      </c>
      <c r="M128" s="1" t="s">
        <v>1214</v>
      </c>
      <c r="N128" s="1" t="s">
        <v>1214</v>
      </c>
      <c r="O128" s="1" t="s">
        <v>1215</v>
      </c>
      <c r="P128" s="1" t="s">
        <v>1216</v>
      </c>
      <c r="Q128" s="1" t="s">
        <v>1217</v>
      </c>
      <c r="R128" s="1" t="s">
        <v>1795</v>
      </c>
      <c r="S128" s="1" t="s">
        <v>1219</v>
      </c>
      <c r="T128" s="1" t="s">
        <v>1220</v>
      </c>
      <c r="U128" s="1" t="s">
        <v>1177</v>
      </c>
      <c r="V128" s="1" t="s">
        <v>1330</v>
      </c>
    </row>
    <row r="129" s="1" customFormat="1" spans="1:22">
      <c r="A129" s="3">
        <v>999229895368070</v>
      </c>
      <c r="B129" s="1" t="s">
        <v>1715</v>
      </c>
      <c r="C129" s="1" t="s">
        <v>1796</v>
      </c>
      <c r="D129" s="1" t="s">
        <v>1428</v>
      </c>
      <c r="E129" s="1" t="s">
        <v>1797</v>
      </c>
      <c r="F129" s="1" t="s">
        <v>1715</v>
      </c>
      <c r="G129" s="1" t="s">
        <v>1206</v>
      </c>
      <c r="H129" s="1" t="s">
        <v>1211</v>
      </c>
      <c r="I129" s="1" t="s">
        <v>1537</v>
      </c>
      <c r="J129" s="1" t="s">
        <v>1213</v>
      </c>
      <c r="K129" s="1" t="s">
        <v>1537</v>
      </c>
      <c r="L129" s="1" t="s">
        <v>1537</v>
      </c>
      <c r="M129" s="1" t="s">
        <v>1214</v>
      </c>
      <c r="N129" s="1" t="s">
        <v>1214</v>
      </c>
      <c r="O129" s="1" t="s">
        <v>1215</v>
      </c>
      <c r="P129" s="1" t="s">
        <v>1216</v>
      </c>
      <c r="Q129" s="1" t="s">
        <v>1217</v>
      </c>
      <c r="R129" s="1" t="s">
        <v>1798</v>
      </c>
      <c r="S129" s="1" t="s">
        <v>1219</v>
      </c>
      <c r="T129" s="1" t="s">
        <v>1220</v>
      </c>
      <c r="U129" s="1" t="s">
        <v>1177</v>
      </c>
      <c r="V129" s="1" t="s">
        <v>1237</v>
      </c>
    </row>
    <row r="130" s="1" customFormat="1" spans="1:22">
      <c r="A130" s="3">
        <v>999229893880346</v>
      </c>
      <c r="B130" s="1" t="s">
        <v>1715</v>
      </c>
      <c r="C130" s="1" t="s">
        <v>1799</v>
      </c>
      <c r="D130" s="1" t="s">
        <v>1800</v>
      </c>
      <c r="E130" s="1" t="s">
        <v>1801</v>
      </c>
      <c r="F130" s="1" t="s">
        <v>1206</v>
      </c>
      <c r="G130" s="1" t="s">
        <v>1210</v>
      </c>
      <c r="H130" s="1" t="s">
        <v>1211</v>
      </c>
      <c r="I130" s="1" t="s">
        <v>1802</v>
      </c>
      <c r="J130" s="1" t="s">
        <v>1213</v>
      </c>
      <c r="K130" s="1" t="s">
        <v>1802</v>
      </c>
      <c r="L130" s="1" t="s">
        <v>1802</v>
      </c>
      <c r="M130" s="1" t="s">
        <v>1214</v>
      </c>
      <c r="N130" s="1" t="s">
        <v>1214</v>
      </c>
      <c r="O130" s="1" t="s">
        <v>1215</v>
      </c>
      <c r="P130" s="1" t="s">
        <v>1216</v>
      </c>
      <c r="Q130" s="1" t="s">
        <v>1217</v>
      </c>
      <c r="R130" s="1" t="s">
        <v>1803</v>
      </c>
      <c r="S130" s="1" t="s">
        <v>1219</v>
      </c>
      <c r="T130" s="1" t="s">
        <v>1220</v>
      </c>
      <c r="U130" s="1" t="s">
        <v>1177</v>
      </c>
      <c r="V130" s="1" t="s">
        <v>1237</v>
      </c>
    </row>
    <row r="131" s="1" customFormat="1" spans="1:22">
      <c r="A131" s="3">
        <v>999229892711262</v>
      </c>
      <c r="B131" s="1" t="s">
        <v>1804</v>
      </c>
      <c r="C131" s="1" t="s">
        <v>1805</v>
      </c>
      <c r="D131" s="1" t="s">
        <v>1695</v>
      </c>
      <c r="E131" s="1" t="s">
        <v>1806</v>
      </c>
      <c r="F131" s="1" t="s">
        <v>1344</v>
      </c>
      <c r="G131" s="1" t="s">
        <v>1206</v>
      </c>
      <c r="H131" s="1" t="s">
        <v>1211</v>
      </c>
      <c r="I131" s="1" t="s">
        <v>1807</v>
      </c>
      <c r="J131" s="1" t="s">
        <v>1213</v>
      </c>
      <c r="K131" s="1" t="s">
        <v>1807</v>
      </c>
      <c r="L131" s="1" t="s">
        <v>1807</v>
      </c>
      <c r="M131" s="1" t="s">
        <v>1214</v>
      </c>
      <c r="N131" s="1" t="s">
        <v>1214</v>
      </c>
      <c r="O131" s="1" t="s">
        <v>1215</v>
      </c>
      <c r="P131" s="1" t="s">
        <v>1216</v>
      </c>
      <c r="Q131" s="1" t="s">
        <v>1217</v>
      </c>
      <c r="R131" s="1" t="s">
        <v>1808</v>
      </c>
      <c r="S131" s="1" t="s">
        <v>1219</v>
      </c>
      <c r="T131" s="1" t="s">
        <v>1220</v>
      </c>
      <c r="U131" s="1" t="s">
        <v>1177</v>
      </c>
      <c r="V131" s="1" t="s">
        <v>1237</v>
      </c>
    </row>
    <row r="132" s="1" customFormat="1" spans="1:22">
      <c r="A132" s="3">
        <v>999229892701065</v>
      </c>
      <c r="B132" s="1" t="s">
        <v>1804</v>
      </c>
      <c r="C132" s="1" t="s">
        <v>1809</v>
      </c>
      <c r="D132" s="1" t="s">
        <v>1605</v>
      </c>
      <c r="E132" s="1" t="s">
        <v>1810</v>
      </c>
      <c r="F132" s="1" t="s">
        <v>1436</v>
      </c>
      <c r="G132" s="1" t="s">
        <v>1206</v>
      </c>
      <c r="H132" s="1" t="s">
        <v>1211</v>
      </c>
      <c r="I132" s="1" t="s">
        <v>1811</v>
      </c>
      <c r="J132" s="1" t="s">
        <v>1213</v>
      </c>
      <c r="K132" s="1" t="s">
        <v>1811</v>
      </c>
      <c r="L132" s="1" t="s">
        <v>1811</v>
      </c>
      <c r="M132" s="1" t="s">
        <v>1214</v>
      </c>
      <c r="N132" s="1" t="s">
        <v>1214</v>
      </c>
      <c r="O132" s="1" t="s">
        <v>1215</v>
      </c>
      <c r="P132" s="1" t="s">
        <v>1216</v>
      </c>
      <c r="Q132" s="1" t="s">
        <v>1217</v>
      </c>
      <c r="R132" s="1" t="s">
        <v>1812</v>
      </c>
      <c r="S132" s="1" t="s">
        <v>1219</v>
      </c>
      <c r="T132" s="1" t="s">
        <v>1220</v>
      </c>
      <c r="U132" s="1" t="s">
        <v>1177</v>
      </c>
      <c r="V132" s="1" t="s">
        <v>1237</v>
      </c>
    </row>
    <row r="133" s="1" customFormat="1" spans="1:22">
      <c r="A133" s="3">
        <v>999229892567197</v>
      </c>
      <c r="B133" s="1" t="s">
        <v>1804</v>
      </c>
      <c r="C133" s="1" t="s">
        <v>1813</v>
      </c>
      <c r="D133" s="1" t="s">
        <v>1814</v>
      </c>
      <c r="E133" s="1" t="s">
        <v>1815</v>
      </c>
      <c r="F133" s="1" t="s">
        <v>1259</v>
      </c>
      <c r="G133" s="1" t="s">
        <v>1206</v>
      </c>
      <c r="H133" s="1" t="s">
        <v>1211</v>
      </c>
      <c r="I133" s="1" t="s">
        <v>1388</v>
      </c>
      <c r="J133" s="1" t="s">
        <v>1213</v>
      </c>
      <c r="K133" s="1" t="s">
        <v>1388</v>
      </c>
      <c r="L133" s="1" t="s">
        <v>1388</v>
      </c>
      <c r="M133" s="1" t="s">
        <v>1214</v>
      </c>
      <c r="N133" s="1" t="s">
        <v>1214</v>
      </c>
      <c r="O133" s="1" t="s">
        <v>1215</v>
      </c>
      <c r="P133" s="1" t="s">
        <v>1216</v>
      </c>
      <c r="Q133" s="1" t="s">
        <v>1217</v>
      </c>
      <c r="R133" s="1" t="s">
        <v>1816</v>
      </c>
      <c r="S133" s="1" t="s">
        <v>1219</v>
      </c>
      <c r="T133" s="1" t="s">
        <v>1220</v>
      </c>
      <c r="U133" s="1" t="s">
        <v>1177</v>
      </c>
      <c r="V133" s="1" t="s">
        <v>1243</v>
      </c>
    </row>
    <row r="134" s="1" customFormat="1" spans="1:22">
      <c r="A134" s="3">
        <v>999229892479443</v>
      </c>
      <c r="B134" s="1" t="s">
        <v>1804</v>
      </c>
      <c r="C134" s="1" t="s">
        <v>1817</v>
      </c>
      <c r="D134" s="1" t="s">
        <v>1264</v>
      </c>
      <c r="E134" s="1" t="s">
        <v>1818</v>
      </c>
      <c r="F134" s="1" t="s">
        <v>1259</v>
      </c>
      <c r="G134" s="1" t="s">
        <v>1206</v>
      </c>
      <c r="H134" s="1" t="s">
        <v>1211</v>
      </c>
      <c r="I134" s="1" t="s">
        <v>1819</v>
      </c>
      <c r="J134" s="1" t="s">
        <v>1213</v>
      </c>
      <c r="K134" s="1" t="s">
        <v>1819</v>
      </c>
      <c r="L134" s="1" t="s">
        <v>1819</v>
      </c>
      <c r="M134" s="1" t="s">
        <v>1214</v>
      </c>
      <c r="N134" s="1" t="s">
        <v>1214</v>
      </c>
      <c r="O134" s="1" t="s">
        <v>1215</v>
      </c>
      <c r="P134" s="1" t="s">
        <v>1216</v>
      </c>
      <c r="Q134" s="1" t="s">
        <v>1217</v>
      </c>
      <c r="R134" s="1" t="s">
        <v>1820</v>
      </c>
      <c r="S134" s="1" t="s">
        <v>1219</v>
      </c>
      <c r="T134" s="1" t="s">
        <v>1220</v>
      </c>
      <c r="U134" s="1" t="s">
        <v>1268</v>
      </c>
      <c r="V134" s="1" t="s">
        <v>1243</v>
      </c>
    </row>
    <row r="135" s="1" customFormat="1" spans="1:22">
      <c r="A135" s="3">
        <v>999229892472268</v>
      </c>
      <c r="B135" s="1" t="s">
        <v>1804</v>
      </c>
      <c r="C135" s="1" t="s">
        <v>1821</v>
      </c>
      <c r="D135" s="1" t="s">
        <v>1672</v>
      </c>
      <c r="E135" s="1" t="s">
        <v>1822</v>
      </c>
      <c r="F135" s="1" t="s">
        <v>1436</v>
      </c>
      <c r="G135" s="1" t="s">
        <v>1206</v>
      </c>
      <c r="H135" s="1" t="s">
        <v>1211</v>
      </c>
      <c r="I135" s="1" t="s">
        <v>1823</v>
      </c>
      <c r="J135" s="1" t="s">
        <v>1213</v>
      </c>
      <c r="K135" s="1" t="s">
        <v>1823</v>
      </c>
      <c r="L135" s="1" t="s">
        <v>1823</v>
      </c>
      <c r="M135" s="1" t="s">
        <v>1214</v>
      </c>
      <c r="N135" s="1" t="s">
        <v>1214</v>
      </c>
      <c r="O135" s="1" t="s">
        <v>1215</v>
      </c>
      <c r="P135" s="1" t="s">
        <v>1216</v>
      </c>
      <c r="Q135" s="1" t="s">
        <v>1217</v>
      </c>
      <c r="R135" s="1" t="s">
        <v>1824</v>
      </c>
      <c r="S135" s="1" t="s">
        <v>1219</v>
      </c>
      <c r="T135" s="1" t="s">
        <v>1220</v>
      </c>
      <c r="U135" s="1" t="s">
        <v>1177</v>
      </c>
      <c r="V135" s="1" t="s">
        <v>1237</v>
      </c>
    </row>
    <row r="136" s="1" customFormat="1" spans="1:22">
      <c r="A136" s="3">
        <v>999229892446430</v>
      </c>
      <c r="B136" s="1" t="s">
        <v>1804</v>
      </c>
      <c r="C136" s="1" t="s">
        <v>1825</v>
      </c>
      <c r="D136" s="1" t="s">
        <v>1401</v>
      </c>
      <c r="E136" s="1" t="s">
        <v>1826</v>
      </c>
      <c r="F136" s="1" t="s">
        <v>1344</v>
      </c>
      <c r="G136" s="1" t="s">
        <v>1210</v>
      </c>
      <c r="H136" s="1" t="s">
        <v>1211</v>
      </c>
      <c r="I136" s="1" t="s">
        <v>1827</v>
      </c>
      <c r="J136" s="1" t="s">
        <v>1213</v>
      </c>
      <c r="K136" s="1" t="s">
        <v>1827</v>
      </c>
      <c r="L136" s="1" t="s">
        <v>1827</v>
      </c>
      <c r="M136" s="1" t="s">
        <v>1214</v>
      </c>
      <c r="N136" s="1" t="s">
        <v>1214</v>
      </c>
      <c r="O136" s="1" t="s">
        <v>1215</v>
      </c>
      <c r="P136" s="1" t="s">
        <v>1216</v>
      </c>
      <c r="Q136" s="1" t="s">
        <v>1217</v>
      </c>
      <c r="R136" s="1" t="s">
        <v>1828</v>
      </c>
      <c r="S136" s="1" t="s">
        <v>1219</v>
      </c>
      <c r="T136" s="1" t="s">
        <v>1220</v>
      </c>
      <c r="U136" s="1" t="s">
        <v>1177</v>
      </c>
      <c r="V136" s="1" t="s">
        <v>1237</v>
      </c>
    </row>
    <row r="137" s="1" customFormat="1" spans="1:22">
      <c r="A137" s="3">
        <v>999229892302629</v>
      </c>
      <c r="B137" s="1" t="s">
        <v>1804</v>
      </c>
      <c r="C137" s="1" t="s">
        <v>1829</v>
      </c>
      <c r="D137" s="1" t="s">
        <v>1576</v>
      </c>
      <c r="E137" s="1" t="s">
        <v>1830</v>
      </c>
      <c r="F137" s="1" t="s">
        <v>1259</v>
      </c>
      <c r="G137" s="1" t="s">
        <v>1210</v>
      </c>
      <c r="H137" s="1" t="s">
        <v>1211</v>
      </c>
      <c r="I137" s="1" t="s">
        <v>1831</v>
      </c>
      <c r="J137" s="1" t="s">
        <v>1213</v>
      </c>
      <c r="K137" s="1" t="s">
        <v>1831</v>
      </c>
      <c r="L137" s="1" t="s">
        <v>1831</v>
      </c>
      <c r="M137" s="1" t="s">
        <v>1214</v>
      </c>
      <c r="N137" s="1" t="s">
        <v>1214</v>
      </c>
      <c r="O137" s="1" t="s">
        <v>1215</v>
      </c>
      <c r="P137" s="1" t="s">
        <v>1216</v>
      </c>
      <c r="Q137" s="1" t="s">
        <v>1217</v>
      </c>
      <c r="R137" s="1" t="s">
        <v>1832</v>
      </c>
      <c r="S137" s="1" t="s">
        <v>1219</v>
      </c>
      <c r="T137" s="1" t="s">
        <v>1220</v>
      </c>
      <c r="U137" s="1" t="s">
        <v>1177</v>
      </c>
      <c r="V137" s="1" t="s">
        <v>1237</v>
      </c>
    </row>
    <row r="138" s="1" customFormat="1" spans="1:22">
      <c r="A138" s="3">
        <v>999229892286330</v>
      </c>
      <c r="B138" s="1" t="s">
        <v>1804</v>
      </c>
      <c r="C138" s="1" t="s">
        <v>1833</v>
      </c>
      <c r="D138" s="1" t="s">
        <v>1786</v>
      </c>
      <c r="E138" s="1" t="s">
        <v>1834</v>
      </c>
      <c r="F138" s="1" t="s">
        <v>1206</v>
      </c>
      <c r="G138" s="1" t="s">
        <v>1210</v>
      </c>
      <c r="H138" s="1" t="s">
        <v>1211</v>
      </c>
      <c r="I138" s="1" t="s">
        <v>1835</v>
      </c>
      <c r="J138" s="1" t="s">
        <v>1213</v>
      </c>
      <c r="K138" s="1" t="s">
        <v>1835</v>
      </c>
      <c r="L138" s="1" t="s">
        <v>1835</v>
      </c>
      <c r="M138" s="1" t="s">
        <v>1214</v>
      </c>
      <c r="N138" s="1" t="s">
        <v>1214</v>
      </c>
      <c r="O138" s="1" t="s">
        <v>1215</v>
      </c>
      <c r="P138" s="1" t="s">
        <v>1216</v>
      </c>
      <c r="Q138" s="1" t="s">
        <v>1217</v>
      </c>
      <c r="R138" s="1" t="s">
        <v>1836</v>
      </c>
      <c r="S138" s="1" t="s">
        <v>1219</v>
      </c>
      <c r="T138" s="1" t="s">
        <v>1220</v>
      </c>
      <c r="U138" s="1" t="s">
        <v>1177</v>
      </c>
      <c r="V138" s="1" t="s">
        <v>1243</v>
      </c>
    </row>
    <row r="139" s="1" customFormat="1" spans="1:22">
      <c r="A139" s="3">
        <v>999229892124628</v>
      </c>
      <c r="B139" s="1" t="s">
        <v>1804</v>
      </c>
      <c r="C139" s="1" t="s">
        <v>1837</v>
      </c>
      <c r="D139" s="1" t="s">
        <v>1838</v>
      </c>
      <c r="E139" s="1" t="s">
        <v>1839</v>
      </c>
      <c r="F139" s="1" t="s">
        <v>1259</v>
      </c>
      <c r="G139" s="1" t="s">
        <v>1206</v>
      </c>
      <c r="H139" s="1" t="s">
        <v>1211</v>
      </c>
      <c r="I139" s="1" t="s">
        <v>1840</v>
      </c>
      <c r="J139" s="1" t="s">
        <v>1213</v>
      </c>
      <c r="K139" s="1" t="s">
        <v>1840</v>
      </c>
      <c r="L139" s="1" t="s">
        <v>1840</v>
      </c>
      <c r="M139" s="1" t="s">
        <v>1214</v>
      </c>
      <c r="N139" s="1" t="s">
        <v>1214</v>
      </c>
      <c r="O139" s="1" t="s">
        <v>1215</v>
      </c>
      <c r="P139" s="1" t="s">
        <v>1216</v>
      </c>
      <c r="Q139" s="1" t="s">
        <v>1217</v>
      </c>
      <c r="R139" s="1" t="s">
        <v>1841</v>
      </c>
      <c r="S139" s="1" t="s">
        <v>1219</v>
      </c>
      <c r="T139" s="1" t="s">
        <v>1220</v>
      </c>
      <c r="U139" s="1" t="s">
        <v>1177</v>
      </c>
      <c r="V139" s="1" t="s">
        <v>1237</v>
      </c>
    </row>
    <row r="140" s="1" customFormat="1" spans="1:22">
      <c r="A140" s="3">
        <v>999229891941384</v>
      </c>
      <c r="B140" s="1" t="s">
        <v>1804</v>
      </c>
      <c r="C140" s="1" t="s">
        <v>1842</v>
      </c>
      <c r="D140" s="1" t="s">
        <v>1576</v>
      </c>
      <c r="E140" s="1" t="s">
        <v>1843</v>
      </c>
      <c r="F140" s="1" t="s">
        <v>1548</v>
      </c>
      <c r="G140" s="1" t="s">
        <v>1206</v>
      </c>
      <c r="H140" s="1" t="s">
        <v>1211</v>
      </c>
      <c r="I140" s="1" t="s">
        <v>1844</v>
      </c>
      <c r="J140" s="1" t="s">
        <v>1213</v>
      </c>
      <c r="K140" s="1" t="s">
        <v>1844</v>
      </c>
      <c r="L140" s="1" t="s">
        <v>1844</v>
      </c>
      <c r="M140" s="1" t="s">
        <v>1214</v>
      </c>
      <c r="N140" s="1" t="s">
        <v>1214</v>
      </c>
      <c r="O140" s="1" t="s">
        <v>1215</v>
      </c>
      <c r="P140" s="1" t="s">
        <v>1216</v>
      </c>
      <c r="Q140" s="1" t="s">
        <v>1217</v>
      </c>
      <c r="R140" s="1" t="s">
        <v>1845</v>
      </c>
      <c r="S140" s="1" t="s">
        <v>1219</v>
      </c>
      <c r="T140" s="1" t="s">
        <v>1220</v>
      </c>
      <c r="U140" s="1" t="s">
        <v>1177</v>
      </c>
      <c r="V140" s="1" t="s">
        <v>1237</v>
      </c>
    </row>
    <row r="141" s="1" customFormat="1" spans="1:22">
      <c r="A141" s="3">
        <v>999229891547199</v>
      </c>
      <c r="B141" s="1" t="s">
        <v>1804</v>
      </c>
      <c r="C141" s="1" t="s">
        <v>1846</v>
      </c>
      <c r="D141" s="1" t="s">
        <v>1695</v>
      </c>
      <c r="E141" s="1" t="s">
        <v>1847</v>
      </c>
      <c r="F141" s="1" t="s">
        <v>1548</v>
      </c>
      <c r="G141" s="1" t="s">
        <v>1210</v>
      </c>
      <c r="H141" s="1" t="s">
        <v>1211</v>
      </c>
      <c r="I141" s="1" t="s">
        <v>1848</v>
      </c>
      <c r="J141" s="1" t="s">
        <v>1213</v>
      </c>
      <c r="K141" s="1" t="s">
        <v>1848</v>
      </c>
      <c r="L141" s="1" t="s">
        <v>1848</v>
      </c>
      <c r="M141" s="1" t="s">
        <v>1214</v>
      </c>
      <c r="N141" s="1" t="s">
        <v>1214</v>
      </c>
      <c r="O141" s="1" t="s">
        <v>1215</v>
      </c>
      <c r="P141" s="1" t="s">
        <v>1216</v>
      </c>
      <c r="Q141" s="1" t="s">
        <v>1217</v>
      </c>
      <c r="R141" s="1" t="s">
        <v>1849</v>
      </c>
      <c r="S141" s="1" t="s">
        <v>1219</v>
      </c>
      <c r="T141" s="1" t="s">
        <v>1220</v>
      </c>
      <c r="U141" s="1" t="s">
        <v>1177</v>
      </c>
      <c r="V141" s="1" t="s">
        <v>1237</v>
      </c>
    </row>
    <row r="142" s="1" customFormat="1" spans="1:22">
      <c r="A142" s="3">
        <v>999229891431034</v>
      </c>
      <c r="B142" s="1" t="s">
        <v>1804</v>
      </c>
      <c r="C142" s="1" t="s">
        <v>1850</v>
      </c>
      <c r="D142" s="1" t="s">
        <v>1851</v>
      </c>
      <c r="E142" s="1" t="s">
        <v>1852</v>
      </c>
      <c r="F142" s="1" t="s">
        <v>1636</v>
      </c>
      <c r="G142" s="1" t="s">
        <v>1206</v>
      </c>
      <c r="H142" s="1" t="s">
        <v>1211</v>
      </c>
      <c r="I142" s="1" t="s">
        <v>1853</v>
      </c>
      <c r="J142" s="1" t="s">
        <v>1213</v>
      </c>
      <c r="K142" s="1" t="s">
        <v>1853</v>
      </c>
      <c r="L142" s="1" t="s">
        <v>1853</v>
      </c>
      <c r="M142" s="1" t="s">
        <v>1214</v>
      </c>
      <c r="N142" s="1" t="s">
        <v>1214</v>
      </c>
      <c r="O142" s="1" t="s">
        <v>1215</v>
      </c>
      <c r="P142" s="1" t="s">
        <v>1216</v>
      </c>
      <c r="Q142" s="1" t="s">
        <v>1217</v>
      </c>
      <c r="R142" s="1" t="s">
        <v>1854</v>
      </c>
      <c r="S142" s="1" t="s">
        <v>1219</v>
      </c>
      <c r="T142" s="1" t="s">
        <v>1220</v>
      </c>
      <c r="U142" s="1" t="s">
        <v>1177</v>
      </c>
      <c r="V142" s="1" t="s">
        <v>1330</v>
      </c>
    </row>
    <row r="143" s="1" customFormat="1" spans="1:22">
      <c r="A143" s="3">
        <v>999229889726013</v>
      </c>
      <c r="B143" s="1" t="s">
        <v>1804</v>
      </c>
      <c r="C143" s="1" t="s">
        <v>1855</v>
      </c>
      <c r="D143" s="1" t="s">
        <v>1856</v>
      </c>
      <c r="E143" s="1" t="s">
        <v>1857</v>
      </c>
      <c r="F143" s="1" t="s">
        <v>1259</v>
      </c>
      <c r="G143" s="1" t="s">
        <v>1206</v>
      </c>
      <c r="H143" s="1" t="s">
        <v>1211</v>
      </c>
      <c r="I143" s="1" t="s">
        <v>1858</v>
      </c>
      <c r="J143" s="1" t="s">
        <v>1213</v>
      </c>
      <c r="K143" s="1" t="s">
        <v>1858</v>
      </c>
      <c r="L143" s="1" t="s">
        <v>1858</v>
      </c>
      <c r="M143" s="1" t="s">
        <v>1214</v>
      </c>
      <c r="N143" s="1" t="s">
        <v>1214</v>
      </c>
      <c r="O143" s="1" t="s">
        <v>1215</v>
      </c>
      <c r="P143" s="1" t="s">
        <v>1216</v>
      </c>
      <c r="Q143" s="1" t="s">
        <v>1217</v>
      </c>
      <c r="R143" s="1" t="s">
        <v>1859</v>
      </c>
      <c r="S143" s="1" t="s">
        <v>1219</v>
      </c>
      <c r="T143" s="1" t="s">
        <v>1220</v>
      </c>
      <c r="U143" s="1" t="s">
        <v>1177</v>
      </c>
      <c r="V143" s="1" t="s">
        <v>1237</v>
      </c>
    </row>
    <row r="144" s="1" customFormat="1" spans="1:22">
      <c r="A144" s="3">
        <v>999229889291732</v>
      </c>
      <c r="B144" s="1" t="s">
        <v>1804</v>
      </c>
      <c r="C144" s="1" t="s">
        <v>1860</v>
      </c>
      <c r="D144" s="1" t="s">
        <v>1861</v>
      </c>
      <c r="E144" s="1" t="s">
        <v>1862</v>
      </c>
      <c r="F144" s="1" t="s">
        <v>1344</v>
      </c>
      <c r="G144" s="1" t="s">
        <v>1206</v>
      </c>
      <c r="H144" s="1" t="s">
        <v>1211</v>
      </c>
      <c r="I144" s="1" t="s">
        <v>1863</v>
      </c>
      <c r="J144" s="1" t="s">
        <v>1213</v>
      </c>
      <c r="K144" s="1" t="s">
        <v>1863</v>
      </c>
      <c r="L144" s="1" t="s">
        <v>1863</v>
      </c>
      <c r="M144" s="1" t="s">
        <v>1214</v>
      </c>
      <c r="N144" s="1" t="s">
        <v>1214</v>
      </c>
      <c r="O144" s="1" t="s">
        <v>1215</v>
      </c>
      <c r="P144" s="1" t="s">
        <v>1216</v>
      </c>
      <c r="Q144" s="1" t="s">
        <v>1217</v>
      </c>
      <c r="R144" s="1" t="s">
        <v>1864</v>
      </c>
      <c r="S144" s="1" t="s">
        <v>1219</v>
      </c>
      <c r="T144" s="1" t="s">
        <v>1220</v>
      </c>
      <c r="U144" s="1" t="s">
        <v>1177</v>
      </c>
      <c r="V144" s="1" t="s">
        <v>1360</v>
      </c>
    </row>
    <row r="145" s="1" customFormat="1" spans="1:22">
      <c r="A145" s="3">
        <v>999229888913977</v>
      </c>
      <c r="B145" s="1" t="s">
        <v>1804</v>
      </c>
      <c r="C145" s="1" t="s">
        <v>1865</v>
      </c>
      <c r="D145" s="1" t="s">
        <v>1866</v>
      </c>
      <c r="E145" s="1" t="s">
        <v>1867</v>
      </c>
      <c r="F145" s="1" t="s">
        <v>1344</v>
      </c>
      <c r="G145" s="1" t="s">
        <v>1206</v>
      </c>
      <c r="H145" s="1" t="s">
        <v>1211</v>
      </c>
      <c r="I145" s="1" t="s">
        <v>1868</v>
      </c>
      <c r="J145" s="1" t="s">
        <v>1213</v>
      </c>
      <c r="K145" s="1" t="s">
        <v>1868</v>
      </c>
      <c r="L145" s="1" t="s">
        <v>1868</v>
      </c>
      <c r="M145" s="1" t="s">
        <v>1214</v>
      </c>
      <c r="N145" s="1" t="s">
        <v>1214</v>
      </c>
      <c r="O145" s="1" t="s">
        <v>1215</v>
      </c>
      <c r="P145" s="1" t="s">
        <v>1216</v>
      </c>
      <c r="Q145" s="1" t="s">
        <v>1217</v>
      </c>
      <c r="R145" s="1" t="s">
        <v>1869</v>
      </c>
      <c r="S145" s="1" t="s">
        <v>1219</v>
      </c>
      <c r="T145" s="1" t="s">
        <v>1220</v>
      </c>
      <c r="U145" s="1" t="s">
        <v>1177</v>
      </c>
      <c r="V145" s="1" t="s">
        <v>1243</v>
      </c>
    </row>
    <row r="146" s="1" customFormat="1" spans="1:22">
      <c r="A146" s="3">
        <v>999229887792493</v>
      </c>
      <c r="B146" s="1" t="s">
        <v>1804</v>
      </c>
      <c r="C146" s="1" t="s">
        <v>1870</v>
      </c>
      <c r="D146" s="1" t="s">
        <v>1871</v>
      </c>
      <c r="E146" s="1" t="s">
        <v>1872</v>
      </c>
      <c r="F146" s="1" t="s">
        <v>1259</v>
      </c>
      <c r="G146" s="1" t="s">
        <v>1206</v>
      </c>
      <c r="H146" s="1" t="s">
        <v>1211</v>
      </c>
      <c r="I146" s="1" t="s">
        <v>1873</v>
      </c>
      <c r="J146" s="1" t="s">
        <v>1213</v>
      </c>
      <c r="K146" s="1" t="s">
        <v>1873</v>
      </c>
      <c r="L146" s="1" t="s">
        <v>1873</v>
      </c>
      <c r="M146" s="1" t="s">
        <v>1214</v>
      </c>
      <c r="N146" s="1" t="s">
        <v>1214</v>
      </c>
      <c r="O146" s="1" t="s">
        <v>1215</v>
      </c>
      <c r="P146" s="1" t="s">
        <v>1216</v>
      </c>
      <c r="Q146" s="1" t="s">
        <v>1217</v>
      </c>
      <c r="R146" s="1" t="s">
        <v>1874</v>
      </c>
      <c r="S146" s="1" t="s">
        <v>1219</v>
      </c>
      <c r="T146" s="1" t="s">
        <v>1220</v>
      </c>
      <c r="U146" s="1" t="s">
        <v>1177</v>
      </c>
      <c r="V146" s="1" t="s">
        <v>1330</v>
      </c>
    </row>
    <row r="147" s="1" customFormat="1" spans="1:22">
      <c r="A147" s="3">
        <v>999229886862810</v>
      </c>
      <c r="B147" s="1" t="s">
        <v>1804</v>
      </c>
      <c r="C147" s="1" t="s">
        <v>1875</v>
      </c>
      <c r="D147" s="1" t="s">
        <v>1401</v>
      </c>
      <c r="E147" s="1" t="s">
        <v>1876</v>
      </c>
      <c r="F147" s="1" t="s">
        <v>1344</v>
      </c>
      <c r="G147" s="1" t="s">
        <v>1210</v>
      </c>
      <c r="H147" s="1" t="s">
        <v>1211</v>
      </c>
      <c r="I147" s="1" t="s">
        <v>1877</v>
      </c>
      <c r="J147" s="1" t="s">
        <v>1213</v>
      </c>
      <c r="K147" s="1" t="s">
        <v>1877</v>
      </c>
      <c r="L147" s="1" t="s">
        <v>1877</v>
      </c>
      <c r="M147" s="1" t="s">
        <v>1214</v>
      </c>
      <c r="N147" s="1" t="s">
        <v>1214</v>
      </c>
      <c r="O147" s="1" t="s">
        <v>1215</v>
      </c>
      <c r="P147" s="1" t="s">
        <v>1216</v>
      </c>
      <c r="Q147" s="1" t="s">
        <v>1217</v>
      </c>
      <c r="R147" s="1" t="s">
        <v>1878</v>
      </c>
      <c r="S147" s="1" t="s">
        <v>1219</v>
      </c>
      <c r="T147" s="1" t="s">
        <v>1220</v>
      </c>
      <c r="U147" s="1" t="s">
        <v>1177</v>
      </c>
      <c r="V147" s="1" t="s">
        <v>1237</v>
      </c>
    </row>
    <row r="148" s="1" customFormat="1" spans="1:22">
      <c r="A148" s="3">
        <v>999229886056317</v>
      </c>
      <c r="B148" s="1" t="s">
        <v>1804</v>
      </c>
      <c r="C148" s="1" t="s">
        <v>1879</v>
      </c>
      <c r="D148" s="1" t="s">
        <v>1880</v>
      </c>
      <c r="E148" s="1" t="s">
        <v>1881</v>
      </c>
      <c r="F148" s="1" t="s">
        <v>1344</v>
      </c>
      <c r="G148" s="1" t="s">
        <v>1206</v>
      </c>
      <c r="H148" s="1" t="s">
        <v>1211</v>
      </c>
      <c r="I148" s="1" t="s">
        <v>1882</v>
      </c>
      <c r="J148" s="1" t="s">
        <v>1213</v>
      </c>
      <c r="K148" s="1" t="s">
        <v>1882</v>
      </c>
      <c r="L148" s="1" t="s">
        <v>1882</v>
      </c>
      <c r="M148" s="1" t="s">
        <v>1214</v>
      </c>
      <c r="N148" s="1" t="s">
        <v>1214</v>
      </c>
      <c r="O148" s="1" t="s">
        <v>1215</v>
      </c>
      <c r="P148" s="1" t="s">
        <v>1216</v>
      </c>
      <c r="Q148" s="1" t="s">
        <v>1217</v>
      </c>
      <c r="R148" s="1" t="s">
        <v>1883</v>
      </c>
      <c r="S148" s="1" t="s">
        <v>1219</v>
      </c>
      <c r="T148" s="1" t="s">
        <v>1220</v>
      </c>
      <c r="U148" s="1" t="s">
        <v>1177</v>
      </c>
      <c r="V148" s="1" t="s">
        <v>1237</v>
      </c>
    </row>
    <row r="149" s="1" customFormat="1" spans="1:22">
      <c r="A149" s="3">
        <v>999229885555154</v>
      </c>
      <c r="B149" s="1" t="s">
        <v>1804</v>
      </c>
      <c r="C149" s="1" t="s">
        <v>1884</v>
      </c>
      <c r="D149" s="1" t="s">
        <v>1619</v>
      </c>
      <c r="E149" s="1" t="s">
        <v>1885</v>
      </c>
      <c r="F149" s="1" t="s">
        <v>1344</v>
      </c>
      <c r="G149" s="1" t="s">
        <v>1206</v>
      </c>
      <c r="H149" s="1" t="s">
        <v>1211</v>
      </c>
      <c r="I149" s="1" t="s">
        <v>1886</v>
      </c>
      <c r="J149" s="1" t="s">
        <v>1213</v>
      </c>
      <c r="K149" s="1" t="s">
        <v>1886</v>
      </c>
      <c r="L149" s="1" t="s">
        <v>1886</v>
      </c>
      <c r="M149" s="1" t="s">
        <v>1214</v>
      </c>
      <c r="N149" s="1" t="s">
        <v>1214</v>
      </c>
      <c r="O149" s="1" t="s">
        <v>1215</v>
      </c>
      <c r="P149" s="1" t="s">
        <v>1216</v>
      </c>
      <c r="Q149" s="1" t="s">
        <v>1217</v>
      </c>
      <c r="R149" s="1" t="s">
        <v>1887</v>
      </c>
      <c r="S149" s="1" t="s">
        <v>1219</v>
      </c>
      <c r="T149" s="1" t="s">
        <v>1220</v>
      </c>
      <c r="U149" s="1" t="s">
        <v>1177</v>
      </c>
      <c r="V149" s="1" t="s">
        <v>1330</v>
      </c>
    </row>
    <row r="150" s="1" customFormat="1" spans="1:22">
      <c r="A150" s="3">
        <v>999229884950330</v>
      </c>
      <c r="B150" s="1" t="s">
        <v>1804</v>
      </c>
      <c r="C150" s="1" t="s">
        <v>1888</v>
      </c>
      <c r="D150" s="1" t="s">
        <v>1619</v>
      </c>
      <c r="E150" s="1" t="s">
        <v>1889</v>
      </c>
      <c r="F150" s="1" t="s">
        <v>1344</v>
      </c>
      <c r="G150" s="1" t="s">
        <v>1206</v>
      </c>
      <c r="H150" s="1" t="s">
        <v>1211</v>
      </c>
      <c r="I150" s="1" t="s">
        <v>1886</v>
      </c>
      <c r="J150" s="1" t="s">
        <v>1213</v>
      </c>
      <c r="K150" s="1" t="s">
        <v>1886</v>
      </c>
      <c r="L150" s="1" t="s">
        <v>1886</v>
      </c>
      <c r="M150" s="1" t="s">
        <v>1214</v>
      </c>
      <c r="N150" s="1" t="s">
        <v>1214</v>
      </c>
      <c r="O150" s="1" t="s">
        <v>1215</v>
      </c>
      <c r="P150" s="1" t="s">
        <v>1216</v>
      </c>
      <c r="Q150" s="1" t="s">
        <v>1217</v>
      </c>
      <c r="R150" s="1" t="s">
        <v>1890</v>
      </c>
      <c r="S150" s="1" t="s">
        <v>1219</v>
      </c>
      <c r="T150" s="1" t="s">
        <v>1220</v>
      </c>
      <c r="U150" s="1" t="s">
        <v>1177</v>
      </c>
      <c r="V150" s="1" t="s">
        <v>1330</v>
      </c>
    </row>
    <row r="151" s="1" customFormat="1" spans="1:22">
      <c r="A151" s="3">
        <v>999229847363932</v>
      </c>
      <c r="B151" s="1" t="s">
        <v>1804</v>
      </c>
      <c r="C151" s="1" t="s">
        <v>1891</v>
      </c>
      <c r="D151" s="1" t="s">
        <v>1250</v>
      </c>
      <c r="E151" s="1" t="s">
        <v>1892</v>
      </c>
      <c r="F151" s="1" t="s">
        <v>1259</v>
      </c>
      <c r="G151" s="1" t="s">
        <v>1206</v>
      </c>
      <c r="H151" s="1" t="s">
        <v>1211</v>
      </c>
      <c r="I151" s="1" t="s">
        <v>1893</v>
      </c>
      <c r="J151" s="1" t="s">
        <v>1213</v>
      </c>
      <c r="K151" s="1" t="s">
        <v>1893</v>
      </c>
      <c r="L151" s="1" t="s">
        <v>1893</v>
      </c>
      <c r="M151" s="1" t="s">
        <v>1214</v>
      </c>
      <c r="N151" s="1" t="s">
        <v>1214</v>
      </c>
      <c r="O151" s="1" t="s">
        <v>1215</v>
      </c>
      <c r="P151" s="1" t="s">
        <v>1216</v>
      </c>
      <c r="Q151" s="1" t="s">
        <v>1217</v>
      </c>
      <c r="R151" s="1" t="s">
        <v>1894</v>
      </c>
      <c r="S151" s="1" t="s">
        <v>1219</v>
      </c>
      <c r="T151" s="1" t="s">
        <v>1220</v>
      </c>
      <c r="U151" s="1" t="s">
        <v>1177</v>
      </c>
      <c r="V151" s="1" t="s">
        <v>1237</v>
      </c>
    </row>
    <row r="152" s="1" customFormat="1" spans="1:22">
      <c r="A152" s="3">
        <v>999229847099184</v>
      </c>
      <c r="B152" s="1" t="s">
        <v>1804</v>
      </c>
      <c r="C152" s="1" t="s">
        <v>1895</v>
      </c>
      <c r="D152" s="1" t="s">
        <v>1535</v>
      </c>
      <c r="E152" s="1" t="s">
        <v>1896</v>
      </c>
      <c r="F152" s="1" t="s">
        <v>1436</v>
      </c>
      <c r="G152" s="1" t="s">
        <v>1210</v>
      </c>
      <c r="H152" s="1" t="s">
        <v>1211</v>
      </c>
      <c r="I152" s="1" t="s">
        <v>1897</v>
      </c>
      <c r="J152" s="1" t="s">
        <v>1213</v>
      </c>
      <c r="K152" s="1" t="s">
        <v>1897</v>
      </c>
      <c r="L152" s="1" t="s">
        <v>1897</v>
      </c>
      <c r="M152" s="1" t="s">
        <v>1214</v>
      </c>
      <c r="N152" s="1" t="s">
        <v>1214</v>
      </c>
      <c r="O152" s="1" t="s">
        <v>1215</v>
      </c>
      <c r="P152" s="1" t="s">
        <v>1216</v>
      </c>
      <c r="Q152" s="1" t="s">
        <v>1217</v>
      </c>
      <c r="R152" s="1" t="s">
        <v>1898</v>
      </c>
      <c r="S152" s="1" t="s">
        <v>1219</v>
      </c>
      <c r="T152" s="1" t="s">
        <v>1220</v>
      </c>
      <c r="U152" s="1" t="s">
        <v>1177</v>
      </c>
      <c r="V152" s="1" t="s">
        <v>1237</v>
      </c>
    </row>
    <row r="153" s="1" customFormat="1" spans="1:22">
      <c r="A153" s="3">
        <v>999229846549822</v>
      </c>
      <c r="B153" s="1" t="s">
        <v>1899</v>
      </c>
      <c r="C153" s="1" t="s">
        <v>1900</v>
      </c>
      <c r="D153" s="1" t="s">
        <v>1326</v>
      </c>
      <c r="E153" s="1" t="s">
        <v>1901</v>
      </c>
      <c r="F153" s="1" t="s">
        <v>1206</v>
      </c>
      <c r="G153" s="1" t="s">
        <v>1210</v>
      </c>
      <c r="H153" s="1" t="s">
        <v>1211</v>
      </c>
      <c r="I153" s="1" t="s">
        <v>1902</v>
      </c>
      <c r="J153" s="1" t="s">
        <v>1213</v>
      </c>
      <c r="K153" s="1" t="s">
        <v>1902</v>
      </c>
      <c r="L153" s="1" t="s">
        <v>1902</v>
      </c>
      <c r="M153" s="1" t="s">
        <v>1214</v>
      </c>
      <c r="N153" s="1" t="s">
        <v>1214</v>
      </c>
      <c r="O153" s="1" t="s">
        <v>1215</v>
      </c>
      <c r="P153" s="1" t="s">
        <v>1216</v>
      </c>
      <c r="Q153" s="1" t="s">
        <v>1217</v>
      </c>
      <c r="R153" s="1" t="s">
        <v>1903</v>
      </c>
      <c r="S153" s="1" t="s">
        <v>1219</v>
      </c>
      <c r="T153" s="1" t="s">
        <v>1220</v>
      </c>
      <c r="U153" s="1" t="s">
        <v>1177</v>
      </c>
      <c r="V153" s="1" t="s">
        <v>1330</v>
      </c>
    </row>
    <row r="154" s="1" customFormat="1" spans="1:22">
      <c r="A154" s="3">
        <v>999229845348115</v>
      </c>
      <c r="B154" s="1" t="s">
        <v>1899</v>
      </c>
      <c r="C154" s="1" t="s">
        <v>1904</v>
      </c>
      <c r="D154" s="1" t="s">
        <v>1871</v>
      </c>
      <c r="E154" s="1" t="s">
        <v>1905</v>
      </c>
      <c r="F154" s="1" t="s">
        <v>1206</v>
      </c>
      <c r="G154" s="1" t="s">
        <v>1210</v>
      </c>
      <c r="H154" s="1" t="s">
        <v>1211</v>
      </c>
      <c r="I154" s="1" t="s">
        <v>1906</v>
      </c>
      <c r="J154" s="1" t="s">
        <v>1213</v>
      </c>
      <c r="K154" s="1" t="s">
        <v>1906</v>
      </c>
      <c r="L154" s="1" t="s">
        <v>1906</v>
      </c>
      <c r="M154" s="1" t="s">
        <v>1214</v>
      </c>
      <c r="N154" s="1" t="s">
        <v>1214</v>
      </c>
      <c r="O154" s="1" t="s">
        <v>1215</v>
      </c>
      <c r="P154" s="1" t="s">
        <v>1216</v>
      </c>
      <c r="Q154" s="1" t="s">
        <v>1217</v>
      </c>
      <c r="R154" s="1" t="s">
        <v>1907</v>
      </c>
      <c r="S154" s="1" t="s">
        <v>1219</v>
      </c>
      <c r="T154" s="1" t="s">
        <v>1220</v>
      </c>
      <c r="U154" s="1" t="s">
        <v>1177</v>
      </c>
      <c r="V154" s="1" t="s">
        <v>1330</v>
      </c>
    </row>
    <row r="155" s="1" customFormat="1" spans="1:22">
      <c r="A155" s="3">
        <v>999229844676937</v>
      </c>
      <c r="B155" s="1" t="s">
        <v>1899</v>
      </c>
      <c r="C155" s="1" t="s">
        <v>1908</v>
      </c>
      <c r="D155" s="1" t="s">
        <v>1909</v>
      </c>
      <c r="E155" s="1" t="s">
        <v>1910</v>
      </c>
      <c r="F155" s="1" t="s">
        <v>1344</v>
      </c>
      <c r="G155" s="1" t="s">
        <v>1210</v>
      </c>
      <c r="H155" s="1" t="s">
        <v>1211</v>
      </c>
      <c r="I155" s="1" t="s">
        <v>1911</v>
      </c>
      <c r="J155" s="1" t="s">
        <v>1213</v>
      </c>
      <c r="K155" s="1" t="s">
        <v>1911</v>
      </c>
      <c r="L155" s="1" t="s">
        <v>1911</v>
      </c>
      <c r="M155" s="1" t="s">
        <v>1214</v>
      </c>
      <c r="N155" s="1" t="s">
        <v>1214</v>
      </c>
      <c r="O155" s="1" t="s">
        <v>1215</v>
      </c>
      <c r="P155" s="1" t="s">
        <v>1216</v>
      </c>
      <c r="Q155" s="1" t="s">
        <v>1217</v>
      </c>
      <c r="R155" s="1" t="s">
        <v>1912</v>
      </c>
      <c r="S155" s="1" t="s">
        <v>1219</v>
      </c>
      <c r="T155" s="1" t="s">
        <v>1220</v>
      </c>
      <c r="U155" s="1" t="s">
        <v>1177</v>
      </c>
      <c r="V155" s="1" t="s">
        <v>1330</v>
      </c>
    </row>
    <row r="156" s="1" customFormat="1" spans="1:22">
      <c r="A156" s="3">
        <v>999229843696768</v>
      </c>
      <c r="B156" s="1" t="s">
        <v>1899</v>
      </c>
      <c r="C156" s="1" t="s">
        <v>1913</v>
      </c>
      <c r="D156" s="1" t="s">
        <v>1914</v>
      </c>
      <c r="E156" s="1" t="s">
        <v>1915</v>
      </c>
      <c r="F156" s="1" t="s">
        <v>1344</v>
      </c>
      <c r="G156" s="1" t="s">
        <v>1210</v>
      </c>
      <c r="H156" s="1" t="s">
        <v>1211</v>
      </c>
      <c r="I156" s="1" t="s">
        <v>1916</v>
      </c>
      <c r="J156" s="1" t="s">
        <v>1213</v>
      </c>
      <c r="K156" s="1" t="s">
        <v>1916</v>
      </c>
      <c r="L156" s="1" t="s">
        <v>1916</v>
      </c>
      <c r="M156" s="1" t="s">
        <v>1214</v>
      </c>
      <c r="N156" s="1" t="s">
        <v>1214</v>
      </c>
      <c r="O156" s="1" t="s">
        <v>1215</v>
      </c>
      <c r="P156" s="1" t="s">
        <v>1216</v>
      </c>
      <c r="Q156" s="1" t="s">
        <v>1217</v>
      </c>
      <c r="R156" s="1" t="s">
        <v>1917</v>
      </c>
      <c r="S156" s="1" t="s">
        <v>1219</v>
      </c>
      <c r="T156" s="1" t="s">
        <v>1220</v>
      </c>
      <c r="U156" s="1" t="s">
        <v>1177</v>
      </c>
      <c r="V156" s="1" t="s">
        <v>1750</v>
      </c>
    </row>
    <row r="157" s="1" customFormat="1" spans="1:22">
      <c r="A157" s="3">
        <v>999229843540538</v>
      </c>
      <c r="B157" s="1" t="s">
        <v>1899</v>
      </c>
      <c r="C157" s="1" t="s">
        <v>1918</v>
      </c>
      <c r="D157" s="1" t="s">
        <v>1786</v>
      </c>
      <c r="E157" s="1" t="s">
        <v>1919</v>
      </c>
      <c r="F157" s="1" t="s">
        <v>1636</v>
      </c>
      <c r="G157" s="1" t="s">
        <v>1206</v>
      </c>
      <c r="H157" s="1" t="s">
        <v>1211</v>
      </c>
      <c r="I157" s="1" t="s">
        <v>1788</v>
      </c>
      <c r="J157" s="1" t="s">
        <v>1213</v>
      </c>
      <c r="K157" s="1" t="s">
        <v>1788</v>
      </c>
      <c r="L157" s="1" t="s">
        <v>1788</v>
      </c>
      <c r="M157" s="1" t="s">
        <v>1214</v>
      </c>
      <c r="N157" s="1" t="s">
        <v>1214</v>
      </c>
      <c r="O157" s="1" t="s">
        <v>1215</v>
      </c>
      <c r="P157" s="1" t="s">
        <v>1216</v>
      </c>
      <c r="Q157" s="1" t="s">
        <v>1217</v>
      </c>
      <c r="R157" s="1" t="s">
        <v>1920</v>
      </c>
      <c r="S157" s="1" t="s">
        <v>1219</v>
      </c>
      <c r="T157" s="1" t="s">
        <v>1220</v>
      </c>
      <c r="U157" s="1" t="s">
        <v>1177</v>
      </c>
      <c r="V157" s="1" t="s">
        <v>1243</v>
      </c>
    </row>
    <row r="158" s="1" customFormat="1" spans="1:22">
      <c r="A158" s="3">
        <v>999229842389755</v>
      </c>
      <c r="B158" s="1" t="s">
        <v>1899</v>
      </c>
      <c r="C158" s="1" t="s">
        <v>1921</v>
      </c>
      <c r="D158" s="1" t="s">
        <v>1856</v>
      </c>
      <c r="E158" s="1" t="s">
        <v>1922</v>
      </c>
      <c r="F158" s="1" t="s">
        <v>1548</v>
      </c>
      <c r="G158" s="1" t="s">
        <v>1206</v>
      </c>
      <c r="H158" s="1" t="s">
        <v>1211</v>
      </c>
      <c r="I158" s="1" t="s">
        <v>1923</v>
      </c>
      <c r="J158" s="1" t="s">
        <v>1213</v>
      </c>
      <c r="K158" s="1" t="s">
        <v>1923</v>
      </c>
      <c r="L158" s="1" t="s">
        <v>1923</v>
      </c>
      <c r="M158" s="1" t="s">
        <v>1214</v>
      </c>
      <c r="N158" s="1" t="s">
        <v>1214</v>
      </c>
      <c r="O158" s="1" t="s">
        <v>1215</v>
      </c>
      <c r="P158" s="1" t="s">
        <v>1216</v>
      </c>
      <c r="Q158" s="1" t="s">
        <v>1217</v>
      </c>
      <c r="R158" s="1" t="s">
        <v>1924</v>
      </c>
      <c r="S158" s="1" t="s">
        <v>1219</v>
      </c>
      <c r="T158" s="1" t="s">
        <v>1220</v>
      </c>
      <c r="U158" s="1" t="s">
        <v>1177</v>
      </c>
      <c r="V158" s="1" t="s">
        <v>1237</v>
      </c>
    </row>
    <row r="159" s="1" customFormat="1" spans="1:22">
      <c r="A159" s="3">
        <v>999229839585517</v>
      </c>
      <c r="B159" s="1" t="s">
        <v>1899</v>
      </c>
      <c r="C159" s="1" t="s">
        <v>1925</v>
      </c>
      <c r="D159" s="1" t="s">
        <v>1926</v>
      </c>
      <c r="E159" s="1" t="s">
        <v>1927</v>
      </c>
      <c r="F159" s="1" t="s">
        <v>1436</v>
      </c>
      <c r="G159" s="1" t="s">
        <v>1206</v>
      </c>
      <c r="H159" s="1" t="s">
        <v>1211</v>
      </c>
      <c r="I159" s="1" t="s">
        <v>1928</v>
      </c>
      <c r="J159" s="1" t="s">
        <v>1213</v>
      </c>
      <c r="K159" s="1" t="s">
        <v>1928</v>
      </c>
      <c r="L159" s="1" t="s">
        <v>1928</v>
      </c>
      <c r="M159" s="1" t="s">
        <v>1214</v>
      </c>
      <c r="N159" s="1" t="s">
        <v>1214</v>
      </c>
      <c r="O159" s="1" t="s">
        <v>1215</v>
      </c>
      <c r="P159" s="1" t="s">
        <v>1216</v>
      </c>
      <c r="Q159" s="1" t="s">
        <v>1217</v>
      </c>
      <c r="R159" s="1" t="s">
        <v>1929</v>
      </c>
      <c r="S159" s="1" t="s">
        <v>1219</v>
      </c>
      <c r="T159" s="1" t="s">
        <v>1220</v>
      </c>
      <c r="U159" s="1" t="s">
        <v>1177</v>
      </c>
      <c r="V159" s="1" t="s">
        <v>1237</v>
      </c>
    </row>
    <row r="160" s="1" customFormat="1" spans="1:22">
      <c r="A160" s="3">
        <v>999229839554364</v>
      </c>
      <c r="B160" s="1" t="s">
        <v>1899</v>
      </c>
      <c r="C160" s="1" t="s">
        <v>1930</v>
      </c>
      <c r="D160" s="1" t="s">
        <v>1264</v>
      </c>
      <c r="E160" s="1" t="s">
        <v>1931</v>
      </c>
      <c r="F160" s="1" t="s">
        <v>1259</v>
      </c>
      <c r="G160" s="1" t="s">
        <v>1206</v>
      </c>
      <c r="H160" s="1" t="s">
        <v>1211</v>
      </c>
      <c r="I160" s="1" t="s">
        <v>1932</v>
      </c>
      <c r="J160" s="1" t="s">
        <v>1213</v>
      </c>
      <c r="K160" s="1" t="s">
        <v>1932</v>
      </c>
      <c r="L160" s="1" t="s">
        <v>1932</v>
      </c>
      <c r="M160" s="1" t="s">
        <v>1214</v>
      </c>
      <c r="N160" s="1" t="s">
        <v>1214</v>
      </c>
      <c r="O160" s="1" t="s">
        <v>1215</v>
      </c>
      <c r="P160" s="1" t="s">
        <v>1216</v>
      </c>
      <c r="Q160" s="1" t="s">
        <v>1217</v>
      </c>
      <c r="R160" s="1" t="s">
        <v>1933</v>
      </c>
      <c r="S160" s="1" t="s">
        <v>1219</v>
      </c>
      <c r="T160" s="1" t="s">
        <v>1220</v>
      </c>
      <c r="U160" s="1" t="s">
        <v>1268</v>
      </c>
      <c r="V160" s="1" t="s">
        <v>1243</v>
      </c>
    </row>
    <row r="161" s="1" customFormat="1" spans="1:22">
      <c r="A161" s="3">
        <v>999229835516716</v>
      </c>
      <c r="B161" s="1" t="s">
        <v>1899</v>
      </c>
      <c r="C161" s="1" t="s">
        <v>1934</v>
      </c>
      <c r="D161" s="1" t="s">
        <v>1935</v>
      </c>
      <c r="E161" s="1" t="s">
        <v>1936</v>
      </c>
      <c r="F161" s="1" t="s">
        <v>1636</v>
      </c>
      <c r="G161" s="1" t="s">
        <v>1206</v>
      </c>
      <c r="H161" s="1" t="s">
        <v>1211</v>
      </c>
      <c r="I161" s="1" t="s">
        <v>1937</v>
      </c>
      <c r="J161" s="1" t="s">
        <v>1213</v>
      </c>
      <c r="K161" s="1" t="s">
        <v>1937</v>
      </c>
      <c r="L161" s="1" t="s">
        <v>1937</v>
      </c>
      <c r="M161" s="1" t="s">
        <v>1214</v>
      </c>
      <c r="N161" s="1" t="s">
        <v>1214</v>
      </c>
      <c r="O161" s="1" t="s">
        <v>1215</v>
      </c>
      <c r="P161" s="1" t="s">
        <v>1216</v>
      </c>
      <c r="Q161" s="1" t="s">
        <v>1217</v>
      </c>
      <c r="R161" s="1" t="s">
        <v>1938</v>
      </c>
      <c r="S161" s="1" t="s">
        <v>1219</v>
      </c>
      <c r="T161" s="1" t="s">
        <v>1220</v>
      </c>
      <c r="U161" s="1" t="s">
        <v>1177</v>
      </c>
      <c r="V161" s="1" t="s">
        <v>1336</v>
      </c>
    </row>
    <row r="162" s="1" customFormat="1" spans="1:22">
      <c r="A162" s="3">
        <v>999229832598309</v>
      </c>
      <c r="B162" s="1" t="s">
        <v>1899</v>
      </c>
      <c r="C162" s="1" t="s">
        <v>1939</v>
      </c>
      <c r="D162" s="1" t="s">
        <v>1443</v>
      </c>
      <c r="E162" s="1" t="s">
        <v>1940</v>
      </c>
      <c r="F162" s="1" t="s">
        <v>1436</v>
      </c>
      <c r="G162" s="1" t="s">
        <v>1206</v>
      </c>
      <c r="H162" s="1" t="s">
        <v>1211</v>
      </c>
      <c r="I162" s="1" t="s">
        <v>1941</v>
      </c>
      <c r="J162" s="1" t="s">
        <v>1213</v>
      </c>
      <c r="K162" s="1" t="s">
        <v>1941</v>
      </c>
      <c r="L162" s="1" t="s">
        <v>1941</v>
      </c>
      <c r="M162" s="1" t="s">
        <v>1214</v>
      </c>
      <c r="N162" s="1" t="s">
        <v>1214</v>
      </c>
      <c r="O162" s="1" t="s">
        <v>1215</v>
      </c>
      <c r="P162" s="1" t="s">
        <v>1216</v>
      </c>
      <c r="Q162" s="1" t="s">
        <v>1217</v>
      </c>
      <c r="R162" s="1" t="s">
        <v>1942</v>
      </c>
      <c r="S162" s="1" t="s">
        <v>1219</v>
      </c>
      <c r="T162" s="1" t="s">
        <v>1220</v>
      </c>
      <c r="U162" s="1" t="s">
        <v>1177</v>
      </c>
      <c r="V162" s="1" t="s">
        <v>1237</v>
      </c>
    </row>
    <row r="163" s="1" customFormat="1" spans="1:22">
      <c r="A163" s="3">
        <v>999229832201423</v>
      </c>
      <c r="B163" s="1" t="s">
        <v>1943</v>
      </c>
      <c r="C163" s="1" t="s">
        <v>1944</v>
      </c>
      <c r="D163" s="1" t="s">
        <v>1800</v>
      </c>
      <c r="E163" s="1" t="s">
        <v>1945</v>
      </c>
      <c r="F163" s="1" t="s">
        <v>1259</v>
      </c>
      <c r="G163" s="1" t="s">
        <v>1206</v>
      </c>
      <c r="H163" s="1" t="s">
        <v>1211</v>
      </c>
      <c r="I163" s="1" t="s">
        <v>1802</v>
      </c>
      <c r="J163" s="1" t="s">
        <v>1213</v>
      </c>
      <c r="K163" s="1" t="s">
        <v>1802</v>
      </c>
      <c r="L163" s="1" t="s">
        <v>1802</v>
      </c>
      <c r="M163" s="1" t="s">
        <v>1214</v>
      </c>
      <c r="N163" s="1" t="s">
        <v>1214</v>
      </c>
      <c r="O163" s="1" t="s">
        <v>1215</v>
      </c>
      <c r="P163" s="1" t="s">
        <v>1216</v>
      </c>
      <c r="Q163" s="1" t="s">
        <v>1217</v>
      </c>
      <c r="R163" s="1" t="s">
        <v>1946</v>
      </c>
      <c r="S163" s="1" t="s">
        <v>1219</v>
      </c>
      <c r="T163" s="1" t="s">
        <v>1220</v>
      </c>
      <c r="U163" s="1" t="s">
        <v>1177</v>
      </c>
      <c r="V163" s="1" t="s">
        <v>1237</v>
      </c>
    </row>
    <row r="164" s="1" customFormat="1" spans="1:22">
      <c r="A164" s="3">
        <v>999229831817911</v>
      </c>
      <c r="B164" s="1" t="s">
        <v>1943</v>
      </c>
      <c r="C164" s="1" t="s">
        <v>1947</v>
      </c>
      <c r="D164" s="1" t="s">
        <v>1948</v>
      </c>
      <c r="E164" s="1" t="s">
        <v>1949</v>
      </c>
      <c r="F164" s="1" t="s">
        <v>1344</v>
      </c>
      <c r="G164" s="1" t="s">
        <v>1206</v>
      </c>
      <c r="H164" s="1" t="s">
        <v>1211</v>
      </c>
      <c r="I164" s="1" t="s">
        <v>1950</v>
      </c>
      <c r="J164" s="1" t="s">
        <v>1213</v>
      </c>
      <c r="K164" s="1" t="s">
        <v>1950</v>
      </c>
      <c r="L164" s="1" t="s">
        <v>1950</v>
      </c>
      <c r="M164" s="1" t="s">
        <v>1214</v>
      </c>
      <c r="N164" s="1" t="s">
        <v>1214</v>
      </c>
      <c r="O164" s="1" t="s">
        <v>1215</v>
      </c>
      <c r="P164" s="1" t="s">
        <v>1216</v>
      </c>
      <c r="Q164" s="1" t="s">
        <v>1217</v>
      </c>
      <c r="R164" s="1" t="s">
        <v>1951</v>
      </c>
      <c r="S164" s="1" t="s">
        <v>1219</v>
      </c>
      <c r="T164" s="1" t="s">
        <v>1220</v>
      </c>
      <c r="U164" s="1" t="s">
        <v>1177</v>
      </c>
      <c r="V164" s="1" t="s">
        <v>1750</v>
      </c>
    </row>
    <row r="165" s="1" customFormat="1" spans="1:22">
      <c r="A165" s="3">
        <v>999229831816225</v>
      </c>
      <c r="B165" s="1" t="s">
        <v>1943</v>
      </c>
      <c r="C165" s="1" t="s">
        <v>1952</v>
      </c>
      <c r="D165" s="1" t="s">
        <v>1953</v>
      </c>
      <c r="E165" s="1" t="s">
        <v>1954</v>
      </c>
      <c r="F165" s="1" t="s">
        <v>1259</v>
      </c>
      <c r="G165" s="1" t="s">
        <v>1210</v>
      </c>
      <c r="H165" s="1" t="s">
        <v>1211</v>
      </c>
      <c r="I165" s="1" t="s">
        <v>1955</v>
      </c>
      <c r="J165" s="1" t="s">
        <v>1213</v>
      </c>
      <c r="K165" s="1" t="s">
        <v>1955</v>
      </c>
      <c r="L165" s="1" t="s">
        <v>1955</v>
      </c>
      <c r="M165" s="1" t="s">
        <v>1214</v>
      </c>
      <c r="N165" s="1" t="s">
        <v>1214</v>
      </c>
      <c r="O165" s="1" t="s">
        <v>1215</v>
      </c>
      <c r="P165" s="1" t="s">
        <v>1216</v>
      </c>
      <c r="Q165" s="1" t="s">
        <v>1217</v>
      </c>
      <c r="R165" s="1" t="s">
        <v>1956</v>
      </c>
      <c r="S165" s="1" t="s">
        <v>1219</v>
      </c>
      <c r="T165" s="1" t="s">
        <v>1220</v>
      </c>
      <c r="U165" s="1" t="s">
        <v>1177</v>
      </c>
      <c r="V165" s="1" t="s">
        <v>1237</v>
      </c>
    </row>
    <row r="166" s="1" customFormat="1" spans="1:22">
      <c r="A166" s="3">
        <v>999229829596615</v>
      </c>
      <c r="B166" s="1" t="s">
        <v>1943</v>
      </c>
      <c r="C166" s="1" t="s">
        <v>1957</v>
      </c>
      <c r="D166" s="1" t="s">
        <v>1914</v>
      </c>
      <c r="E166" s="1" t="s">
        <v>1958</v>
      </c>
      <c r="F166" s="1" t="s">
        <v>1259</v>
      </c>
      <c r="G166" s="1" t="s">
        <v>1210</v>
      </c>
      <c r="H166" s="1" t="s">
        <v>1211</v>
      </c>
      <c r="I166" s="1" t="s">
        <v>1959</v>
      </c>
      <c r="J166" s="1" t="s">
        <v>1213</v>
      </c>
      <c r="K166" s="1" t="s">
        <v>1959</v>
      </c>
      <c r="L166" s="1" t="s">
        <v>1959</v>
      </c>
      <c r="M166" s="1" t="s">
        <v>1214</v>
      </c>
      <c r="N166" s="1" t="s">
        <v>1214</v>
      </c>
      <c r="O166" s="1" t="s">
        <v>1215</v>
      </c>
      <c r="P166" s="1" t="s">
        <v>1216</v>
      </c>
      <c r="Q166" s="1" t="s">
        <v>1217</v>
      </c>
      <c r="R166" s="1" t="s">
        <v>1960</v>
      </c>
      <c r="S166" s="1" t="s">
        <v>1219</v>
      </c>
      <c r="T166" s="1" t="s">
        <v>1220</v>
      </c>
      <c r="U166" s="1" t="s">
        <v>1177</v>
      </c>
      <c r="V166" s="1" t="s">
        <v>1750</v>
      </c>
    </row>
    <row r="167" s="1" customFormat="1" spans="1:22">
      <c r="A167" s="3">
        <v>999229829495245</v>
      </c>
      <c r="B167" s="1" t="s">
        <v>1943</v>
      </c>
      <c r="C167" s="1" t="s">
        <v>1961</v>
      </c>
      <c r="D167" s="1" t="s">
        <v>1962</v>
      </c>
      <c r="E167" s="1" t="s">
        <v>1963</v>
      </c>
      <c r="F167" s="1" t="s">
        <v>1259</v>
      </c>
      <c r="G167" s="1" t="s">
        <v>1206</v>
      </c>
      <c r="H167" s="1" t="s">
        <v>1211</v>
      </c>
      <c r="I167" s="1" t="s">
        <v>1964</v>
      </c>
      <c r="J167" s="1" t="s">
        <v>1213</v>
      </c>
      <c r="K167" s="1" t="s">
        <v>1964</v>
      </c>
      <c r="L167" s="1" t="s">
        <v>1964</v>
      </c>
      <c r="M167" s="1" t="s">
        <v>1214</v>
      </c>
      <c r="N167" s="1" t="s">
        <v>1214</v>
      </c>
      <c r="O167" s="1" t="s">
        <v>1215</v>
      </c>
      <c r="P167" s="1" t="s">
        <v>1216</v>
      </c>
      <c r="Q167" s="1" t="s">
        <v>1217</v>
      </c>
      <c r="R167" s="1" t="s">
        <v>1965</v>
      </c>
      <c r="S167" s="1" t="s">
        <v>1219</v>
      </c>
      <c r="T167" s="1" t="s">
        <v>1220</v>
      </c>
      <c r="U167" s="1" t="s">
        <v>1177</v>
      </c>
      <c r="V167" s="1" t="s">
        <v>1243</v>
      </c>
    </row>
    <row r="168" s="1" customFormat="1" spans="1:22">
      <c r="A168" s="3">
        <v>999229829197180</v>
      </c>
      <c r="B168" s="1" t="s">
        <v>1943</v>
      </c>
      <c r="C168" s="1" t="s">
        <v>1966</v>
      </c>
      <c r="D168" s="1" t="s">
        <v>1926</v>
      </c>
      <c r="E168" s="1" t="s">
        <v>1967</v>
      </c>
      <c r="F168" s="1" t="s">
        <v>1344</v>
      </c>
      <c r="G168" s="1" t="s">
        <v>1206</v>
      </c>
      <c r="H168" s="1" t="s">
        <v>1211</v>
      </c>
      <c r="I168" s="1" t="s">
        <v>1968</v>
      </c>
      <c r="J168" s="1" t="s">
        <v>1213</v>
      </c>
      <c r="K168" s="1" t="s">
        <v>1968</v>
      </c>
      <c r="L168" s="1" t="s">
        <v>1968</v>
      </c>
      <c r="M168" s="1" t="s">
        <v>1214</v>
      </c>
      <c r="N168" s="1" t="s">
        <v>1214</v>
      </c>
      <c r="O168" s="1" t="s">
        <v>1215</v>
      </c>
      <c r="P168" s="1" t="s">
        <v>1216</v>
      </c>
      <c r="Q168" s="1" t="s">
        <v>1217</v>
      </c>
      <c r="R168" s="1" t="s">
        <v>1969</v>
      </c>
      <c r="S168" s="1" t="s">
        <v>1219</v>
      </c>
      <c r="T168" s="1" t="s">
        <v>1220</v>
      </c>
      <c r="U168" s="1" t="s">
        <v>1177</v>
      </c>
      <c r="V168" s="1" t="s">
        <v>1237</v>
      </c>
    </row>
    <row r="169" s="1" customFormat="1" spans="1:22">
      <c r="A169" s="3">
        <v>999229828993364</v>
      </c>
      <c r="B169" s="1" t="s">
        <v>1943</v>
      </c>
      <c r="C169" s="1" t="s">
        <v>1970</v>
      </c>
      <c r="D169" s="1" t="s">
        <v>1264</v>
      </c>
      <c r="E169" s="1" t="s">
        <v>1971</v>
      </c>
      <c r="F169" s="1" t="s">
        <v>1259</v>
      </c>
      <c r="G169" s="1" t="s">
        <v>1210</v>
      </c>
      <c r="H169" s="1" t="s">
        <v>1211</v>
      </c>
      <c r="I169" s="1" t="s">
        <v>1972</v>
      </c>
      <c r="J169" s="1" t="s">
        <v>1213</v>
      </c>
      <c r="K169" s="1" t="s">
        <v>1972</v>
      </c>
      <c r="L169" s="1" t="s">
        <v>1973</v>
      </c>
      <c r="M169" s="1" t="s">
        <v>1974</v>
      </c>
      <c r="N169" s="1" t="s">
        <v>1974</v>
      </c>
      <c r="O169" s="1" t="s">
        <v>1215</v>
      </c>
      <c r="P169" s="1" t="s">
        <v>1216</v>
      </c>
      <c r="Q169" s="1" t="s">
        <v>1217</v>
      </c>
      <c r="R169" s="1" t="s">
        <v>1975</v>
      </c>
      <c r="S169" s="1" t="s">
        <v>1219</v>
      </c>
      <c r="T169" s="1" t="s">
        <v>1220</v>
      </c>
      <c r="U169" s="1" t="s">
        <v>1268</v>
      </c>
      <c r="V169" s="1" t="s">
        <v>1243</v>
      </c>
    </row>
    <row r="170" s="1" customFormat="1" spans="1:22">
      <c r="A170" s="3">
        <v>999229828651394</v>
      </c>
      <c r="B170" s="1" t="s">
        <v>1943</v>
      </c>
      <c r="C170" s="1" t="s">
        <v>1976</v>
      </c>
      <c r="D170" s="1" t="s">
        <v>1962</v>
      </c>
      <c r="E170" s="1" t="s">
        <v>1977</v>
      </c>
      <c r="F170" s="1" t="s">
        <v>1259</v>
      </c>
      <c r="G170" s="1" t="s">
        <v>1206</v>
      </c>
      <c r="H170" s="1" t="s">
        <v>1211</v>
      </c>
      <c r="I170" s="1" t="s">
        <v>1964</v>
      </c>
      <c r="J170" s="1" t="s">
        <v>1213</v>
      </c>
      <c r="K170" s="1" t="s">
        <v>1964</v>
      </c>
      <c r="L170" s="1" t="s">
        <v>1964</v>
      </c>
      <c r="M170" s="1" t="s">
        <v>1214</v>
      </c>
      <c r="N170" s="1" t="s">
        <v>1214</v>
      </c>
      <c r="O170" s="1" t="s">
        <v>1215</v>
      </c>
      <c r="P170" s="1" t="s">
        <v>1216</v>
      </c>
      <c r="Q170" s="1" t="s">
        <v>1217</v>
      </c>
      <c r="R170" s="1" t="s">
        <v>1978</v>
      </c>
      <c r="S170" s="1" t="s">
        <v>1219</v>
      </c>
      <c r="T170" s="1" t="s">
        <v>1220</v>
      </c>
      <c r="U170" s="1" t="s">
        <v>1177</v>
      </c>
      <c r="V170" s="1" t="s">
        <v>1243</v>
      </c>
    </row>
    <row r="171" s="1" customFormat="1" spans="1:22">
      <c r="A171" s="3">
        <v>999229828308682</v>
      </c>
      <c r="B171" s="1" t="s">
        <v>1943</v>
      </c>
      <c r="C171" s="1" t="s">
        <v>1979</v>
      </c>
      <c r="D171" s="1" t="s">
        <v>1980</v>
      </c>
      <c r="E171" s="1" t="s">
        <v>1981</v>
      </c>
      <c r="F171" s="1" t="s">
        <v>1206</v>
      </c>
      <c r="G171" s="1" t="s">
        <v>1210</v>
      </c>
      <c r="H171" s="1" t="s">
        <v>1211</v>
      </c>
      <c r="I171" s="1" t="s">
        <v>1982</v>
      </c>
      <c r="J171" s="1" t="s">
        <v>1213</v>
      </c>
      <c r="K171" s="1" t="s">
        <v>1982</v>
      </c>
      <c r="L171" s="1" t="s">
        <v>1982</v>
      </c>
      <c r="M171" s="1" t="s">
        <v>1214</v>
      </c>
      <c r="N171" s="1" t="s">
        <v>1214</v>
      </c>
      <c r="O171" s="1" t="s">
        <v>1215</v>
      </c>
      <c r="P171" s="1" t="s">
        <v>1216</v>
      </c>
      <c r="Q171" s="1" t="s">
        <v>1217</v>
      </c>
      <c r="R171" s="1" t="s">
        <v>1983</v>
      </c>
      <c r="S171" s="1" t="s">
        <v>1219</v>
      </c>
      <c r="T171" s="1" t="s">
        <v>1220</v>
      </c>
      <c r="U171" s="1" t="s">
        <v>1177</v>
      </c>
      <c r="V171" s="1" t="s">
        <v>1243</v>
      </c>
    </row>
    <row r="172" s="1" customFormat="1" spans="1:22">
      <c r="A172" s="3">
        <v>999229827230329</v>
      </c>
      <c r="B172" s="1" t="s">
        <v>1943</v>
      </c>
      <c r="C172" s="1" t="s">
        <v>1984</v>
      </c>
      <c r="D172" s="1" t="s">
        <v>1985</v>
      </c>
      <c r="E172" s="1" t="s">
        <v>1986</v>
      </c>
      <c r="F172" s="1" t="s">
        <v>1344</v>
      </c>
      <c r="G172" s="1" t="s">
        <v>1206</v>
      </c>
      <c r="H172" s="1" t="s">
        <v>1211</v>
      </c>
      <c r="I172" s="1" t="s">
        <v>1987</v>
      </c>
      <c r="J172" s="1" t="s">
        <v>1213</v>
      </c>
      <c r="K172" s="1" t="s">
        <v>1987</v>
      </c>
      <c r="L172" s="1" t="s">
        <v>1987</v>
      </c>
      <c r="M172" s="1" t="s">
        <v>1214</v>
      </c>
      <c r="N172" s="1" t="s">
        <v>1214</v>
      </c>
      <c r="O172" s="1" t="s">
        <v>1215</v>
      </c>
      <c r="P172" s="1" t="s">
        <v>1216</v>
      </c>
      <c r="Q172" s="1" t="s">
        <v>1217</v>
      </c>
      <c r="R172" s="1" t="s">
        <v>1988</v>
      </c>
      <c r="S172" s="1" t="s">
        <v>1219</v>
      </c>
      <c r="T172" s="1" t="s">
        <v>1220</v>
      </c>
      <c r="U172" s="1" t="s">
        <v>1177</v>
      </c>
      <c r="V172" s="1" t="s">
        <v>1237</v>
      </c>
    </row>
    <row r="173" s="1" customFormat="1" spans="1:22">
      <c r="A173" s="3">
        <v>999229825811580</v>
      </c>
      <c r="B173" s="1" t="s">
        <v>1943</v>
      </c>
      <c r="C173" s="1" t="s">
        <v>1989</v>
      </c>
      <c r="D173" s="1" t="s">
        <v>1990</v>
      </c>
      <c r="E173" s="1" t="s">
        <v>1991</v>
      </c>
      <c r="F173" s="1" t="s">
        <v>1344</v>
      </c>
      <c r="G173" s="1" t="s">
        <v>1210</v>
      </c>
      <c r="H173" s="1" t="s">
        <v>1211</v>
      </c>
      <c r="I173" s="1" t="s">
        <v>1992</v>
      </c>
      <c r="J173" s="1" t="s">
        <v>1213</v>
      </c>
      <c r="K173" s="1" t="s">
        <v>1992</v>
      </c>
      <c r="L173" s="1" t="s">
        <v>1992</v>
      </c>
      <c r="M173" s="1" t="s">
        <v>1214</v>
      </c>
      <c r="N173" s="1" t="s">
        <v>1214</v>
      </c>
      <c r="O173" s="1" t="s">
        <v>1215</v>
      </c>
      <c r="P173" s="1" t="s">
        <v>1216</v>
      </c>
      <c r="Q173" s="1" t="s">
        <v>1217</v>
      </c>
      <c r="R173" s="1" t="s">
        <v>1993</v>
      </c>
      <c r="S173" s="1" t="s">
        <v>1219</v>
      </c>
      <c r="T173" s="1" t="s">
        <v>1220</v>
      </c>
      <c r="U173" s="1" t="s">
        <v>1177</v>
      </c>
      <c r="V173" s="1" t="s">
        <v>1237</v>
      </c>
    </row>
    <row r="174" s="1" customFormat="1" spans="1:22">
      <c r="A174" s="3">
        <v>999229820857039</v>
      </c>
      <c r="B174" s="1" t="s">
        <v>1943</v>
      </c>
      <c r="C174" s="1" t="s">
        <v>1994</v>
      </c>
      <c r="D174" s="1" t="s">
        <v>1638</v>
      </c>
      <c r="E174" s="1" t="s">
        <v>1995</v>
      </c>
      <c r="F174" s="1" t="s">
        <v>1344</v>
      </c>
      <c r="G174" s="1" t="s">
        <v>1206</v>
      </c>
      <c r="H174" s="1" t="s">
        <v>1211</v>
      </c>
      <c r="I174" s="1" t="s">
        <v>1996</v>
      </c>
      <c r="J174" s="1" t="s">
        <v>1213</v>
      </c>
      <c r="K174" s="1" t="s">
        <v>1996</v>
      </c>
      <c r="L174" s="1" t="s">
        <v>1996</v>
      </c>
      <c r="M174" s="1" t="s">
        <v>1214</v>
      </c>
      <c r="N174" s="1" t="s">
        <v>1214</v>
      </c>
      <c r="O174" s="1" t="s">
        <v>1215</v>
      </c>
      <c r="P174" s="1" t="s">
        <v>1216</v>
      </c>
      <c r="Q174" s="1" t="s">
        <v>1217</v>
      </c>
      <c r="R174" s="1" t="s">
        <v>1997</v>
      </c>
      <c r="S174" s="1" t="s">
        <v>1219</v>
      </c>
      <c r="T174" s="1" t="s">
        <v>1220</v>
      </c>
      <c r="U174" s="1" t="s">
        <v>1177</v>
      </c>
      <c r="V174" s="1" t="s">
        <v>1237</v>
      </c>
    </row>
    <row r="175" s="1" customFormat="1" spans="1:22">
      <c r="A175" s="3">
        <v>999229820750136</v>
      </c>
      <c r="B175" s="1" t="s">
        <v>1943</v>
      </c>
      <c r="C175" s="1" t="s">
        <v>1998</v>
      </c>
      <c r="D175" s="1" t="s">
        <v>1264</v>
      </c>
      <c r="E175" s="1" t="s">
        <v>1999</v>
      </c>
      <c r="F175" s="1" t="s">
        <v>1259</v>
      </c>
      <c r="G175" s="1" t="s">
        <v>1210</v>
      </c>
      <c r="H175" s="1" t="s">
        <v>1211</v>
      </c>
      <c r="I175" s="1" t="s">
        <v>2000</v>
      </c>
      <c r="J175" s="1" t="s">
        <v>1213</v>
      </c>
      <c r="K175" s="1" t="s">
        <v>2000</v>
      </c>
      <c r="L175" s="1" t="s">
        <v>2000</v>
      </c>
      <c r="M175" s="1" t="s">
        <v>1214</v>
      </c>
      <c r="N175" s="1" t="s">
        <v>1214</v>
      </c>
      <c r="O175" s="1" t="s">
        <v>1215</v>
      </c>
      <c r="P175" s="1" t="s">
        <v>1216</v>
      </c>
      <c r="Q175" s="1" t="s">
        <v>1217</v>
      </c>
      <c r="R175" s="1" t="s">
        <v>2001</v>
      </c>
      <c r="S175" s="1" t="s">
        <v>1219</v>
      </c>
      <c r="T175" s="1" t="s">
        <v>1220</v>
      </c>
      <c r="U175" s="1" t="s">
        <v>1268</v>
      </c>
      <c r="V175" s="1" t="s">
        <v>1243</v>
      </c>
    </row>
    <row r="176" s="1" customFormat="1" spans="1:22">
      <c r="A176" s="3">
        <v>999229820509570</v>
      </c>
      <c r="B176" s="1" t="s">
        <v>1943</v>
      </c>
      <c r="C176" s="1" t="s">
        <v>2002</v>
      </c>
      <c r="D176" s="1" t="s">
        <v>2003</v>
      </c>
      <c r="E176" s="1" t="s">
        <v>2004</v>
      </c>
      <c r="F176" s="1" t="s">
        <v>1344</v>
      </c>
      <c r="G176" s="1" t="s">
        <v>1206</v>
      </c>
      <c r="H176" s="1" t="s">
        <v>1211</v>
      </c>
      <c r="I176" s="1" t="s">
        <v>2005</v>
      </c>
      <c r="J176" s="1" t="s">
        <v>1213</v>
      </c>
      <c r="K176" s="1" t="s">
        <v>2005</v>
      </c>
      <c r="L176" s="1" t="s">
        <v>2005</v>
      </c>
      <c r="M176" s="1" t="s">
        <v>1214</v>
      </c>
      <c r="N176" s="1" t="s">
        <v>1214</v>
      </c>
      <c r="O176" s="1" t="s">
        <v>1215</v>
      </c>
      <c r="P176" s="1" t="s">
        <v>1216</v>
      </c>
      <c r="Q176" s="1" t="s">
        <v>1217</v>
      </c>
      <c r="R176" s="1" t="s">
        <v>2006</v>
      </c>
      <c r="S176" s="1" t="s">
        <v>1219</v>
      </c>
      <c r="T176" s="1" t="s">
        <v>1220</v>
      </c>
      <c r="U176" s="1" t="s">
        <v>1177</v>
      </c>
      <c r="V176" s="1" t="s">
        <v>1237</v>
      </c>
    </row>
    <row r="177" s="1" customFormat="1" spans="1:22">
      <c r="A177" s="3">
        <v>999229820286339</v>
      </c>
      <c r="B177" s="1" t="s">
        <v>2007</v>
      </c>
      <c r="C177" s="1" t="s">
        <v>2008</v>
      </c>
      <c r="D177" s="1" t="s">
        <v>2009</v>
      </c>
      <c r="E177" s="1" t="s">
        <v>2010</v>
      </c>
      <c r="F177" s="1" t="s">
        <v>1206</v>
      </c>
      <c r="G177" s="1" t="s">
        <v>1210</v>
      </c>
      <c r="H177" s="1" t="s">
        <v>1211</v>
      </c>
      <c r="I177" s="1" t="s">
        <v>2011</v>
      </c>
      <c r="J177" s="1" t="s">
        <v>1213</v>
      </c>
      <c r="K177" s="1" t="s">
        <v>2011</v>
      </c>
      <c r="L177" s="1" t="s">
        <v>2011</v>
      </c>
      <c r="M177" s="1" t="s">
        <v>1214</v>
      </c>
      <c r="N177" s="1" t="s">
        <v>1214</v>
      </c>
      <c r="O177" s="1" t="s">
        <v>1215</v>
      </c>
      <c r="P177" s="1" t="s">
        <v>1216</v>
      </c>
      <c r="Q177" s="1" t="s">
        <v>1217</v>
      </c>
      <c r="R177" s="1" t="s">
        <v>2012</v>
      </c>
      <c r="S177" s="1" t="s">
        <v>1219</v>
      </c>
      <c r="T177" s="1" t="s">
        <v>1220</v>
      </c>
      <c r="U177" s="1" t="s">
        <v>1177</v>
      </c>
      <c r="V177" s="1" t="s">
        <v>1243</v>
      </c>
    </row>
    <row r="178" s="1" customFormat="1" spans="1:22">
      <c r="A178" s="3">
        <v>999229820244249</v>
      </c>
      <c r="B178" s="1" t="s">
        <v>2007</v>
      </c>
      <c r="C178" s="1" t="s">
        <v>2013</v>
      </c>
      <c r="D178" s="1" t="s">
        <v>1250</v>
      </c>
      <c r="E178" s="1" t="s">
        <v>2014</v>
      </c>
      <c r="F178" s="1" t="s">
        <v>1259</v>
      </c>
      <c r="G178" s="1" t="s">
        <v>1210</v>
      </c>
      <c r="H178" s="1" t="s">
        <v>1211</v>
      </c>
      <c r="I178" s="1" t="s">
        <v>2015</v>
      </c>
      <c r="J178" s="1" t="s">
        <v>1213</v>
      </c>
      <c r="K178" s="1" t="s">
        <v>2015</v>
      </c>
      <c r="L178" s="1" t="s">
        <v>2015</v>
      </c>
      <c r="M178" s="1" t="s">
        <v>1214</v>
      </c>
      <c r="N178" s="1" t="s">
        <v>1214</v>
      </c>
      <c r="O178" s="1" t="s">
        <v>1215</v>
      </c>
      <c r="P178" s="1" t="s">
        <v>1216</v>
      </c>
      <c r="Q178" s="1" t="s">
        <v>1217</v>
      </c>
      <c r="R178" s="1" t="s">
        <v>2016</v>
      </c>
      <c r="S178" s="1" t="s">
        <v>1219</v>
      </c>
      <c r="T178" s="1" t="s">
        <v>1220</v>
      </c>
      <c r="U178" s="1" t="s">
        <v>1177</v>
      </c>
      <c r="V178" s="1" t="s">
        <v>1237</v>
      </c>
    </row>
    <row r="179" s="1" customFormat="1" spans="1:22">
      <c r="A179" s="3">
        <v>999229819382955</v>
      </c>
      <c r="B179" s="1" t="s">
        <v>2007</v>
      </c>
      <c r="C179" s="1" t="s">
        <v>2017</v>
      </c>
      <c r="D179" s="1" t="s">
        <v>2018</v>
      </c>
      <c r="E179" s="1" t="s">
        <v>2019</v>
      </c>
      <c r="F179" s="1" t="s">
        <v>1259</v>
      </c>
      <c r="G179" s="1" t="s">
        <v>1210</v>
      </c>
      <c r="H179" s="1" t="s">
        <v>1211</v>
      </c>
      <c r="I179" s="1" t="s">
        <v>2020</v>
      </c>
      <c r="J179" s="1" t="s">
        <v>1213</v>
      </c>
      <c r="K179" s="1" t="s">
        <v>2020</v>
      </c>
      <c r="L179" s="1" t="s">
        <v>2020</v>
      </c>
      <c r="M179" s="1" t="s">
        <v>1214</v>
      </c>
      <c r="N179" s="1" t="s">
        <v>1214</v>
      </c>
      <c r="O179" s="1" t="s">
        <v>1215</v>
      </c>
      <c r="P179" s="1" t="s">
        <v>1216</v>
      </c>
      <c r="Q179" s="1" t="s">
        <v>1217</v>
      </c>
      <c r="R179" s="1" t="s">
        <v>2021</v>
      </c>
      <c r="S179" s="1" t="s">
        <v>1219</v>
      </c>
      <c r="T179" s="1" t="s">
        <v>1220</v>
      </c>
      <c r="U179" s="1" t="s">
        <v>1177</v>
      </c>
      <c r="V179" s="1" t="s">
        <v>1237</v>
      </c>
    </row>
    <row r="180" s="1" customFormat="1" spans="1:22">
      <c r="A180" s="3">
        <v>999229819147973</v>
      </c>
      <c r="B180" s="1" t="s">
        <v>2007</v>
      </c>
      <c r="C180" s="1" t="s">
        <v>2022</v>
      </c>
      <c r="D180" s="1" t="s">
        <v>1364</v>
      </c>
      <c r="E180" s="1" t="s">
        <v>2023</v>
      </c>
      <c r="F180" s="1" t="s">
        <v>1206</v>
      </c>
      <c r="G180" s="1" t="s">
        <v>1210</v>
      </c>
      <c r="H180" s="1" t="s">
        <v>1211</v>
      </c>
      <c r="I180" s="1" t="s">
        <v>1378</v>
      </c>
      <c r="J180" s="1" t="s">
        <v>1213</v>
      </c>
      <c r="K180" s="1" t="s">
        <v>1378</v>
      </c>
      <c r="L180" s="1" t="s">
        <v>1378</v>
      </c>
      <c r="M180" s="1" t="s">
        <v>1214</v>
      </c>
      <c r="N180" s="1" t="s">
        <v>1214</v>
      </c>
      <c r="O180" s="1" t="s">
        <v>1215</v>
      </c>
      <c r="P180" s="1" t="s">
        <v>1216</v>
      </c>
      <c r="Q180" s="1" t="s">
        <v>1217</v>
      </c>
      <c r="R180" s="1" t="s">
        <v>2024</v>
      </c>
      <c r="S180" s="1" t="s">
        <v>1219</v>
      </c>
      <c r="T180" s="1" t="s">
        <v>1220</v>
      </c>
      <c r="U180" s="1" t="s">
        <v>1177</v>
      </c>
      <c r="V180" s="1" t="s">
        <v>1237</v>
      </c>
    </row>
    <row r="181" s="1" customFormat="1" spans="1:22">
      <c r="A181" s="3">
        <v>999229818825682</v>
      </c>
      <c r="B181" s="1" t="s">
        <v>2007</v>
      </c>
      <c r="C181" s="1" t="s">
        <v>2025</v>
      </c>
      <c r="D181" s="1" t="s">
        <v>1423</v>
      </c>
      <c r="E181" s="1" t="s">
        <v>2026</v>
      </c>
      <c r="F181" s="1" t="s">
        <v>1436</v>
      </c>
      <c r="G181" s="1" t="s">
        <v>1210</v>
      </c>
      <c r="H181" s="1" t="s">
        <v>1211</v>
      </c>
      <c r="I181" s="1" t="s">
        <v>1461</v>
      </c>
      <c r="J181" s="1" t="s">
        <v>1213</v>
      </c>
      <c r="K181" s="1" t="s">
        <v>1461</v>
      </c>
      <c r="L181" s="1" t="s">
        <v>1461</v>
      </c>
      <c r="M181" s="1" t="s">
        <v>1214</v>
      </c>
      <c r="N181" s="1" t="s">
        <v>1214</v>
      </c>
      <c r="O181" s="1" t="s">
        <v>1215</v>
      </c>
      <c r="P181" s="1" t="s">
        <v>1216</v>
      </c>
      <c r="Q181" s="1" t="s">
        <v>1217</v>
      </c>
      <c r="R181" s="1" t="s">
        <v>2027</v>
      </c>
      <c r="S181" s="1" t="s">
        <v>1219</v>
      </c>
      <c r="T181" s="1" t="s">
        <v>1220</v>
      </c>
      <c r="U181" s="1" t="s">
        <v>1177</v>
      </c>
      <c r="V181" s="1" t="s">
        <v>1237</v>
      </c>
    </row>
    <row r="182" s="1" customFormat="1" spans="1:22">
      <c r="A182" s="3">
        <v>999229818458656</v>
      </c>
      <c r="B182" s="1" t="s">
        <v>2007</v>
      </c>
      <c r="C182" s="1" t="s">
        <v>2028</v>
      </c>
      <c r="D182" s="1" t="s">
        <v>1914</v>
      </c>
      <c r="E182" s="1" t="s">
        <v>2029</v>
      </c>
      <c r="F182" s="1" t="s">
        <v>1259</v>
      </c>
      <c r="G182" s="1" t="s">
        <v>1210</v>
      </c>
      <c r="H182" s="1" t="s">
        <v>1211</v>
      </c>
      <c r="I182" s="1" t="s">
        <v>1959</v>
      </c>
      <c r="J182" s="1" t="s">
        <v>1213</v>
      </c>
      <c r="K182" s="1" t="s">
        <v>1959</v>
      </c>
      <c r="L182" s="1" t="s">
        <v>1959</v>
      </c>
      <c r="M182" s="1" t="s">
        <v>1214</v>
      </c>
      <c r="N182" s="1" t="s">
        <v>1214</v>
      </c>
      <c r="O182" s="1" t="s">
        <v>1215</v>
      </c>
      <c r="P182" s="1" t="s">
        <v>1216</v>
      </c>
      <c r="Q182" s="1" t="s">
        <v>1217</v>
      </c>
      <c r="R182" s="1" t="s">
        <v>2030</v>
      </c>
      <c r="S182" s="1" t="s">
        <v>1219</v>
      </c>
      <c r="T182" s="1" t="s">
        <v>1220</v>
      </c>
      <c r="U182" s="1" t="s">
        <v>1177</v>
      </c>
      <c r="V182" s="1" t="s">
        <v>1750</v>
      </c>
    </row>
    <row r="183" s="1" customFormat="1" spans="1:22">
      <c r="A183" s="3">
        <v>999229817725806</v>
      </c>
      <c r="B183" s="1" t="s">
        <v>2007</v>
      </c>
      <c r="C183" s="1" t="s">
        <v>2031</v>
      </c>
      <c r="D183" s="1" t="s">
        <v>2032</v>
      </c>
      <c r="E183" s="1" t="s">
        <v>2033</v>
      </c>
      <c r="F183" s="1" t="s">
        <v>1344</v>
      </c>
      <c r="G183" s="1" t="s">
        <v>1210</v>
      </c>
      <c r="H183" s="1" t="s">
        <v>1211</v>
      </c>
      <c r="I183" s="1" t="s">
        <v>2034</v>
      </c>
      <c r="J183" s="1" t="s">
        <v>1213</v>
      </c>
      <c r="K183" s="1" t="s">
        <v>2034</v>
      </c>
      <c r="L183" s="1" t="s">
        <v>2034</v>
      </c>
      <c r="M183" s="1" t="s">
        <v>1214</v>
      </c>
      <c r="N183" s="1" t="s">
        <v>1214</v>
      </c>
      <c r="O183" s="1" t="s">
        <v>1215</v>
      </c>
      <c r="P183" s="1" t="s">
        <v>1216</v>
      </c>
      <c r="Q183" s="1" t="s">
        <v>1217</v>
      </c>
      <c r="R183" s="1" t="s">
        <v>2035</v>
      </c>
      <c r="S183" s="1" t="s">
        <v>1219</v>
      </c>
      <c r="T183" s="1" t="s">
        <v>1220</v>
      </c>
      <c r="U183" s="1" t="s">
        <v>1177</v>
      </c>
      <c r="V183" s="1" t="s">
        <v>1243</v>
      </c>
    </row>
    <row r="184" s="1" customFormat="1" spans="1:22">
      <c r="A184" s="3">
        <v>999229816830903</v>
      </c>
      <c r="B184" s="1" t="s">
        <v>2007</v>
      </c>
      <c r="C184" s="1" t="s">
        <v>2036</v>
      </c>
      <c r="D184" s="1" t="s">
        <v>1297</v>
      </c>
      <c r="E184" s="1" t="s">
        <v>2037</v>
      </c>
      <c r="F184" s="1" t="s">
        <v>1548</v>
      </c>
      <c r="G184" s="1" t="s">
        <v>1210</v>
      </c>
      <c r="H184" s="1" t="s">
        <v>1211</v>
      </c>
      <c r="I184" s="1" t="s">
        <v>2038</v>
      </c>
      <c r="J184" s="1" t="s">
        <v>1213</v>
      </c>
      <c r="K184" s="1" t="s">
        <v>2038</v>
      </c>
      <c r="L184" s="1" t="s">
        <v>2038</v>
      </c>
      <c r="M184" s="1" t="s">
        <v>1214</v>
      </c>
      <c r="N184" s="1" t="s">
        <v>1214</v>
      </c>
      <c r="O184" s="1" t="s">
        <v>1215</v>
      </c>
      <c r="P184" s="1" t="s">
        <v>1216</v>
      </c>
      <c r="Q184" s="1" t="s">
        <v>1217</v>
      </c>
      <c r="R184" s="1" t="s">
        <v>2039</v>
      </c>
      <c r="S184" s="1" t="s">
        <v>1219</v>
      </c>
      <c r="T184" s="1" t="s">
        <v>1220</v>
      </c>
      <c r="U184" s="1" t="s">
        <v>1177</v>
      </c>
      <c r="V184" s="1" t="s">
        <v>1237</v>
      </c>
    </row>
    <row r="185" s="1" customFormat="1" spans="1:22">
      <c r="A185" s="3">
        <v>999229815305380</v>
      </c>
      <c r="B185" s="1" t="s">
        <v>2007</v>
      </c>
      <c r="C185" s="1" t="s">
        <v>2040</v>
      </c>
      <c r="D185" s="1" t="s">
        <v>2003</v>
      </c>
      <c r="E185" s="1" t="s">
        <v>2041</v>
      </c>
      <c r="F185" s="1" t="s">
        <v>1344</v>
      </c>
      <c r="G185" s="1" t="s">
        <v>1206</v>
      </c>
      <c r="H185" s="1" t="s">
        <v>1211</v>
      </c>
      <c r="I185" s="1" t="s">
        <v>2042</v>
      </c>
      <c r="J185" s="1" t="s">
        <v>1213</v>
      </c>
      <c r="K185" s="1" t="s">
        <v>2042</v>
      </c>
      <c r="L185" s="1" t="s">
        <v>2042</v>
      </c>
      <c r="M185" s="1" t="s">
        <v>1214</v>
      </c>
      <c r="N185" s="1" t="s">
        <v>1214</v>
      </c>
      <c r="O185" s="1" t="s">
        <v>1215</v>
      </c>
      <c r="P185" s="1" t="s">
        <v>1216</v>
      </c>
      <c r="Q185" s="1" t="s">
        <v>1217</v>
      </c>
      <c r="R185" s="1" t="s">
        <v>2043</v>
      </c>
      <c r="S185" s="1" t="s">
        <v>1219</v>
      </c>
      <c r="T185" s="1" t="s">
        <v>1220</v>
      </c>
      <c r="U185" s="1" t="s">
        <v>1177</v>
      </c>
      <c r="V185" s="1" t="s">
        <v>1237</v>
      </c>
    </row>
    <row r="186" s="1" customFormat="1" spans="1:22">
      <c r="A186" s="3">
        <v>999229814880396</v>
      </c>
      <c r="B186" s="1" t="s">
        <v>2007</v>
      </c>
      <c r="C186" s="1" t="s">
        <v>2044</v>
      </c>
      <c r="D186" s="1" t="s">
        <v>1851</v>
      </c>
      <c r="E186" s="1" t="s">
        <v>2045</v>
      </c>
      <c r="F186" s="1" t="s">
        <v>1436</v>
      </c>
      <c r="G186" s="1" t="s">
        <v>1206</v>
      </c>
      <c r="H186" s="1" t="s">
        <v>1211</v>
      </c>
      <c r="I186" s="1" t="s">
        <v>2046</v>
      </c>
      <c r="J186" s="1" t="s">
        <v>1213</v>
      </c>
      <c r="K186" s="1" t="s">
        <v>2046</v>
      </c>
      <c r="L186" s="1" t="s">
        <v>2046</v>
      </c>
      <c r="M186" s="1" t="s">
        <v>1214</v>
      </c>
      <c r="N186" s="1" t="s">
        <v>1214</v>
      </c>
      <c r="O186" s="1" t="s">
        <v>1215</v>
      </c>
      <c r="P186" s="1" t="s">
        <v>1216</v>
      </c>
      <c r="Q186" s="1" t="s">
        <v>1217</v>
      </c>
      <c r="R186" s="1" t="s">
        <v>2047</v>
      </c>
      <c r="S186" s="1" t="s">
        <v>1219</v>
      </c>
      <c r="T186" s="1" t="s">
        <v>1220</v>
      </c>
      <c r="U186" s="1" t="s">
        <v>1177</v>
      </c>
      <c r="V186" s="1" t="s">
        <v>1330</v>
      </c>
    </row>
    <row r="187" s="1" customFormat="1" spans="1:22">
      <c r="A187" s="3">
        <v>999229812347703</v>
      </c>
      <c r="B187" s="1" t="s">
        <v>2007</v>
      </c>
      <c r="C187" s="1" t="s">
        <v>2048</v>
      </c>
      <c r="D187" s="1" t="s">
        <v>1406</v>
      </c>
      <c r="E187" s="1" t="s">
        <v>2049</v>
      </c>
      <c r="F187" s="1" t="s">
        <v>1548</v>
      </c>
      <c r="G187" s="1" t="s">
        <v>1210</v>
      </c>
      <c r="H187" s="1" t="s">
        <v>1211</v>
      </c>
      <c r="I187" s="1" t="s">
        <v>2050</v>
      </c>
      <c r="J187" s="1" t="s">
        <v>1213</v>
      </c>
      <c r="K187" s="1" t="s">
        <v>2050</v>
      </c>
      <c r="L187" s="1" t="s">
        <v>2050</v>
      </c>
      <c r="M187" s="1" t="s">
        <v>1214</v>
      </c>
      <c r="N187" s="1" t="s">
        <v>1214</v>
      </c>
      <c r="O187" s="1" t="s">
        <v>1215</v>
      </c>
      <c r="P187" s="1" t="s">
        <v>1216</v>
      </c>
      <c r="Q187" s="1" t="s">
        <v>1217</v>
      </c>
      <c r="R187" s="1" t="s">
        <v>2051</v>
      </c>
      <c r="S187" s="1" t="s">
        <v>1219</v>
      </c>
      <c r="T187" s="1" t="s">
        <v>1220</v>
      </c>
      <c r="U187" s="1" t="s">
        <v>1177</v>
      </c>
      <c r="V187" s="1" t="s">
        <v>1237</v>
      </c>
    </row>
    <row r="188" s="1" customFormat="1" spans="1:22">
      <c r="A188" s="3">
        <v>999229812061766</v>
      </c>
      <c r="B188" s="1" t="s">
        <v>2007</v>
      </c>
      <c r="C188" s="1" t="s">
        <v>2052</v>
      </c>
      <c r="D188" s="1" t="s">
        <v>1406</v>
      </c>
      <c r="E188" s="1" t="s">
        <v>2053</v>
      </c>
      <c r="F188" s="1" t="s">
        <v>1548</v>
      </c>
      <c r="G188" s="1" t="s">
        <v>1210</v>
      </c>
      <c r="H188" s="1" t="s">
        <v>1211</v>
      </c>
      <c r="I188" s="1" t="s">
        <v>2054</v>
      </c>
      <c r="J188" s="1" t="s">
        <v>1213</v>
      </c>
      <c r="K188" s="1" t="s">
        <v>2054</v>
      </c>
      <c r="L188" s="1" t="s">
        <v>2054</v>
      </c>
      <c r="M188" s="1" t="s">
        <v>1214</v>
      </c>
      <c r="N188" s="1" t="s">
        <v>1214</v>
      </c>
      <c r="O188" s="1" t="s">
        <v>1215</v>
      </c>
      <c r="P188" s="1" t="s">
        <v>1216</v>
      </c>
      <c r="Q188" s="1" t="s">
        <v>1217</v>
      </c>
      <c r="R188" s="1" t="s">
        <v>2055</v>
      </c>
      <c r="S188" s="1" t="s">
        <v>1219</v>
      </c>
      <c r="T188" s="1" t="s">
        <v>1220</v>
      </c>
      <c r="U188" s="1" t="s">
        <v>1177</v>
      </c>
      <c r="V188" s="1" t="s">
        <v>1237</v>
      </c>
    </row>
    <row r="189" s="1" customFormat="1" spans="1:22">
      <c r="A189" s="3">
        <v>999229809486390</v>
      </c>
      <c r="B189" s="1" t="s">
        <v>2007</v>
      </c>
      <c r="C189" s="1" t="s">
        <v>2056</v>
      </c>
      <c r="D189" s="1" t="s">
        <v>2057</v>
      </c>
      <c r="E189" s="1" t="s">
        <v>2058</v>
      </c>
      <c r="F189" s="1" t="s">
        <v>1899</v>
      </c>
      <c r="G189" s="1" t="s">
        <v>1206</v>
      </c>
      <c r="H189" s="1" t="s">
        <v>1211</v>
      </c>
      <c r="I189" s="1" t="s">
        <v>2059</v>
      </c>
      <c r="J189" s="1" t="s">
        <v>1213</v>
      </c>
      <c r="K189" s="1" t="s">
        <v>2059</v>
      </c>
      <c r="L189" s="1" t="s">
        <v>2059</v>
      </c>
      <c r="M189" s="1" t="s">
        <v>1214</v>
      </c>
      <c r="N189" s="1" t="s">
        <v>1214</v>
      </c>
      <c r="O189" s="1" t="s">
        <v>1215</v>
      </c>
      <c r="P189" s="1" t="s">
        <v>1216</v>
      </c>
      <c r="Q189" s="1" t="s">
        <v>1217</v>
      </c>
      <c r="R189" s="1" t="s">
        <v>2060</v>
      </c>
      <c r="S189" s="1" t="s">
        <v>1219</v>
      </c>
      <c r="T189" s="1" t="s">
        <v>1220</v>
      </c>
      <c r="U189" s="1" t="s">
        <v>1177</v>
      </c>
      <c r="V189" s="1" t="s">
        <v>1237</v>
      </c>
    </row>
    <row r="190" s="1" customFormat="1" spans="1:22">
      <c r="A190" s="3">
        <v>999229809426790</v>
      </c>
      <c r="B190" s="1" t="s">
        <v>2007</v>
      </c>
      <c r="C190" s="1" t="s">
        <v>2061</v>
      </c>
      <c r="D190" s="1" t="s">
        <v>1519</v>
      </c>
      <c r="E190" s="1" t="s">
        <v>2062</v>
      </c>
      <c r="F190" s="1" t="s">
        <v>1206</v>
      </c>
      <c r="G190" s="1" t="s">
        <v>1210</v>
      </c>
      <c r="H190" s="1" t="s">
        <v>1211</v>
      </c>
      <c r="I190" s="1" t="s">
        <v>1521</v>
      </c>
      <c r="J190" s="1" t="s">
        <v>1213</v>
      </c>
      <c r="K190" s="1" t="s">
        <v>1521</v>
      </c>
      <c r="L190" s="1" t="s">
        <v>1521</v>
      </c>
      <c r="M190" s="1" t="s">
        <v>1214</v>
      </c>
      <c r="N190" s="1" t="s">
        <v>1214</v>
      </c>
      <c r="O190" s="1" t="s">
        <v>1215</v>
      </c>
      <c r="P190" s="1" t="s">
        <v>1216</v>
      </c>
      <c r="Q190" s="1" t="s">
        <v>1217</v>
      </c>
      <c r="R190" s="1" t="s">
        <v>2063</v>
      </c>
      <c r="S190" s="1" t="s">
        <v>1219</v>
      </c>
      <c r="T190" s="1" t="s">
        <v>1220</v>
      </c>
      <c r="U190" s="1" t="s">
        <v>1177</v>
      </c>
      <c r="V190" s="1" t="s">
        <v>1237</v>
      </c>
    </row>
    <row r="191" s="1" customFormat="1" spans="1:22">
      <c r="A191" s="3">
        <v>999229809389653</v>
      </c>
      <c r="B191" s="1" t="s">
        <v>2007</v>
      </c>
      <c r="C191" s="1" t="s">
        <v>2064</v>
      </c>
      <c r="D191" s="1" t="s">
        <v>1505</v>
      </c>
      <c r="E191" s="1" t="s">
        <v>2065</v>
      </c>
      <c r="F191" s="1" t="s">
        <v>1436</v>
      </c>
      <c r="G191" s="1" t="s">
        <v>1206</v>
      </c>
      <c r="H191" s="1" t="s">
        <v>1211</v>
      </c>
      <c r="I191" s="1" t="s">
        <v>2066</v>
      </c>
      <c r="J191" s="1" t="s">
        <v>1213</v>
      </c>
      <c r="K191" s="1" t="s">
        <v>2066</v>
      </c>
      <c r="L191" s="1" t="s">
        <v>2066</v>
      </c>
      <c r="M191" s="1" t="s">
        <v>1214</v>
      </c>
      <c r="N191" s="1" t="s">
        <v>1214</v>
      </c>
      <c r="O191" s="1" t="s">
        <v>1215</v>
      </c>
      <c r="P191" s="1" t="s">
        <v>1216</v>
      </c>
      <c r="Q191" s="1" t="s">
        <v>1217</v>
      </c>
      <c r="R191" s="1" t="s">
        <v>2067</v>
      </c>
      <c r="S191" s="1" t="s">
        <v>1219</v>
      </c>
      <c r="T191" s="1" t="s">
        <v>1220</v>
      </c>
      <c r="U191" s="1" t="s">
        <v>1177</v>
      </c>
      <c r="V191" s="1" t="s">
        <v>1237</v>
      </c>
    </row>
    <row r="192" s="1" customFormat="1" spans="1:22">
      <c r="A192" s="3">
        <v>999229808774067</v>
      </c>
      <c r="B192" s="1" t="s">
        <v>2068</v>
      </c>
      <c r="C192" s="1" t="s">
        <v>2069</v>
      </c>
      <c r="D192" s="1" t="s">
        <v>2070</v>
      </c>
      <c r="E192" s="1" t="s">
        <v>2071</v>
      </c>
      <c r="F192" s="1" t="s">
        <v>1259</v>
      </c>
      <c r="G192" s="1" t="s">
        <v>1206</v>
      </c>
      <c r="H192" s="1" t="s">
        <v>1211</v>
      </c>
      <c r="I192" s="1" t="s">
        <v>2072</v>
      </c>
      <c r="J192" s="1" t="s">
        <v>1213</v>
      </c>
      <c r="K192" s="1" t="s">
        <v>2072</v>
      </c>
      <c r="L192" s="1" t="s">
        <v>2072</v>
      </c>
      <c r="M192" s="1" t="s">
        <v>1214</v>
      </c>
      <c r="N192" s="1" t="s">
        <v>1214</v>
      </c>
      <c r="O192" s="1" t="s">
        <v>1215</v>
      </c>
      <c r="P192" s="1" t="s">
        <v>1216</v>
      </c>
      <c r="Q192" s="1" t="s">
        <v>1217</v>
      </c>
      <c r="R192" s="1" t="s">
        <v>2073</v>
      </c>
      <c r="S192" s="1" t="s">
        <v>1219</v>
      </c>
      <c r="T192" s="1" t="s">
        <v>1220</v>
      </c>
      <c r="U192" s="1" t="s">
        <v>1177</v>
      </c>
      <c r="V192" s="1" t="s">
        <v>1243</v>
      </c>
    </row>
    <row r="193" s="1" customFormat="1" spans="1:22">
      <c r="A193" s="3">
        <v>999229808487778</v>
      </c>
      <c r="B193" s="1" t="s">
        <v>2068</v>
      </c>
      <c r="C193" s="1" t="s">
        <v>2074</v>
      </c>
      <c r="D193" s="1" t="s">
        <v>2075</v>
      </c>
      <c r="E193" s="1" t="s">
        <v>2076</v>
      </c>
      <c r="F193" s="1" t="s">
        <v>1259</v>
      </c>
      <c r="G193" s="1" t="s">
        <v>1210</v>
      </c>
      <c r="H193" s="1" t="s">
        <v>1211</v>
      </c>
      <c r="I193" s="1" t="s">
        <v>2077</v>
      </c>
      <c r="J193" s="1" t="s">
        <v>1213</v>
      </c>
      <c r="K193" s="1" t="s">
        <v>2077</v>
      </c>
      <c r="L193" s="1" t="s">
        <v>2077</v>
      </c>
      <c r="M193" s="1" t="s">
        <v>1214</v>
      </c>
      <c r="N193" s="1" t="s">
        <v>1214</v>
      </c>
      <c r="O193" s="1" t="s">
        <v>1215</v>
      </c>
      <c r="P193" s="1" t="s">
        <v>1216</v>
      </c>
      <c r="Q193" s="1" t="s">
        <v>1217</v>
      </c>
      <c r="R193" s="1" t="s">
        <v>2078</v>
      </c>
      <c r="S193" s="1" t="s">
        <v>1219</v>
      </c>
      <c r="T193" s="1" t="s">
        <v>1220</v>
      </c>
      <c r="U193" s="1" t="s">
        <v>1177</v>
      </c>
      <c r="V193" s="1" t="s">
        <v>1237</v>
      </c>
    </row>
    <row r="194" s="1" customFormat="1" spans="1:22">
      <c r="A194" s="3">
        <v>999229808430762</v>
      </c>
      <c r="B194" s="1" t="s">
        <v>2068</v>
      </c>
      <c r="C194" s="1" t="s">
        <v>2079</v>
      </c>
      <c r="D194" s="1" t="s">
        <v>2080</v>
      </c>
      <c r="E194" s="1" t="s">
        <v>2081</v>
      </c>
      <c r="F194" s="1" t="s">
        <v>1436</v>
      </c>
      <c r="G194" s="1" t="s">
        <v>1206</v>
      </c>
      <c r="H194" s="1" t="s">
        <v>1211</v>
      </c>
      <c r="I194" s="1" t="s">
        <v>2082</v>
      </c>
      <c r="J194" s="1" t="s">
        <v>1213</v>
      </c>
      <c r="K194" s="1" t="s">
        <v>2082</v>
      </c>
      <c r="L194" s="1" t="s">
        <v>2082</v>
      </c>
      <c r="M194" s="1" t="s">
        <v>1214</v>
      </c>
      <c r="N194" s="1" t="s">
        <v>1214</v>
      </c>
      <c r="O194" s="1" t="s">
        <v>1215</v>
      </c>
      <c r="P194" s="1" t="s">
        <v>1216</v>
      </c>
      <c r="Q194" s="1" t="s">
        <v>1217</v>
      </c>
      <c r="R194" s="1" t="s">
        <v>2083</v>
      </c>
      <c r="S194" s="1" t="s">
        <v>1219</v>
      </c>
      <c r="T194" s="1" t="s">
        <v>1220</v>
      </c>
      <c r="U194" s="1" t="s">
        <v>1177</v>
      </c>
      <c r="V194" s="1" t="s">
        <v>1237</v>
      </c>
    </row>
    <row r="195" s="1" customFormat="1" spans="1:22">
      <c r="A195" s="3">
        <v>999229808400077</v>
      </c>
      <c r="B195" s="1" t="s">
        <v>2068</v>
      </c>
      <c r="C195" s="1" t="s">
        <v>2084</v>
      </c>
      <c r="D195" s="1" t="s">
        <v>1786</v>
      </c>
      <c r="E195" s="1" t="s">
        <v>2085</v>
      </c>
      <c r="F195" s="1" t="s">
        <v>1259</v>
      </c>
      <c r="G195" s="1" t="s">
        <v>1206</v>
      </c>
      <c r="H195" s="1" t="s">
        <v>1211</v>
      </c>
      <c r="I195" s="1" t="s">
        <v>2086</v>
      </c>
      <c r="J195" s="1" t="s">
        <v>1213</v>
      </c>
      <c r="K195" s="1" t="s">
        <v>2086</v>
      </c>
      <c r="L195" s="1" t="s">
        <v>2086</v>
      </c>
      <c r="M195" s="1" t="s">
        <v>1214</v>
      </c>
      <c r="N195" s="1" t="s">
        <v>1214</v>
      </c>
      <c r="O195" s="1" t="s">
        <v>1215</v>
      </c>
      <c r="P195" s="1" t="s">
        <v>1216</v>
      </c>
      <c r="Q195" s="1" t="s">
        <v>1217</v>
      </c>
      <c r="R195" s="1" t="s">
        <v>2087</v>
      </c>
      <c r="S195" s="1" t="s">
        <v>1219</v>
      </c>
      <c r="T195" s="1" t="s">
        <v>1220</v>
      </c>
      <c r="U195" s="1" t="s">
        <v>1177</v>
      </c>
      <c r="V195" s="1" t="s">
        <v>1243</v>
      </c>
    </row>
    <row r="196" s="1" customFormat="1" spans="1:22">
      <c r="A196" s="3">
        <v>999229808391834</v>
      </c>
      <c r="B196" s="1" t="s">
        <v>2068</v>
      </c>
      <c r="C196" s="1" t="s">
        <v>2088</v>
      </c>
      <c r="D196" s="1" t="s">
        <v>2080</v>
      </c>
      <c r="E196" s="1" t="s">
        <v>2089</v>
      </c>
      <c r="F196" s="1" t="s">
        <v>1436</v>
      </c>
      <c r="G196" s="1" t="s">
        <v>1206</v>
      </c>
      <c r="H196" s="1" t="s">
        <v>1211</v>
      </c>
      <c r="I196" s="1" t="s">
        <v>2082</v>
      </c>
      <c r="J196" s="1" t="s">
        <v>1213</v>
      </c>
      <c r="K196" s="1" t="s">
        <v>2082</v>
      </c>
      <c r="L196" s="1" t="s">
        <v>2082</v>
      </c>
      <c r="M196" s="1" t="s">
        <v>1214</v>
      </c>
      <c r="N196" s="1" t="s">
        <v>1214</v>
      </c>
      <c r="O196" s="1" t="s">
        <v>1215</v>
      </c>
      <c r="P196" s="1" t="s">
        <v>1216</v>
      </c>
      <c r="Q196" s="1" t="s">
        <v>1217</v>
      </c>
      <c r="R196" s="1" t="s">
        <v>2090</v>
      </c>
      <c r="S196" s="1" t="s">
        <v>1219</v>
      </c>
      <c r="T196" s="1" t="s">
        <v>1220</v>
      </c>
      <c r="U196" s="1" t="s">
        <v>1177</v>
      </c>
      <c r="V196" s="1" t="s">
        <v>1237</v>
      </c>
    </row>
    <row r="197" s="1" customFormat="1" spans="1:22">
      <c r="A197" s="3">
        <v>999229808363494</v>
      </c>
      <c r="B197" s="1" t="s">
        <v>2068</v>
      </c>
      <c r="C197" s="1" t="s">
        <v>2091</v>
      </c>
      <c r="D197" s="1" t="s">
        <v>2080</v>
      </c>
      <c r="E197" s="1" t="s">
        <v>2092</v>
      </c>
      <c r="F197" s="1" t="s">
        <v>1436</v>
      </c>
      <c r="G197" s="1" t="s">
        <v>1206</v>
      </c>
      <c r="H197" s="1" t="s">
        <v>1211</v>
      </c>
      <c r="I197" s="1" t="s">
        <v>2093</v>
      </c>
      <c r="J197" s="1" t="s">
        <v>1213</v>
      </c>
      <c r="K197" s="1" t="s">
        <v>2093</v>
      </c>
      <c r="L197" s="1" t="s">
        <v>2093</v>
      </c>
      <c r="M197" s="1" t="s">
        <v>1214</v>
      </c>
      <c r="N197" s="1" t="s">
        <v>1214</v>
      </c>
      <c r="O197" s="1" t="s">
        <v>1215</v>
      </c>
      <c r="P197" s="1" t="s">
        <v>1216</v>
      </c>
      <c r="Q197" s="1" t="s">
        <v>1217</v>
      </c>
      <c r="R197" s="1" t="s">
        <v>2094</v>
      </c>
      <c r="S197" s="1" t="s">
        <v>1219</v>
      </c>
      <c r="T197" s="1" t="s">
        <v>1220</v>
      </c>
      <c r="U197" s="1" t="s">
        <v>1177</v>
      </c>
      <c r="V197" s="1" t="s">
        <v>1237</v>
      </c>
    </row>
    <row r="198" s="1" customFormat="1" spans="1:22">
      <c r="A198" s="3">
        <v>999229808363363</v>
      </c>
      <c r="B198" s="1" t="s">
        <v>2068</v>
      </c>
      <c r="C198" s="1" t="s">
        <v>2095</v>
      </c>
      <c r="D198" s="1" t="s">
        <v>1428</v>
      </c>
      <c r="E198" s="1" t="s">
        <v>2096</v>
      </c>
      <c r="F198" s="1" t="s">
        <v>1436</v>
      </c>
      <c r="G198" s="1" t="s">
        <v>1206</v>
      </c>
      <c r="H198" s="1" t="s">
        <v>1211</v>
      </c>
      <c r="I198" s="1" t="s">
        <v>2097</v>
      </c>
      <c r="J198" s="1" t="s">
        <v>1213</v>
      </c>
      <c r="K198" s="1" t="s">
        <v>2097</v>
      </c>
      <c r="L198" s="1" t="s">
        <v>2097</v>
      </c>
      <c r="M198" s="1" t="s">
        <v>1214</v>
      </c>
      <c r="N198" s="1" t="s">
        <v>1214</v>
      </c>
      <c r="O198" s="1" t="s">
        <v>1215</v>
      </c>
      <c r="P198" s="1" t="s">
        <v>1216</v>
      </c>
      <c r="Q198" s="1" t="s">
        <v>1217</v>
      </c>
      <c r="R198" s="1" t="s">
        <v>2098</v>
      </c>
      <c r="S198" s="1" t="s">
        <v>1219</v>
      </c>
      <c r="T198" s="1" t="s">
        <v>1220</v>
      </c>
      <c r="U198" s="1" t="s">
        <v>1177</v>
      </c>
      <c r="V198" s="1" t="s">
        <v>1237</v>
      </c>
    </row>
    <row r="199" s="1" customFormat="1" spans="1:22">
      <c r="A199" s="3">
        <v>999229808309576</v>
      </c>
      <c r="B199" s="1" t="s">
        <v>2068</v>
      </c>
      <c r="C199" s="1" t="s">
        <v>2099</v>
      </c>
      <c r="D199" s="1" t="s">
        <v>2080</v>
      </c>
      <c r="E199" s="1" t="s">
        <v>2100</v>
      </c>
      <c r="F199" s="1" t="s">
        <v>1436</v>
      </c>
      <c r="G199" s="1" t="s">
        <v>1206</v>
      </c>
      <c r="H199" s="1" t="s">
        <v>1211</v>
      </c>
      <c r="I199" s="1" t="s">
        <v>2082</v>
      </c>
      <c r="J199" s="1" t="s">
        <v>1213</v>
      </c>
      <c r="K199" s="1" t="s">
        <v>2082</v>
      </c>
      <c r="L199" s="1" t="s">
        <v>2082</v>
      </c>
      <c r="M199" s="1" t="s">
        <v>1214</v>
      </c>
      <c r="N199" s="1" t="s">
        <v>1214</v>
      </c>
      <c r="O199" s="1" t="s">
        <v>1215</v>
      </c>
      <c r="P199" s="1" t="s">
        <v>1216</v>
      </c>
      <c r="Q199" s="1" t="s">
        <v>1217</v>
      </c>
      <c r="R199" s="1" t="s">
        <v>2101</v>
      </c>
      <c r="S199" s="1" t="s">
        <v>1219</v>
      </c>
      <c r="T199" s="1" t="s">
        <v>1220</v>
      </c>
      <c r="U199" s="1" t="s">
        <v>1177</v>
      </c>
      <c r="V199" s="1" t="s">
        <v>1237</v>
      </c>
    </row>
    <row r="200" s="1" customFormat="1" spans="1:22">
      <c r="A200" s="3">
        <v>999229808284643</v>
      </c>
      <c r="B200" s="1" t="s">
        <v>2068</v>
      </c>
      <c r="C200" s="1" t="s">
        <v>2102</v>
      </c>
      <c r="D200" s="1" t="s">
        <v>1428</v>
      </c>
      <c r="E200" s="1" t="s">
        <v>2103</v>
      </c>
      <c r="F200" s="1" t="s">
        <v>1436</v>
      </c>
      <c r="G200" s="1" t="s">
        <v>1206</v>
      </c>
      <c r="H200" s="1" t="s">
        <v>1211</v>
      </c>
      <c r="I200" s="1" t="s">
        <v>2104</v>
      </c>
      <c r="J200" s="1" t="s">
        <v>1213</v>
      </c>
      <c r="K200" s="1" t="s">
        <v>2104</v>
      </c>
      <c r="L200" s="1" t="s">
        <v>2104</v>
      </c>
      <c r="M200" s="1" t="s">
        <v>1214</v>
      </c>
      <c r="N200" s="1" t="s">
        <v>1214</v>
      </c>
      <c r="O200" s="1" t="s">
        <v>1215</v>
      </c>
      <c r="P200" s="1" t="s">
        <v>1216</v>
      </c>
      <c r="Q200" s="1" t="s">
        <v>1217</v>
      </c>
      <c r="R200" s="1" t="s">
        <v>2105</v>
      </c>
      <c r="S200" s="1" t="s">
        <v>1219</v>
      </c>
      <c r="T200" s="1" t="s">
        <v>1220</v>
      </c>
      <c r="U200" s="1" t="s">
        <v>1177</v>
      </c>
      <c r="V200" s="1" t="s">
        <v>1237</v>
      </c>
    </row>
    <row r="201" s="1" customFormat="1" spans="1:22">
      <c r="A201" s="3">
        <v>999229804288574</v>
      </c>
      <c r="B201" s="1" t="s">
        <v>2068</v>
      </c>
      <c r="C201" s="1" t="s">
        <v>2106</v>
      </c>
      <c r="D201" s="1" t="s">
        <v>1519</v>
      </c>
      <c r="E201" s="1" t="s">
        <v>2107</v>
      </c>
      <c r="F201" s="1" t="s">
        <v>1344</v>
      </c>
      <c r="G201" s="1" t="s">
        <v>1206</v>
      </c>
      <c r="H201" s="1" t="s">
        <v>1211</v>
      </c>
      <c r="I201" s="1" t="s">
        <v>2108</v>
      </c>
      <c r="J201" s="1" t="s">
        <v>1213</v>
      </c>
      <c r="K201" s="1" t="s">
        <v>2108</v>
      </c>
      <c r="L201" s="1" t="s">
        <v>2108</v>
      </c>
      <c r="M201" s="1" t="s">
        <v>1214</v>
      </c>
      <c r="N201" s="1" t="s">
        <v>1214</v>
      </c>
      <c r="O201" s="1" t="s">
        <v>1215</v>
      </c>
      <c r="P201" s="1" t="s">
        <v>1216</v>
      </c>
      <c r="Q201" s="1" t="s">
        <v>1217</v>
      </c>
      <c r="R201" s="1" t="s">
        <v>2109</v>
      </c>
      <c r="S201" s="1" t="s">
        <v>1219</v>
      </c>
      <c r="T201" s="1" t="s">
        <v>1220</v>
      </c>
      <c r="U201" s="1" t="s">
        <v>1177</v>
      </c>
      <c r="V201" s="1" t="s">
        <v>1237</v>
      </c>
    </row>
    <row r="202" s="1" customFormat="1" spans="1:22">
      <c r="A202" s="3">
        <v>999229799611248</v>
      </c>
      <c r="B202" s="1" t="s">
        <v>2068</v>
      </c>
      <c r="C202" s="1" t="s">
        <v>2110</v>
      </c>
      <c r="D202" s="1" t="s">
        <v>2111</v>
      </c>
      <c r="E202" s="1" t="s">
        <v>2112</v>
      </c>
      <c r="F202" s="1" t="s">
        <v>1548</v>
      </c>
      <c r="G202" s="1" t="s">
        <v>1210</v>
      </c>
      <c r="H202" s="1" t="s">
        <v>1211</v>
      </c>
      <c r="I202" s="1" t="s">
        <v>2113</v>
      </c>
      <c r="J202" s="1" t="s">
        <v>1213</v>
      </c>
      <c r="K202" s="1" t="s">
        <v>2113</v>
      </c>
      <c r="L202" s="1" t="s">
        <v>2113</v>
      </c>
      <c r="M202" s="1" t="s">
        <v>1214</v>
      </c>
      <c r="N202" s="1" t="s">
        <v>1214</v>
      </c>
      <c r="O202" s="1" t="s">
        <v>1215</v>
      </c>
      <c r="P202" s="1" t="s">
        <v>1216</v>
      </c>
      <c r="Q202" s="1" t="s">
        <v>1217</v>
      </c>
      <c r="R202" s="1" t="s">
        <v>2114</v>
      </c>
      <c r="S202" s="1" t="s">
        <v>1219</v>
      </c>
      <c r="T202" s="1" t="s">
        <v>1220</v>
      </c>
      <c r="U202" s="1" t="s">
        <v>1177</v>
      </c>
      <c r="V202" s="1" t="s">
        <v>1336</v>
      </c>
    </row>
    <row r="203" s="1" customFormat="1" spans="1:22">
      <c r="A203" s="3">
        <v>999229775546395</v>
      </c>
      <c r="B203" s="1" t="s">
        <v>2068</v>
      </c>
      <c r="C203" s="1" t="s">
        <v>2115</v>
      </c>
      <c r="D203" s="1" t="s">
        <v>1264</v>
      </c>
      <c r="E203" s="1" t="s">
        <v>2116</v>
      </c>
      <c r="F203" s="1" t="s">
        <v>1206</v>
      </c>
      <c r="G203" s="1" t="s">
        <v>1210</v>
      </c>
      <c r="H203" s="1" t="s">
        <v>1211</v>
      </c>
      <c r="I203" s="1" t="s">
        <v>2117</v>
      </c>
      <c r="J203" s="1" t="s">
        <v>1213</v>
      </c>
      <c r="K203" s="1" t="s">
        <v>2117</v>
      </c>
      <c r="L203" s="1" t="s">
        <v>2117</v>
      </c>
      <c r="M203" s="1" t="s">
        <v>1214</v>
      </c>
      <c r="N203" s="1" t="s">
        <v>1214</v>
      </c>
      <c r="O203" s="1" t="s">
        <v>1215</v>
      </c>
      <c r="P203" s="1" t="s">
        <v>1216</v>
      </c>
      <c r="Q203" s="1" t="s">
        <v>1217</v>
      </c>
      <c r="R203" s="1" t="s">
        <v>2118</v>
      </c>
      <c r="S203" s="1" t="s">
        <v>1219</v>
      </c>
      <c r="T203" s="1" t="s">
        <v>1220</v>
      </c>
      <c r="U203" s="1" t="s">
        <v>1268</v>
      </c>
      <c r="V203" s="1" t="s">
        <v>1243</v>
      </c>
    </row>
    <row r="204" s="1" customFormat="1" spans="1:22">
      <c r="A204" s="3">
        <v>999229774685406</v>
      </c>
      <c r="B204" s="1" t="s">
        <v>2068</v>
      </c>
      <c r="C204" s="1" t="s">
        <v>2119</v>
      </c>
      <c r="D204" s="1" t="s">
        <v>1619</v>
      </c>
      <c r="E204" s="1" t="s">
        <v>2120</v>
      </c>
      <c r="F204" s="1" t="s">
        <v>1548</v>
      </c>
      <c r="G204" s="1" t="s">
        <v>1206</v>
      </c>
      <c r="H204" s="1" t="s">
        <v>1211</v>
      </c>
      <c r="I204" s="1" t="s">
        <v>2121</v>
      </c>
      <c r="J204" s="1" t="s">
        <v>1213</v>
      </c>
      <c r="K204" s="1" t="s">
        <v>2121</v>
      </c>
      <c r="L204" s="1" t="s">
        <v>2121</v>
      </c>
      <c r="M204" s="1" t="s">
        <v>1214</v>
      </c>
      <c r="N204" s="1" t="s">
        <v>1214</v>
      </c>
      <c r="O204" s="1" t="s">
        <v>1215</v>
      </c>
      <c r="P204" s="1" t="s">
        <v>1216</v>
      </c>
      <c r="Q204" s="1" t="s">
        <v>1217</v>
      </c>
      <c r="R204" s="1" t="s">
        <v>2122</v>
      </c>
      <c r="S204" s="1" t="s">
        <v>1219</v>
      </c>
      <c r="T204" s="1" t="s">
        <v>1220</v>
      </c>
      <c r="U204" s="1" t="s">
        <v>1177</v>
      </c>
      <c r="V204" s="1" t="s">
        <v>1330</v>
      </c>
    </row>
    <row r="205" s="1" customFormat="1" spans="1:22">
      <c r="A205" s="3">
        <v>999229774150405</v>
      </c>
      <c r="B205" s="1" t="s">
        <v>2068</v>
      </c>
      <c r="C205" s="1" t="s">
        <v>2123</v>
      </c>
      <c r="D205" s="1" t="s">
        <v>1519</v>
      </c>
      <c r="E205" s="1" t="s">
        <v>2124</v>
      </c>
      <c r="F205" s="1" t="s">
        <v>1259</v>
      </c>
      <c r="G205" s="1" t="s">
        <v>1206</v>
      </c>
      <c r="H205" s="1" t="s">
        <v>1211</v>
      </c>
      <c r="I205" s="1" t="s">
        <v>2125</v>
      </c>
      <c r="J205" s="1" t="s">
        <v>1213</v>
      </c>
      <c r="K205" s="1" t="s">
        <v>2125</v>
      </c>
      <c r="L205" s="1" t="s">
        <v>2125</v>
      </c>
      <c r="M205" s="1" t="s">
        <v>1214</v>
      </c>
      <c r="N205" s="1" t="s">
        <v>1214</v>
      </c>
      <c r="O205" s="1" t="s">
        <v>1215</v>
      </c>
      <c r="P205" s="1" t="s">
        <v>1216</v>
      </c>
      <c r="Q205" s="1" t="s">
        <v>1217</v>
      </c>
      <c r="R205" s="1" t="s">
        <v>2126</v>
      </c>
      <c r="S205" s="1" t="s">
        <v>1219</v>
      </c>
      <c r="T205" s="1" t="s">
        <v>1220</v>
      </c>
      <c r="U205" s="1" t="s">
        <v>1177</v>
      </c>
      <c r="V205" s="1" t="s">
        <v>1237</v>
      </c>
    </row>
    <row r="206" s="1" customFormat="1" spans="1:22">
      <c r="A206" s="3">
        <v>999229774091324</v>
      </c>
      <c r="B206" s="1" t="s">
        <v>2068</v>
      </c>
      <c r="C206" s="1" t="s">
        <v>2127</v>
      </c>
      <c r="D206" s="1" t="s">
        <v>2128</v>
      </c>
      <c r="E206" s="1" t="s">
        <v>2129</v>
      </c>
      <c r="F206" s="1" t="s">
        <v>1715</v>
      </c>
      <c r="G206" s="1" t="s">
        <v>1206</v>
      </c>
      <c r="H206" s="1" t="s">
        <v>1211</v>
      </c>
      <c r="I206" s="1" t="s">
        <v>2130</v>
      </c>
      <c r="J206" s="1" t="s">
        <v>1213</v>
      </c>
      <c r="K206" s="1" t="s">
        <v>2130</v>
      </c>
      <c r="L206" s="1" t="s">
        <v>2130</v>
      </c>
      <c r="M206" s="1" t="s">
        <v>1214</v>
      </c>
      <c r="N206" s="1" t="s">
        <v>1214</v>
      </c>
      <c r="O206" s="1" t="s">
        <v>1215</v>
      </c>
      <c r="P206" s="1" t="s">
        <v>1216</v>
      </c>
      <c r="Q206" s="1" t="s">
        <v>1217</v>
      </c>
      <c r="R206" s="1" t="s">
        <v>2131</v>
      </c>
      <c r="S206" s="1" t="s">
        <v>1219</v>
      </c>
      <c r="T206" s="1" t="s">
        <v>1220</v>
      </c>
      <c r="U206" s="1" t="s">
        <v>1177</v>
      </c>
      <c r="V206" s="1" t="s">
        <v>1237</v>
      </c>
    </row>
    <row r="207" s="1" customFormat="1" spans="1:22">
      <c r="A207" s="3">
        <v>999229770559117</v>
      </c>
      <c r="B207" s="1" t="s">
        <v>2068</v>
      </c>
      <c r="C207" s="1" t="s">
        <v>2132</v>
      </c>
      <c r="D207" s="1" t="s">
        <v>2133</v>
      </c>
      <c r="E207" s="1" t="s">
        <v>2134</v>
      </c>
      <c r="F207" s="1" t="s">
        <v>1344</v>
      </c>
      <c r="G207" s="1" t="s">
        <v>1210</v>
      </c>
      <c r="H207" s="1" t="s">
        <v>1211</v>
      </c>
      <c r="I207" s="1" t="s">
        <v>2135</v>
      </c>
      <c r="J207" s="1" t="s">
        <v>1213</v>
      </c>
      <c r="K207" s="1" t="s">
        <v>2135</v>
      </c>
      <c r="L207" s="1" t="s">
        <v>2135</v>
      </c>
      <c r="M207" s="1" t="s">
        <v>1214</v>
      </c>
      <c r="N207" s="1" t="s">
        <v>1214</v>
      </c>
      <c r="O207" s="1" t="s">
        <v>1215</v>
      </c>
      <c r="P207" s="1" t="s">
        <v>1216</v>
      </c>
      <c r="Q207" s="1" t="s">
        <v>1217</v>
      </c>
      <c r="R207" s="1" t="s">
        <v>2136</v>
      </c>
      <c r="S207" s="1" t="s">
        <v>1219</v>
      </c>
      <c r="T207" s="1" t="s">
        <v>1220</v>
      </c>
      <c r="U207" s="1" t="s">
        <v>1177</v>
      </c>
      <c r="V207" s="1" t="s">
        <v>1237</v>
      </c>
    </row>
    <row r="208" s="1" customFormat="1" spans="1:22">
      <c r="A208" s="3">
        <v>999229767658245</v>
      </c>
      <c r="B208" s="1" t="s">
        <v>2137</v>
      </c>
      <c r="C208" s="1" t="s">
        <v>2138</v>
      </c>
      <c r="D208" s="1" t="s">
        <v>2139</v>
      </c>
      <c r="E208" s="1" t="s">
        <v>2140</v>
      </c>
      <c r="F208" s="1" t="s">
        <v>1259</v>
      </c>
      <c r="G208" s="1" t="s">
        <v>1206</v>
      </c>
      <c r="H208" s="1" t="s">
        <v>1211</v>
      </c>
      <c r="I208" s="1" t="s">
        <v>2141</v>
      </c>
      <c r="J208" s="1" t="s">
        <v>1213</v>
      </c>
      <c r="K208" s="1" t="s">
        <v>2141</v>
      </c>
      <c r="L208" s="1" t="s">
        <v>2141</v>
      </c>
      <c r="M208" s="1" t="s">
        <v>1214</v>
      </c>
      <c r="N208" s="1" t="s">
        <v>1214</v>
      </c>
      <c r="O208" s="1" t="s">
        <v>1215</v>
      </c>
      <c r="P208" s="1" t="s">
        <v>1216</v>
      </c>
      <c r="Q208" s="1" t="s">
        <v>1217</v>
      </c>
      <c r="R208" s="1" t="s">
        <v>2142</v>
      </c>
      <c r="S208" s="1" t="s">
        <v>1219</v>
      </c>
      <c r="T208" s="1" t="s">
        <v>1220</v>
      </c>
      <c r="U208" s="1" t="s">
        <v>1177</v>
      </c>
      <c r="V208" s="1" t="s">
        <v>1483</v>
      </c>
    </row>
    <row r="209" s="1" customFormat="1" spans="1:22">
      <c r="A209" s="3">
        <v>999229767607617</v>
      </c>
      <c r="B209" s="1" t="s">
        <v>2137</v>
      </c>
      <c r="C209" s="1" t="s">
        <v>2143</v>
      </c>
      <c r="D209" s="1" t="s">
        <v>2144</v>
      </c>
      <c r="E209" s="1" t="s">
        <v>2145</v>
      </c>
      <c r="F209" s="1" t="s">
        <v>1344</v>
      </c>
      <c r="G209" s="1" t="s">
        <v>1206</v>
      </c>
      <c r="H209" s="1" t="s">
        <v>1211</v>
      </c>
      <c r="I209" s="1" t="s">
        <v>2146</v>
      </c>
      <c r="J209" s="1" t="s">
        <v>1213</v>
      </c>
      <c r="K209" s="1" t="s">
        <v>2146</v>
      </c>
      <c r="L209" s="1" t="s">
        <v>2146</v>
      </c>
      <c r="M209" s="1" t="s">
        <v>1214</v>
      </c>
      <c r="N209" s="1" t="s">
        <v>1214</v>
      </c>
      <c r="O209" s="1" t="s">
        <v>1215</v>
      </c>
      <c r="P209" s="1" t="s">
        <v>1216</v>
      </c>
      <c r="Q209" s="1" t="s">
        <v>1217</v>
      </c>
      <c r="R209" s="1" t="s">
        <v>2147</v>
      </c>
      <c r="S209" s="1" t="s">
        <v>1219</v>
      </c>
      <c r="T209" s="1" t="s">
        <v>1220</v>
      </c>
      <c r="U209" s="1" t="s">
        <v>1177</v>
      </c>
      <c r="V209" s="1" t="s">
        <v>1243</v>
      </c>
    </row>
    <row r="210" s="1" customFormat="1" spans="1:22">
      <c r="A210" s="3">
        <v>999229766223901</v>
      </c>
      <c r="B210" s="1" t="s">
        <v>2137</v>
      </c>
      <c r="C210" s="1" t="s">
        <v>2148</v>
      </c>
      <c r="D210" s="1" t="s">
        <v>2149</v>
      </c>
      <c r="E210" s="1" t="s">
        <v>2150</v>
      </c>
      <c r="F210" s="1" t="s">
        <v>1206</v>
      </c>
      <c r="G210" s="1" t="s">
        <v>1210</v>
      </c>
      <c r="H210" s="1" t="s">
        <v>1211</v>
      </c>
      <c r="I210" s="1" t="s">
        <v>2151</v>
      </c>
      <c r="J210" s="1" t="s">
        <v>1213</v>
      </c>
      <c r="K210" s="1" t="s">
        <v>2151</v>
      </c>
      <c r="L210" s="1" t="s">
        <v>2151</v>
      </c>
      <c r="M210" s="1" t="s">
        <v>1214</v>
      </c>
      <c r="N210" s="1" t="s">
        <v>1214</v>
      </c>
      <c r="O210" s="1" t="s">
        <v>1215</v>
      </c>
      <c r="P210" s="1" t="s">
        <v>1216</v>
      </c>
      <c r="Q210" s="1" t="s">
        <v>1217</v>
      </c>
      <c r="R210" s="1" t="s">
        <v>2152</v>
      </c>
      <c r="S210" s="1" t="s">
        <v>1219</v>
      </c>
      <c r="T210" s="1" t="s">
        <v>1220</v>
      </c>
      <c r="U210" s="1" t="s">
        <v>1177</v>
      </c>
      <c r="V210" s="1" t="s">
        <v>1330</v>
      </c>
    </row>
    <row r="211" s="1" customFormat="1" spans="1:22">
      <c r="A211" s="3">
        <v>999229759844915</v>
      </c>
      <c r="B211" s="1" t="s">
        <v>2137</v>
      </c>
      <c r="C211" s="1" t="s">
        <v>2153</v>
      </c>
      <c r="D211" s="1" t="s">
        <v>1760</v>
      </c>
      <c r="E211" s="1" t="s">
        <v>2154</v>
      </c>
      <c r="F211" s="1" t="s">
        <v>1943</v>
      </c>
      <c r="G211" s="1" t="s">
        <v>1210</v>
      </c>
      <c r="H211" s="1" t="s">
        <v>1211</v>
      </c>
      <c r="I211" s="1" t="s">
        <v>2155</v>
      </c>
      <c r="J211" s="1" t="s">
        <v>1213</v>
      </c>
      <c r="K211" s="1" t="s">
        <v>2155</v>
      </c>
      <c r="L211" s="1" t="s">
        <v>2155</v>
      </c>
      <c r="M211" s="1" t="s">
        <v>1214</v>
      </c>
      <c r="N211" s="1" t="s">
        <v>1214</v>
      </c>
      <c r="O211" s="1" t="s">
        <v>1215</v>
      </c>
      <c r="P211" s="1" t="s">
        <v>1216</v>
      </c>
      <c r="Q211" s="1" t="s">
        <v>1217</v>
      </c>
      <c r="R211" s="1" t="s">
        <v>2156</v>
      </c>
      <c r="S211" s="1" t="s">
        <v>1219</v>
      </c>
      <c r="T211" s="1" t="s">
        <v>1220</v>
      </c>
      <c r="U211" s="1" t="s">
        <v>1177</v>
      </c>
      <c r="V211" s="1" t="s">
        <v>1330</v>
      </c>
    </row>
    <row r="212" s="1" customFormat="1" spans="1:22">
      <c r="A212" s="3">
        <v>999229755703884</v>
      </c>
      <c r="B212" s="1" t="s">
        <v>2137</v>
      </c>
      <c r="C212" s="1" t="s">
        <v>2157</v>
      </c>
      <c r="D212" s="1" t="s">
        <v>2158</v>
      </c>
      <c r="E212" s="1" t="s">
        <v>2159</v>
      </c>
      <c r="F212" s="1" t="s">
        <v>1344</v>
      </c>
      <c r="G212" s="1" t="s">
        <v>1259</v>
      </c>
      <c r="H212" s="1" t="s">
        <v>1211</v>
      </c>
      <c r="I212" s="1" t="s">
        <v>2160</v>
      </c>
      <c r="J212" s="1" t="s">
        <v>1213</v>
      </c>
      <c r="K212" s="1" t="s">
        <v>2160</v>
      </c>
      <c r="L212" s="1" t="s">
        <v>1215</v>
      </c>
      <c r="M212" s="1" t="s">
        <v>2161</v>
      </c>
      <c r="N212" s="1" t="s">
        <v>2161</v>
      </c>
      <c r="O212" s="1" t="s">
        <v>1215</v>
      </c>
      <c r="P212" s="1" t="s">
        <v>1216</v>
      </c>
      <c r="Q212" s="1" t="s">
        <v>1217</v>
      </c>
      <c r="R212" s="1" t="s">
        <v>2162</v>
      </c>
      <c r="S212" s="1" t="s">
        <v>1219</v>
      </c>
      <c r="T212" s="1" t="s">
        <v>1220</v>
      </c>
      <c r="U212" s="1" t="s">
        <v>1177</v>
      </c>
      <c r="V212" s="1" t="s">
        <v>2163</v>
      </c>
    </row>
    <row r="213" s="1" customFormat="1" spans="1:22">
      <c r="A213" s="3">
        <v>999229753785363</v>
      </c>
      <c r="B213" s="1" t="s">
        <v>2137</v>
      </c>
      <c r="C213" s="1" t="s">
        <v>2164</v>
      </c>
      <c r="D213" s="1" t="s">
        <v>2165</v>
      </c>
      <c r="E213" s="1" t="s">
        <v>2166</v>
      </c>
      <c r="F213" s="1" t="s">
        <v>1259</v>
      </c>
      <c r="G213" s="1" t="s">
        <v>1210</v>
      </c>
      <c r="H213" s="1" t="s">
        <v>1211</v>
      </c>
      <c r="I213" s="1" t="s">
        <v>1819</v>
      </c>
      <c r="J213" s="1" t="s">
        <v>1213</v>
      </c>
      <c r="K213" s="1" t="s">
        <v>1819</v>
      </c>
      <c r="L213" s="1" t="s">
        <v>1819</v>
      </c>
      <c r="M213" s="1" t="s">
        <v>1214</v>
      </c>
      <c r="N213" s="1" t="s">
        <v>1214</v>
      </c>
      <c r="O213" s="1" t="s">
        <v>1215</v>
      </c>
      <c r="P213" s="1" t="s">
        <v>1216</v>
      </c>
      <c r="Q213" s="1" t="s">
        <v>1217</v>
      </c>
      <c r="R213" s="1" t="s">
        <v>2167</v>
      </c>
      <c r="S213" s="1" t="s">
        <v>1219</v>
      </c>
      <c r="T213" s="1" t="s">
        <v>1220</v>
      </c>
      <c r="U213" s="1" t="s">
        <v>1177</v>
      </c>
      <c r="V213" s="1" t="s">
        <v>1237</v>
      </c>
    </row>
    <row r="214" s="1" customFormat="1" spans="1:22">
      <c r="A214" s="3">
        <v>999229753589124</v>
      </c>
      <c r="B214" s="1" t="s">
        <v>2137</v>
      </c>
      <c r="C214" s="1" t="s">
        <v>2168</v>
      </c>
      <c r="D214" s="1" t="s">
        <v>2075</v>
      </c>
      <c r="E214" s="1" t="s">
        <v>2169</v>
      </c>
      <c r="F214" s="1" t="s">
        <v>1344</v>
      </c>
      <c r="G214" s="1" t="s">
        <v>1210</v>
      </c>
      <c r="H214" s="1" t="s">
        <v>1211</v>
      </c>
      <c r="I214" s="1" t="s">
        <v>2170</v>
      </c>
      <c r="J214" s="1" t="s">
        <v>1213</v>
      </c>
      <c r="K214" s="1" t="s">
        <v>2170</v>
      </c>
      <c r="L214" s="1" t="s">
        <v>2170</v>
      </c>
      <c r="M214" s="1" t="s">
        <v>1214</v>
      </c>
      <c r="N214" s="1" t="s">
        <v>1214</v>
      </c>
      <c r="O214" s="1" t="s">
        <v>1215</v>
      </c>
      <c r="P214" s="1" t="s">
        <v>1216</v>
      </c>
      <c r="Q214" s="1" t="s">
        <v>1217</v>
      </c>
      <c r="R214" s="1" t="s">
        <v>2171</v>
      </c>
      <c r="S214" s="1" t="s">
        <v>1219</v>
      </c>
      <c r="T214" s="1" t="s">
        <v>1220</v>
      </c>
      <c r="U214" s="1" t="s">
        <v>1177</v>
      </c>
      <c r="V214" s="1" t="s">
        <v>1237</v>
      </c>
    </row>
    <row r="215" s="1" customFormat="1" spans="1:22">
      <c r="A215" s="3">
        <v>999229753126136</v>
      </c>
      <c r="B215" s="1" t="s">
        <v>2137</v>
      </c>
      <c r="C215" s="1" t="s">
        <v>2172</v>
      </c>
      <c r="D215" s="1" t="s">
        <v>2165</v>
      </c>
      <c r="E215" s="1" t="s">
        <v>2173</v>
      </c>
      <c r="F215" s="1" t="s">
        <v>1259</v>
      </c>
      <c r="G215" s="1" t="s">
        <v>1210</v>
      </c>
      <c r="H215" s="1" t="s">
        <v>1211</v>
      </c>
      <c r="I215" s="1" t="s">
        <v>2174</v>
      </c>
      <c r="J215" s="1" t="s">
        <v>1213</v>
      </c>
      <c r="K215" s="1" t="s">
        <v>2174</v>
      </c>
      <c r="L215" s="1" t="s">
        <v>2174</v>
      </c>
      <c r="M215" s="1" t="s">
        <v>1214</v>
      </c>
      <c r="N215" s="1" t="s">
        <v>1214</v>
      </c>
      <c r="O215" s="1" t="s">
        <v>1215</v>
      </c>
      <c r="P215" s="1" t="s">
        <v>1216</v>
      </c>
      <c r="Q215" s="1" t="s">
        <v>1217</v>
      </c>
      <c r="R215" s="1" t="s">
        <v>2175</v>
      </c>
      <c r="S215" s="1" t="s">
        <v>1219</v>
      </c>
      <c r="T215" s="1" t="s">
        <v>1220</v>
      </c>
      <c r="U215" s="1" t="s">
        <v>1177</v>
      </c>
      <c r="V215" s="1" t="s">
        <v>1237</v>
      </c>
    </row>
    <row r="216" s="1" customFormat="1" spans="1:22">
      <c r="A216" s="3">
        <v>999229753004104</v>
      </c>
      <c r="B216" s="1" t="s">
        <v>2137</v>
      </c>
      <c r="C216" s="1" t="s">
        <v>2176</v>
      </c>
      <c r="D216" s="1" t="s">
        <v>2177</v>
      </c>
      <c r="E216" s="1" t="s">
        <v>2178</v>
      </c>
      <c r="F216" s="1" t="s">
        <v>1344</v>
      </c>
      <c r="G216" s="1" t="s">
        <v>1210</v>
      </c>
      <c r="H216" s="1" t="s">
        <v>1211</v>
      </c>
      <c r="I216" s="1" t="s">
        <v>2179</v>
      </c>
      <c r="J216" s="1" t="s">
        <v>1213</v>
      </c>
      <c r="K216" s="1" t="s">
        <v>2179</v>
      </c>
      <c r="L216" s="1" t="s">
        <v>2179</v>
      </c>
      <c r="M216" s="1" t="s">
        <v>1214</v>
      </c>
      <c r="N216" s="1" t="s">
        <v>1214</v>
      </c>
      <c r="O216" s="1" t="s">
        <v>1215</v>
      </c>
      <c r="P216" s="1" t="s">
        <v>1216</v>
      </c>
      <c r="Q216" s="1" t="s">
        <v>1217</v>
      </c>
      <c r="R216" s="1" t="s">
        <v>2180</v>
      </c>
      <c r="S216" s="1" t="s">
        <v>1219</v>
      </c>
      <c r="T216" s="1" t="s">
        <v>1220</v>
      </c>
      <c r="U216" s="1" t="s">
        <v>1177</v>
      </c>
      <c r="V216" s="1" t="s">
        <v>1336</v>
      </c>
    </row>
    <row r="217" s="1" customFormat="1" spans="1:22">
      <c r="A217" s="3">
        <v>999229751638160</v>
      </c>
      <c r="B217" s="1" t="s">
        <v>2137</v>
      </c>
      <c r="C217" s="1" t="s">
        <v>2181</v>
      </c>
      <c r="D217" s="1" t="s">
        <v>1760</v>
      </c>
      <c r="E217" s="1" t="s">
        <v>2182</v>
      </c>
      <c r="F217" s="1" t="s">
        <v>1436</v>
      </c>
      <c r="G217" s="1" t="s">
        <v>1210</v>
      </c>
      <c r="H217" s="1" t="s">
        <v>1211</v>
      </c>
      <c r="I217" s="1" t="s">
        <v>2183</v>
      </c>
      <c r="J217" s="1" t="s">
        <v>1213</v>
      </c>
      <c r="K217" s="1" t="s">
        <v>2183</v>
      </c>
      <c r="L217" s="1" t="s">
        <v>2183</v>
      </c>
      <c r="M217" s="1" t="s">
        <v>1214</v>
      </c>
      <c r="N217" s="1" t="s">
        <v>1214</v>
      </c>
      <c r="O217" s="1" t="s">
        <v>1215</v>
      </c>
      <c r="P217" s="1" t="s">
        <v>1216</v>
      </c>
      <c r="Q217" s="1" t="s">
        <v>1217</v>
      </c>
      <c r="R217" s="1" t="s">
        <v>2184</v>
      </c>
      <c r="S217" s="1" t="s">
        <v>1219</v>
      </c>
      <c r="T217" s="1" t="s">
        <v>1220</v>
      </c>
      <c r="U217" s="1" t="s">
        <v>1177</v>
      </c>
      <c r="V217" s="1" t="s">
        <v>1330</v>
      </c>
    </row>
    <row r="218" s="1" customFormat="1" spans="1:22">
      <c r="A218" s="3">
        <v>999229751637869</v>
      </c>
      <c r="B218" s="1" t="s">
        <v>2137</v>
      </c>
      <c r="C218" s="1" t="s">
        <v>2185</v>
      </c>
      <c r="D218" s="1" t="s">
        <v>1760</v>
      </c>
      <c r="E218" s="1" t="s">
        <v>2186</v>
      </c>
      <c r="F218" s="1" t="s">
        <v>1344</v>
      </c>
      <c r="G218" s="1" t="s">
        <v>1210</v>
      </c>
      <c r="H218" s="1" t="s">
        <v>1211</v>
      </c>
      <c r="I218" s="1" t="s">
        <v>2187</v>
      </c>
      <c r="J218" s="1" t="s">
        <v>1213</v>
      </c>
      <c r="K218" s="1" t="s">
        <v>2187</v>
      </c>
      <c r="L218" s="1" t="s">
        <v>2187</v>
      </c>
      <c r="M218" s="1" t="s">
        <v>1214</v>
      </c>
      <c r="N218" s="1" t="s">
        <v>1214</v>
      </c>
      <c r="O218" s="1" t="s">
        <v>1215</v>
      </c>
      <c r="P218" s="1" t="s">
        <v>1216</v>
      </c>
      <c r="Q218" s="1" t="s">
        <v>1217</v>
      </c>
      <c r="R218" s="1" t="s">
        <v>2188</v>
      </c>
      <c r="S218" s="1" t="s">
        <v>1219</v>
      </c>
      <c r="T218" s="1" t="s">
        <v>1220</v>
      </c>
      <c r="U218" s="1" t="s">
        <v>1177</v>
      </c>
      <c r="V218" s="1" t="s">
        <v>1330</v>
      </c>
    </row>
    <row r="219" s="1" customFormat="1" spans="1:22">
      <c r="A219" s="3">
        <v>999229750750683</v>
      </c>
      <c r="B219" s="1" t="s">
        <v>2189</v>
      </c>
      <c r="C219" s="1" t="s">
        <v>2190</v>
      </c>
      <c r="D219" s="1" t="s">
        <v>2191</v>
      </c>
      <c r="E219" s="1" t="s">
        <v>2192</v>
      </c>
      <c r="F219" s="1" t="s">
        <v>1636</v>
      </c>
      <c r="G219" s="1" t="s">
        <v>1206</v>
      </c>
      <c r="H219" s="1" t="s">
        <v>1211</v>
      </c>
      <c r="I219" s="1" t="s">
        <v>2193</v>
      </c>
      <c r="J219" s="1" t="s">
        <v>1213</v>
      </c>
      <c r="K219" s="1" t="s">
        <v>2193</v>
      </c>
      <c r="L219" s="1" t="s">
        <v>2193</v>
      </c>
      <c r="M219" s="1" t="s">
        <v>1214</v>
      </c>
      <c r="N219" s="1" t="s">
        <v>1214</v>
      </c>
      <c r="O219" s="1" t="s">
        <v>1215</v>
      </c>
      <c r="P219" s="1" t="s">
        <v>1216</v>
      </c>
      <c r="Q219" s="1" t="s">
        <v>1217</v>
      </c>
      <c r="R219" s="1" t="s">
        <v>2194</v>
      </c>
      <c r="S219" s="1" t="s">
        <v>1219</v>
      </c>
      <c r="T219" s="1" t="s">
        <v>1220</v>
      </c>
      <c r="U219" s="1" t="s">
        <v>1177</v>
      </c>
      <c r="V219" s="1" t="s">
        <v>1237</v>
      </c>
    </row>
    <row r="220" s="1" customFormat="1" spans="1:22">
      <c r="A220" s="3">
        <v>999229750569524</v>
      </c>
      <c r="B220" s="1" t="s">
        <v>2189</v>
      </c>
      <c r="C220" s="1" t="s">
        <v>2195</v>
      </c>
      <c r="D220" s="1" t="s">
        <v>1264</v>
      </c>
      <c r="E220" s="1" t="s">
        <v>2196</v>
      </c>
      <c r="F220" s="1" t="s">
        <v>1206</v>
      </c>
      <c r="G220" s="1" t="s">
        <v>1210</v>
      </c>
      <c r="H220" s="1" t="s">
        <v>1211</v>
      </c>
      <c r="I220" s="1" t="s">
        <v>2197</v>
      </c>
      <c r="J220" s="1" t="s">
        <v>1213</v>
      </c>
      <c r="K220" s="1" t="s">
        <v>2197</v>
      </c>
      <c r="L220" s="1" t="s">
        <v>2197</v>
      </c>
      <c r="M220" s="1" t="s">
        <v>1214</v>
      </c>
      <c r="N220" s="1" t="s">
        <v>1214</v>
      </c>
      <c r="O220" s="1" t="s">
        <v>1215</v>
      </c>
      <c r="P220" s="1" t="s">
        <v>1216</v>
      </c>
      <c r="Q220" s="1" t="s">
        <v>1217</v>
      </c>
      <c r="R220" s="1" t="s">
        <v>2198</v>
      </c>
      <c r="S220" s="1" t="s">
        <v>1219</v>
      </c>
      <c r="T220" s="1" t="s">
        <v>1220</v>
      </c>
      <c r="U220" s="1" t="s">
        <v>1268</v>
      </c>
      <c r="V220" s="1" t="s">
        <v>1243</v>
      </c>
    </row>
    <row r="221" s="1" customFormat="1" spans="1:22">
      <c r="A221" s="3">
        <v>999229748844009</v>
      </c>
      <c r="B221" s="1" t="s">
        <v>2189</v>
      </c>
      <c r="C221" s="1" t="s">
        <v>2199</v>
      </c>
      <c r="D221" s="1" t="s">
        <v>1909</v>
      </c>
      <c r="E221" s="1" t="s">
        <v>2200</v>
      </c>
      <c r="F221" s="1" t="s">
        <v>1259</v>
      </c>
      <c r="G221" s="1" t="s">
        <v>1206</v>
      </c>
      <c r="H221" s="1" t="s">
        <v>1211</v>
      </c>
      <c r="I221" s="1" t="s">
        <v>2201</v>
      </c>
      <c r="J221" s="1" t="s">
        <v>1213</v>
      </c>
      <c r="K221" s="1" t="s">
        <v>2201</v>
      </c>
      <c r="L221" s="1" t="s">
        <v>2201</v>
      </c>
      <c r="M221" s="1" t="s">
        <v>1214</v>
      </c>
      <c r="N221" s="1" t="s">
        <v>1214</v>
      </c>
      <c r="O221" s="1" t="s">
        <v>1215</v>
      </c>
      <c r="P221" s="1" t="s">
        <v>1216</v>
      </c>
      <c r="Q221" s="1" t="s">
        <v>1217</v>
      </c>
      <c r="R221" s="1" t="s">
        <v>2202</v>
      </c>
      <c r="S221" s="1" t="s">
        <v>1219</v>
      </c>
      <c r="T221" s="1" t="s">
        <v>1220</v>
      </c>
      <c r="U221" s="1" t="s">
        <v>1177</v>
      </c>
      <c r="V221" s="1" t="s">
        <v>1330</v>
      </c>
    </row>
    <row r="222" s="1" customFormat="1" spans="1:22">
      <c r="A222" s="3">
        <v>999229746838509</v>
      </c>
      <c r="B222" s="1" t="s">
        <v>2189</v>
      </c>
      <c r="C222" s="1" t="s">
        <v>2203</v>
      </c>
      <c r="D222" s="1" t="s">
        <v>2204</v>
      </c>
      <c r="E222" s="1" t="s">
        <v>2205</v>
      </c>
      <c r="F222" s="1" t="s">
        <v>1259</v>
      </c>
      <c r="G222" s="1" t="s">
        <v>1206</v>
      </c>
      <c r="H222" s="1" t="s">
        <v>1211</v>
      </c>
      <c r="I222" s="1" t="s">
        <v>2206</v>
      </c>
      <c r="J222" s="1" t="s">
        <v>1213</v>
      </c>
      <c r="K222" s="1" t="s">
        <v>2206</v>
      </c>
      <c r="L222" s="1" t="s">
        <v>2206</v>
      </c>
      <c r="M222" s="1" t="s">
        <v>1214</v>
      </c>
      <c r="N222" s="1" t="s">
        <v>1214</v>
      </c>
      <c r="O222" s="1" t="s">
        <v>1215</v>
      </c>
      <c r="P222" s="1" t="s">
        <v>1216</v>
      </c>
      <c r="Q222" s="1" t="s">
        <v>1217</v>
      </c>
      <c r="R222" s="1" t="s">
        <v>2207</v>
      </c>
      <c r="S222" s="1" t="s">
        <v>1219</v>
      </c>
      <c r="T222" s="1" t="s">
        <v>1220</v>
      </c>
      <c r="U222" s="1" t="s">
        <v>1177</v>
      </c>
      <c r="V222" s="1" t="s">
        <v>1330</v>
      </c>
    </row>
    <row r="223" s="1" customFormat="1" spans="1:22">
      <c r="A223" s="3">
        <v>999229746331178</v>
      </c>
      <c r="B223" s="1" t="s">
        <v>2189</v>
      </c>
      <c r="C223" s="1" t="s">
        <v>2208</v>
      </c>
      <c r="D223" s="1" t="s">
        <v>2209</v>
      </c>
      <c r="E223" s="1" t="s">
        <v>2210</v>
      </c>
      <c r="F223" s="1" t="s">
        <v>1436</v>
      </c>
      <c r="G223" s="1" t="s">
        <v>1206</v>
      </c>
      <c r="H223" s="1" t="s">
        <v>1211</v>
      </c>
      <c r="I223" s="1" t="s">
        <v>2211</v>
      </c>
      <c r="J223" s="1" t="s">
        <v>1213</v>
      </c>
      <c r="K223" s="1" t="s">
        <v>2211</v>
      </c>
      <c r="L223" s="1" t="s">
        <v>2211</v>
      </c>
      <c r="M223" s="1" t="s">
        <v>1214</v>
      </c>
      <c r="N223" s="1" t="s">
        <v>1214</v>
      </c>
      <c r="O223" s="1" t="s">
        <v>1215</v>
      </c>
      <c r="P223" s="1" t="s">
        <v>1216</v>
      </c>
      <c r="Q223" s="1" t="s">
        <v>1217</v>
      </c>
      <c r="R223" s="1" t="s">
        <v>2212</v>
      </c>
      <c r="S223" s="1" t="s">
        <v>1219</v>
      </c>
      <c r="T223" s="1" t="s">
        <v>1220</v>
      </c>
      <c r="U223" s="1" t="s">
        <v>1177</v>
      </c>
      <c r="V223" s="1" t="s">
        <v>1237</v>
      </c>
    </row>
    <row r="224" s="1" customFormat="1" spans="1:22">
      <c r="A224" s="3">
        <v>999229742492680</v>
      </c>
      <c r="B224" s="1" t="s">
        <v>2189</v>
      </c>
      <c r="C224" s="1" t="s">
        <v>2213</v>
      </c>
      <c r="D224" s="1" t="s">
        <v>1321</v>
      </c>
      <c r="E224" s="1" t="s">
        <v>2214</v>
      </c>
      <c r="F224" s="1" t="s">
        <v>1259</v>
      </c>
      <c r="G224" s="1" t="s">
        <v>1206</v>
      </c>
      <c r="H224" s="1" t="s">
        <v>1211</v>
      </c>
      <c r="I224" s="1" t="s">
        <v>2215</v>
      </c>
      <c r="J224" s="1" t="s">
        <v>1213</v>
      </c>
      <c r="K224" s="1" t="s">
        <v>2215</v>
      </c>
      <c r="L224" s="1" t="s">
        <v>2215</v>
      </c>
      <c r="M224" s="1" t="s">
        <v>1214</v>
      </c>
      <c r="N224" s="1" t="s">
        <v>1214</v>
      </c>
      <c r="O224" s="1" t="s">
        <v>1215</v>
      </c>
      <c r="P224" s="1" t="s">
        <v>1216</v>
      </c>
      <c r="Q224" s="1" t="s">
        <v>1217</v>
      </c>
      <c r="R224" s="1" t="s">
        <v>2216</v>
      </c>
      <c r="S224" s="1" t="s">
        <v>1219</v>
      </c>
      <c r="T224" s="1" t="s">
        <v>1220</v>
      </c>
      <c r="U224" s="1" t="s">
        <v>1177</v>
      </c>
      <c r="V224" s="1" t="s">
        <v>1243</v>
      </c>
    </row>
    <row r="225" s="1" customFormat="1" spans="1:22">
      <c r="A225" s="3">
        <v>999229742425524</v>
      </c>
      <c r="B225" s="1" t="s">
        <v>2189</v>
      </c>
      <c r="C225" s="1" t="s">
        <v>2217</v>
      </c>
      <c r="D225" s="1" t="s">
        <v>1264</v>
      </c>
      <c r="E225" s="1" t="s">
        <v>2218</v>
      </c>
      <c r="F225" s="1" t="s">
        <v>1259</v>
      </c>
      <c r="G225" s="1" t="s">
        <v>1210</v>
      </c>
      <c r="H225" s="1" t="s">
        <v>1211</v>
      </c>
      <c r="I225" s="1" t="s">
        <v>2219</v>
      </c>
      <c r="J225" s="1" t="s">
        <v>1213</v>
      </c>
      <c r="K225" s="1" t="s">
        <v>2219</v>
      </c>
      <c r="L225" s="1" t="s">
        <v>2219</v>
      </c>
      <c r="M225" s="1" t="s">
        <v>1214</v>
      </c>
      <c r="N225" s="1" t="s">
        <v>1214</v>
      </c>
      <c r="O225" s="1" t="s">
        <v>1215</v>
      </c>
      <c r="P225" s="1" t="s">
        <v>1216</v>
      </c>
      <c r="Q225" s="1" t="s">
        <v>1217</v>
      </c>
      <c r="R225" s="1" t="s">
        <v>2220</v>
      </c>
      <c r="S225" s="1" t="s">
        <v>1219</v>
      </c>
      <c r="T225" s="1" t="s">
        <v>1220</v>
      </c>
      <c r="U225" s="1" t="s">
        <v>1268</v>
      </c>
      <c r="V225" s="1" t="s">
        <v>1243</v>
      </c>
    </row>
    <row r="226" s="1" customFormat="1" spans="1:22">
      <c r="A226" s="3">
        <v>999229742135234</v>
      </c>
      <c r="B226" s="1" t="s">
        <v>2189</v>
      </c>
      <c r="C226" s="1" t="s">
        <v>2221</v>
      </c>
      <c r="D226" s="1" t="s">
        <v>2222</v>
      </c>
      <c r="E226" s="1" t="s">
        <v>2223</v>
      </c>
      <c r="F226" s="1" t="s">
        <v>1344</v>
      </c>
      <c r="G226" s="1" t="s">
        <v>1210</v>
      </c>
      <c r="H226" s="1" t="s">
        <v>1211</v>
      </c>
      <c r="I226" s="1" t="s">
        <v>2224</v>
      </c>
      <c r="J226" s="1" t="s">
        <v>1213</v>
      </c>
      <c r="K226" s="1" t="s">
        <v>2224</v>
      </c>
      <c r="L226" s="1" t="s">
        <v>2224</v>
      </c>
      <c r="M226" s="1" t="s">
        <v>1214</v>
      </c>
      <c r="N226" s="1" t="s">
        <v>1214</v>
      </c>
      <c r="O226" s="1" t="s">
        <v>1215</v>
      </c>
      <c r="P226" s="1" t="s">
        <v>1216</v>
      </c>
      <c r="Q226" s="1" t="s">
        <v>1217</v>
      </c>
      <c r="R226" s="1" t="s">
        <v>2225</v>
      </c>
      <c r="S226" s="1" t="s">
        <v>1219</v>
      </c>
      <c r="T226" s="1" t="s">
        <v>1220</v>
      </c>
      <c r="U226" s="1" t="s">
        <v>1177</v>
      </c>
      <c r="V226" s="1" t="s">
        <v>1243</v>
      </c>
    </row>
    <row r="227" s="1" customFormat="1" spans="1:22">
      <c r="A227" s="3">
        <v>999229742015827</v>
      </c>
      <c r="B227" s="1" t="s">
        <v>2189</v>
      </c>
      <c r="C227" s="1" t="s">
        <v>2226</v>
      </c>
      <c r="D227" s="1" t="s">
        <v>1423</v>
      </c>
      <c r="E227" s="1" t="s">
        <v>2227</v>
      </c>
      <c r="F227" s="1" t="s">
        <v>1344</v>
      </c>
      <c r="G227" s="1" t="s">
        <v>1206</v>
      </c>
      <c r="H227" s="1" t="s">
        <v>1211</v>
      </c>
      <c r="I227" s="1" t="s">
        <v>1425</v>
      </c>
      <c r="J227" s="1" t="s">
        <v>1213</v>
      </c>
      <c r="K227" s="1" t="s">
        <v>1425</v>
      </c>
      <c r="L227" s="1" t="s">
        <v>1425</v>
      </c>
      <c r="M227" s="1" t="s">
        <v>1214</v>
      </c>
      <c r="N227" s="1" t="s">
        <v>1214</v>
      </c>
      <c r="O227" s="1" t="s">
        <v>1215</v>
      </c>
      <c r="P227" s="1" t="s">
        <v>1216</v>
      </c>
      <c r="Q227" s="1" t="s">
        <v>1217</v>
      </c>
      <c r="R227" s="1" t="s">
        <v>2228</v>
      </c>
      <c r="S227" s="1" t="s">
        <v>1219</v>
      </c>
      <c r="T227" s="1" t="s">
        <v>1220</v>
      </c>
      <c r="U227" s="1" t="s">
        <v>1177</v>
      </c>
      <c r="V227" s="1" t="s">
        <v>1237</v>
      </c>
    </row>
    <row r="228" s="1" customFormat="1" spans="1:22">
      <c r="A228" s="3">
        <v>999229741720940</v>
      </c>
      <c r="B228" s="1" t="s">
        <v>2189</v>
      </c>
      <c r="C228" s="1" t="s">
        <v>2229</v>
      </c>
      <c r="D228" s="1" t="s">
        <v>1428</v>
      </c>
      <c r="E228" s="1" t="s">
        <v>2230</v>
      </c>
      <c r="F228" s="1" t="s">
        <v>1436</v>
      </c>
      <c r="G228" s="1" t="s">
        <v>1206</v>
      </c>
      <c r="H228" s="1" t="s">
        <v>1211</v>
      </c>
      <c r="I228" s="1" t="s">
        <v>2097</v>
      </c>
      <c r="J228" s="1" t="s">
        <v>1213</v>
      </c>
      <c r="K228" s="1" t="s">
        <v>2097</v>
      </c>
      <c r="L228" s="1" t="s">
        <v>2097</v>
      </c>
      <c r="M228" s="1" t="s">
        <v>1214</v>
      </c>
      <c r="N228" s="1" t="s">
        <v>1214</v>
      </c>
      <c r="O228" s="1" t="s">
        <v>1215</v>
      </c>
      <c r="P228" s="1" t="s">
        <v>1216</v>
      </c>
      <c r="Q228" s="1" t="s">
        <v>1217</v>
      </c>
      <c r="R228" s="1" t="s">
        <v>2231</v>
      </c>
      <c r="S228" s="1" t="s">
        <v>1219</v>
      </c>
      <c r="T228" s="1" t="s">
        <v>1220</v>
      </c>
      <c r="U228" s="1" t="s">
        <v>1177</v>
      </c>
      <c r="V228" s="1" t="s">
        <v>1237</v>
      </c>
    </row>
    <row r="229" s="1" customFormat="1" spans="1:22">
      <c r="A229" s="3">
        <v>999229736039938</v>
      </c>
      <c r="B229" s="1" t="s">
        <v>2232</v>
      </c>
      <c r="C229" s="1" t="s">
        <v>2233</v>
      </c>
      <c r="D229" s="1" t="s">
        <v>2234</v>
      </c>
      <c r="E229" s="1" t="s">
        <v>2235</v>
      </c>
      <c r="F229" s="1" t="s">
        <v>1259</v>
      </c>
      <c r="G229" s="1" t="s">
        <v>1206</v>
      </c>
      <c r="H229" s="1" t="s">
        <v>1211</v>
      </c>
      <c r="I229" s="1" t="s">
        <v>2236</v>
      </c>
      <c r="J229" s="1" t="s">
        <v>1213</v>
      </c>
      <c r="K229" s="1" t="s">
        <v>2236</v>
      </c>
      <c r="L229" s="1" t="s">
        <v>2236</v>
      </c>
      <c r="M229" s="1" t="s">
        <v>1214</v>
      </c>
      <c r="N229" s="1" t="s">
        <v>1214</v>
      </c>
      <c r="O229" s="1" t="s">
        <v>1215</v>
      </c>
      <c r="P229" s="1" t="s">
        <v>1216</v>
      </c>
      <c r="Q229" s="1" t="s">
        <v>1217</v>
      </c>
      <c r="R229" s="1" t="s">
        <v>2237</v>
      </c>
      <c r="S229" s="1" t="s">
        <v>1219</v>
      </c>
      <c r="T229" s="1" t="s">
        <v>1220</v>
      </c>
      <c r="U229" s="1" t="s">
        <v>1177</v>
      </c>
      <c r="V229" s="1" t="s">
        <v>1237</v>
      </c>
    </row>
    <row r="230" s="1" customFormat="1" spans="1:22">
      <c r="A230" s="3">
        <v>999229733642927</v>
      </c>
      <c r="B230" s="1" t="s">
        <v>2232</v>
      </c>
      <c r="C230" s="1" t="s">
        <v>2238</v>
      </c>
      <c r="D230" s="1" t="s">
        <v>1264</v>
      </c>
      <c r="E230" s="1" t="s">
        <v>2239</v>
      </c>
      <c r="F230" s="1" t="s">
        <v>1206</v>
      </c>
      <c r="G230" s="1" t="s">
        <v>1210</v>
      </c>
      <c r="H230" s="1" t="s">
        <v>1211</v>
      </c>
      <c r="I230" s="1" t="s">
        <v>2197</v>
      </c>
      <c r="J230" s="1" t="s">
        <v>1213</v>
      </c>
      <c r="K230" s="1" t="s">
        <v>2197</v>
      </c>
      <c r="L230" s="1" t="s">
        <v>2197</v>
      </c>
      <c r="M230" s="1" t="s">
        <v>1214</v>
      </c>
      <c r="N230" s="1" t="s">
        <v>1214</v>
      </c>
      <c r="O230" s="1" t="s">
        <v>1215</v>
      </c>
      <c r="P230" s="1" t="s">
        <v>1216</v>
      </c>
      <c r="Q230" s="1" t="s">
        <v>1217</v>
      </c>
      <c r="R230" s="1" t="s">
        <v>2240</v>
      </c>
      <c r="S230" s="1" t="s">
        <v>1219</v>
      </c>
      <c r="T230" s="1" t="s">
        <v>1220</v>
      </c>
      <c r="U230" s="1" t="s">
        <v>1268</v>
      </c>
      <c r="V230" s="1" t="s">
        <v>1243</v>
      </c>
    </row>
    <row r="231" s="1" customFormat="1" spans="1:22">
      <c r="A231" s="3">
        <v>999229732839288</v>
      </c>
      <c r="B231" s="1" t="s">
        <v>2232</v>
      </c>
      <c r="C231" s="1" t="s">
        <v>2241</v>
      </c>
      <c r="D231" s="1" t="s">
        <v>2234</v>
      </c>
      <c r="E231" s="1" t="s">
        <v>2242</v>
      </c>
      <c r="F231" s="1" t="s">
        <v>1206</v>
      </c>
      <c r="G231" s="1" t="s">
        <v>1210</v>
      </c>
      <c r="H231" s="1" t="s">
        <v>1211</v>
      </c>
      <c r="I231" s="1" t="s">
        <v>2243</v>
      </c>
      <c r="J231" s="1" t="s">
        <v>1213</v>
      </c>
      <c r="K231" s="1" t="s">
        <v>2243</v>
      </c>
      <c r="L231" s="1" t="s">
        <v>2243</v>
      </c>
      <c r="M231" s="1" t="s">
        <v>1214</v>
      </c>
      <c r="N231" s="1" t="s">
        <v>1214</v>
      </c>
      <c r="O231" s="1" t="s">
        <v>1215</v>
      </c>
      <c r="P231" s="1" t="s">
        <v>1216</v>
      </c>
      <c r="Q231" s="1" t="s">
        <v>1217</v>
      </c>
      <c r="R231" s="1" t="s">
        <v>2244</v>
      </c>
      <c r="S231" s="1" t="s">
        <v>1219</v>
      </c>
      <c r="T231" s="1" t="s">
        <v>1220</v>
      </c>
      <c r="U231" s="1" t="s">
        <v>1177</v>
      </c>
      <c r="V231" s="1" t="s">
        <v>1237</v>
      </c>
    </row>
    <row r="232" s="1" customFormat="1" spans="1:22">
      <c r="A232" s="3">
        <v>999229732581309</v>
      </c>
      <c r="B232" s="1" t="s">
        <v>2232</v>
      </c>
      <c r="C232" s="1" t="s">
        <v>2245</v>
      </c>
      <c r="D232" s="1" t="s">
        <v>2234</v>
      </c>
      <c r="E232" s="1" t="s">
        <v>2246</v>
      </c>
      <c r="F232" s="1" t="s">
        <v>1206</v>
      </c>
      <c r="G232" s="1" t="s">
        <v>1210</v>
      </c>
      <c r="H232" s="1" t="s">
        <v>1211</v>
      </c>
      <c r="I232" s="1" t="s">
        <v>2243</v>
      </c>
      <c r="J232" s="1" t="s">
        <v>1213</v>
      </c>
      <c r="K232" s="1" t="s">
        <v>2243</v>
      </c>
      <c r="L232" s="1" t="s">
        <v>2243</v>
      </c>
      <c r="M232" s="1" t="s">
        <v>1214</v>
      </c>
      <c r="N232" s="1" t="s">
        <v>1214</v>
      </c>
      <c r="O232" s="1" t="s">
        <v>1215</v>
      </c>
      <c r="P232" s="1" t="s">
        <v>1216</v>
      </c>
      <c r="Q232" s="1" t="s">
        <v>1217</v>
      </c>
      <c r="R232" s="1" t="s">
        <v>2247</v>
      </c>
      <c r="S232" s="1" t="s">
        <v>1219</v>
      </c>
      <c r="T232" s="1" t="s">
        <v>1220</v>
      </c>
      <c r="U232" s="1" t="s">
        <v>1177</v>
      </c>
      <c r="V232" s="1" t="s">
        <v>1237</v>
      </c>
    </row>
    <row r="233" s="1" customFormat="1" spans="1:22">
      <c r="A233" s="3">
        <v>999229732533835</v>
      </c>
      <c r="B233" s="1" t="s">
        <v>2232</v>
      </c>
      <c r="C233" s="1" t="s">
        <v>2248</v>
      </c>
      <c r="D233" s="1" t="s">
        <v>2234</v>
      </c>
      <c r="E233" s="1" t="s">
        <v>2249</v>
      </c>
      <c r="F233" s="1" t="s">
        <v>1206</v>
      </c>
      <c r="G233" s="1" t="s">
        <v>1210</v>
      </c>
      <c r="H233" s="1" t="s">
        <v>1211</v>
      </c>
      <c r="I233" s="1" t="s">
        <v>2243</v>
      </c>
      <c r="J233" s="1" t="s">
        <v>1213</v>
      </c>
      <c r="K233" s="1" t="s">
        <v>2243</v>
      </c>
      <c r="L233" s="1" t="s">
        <v>2243</v>
      </c>
      <c r="M233" s="1" t="s">
        <v>1214</v>
      </c>
      <c r="N233" s="1" t="s">
        <v>1214</v>
      </c>
      <c r="O233" s="1" t="s">
        <v>1215</v>
      </c>
      <c r="P233" s="1" t="s">
        <v>1216</v>
      </c>
      <c r="Q233" s="1" t="s">
        <v>1217</v>
      </c>
      <c r="R233" s="1" t="s">
        <v>2250</v>
      </c>
      <c r="S233" s="1" t="s">
        <v>1219</v>
      </c>
      <c r="T233" s="1" t="s">
        <v>1220</v>
      </c>
      <c r="U233" s="1" t="s">
        <v>1177</v>
      </c>
      <c r="V233" s="1" t="s">
        <v>1237</v>
      </c>
    </row>
    <row r="234" s="1" customFormat="1" spans="1:22">
      <c r="A234" s="3">
        <v>999229706184482</v>
      </c>
      <c r="B234" s="1" t="s">
        <v>2232</v>
      </c>
      <c r="C234" s="1" t="s">
        <v>2251</v>
      </c>
      <c r="D234" s="1" t="s">
        <v>2234</v>
      </c>
      <c r="E234" s="1" t="s">
        <v>2252</v>
      </c>
      <c r="F234" s="1" t="s">
        <v>1206</v>
      </c>
      <c r="G234" s="1" t="s">
        <v>1210</v>
      </c>
      <c r="H234" s="1" t="s">
        <v>1211</v>
      </c>
      <c r="I234" s="1" t="s">
        <v>2236</v>
      </c>
      <c r="J234" s="1" t="s">
        <v>1213</v>
      </c>
      <c r="K234" s="1" t="s">
        <v>2236</v>
      </c>
      <c r="L234" s="1" t="s">
        <v>2236</v>
      </c>
      <c r="M234" s="1" t="s">
        <v>1214</v>
      </c>
      <c r="N234" s="1" t="s">
        <v>1214</v>
      </c>
      <c r="O234" s="1" t="s">
        <v>1215</v>
      </c>
      <c r="P234" s="1" t="s">
        <v>1216</v>
      </c>
      <c r="Q234" s="1" t="s">
        <v>1217</v>
      </c>
      <c r="R234" s="1" t="s">
        <v>2253</v>
      </c>
      <c r="S234" s="1" t="s">
        <v>1219</v>
      </c>
      <c r="T234" s="1" t="s">
        <v>1220</v>
      </c>
      <c r="U234" s="1" t="s">
        <v>1177</v>
      </c>
      <c r="V234" s="1" t="s">
        <v>1237</v>
      </c>
    </row>
    <row r="235" s="1" customFormat="1" spans="1:22">
      <c r="A235" s="3">
        <v>999229703866184</v>
      </c>
      <c r="B235" s="1" t="s">
        <v>2254</v>
      </c>
      <c r="C235" s="1" t="s">
        <v>2255</v>
      </c>
      <c r="D235" s="1" t="s">
        <v>1566</v>
      </c>
      <c r="E235" s="1" t="s">
        <v>2256</v>
      </c>
      <c r="F235" s="1" t="s">
        <v>1259</v>
      </c>
      <c r="G235" s="1" t="s">
        <v>1210</v>
      </c>
      <c r="H235" s="1" t="s">
        <v>1211</v>
      </c>
      <c r="I235" s="1" t="s">
        <v>2257</v>
      </c>
      <c r="J235" s="1" t="s">
        <v>1213</v>
      </c>
      <c r="K235" s="1" t="s">
        <v>2257</v>
      </c>
      <c r="L235" s="1" t="s">
        <v>2257</v>
      </c>
      <c r="M235" s="1" t="s">
        <v>1214</v>
      </c>
      <c r="N235" s="1" t="s">
        <v>1214</v>
      </c>
      <c r="O235" s="1" t="s">
        <v>1215</v>
      </c>
      <c r="P235" s="1" t="s">
        <v>1216</v>
      </c>
      <c r="Q235" s="1" t="s">
        <v>1217</v>
      </c>
      <c r="R235" s="1" t="s">
        <v>2258</v>
      </c>
      <c r="S235" s="1" t="s">
        <v>1219</v>
      </c>
      <c r="T235" s="1" t="s">
        <v>1220</v>
      </c>
      <c r="U235" s="1" t="s">
        <v>1177</v>
      </c>
      <c r="V235" s="1" t="s">
        <v>1330</v>
      </c>
    </row>
    <row r="236" s="1" customFormat="1" spans="1:22">
      <c r="A236" s="3">
        <v>999229703649933</v>
      </c>
      <c r="B236" s="1" t="s">
        <v>2254</v>
      </c>
      <c r="C236" s="1" t="s">
        <v>2259</v>
      </c>
      <c r="D236" s="1" t="s">
        <v>1786</v>
      </c>
      <c r="E236" s="1" t="s">
        <v>2260</v>
      </c>
      <c r="F236" s="1" t="s">
        <v>1259</v>
      </c>
      <c r="G236" s="1" t="s">
        <v>1206</v>
      </c>
      <c r="H236" s="1" t="s">
        <v>1211</v>
      </c>
      <c r="I236" s="1" t="s">
        <v>2086</v>
      </c>
      <c r="J236" s="1" t="s">
        <v>1213</v>
      </c>
      <c r="K236" s="1" t="s">
        <v>2086</v>
      </c>
      <c r="L236" s="1" t="s">
        <v>2086</v>
      </c>
      <c r="M236" s="1" t="s">
        <v>1214</v>
      </c>
      <c r="N236" s="1" t="s">
        <v>1214</v>
      </c>
      <c r="O236" s="1" t="s">
        <v>1215</v>
      </c>
      <c r="P236" s="1" t="s">
        <v>1216</v>
      </c>
      <c r="Q236" s="1" t="s">
        <v>1217</v>
      </c>
      <c r="R236" s="1" t="s">
        <v>2261</v>
      </c>
      <c r="S236" s="1" t="s">
        <v>1219</v>
      </c>
      <c r="T236" s="1" t="s">
        <v>1220</v>
      </c>
      <c r="U236" s="1" t="s">
        <v>1177</v>
      </c>
      <c r="V236" s="1" t="s">
        <v>1243</v>
      </c>
    </row>
    <row r="237" s="1" customFormat="1" spans="1:22">
      <c r="A237" s="3">
        <v>999229702542520</v>
      </c>
      <c r="B237" s="1" t="s">
        <v>2254</v>
      </c>
      <c r="C237" s="1" t="s">
        <v>2262</v>
      </c>
      <c r="D237" s="1" t="s">
        <v>1605</v>
      </c>
      <c r="E237" s="1" t="s">
        <v>2263</v>
      </c>
      <c r="F237" s="1" t="s">
        <v>1344</v>
      </c>
      <c r="G237" s="1" t="s">
        <v>1206</v>
      </c>
      <c r="H237" s="1" t="s">
        <v>1211</v>
      </c>
      <c r="I237" s="1" t="s">
        <v>2264</v>
      </c>
      <c r="J237" s="1" t="s">
        <v>1213</v>
      </c>
      <c r="K237" s="1" t="s">
        <v>2264</v>
      </c>
      <c r="L237" s="1" t="s">
        <v>2264</v>
      </c>
      <c r="M237" s="1" t="s">
        <v>1214</v>
      </c>
      <c r="N237" s="1" t="s">
        <v>1214</v>
      </c>
      <c r="O237" s="1" t="s">
        <v>1215</v>
      </c>
      <c r="P237" s="1" t="s">
        <v>1216</v>
      </c>
      <c r="Q237" s="1" t="s">
        <v>1217</v>
      </c>
      <c r="R237" s="1" t="s">
        <v>2265</v>
      </c>
      <c r="S237" s="1" t="s">
        <v>1219</v>
      </c>
      <c r="T237" s="1" t="s">
        <v>1220</v>
      </c>
      <c r="U237" s="1" t="s">
        <v>1177</v>
      </c>
      <c r="V237" s="1" t="s">
        <v>1237</v>
      </c>
    </row>
    <row r="238" s="1" customFormat="1" spans="1:22">
      <c r="A238" s="3">
        <v>999229701685099</v>
      </c>
      <c r="B238" s="1" t="s">
        <v>2254</v>
      </c>
      <c r="C238" s="1" t="s">
        <v>2266</v>
      </c>
      <c r="D238" s="1" t="s">
        <v>1717</v>
      </c>
      <c r="E238" s="1" t="s">
        <v>2267</v>
      </c>
      <c r="F238" s="1" t="s">
        <v>1636</v>
      </c>
      <c r="G238" s="1" t="s">
        <v>1210</v>
      </c>
      <c r="H238" s="1" t="s">
        <v>1211</v>
      </c>
      <c r="I238" s="1" t="s">
        <v>2268</v>
      </c>
      <c r="J238" s="1" t="s">
        <v>1213</v>
      </c>
      <c r="K238" s="1" t="s">
        <v>2268</v>
      </c>
      <c r="L238" s="1" t="s">
        <v>2268</v>
      </c>
      <c r="M238" s="1" t="s">
        <v>1214</v>
      </c>
      <c r="N238" s="1" t="s">
        <v>1214</v>
      </c>
      <c r="O238" s="1" t="s">
        <v>1215</v>
      </c>
      <c r="P238" s="1" t="s">
        <v>1216</v>
      </c>
      <c r="Q238" s="1" t="s">
        <v>1217</v>
      </c>
      <c r="R238" s="1" t="s">
        <v>2269</v>
      </c>
      <c r="S238" s="1" t="s">
        <v>1219</v>
      </c>
      <c r="T238" s="1" t="s">
        <v>1220</v>
      </c>
      <c r="U238" s="1" t="s">
        <v>1177</v>
      </c>
      <c r="V238" s="1" t="s">
        <v>1330</v>
      </c>
    </row>
    <row r="239" s="1" customFormat="1" spans="1:22">
      <c r="A239" s="3">
        <v>999229701621489</v>
      </c>
      <c r="B239" s="1" t="s">
        <v>2254</v>
      </c>
      <c r="C239" s="1" t="s">
        <v>2270</v>
      </c>
      <c r="D239" s="1" t="s">
        <v>1264</v>
      </c>
      <c r="E239" s="1" t="s">
        <v>2271</v>
      </c>
      <c r="F239" s="1" t="s">
        <v>1436</v>
      </c>
      <c r="G239" s="1" t="s">
        <v>1206</v>
      </c>
      <c r="H239" s="1" t="s">
        <v>1211</v>
      </c>
      <c r="I239" s="1" t="s">
        <v>2272</v>
      </c>
      <c r="J239" s="1" t="s">
        <v>1213</v>
      </c>
      <c r="K239" s="1" t="s">
        <v>2272</v>
      </c>
      <c r="L239" s="1" t="s">
        <v>2272</v>
      </c>
      <c r="M239" s="1" t="s">
        <v>1214</v>
      </c>
      <c r="N239" s="1" t="s">
        <v>1214</v>
      </c>
      <c r="O239" s="1" t="s">
        <v>1215</v>
      </c>
      <c r="P239" s="1" t="s">
        <v>1216</v>
      </c>
      <c r="Q239" s="1" t="s">
        <v>1217</v>
      </c>
      <c r="R239" s="1" t="s">
        <v>2273</v>
      </c>
      <c r="S239" s="1" t="s">
        <v>1219</v>
      </c>
      <c r="T239" s="1" t="s">
        <v>1220</v>
      </c>
      <c r="U239" s="1" t="s">
        <v>1268</v>
      </c>
      <c r="V239" s="1" t="s">
        <v>1243</v>
      </c>
    </row>
    <row r="240" s="1" customFormat="1" spans="1:22">
      <c r="A240" s="3">
        <v>999229700138115</v>
      </c>
      <c r="B240" s="1" t="s">
        <v>2254</v>
      </c>
      <c r="C240" s="1" t="s">
        <v>2274</v>
      </c>
      <c r="D240" s="1" t="s">
        <v>1264</v>
      </c>
      <c r="E240" s="1" t="s">
        <v>2275</v>
      </c>
      <c r="F240" s="1" t="s">
        <v>1344</v>
      </c>
      <c r="G240" s="1" t="s">
        <v>1206</v>
      </c>
      <c r="H240" s="1" t="s">
        <v>1211</v>
      </c>
      <c r="I240" s="1" t="s">
        <v>2276</v>
      </c>
      <c r="J240" s="1" t="s">
        <v>1213</v>
      </c>
      <c r="K240" s="1" t="s">
        <v>2276</v>
      </c>
      <c r="L240" s="1" t="s">
        <v>2276</v>
      </c>
      <c r="M240" s="1" t="s">
        <v>1214</v>
      </c>
      <c r="N240" s="1" t="s">
        <v>1214</v>
      </c>
      <c r="O240" s="1" t="s">
        <v>1215</v>
      </c>
      <c r="P240" s="1" t="s">
        <v>1216</v>
      </c>
      <c r="Q240" s="1" t="s">
        <v>1217</v>
      </c>
      <c r="R240" s="1" t="s">
        <v>2277</v>
      </c>
      <c r="S240" s="1" t="s">
        <v>1219</v>
      </c>
      <c r="T240" s="1" t="s">
        <v>1220</v>
      </c>
      <c r="U240" s="1" t="s">
        <v>1268</v>
      </c>
      <c r="V240" s="1" t="s">
        <v>1243</v>
      </c>
    </row>
    <row r="241" s="1" customFormat="1" spans="1:22">
      <c r="A241" s="3">
        <v>999229697423813</v>
      </c>
      <c r="B241" s="1" t="s">
        <v>2254</v>
      </c>
      <c r="C241" s="1" t="s">
        <v>2278</v>
      </c>
      <c r="D241" s="1" t="s">
        <v>1711</v>
      </c>
      <c r="E241" s="1" t="s">
        <v>2279</v>
      </c>
      <c r="F241" s="1" t="s">
        <v>1259</v>
      </c>
      <c r="G241" s="1" t="s">
        <v>1206</v>
      </c>
      <c r="H241" s="1" t="s">
        <v>1211</v>
      </c>
      <c r="I241" s="1" t="s">
        <v>2280</v>
      </c>
      <c r="J241" s="1" t="s">
        <v>1213</v>
      </c>
      <c r="K241" s="1" t="s">
        <v>2280</v>
      </c>
      <c r="L241" s="1" t="s">
        <v>2280</v>
      </c>
      <c r="M241" s="1" t="s">
        <v>1214</v>
      </c>
      <c r="N241" s="1" t="s">
        <v>1214</v>
      </c>
      <c r="O241" s="1" t="s">
        <v>1215</v>
      </c>
      <c r="P241" s="1" t="s">
        <v>1216</v>
      </c>
      <c r="Q241" s="1" t="s">
        <v>1217</v>
      </c>
      <c r="R241" s="1" t="s">
        <v>2281</v>
      </c>
      <c r="S241" s="1" t="s">
        <v>1219</v>
      </c>
      <c r="T241" s="1" t="s">
        <v>1220</v>
      </c>
      <c r="U241" s="1" t="s">
        <v>1177</v>
      </c>
      <c r="V241" s="1" t="s">
        <v>1483</v>
      </c>
    </row>
    <row r="242" s="1" customFormat="1" spans="1:22">
      <c r="A242" s="3">
        <v>999229697346837</v>
      </c>
      <c r="B242" s="1" t="s">
        <v>2254</v>
      </c>
      <c r="C242" s="1" t="s">
        <v>2282</v>
      </c>
      <c r="D242" s="1" t="s">
        <v>1423</v>
      </c>
      <c r="E242" s="1" t="s">
        <v>2283</v>
      </c>
      <c r="F242" s="1" t="s">
        <v>1436</v>
      </c>
      <c r="G242" s="1" t="s">
        <v>1206</v>
      </c>
      <c r="H242" s="1" t="s">
        <v>1211</v>
      </c>
      <c r="I242" s="1" t="s">
        <v>1770</v>
      </c>
      <c r="J242" s="1" t="s">
        <v>1213</v>
      </c>
      <c r="K242" s="1" t="s">
        <v>1770</v>
      </c>
      <c r="L242" s="1" t="s">
        <v>1770</v>
      </c>
      <c r="M242" s="1" t="s">
        <v>1214</v>
      </c>
      <c r="N242" s="1" t="s">
        <v>1214</v>
      </c>
      <c r="O242" s="1" t="s">
        <v>1215</v>
      </c>
      <c r="P242" s="1" t="s">
        <v>1216</v>
      </c>
      <c r="Q242" s="1" t="s">
        <v>1217</v>
      </c>
      <c r="R242" s="1" t="s">
        <v>2284</v>
      </c>
      <c r="S242" s="1" t="s">
        <v>1219</v>
      </c>
      <c r="T242" s="1" t="s">
        <v>1220</v>
      </c>
      <c r="U242" s="1" t="s">
        <v>1177</v>
      </c>
      <c r="V242" s="1" t="s">
        <v>1237</v>
      </c>
    </row>
    <row r="243" s="1" customFormat="1" spans="1:22">
      <c r="A243" s="3">
        <v>999229696983607</v>
      </c>
      <c r="B243" s="1" t="s">
        <v>2254</v>
      </c>
      <c r="C243" s="1" t="s">
        <v>2285</v>
      </c>
      <c r="D243" s="1" t="s">
        <v>2204</v>
      </c>
      <c r="E243" s="1" t="s">
        <v>2286</v>
      </c>
      <c r="F243" s="1" t="s">
        <v>1436</v>
      </c>
      <c r="G243" s="1" t="s">
        <v>1206</v>
      </c>
      <c r="H243" s="1" t="s">
        <v>1211</v>
      </c>
      <c r="I243" s="1" t="s">
        <v>2287</v>
      </c>
      <c r="J243" s="1" t="s">
        <v>1213</v>
      </c>
      <c r="K243" s="1" t="s">
        <v>2287</v>
      </c>
      <c r="L243" s="1" t="s">
        <v>2287</v>
      </c>
      <c r="M243" s="1" t="s">
        <v>1214</v>
      </c>
      <c r="N243" s="1" t="s">
        <v>1214</v>
      </c>
      <c r="O243" s="1" t="s">
        <v>1215</v>
      </c>
      <c r="P243" s="1" t="s">
        <v>1216</v>
      </c>
      <c r="Q243" s="1" t="s">
        <v>1217</v>
      </c>
      <c r="R243" s="1" t="s">
        <v>2288</v>
      </c>
      <c r="S243" s="1" t="s">
        <v>1219</v>
      </c>
      <c r="T243" s="1" t="s">
        <v>1220</v>
      </c>
      <c r="U243" s="1" t="s">
        <v>1177</v>
      </c>
      <c r="V243" s="1" t="s">
        <v>1330</v>
      </c>
    </row>
    <row r="244" s="1" customFormat="1" spans="1:22">
      <c r="A244" s="3">
        <v>999229693477294</v>
      </c>
      <c r="B244" s="1" t="s">
        <v>2254</v>
      </c>
      <c r="C244" s="1" t="s">
        <v>2289</v>
      </c>
      <c r="D244" s="1" t="s">
        <v>2234</v>
      </c>
      <c r="E244" s="1" t="s">
        <v>2290</v>
      </c>
      <c r="F244" s="1" t="s">
        <v>1259</v>
      </c>
      <c r="G244" s="1" t="s">
        <v>1210</v>
      </c>
      <c r="H244" s="1" t="s">
        <v>1211</v>
      </c>
      <c r="I244" s="1" t="s">
        <v>2291</v>
      </c>
      <c r="J244" s="1" t="s">
        <v>1213</v>
      </c>
      <c r="K244" s="1" t="s">
        <v>2291</v>
      </c>
      <c r="L244" s="1" t="s">
        <v>2291</v>
      </c>
      <c r="M244" s="1" t="s">
        <v>1214</v>
      </c>
      <c r="N244" s="1" t="s">
        <v>1214</v>
      </c>
      <c r="O244" s="1" t="s">
        <v>1215</v>
      </c>
      <c r="P244" s="1" t="s">
        <v>1216</v>
      </c>
      <c r="Q244" s="1" t="s">
        <v>1217</v>
      </c>
      <c r="R244" s="1" t="s">
        <v>2292</v>
      </c>
      <c r="S244" s="1" t="s">
        <v>1219</v>
      </c>
      <c r="T244" s="1" t="s">
        <v>1220</v>
      </c>
      <c r="U244" s="1" t="s">
        <v>1177</v>
      </c>
      <c r="V244" s="1" t="s">
        <v>1237</v>
      </c>
    </row>
    <row r="245" s="1" customFormat="1" spans="1:22">
      <c r="A245" s="3">
        <v>999229693460869</v>
      </c>
      <c r="B245" s="1" t="s">
        <v>2254</v>
      </c>
      <c r="C245" s="1" t="s">
        <v>2293</v>
      </c>
      <c r="D245" s="1" t="s">
        <v>2234</v>
      </c>
      <c r="E245" s="1" t="s">
        <v>2294</v>
      </c>
      <c r="F245" s="1" t="s">
        <v>1259</v>
      </c>
      <c r="G245" s="1" t="s">
        <v>1210</v>
      </c>
      <c r="H245" s="1" t="s">
        <v>1211</v>
      </c>
      <c r="I245" s="1" t="s">
        <v>2291</v>
      </c>
      <c r="J245" s="1" t="s">
        <v>1213</v>
      </c>
      <c r="K245" s="1" t="s">
        <v>2291</v>
      </c>
      <c r="L245" s="1" t="s">
        <v>2291</v>
      </c>
      <c r="M245" s="1" t="s">
        <v>1214</v>
      </c>
      <c r="N245" s="1" t="s">
        <v>1214</v>
      </c>
      <c r="O245" s="1" t="s">
        <v>1215</v>
      </c>
      <c r="P245" s="1" t="s">
        <v>1216</v>
      </c>
      <c r="Q245" s="1" t="s">
        <v>1217</v>
      </c>
      <c r="R245" s="1" t="s">
        <v>2295</v>
      </c>
      <c r="S245" s="1" t="s">
        <v>1219</v>
      </c>
      <c r="T245" s="1" t="s">
        <v>1220</v>
      </c>
      <c r="U245" s="1" t="s">
        <v>1177</v>
      </c>
      <c r="V245" s="1" t="s">
        <v>1237</v>
      </c>
    </row>
    <row r="246" s="1" customFormat="1" spans="1:22">
      <c r="A246" s="3">
        <v>999229693453746</v>
      </c>
      <c r="B246" s="1" t="s">
        <v>2254</v>
      </c>
      <c r="C246" s="1" t="s">
        <v>2296</v>
      </c>
      <c r="D246" s="1" t="s">
        <v>2297</v>
      </c>
      <c r="E246" s="1" t="s">
        <v>2298</v>
      </c>
      <c r="F246" s="1" t="s">
        <v>1436</v>
      </c>
      <c r="G246" s="1" t="s">
        <v>1206</v>
      </c>
      <c r="H246" s="1" t="s">
        <v>1211</v>
      </c>
      <c r="I246" s="1" t="s">
        <v>2299</v>
      </c>
      <c r="J246" s="1" t="s">
        <v>1213</v>
      </c>
      <c r="K246" s="1" t="s">
        <v>2299</v>
      </c>
      <c r="L246" s="1" t="s">
        <v>2299</v>
      </c>
      <c r="M246" s="1" t="s">
        <v>1214</v>
      </c>
      <c r="N246" s="1" t="s">
        <v>1214</v>
      </c>
      <c r="O246" s="1" t="s">
        <v>1215</v>
      </c>
      <c r="P246" s="1" t="s">
        <v>1216</v>
      </c>
      <c r="Q246" s="1" t="s">
        <v>1217</v>
      </c>
      <c r="R246" s="1" t="s">
        <v>2300</v>
      </c>
      <c r="S246" s="1" t="s">
        <v>1219</v>
      </c>
      <c r="T246" s="1" t="s">
        <v>1220</v>
      </c>
      <c r="U246" s="1" t="s">
        <v>1177</v>
      </c>
      <c r="V246" s="1" t="s">
        <v>1237</v>
      </c>
    </row>
    <row r="247" s="1" customFormat="1" spans="1:22">
      <c r="A247" s="3">
        <v>999229693336471</v>
      </c>
      <c r="B247" s="1" t="s">
        <v>2254</v>
      </c>
      <c r="C247" s="1" t="s">
        <v>2301</v>
      </c>
      <c r="D247" s="1" t="s">
        <v>2302</v>
      </c>
      <c r="E247" s="1" t="s">
        <v>2303</v>
      </c>
      <c r="F247" s="1" t="s">
        <v>1548</v>
      </c>
      <c r="G247" s="1" t="s">
        <v>1206</v>
      </c>
      <c r="H247" s="1" t="s">
        <v>1211</v>
      </c>
      <c r="I247" s="1" t="s">
        <v>2304</v>
      </c>
      <c r="J247" s="1" t="s">
        <v>1213</v>
      </c>
      <c r="K247" s="1" t="s">
        <v>2304</v>
      </c>
      <c r="L247" s="1" t="s">
        <v>2304</v>
      </c>
      <c r="M247" s="1" t="s">
        <v>1214</v>
      </c>
      <c r="N247" s="1" t="s">
        <v>1214</v>
      </c>
      <c r="O247" s="1" t="s">
        <v>1215</v>
      </c>
      <c r="P247" s="1" t="s">
        <v>1216</v>
      </c>
      <c r="Q247" s="1" t="s">
        <v>1217</v>
      </c>
      <c r="R247" s="1" t="s">
        <v>2305</v>
      </c>
      <c r="S247" s="1" t="s">
        <v>1219</v>
      </c>
      <c r="T247" s="1" t="s">
        <v>1220</v>
      </c>
      <c r="U247" s="1" t="s">
        <v>1177</v>
      </c>
      <c r="V247" s="1" t="s">
        <v>1330</v>
      </c>
    </row>
    <row r="248" s="1" customFormat="1" spans="1:22">
      <c r="A248" s="3">
        <v>999229692286556</v>
      </c>
      <c r="B248" s="1" t="s">
        <v>2254</v>
      </c>
      <c r="C248" s="1" t="s">
        <v>2306</v>
      </c>
      <c r="D248" s="1" t="s">
        <v>1760</v>
      </c>
      <c r="E248" s="1" t="s">
        <v>2307</v>
      </c>
      <c r="F248" s="1" t="s">
        <v>1548</v>
      </c>
      <c r="G248" s="1" t="s">
        <v>1210</v>
      </c>
      <c r="H248" s="1" t="s">
        <v>1211</v>
      </c>
      <c r="I248" s="1" t="s">
        <v>2308</v>
      </c>
      <c r="J248" s="1" t="s">
        <v>1213</v>
      </c>
      <c r="K248" s="1" t="s">
        <v>2308</v>
      </c>
      <c r="L248" s="1" t="s">
        <v>2308</v>
      </c>
      <c r="M248" s="1" t="s">
        <v>1214</v>
      </c>
      <c r="N248" s="1" t="s">
        <v>1214</v>
      </c>
      <c r="O248" s="1" t="s">
        <v>1215</v>
      </c>
      <c r="P248" s="1" t="s">
        <v>1216</v>
      </c>
      <c r="Q248" s="1" t="s">
        <v>1217</v>
      </c>
      <c r="R248" s="1" t="s">
        <v>2309</v>
      </c>
      <c r="S248" s="1" t="s">
        <v>1219</v>
      </c>
      <c r="T248" s="1" t="s">
        <v>1220</v>
      </c>
      <c r="U248" s="1" t="s">
        <v>1177</v>
      </c>
      <c r="V248" s="1" t="s">
        <v>1330</v>
      </c>
    </row>
    <row r="249" s="1" customFormat="1" spans="1:22">
      <c r="A249" s="3">
        <v>999229691965237</v>
      </c>
      <c r="B249" s="1" t="s">
        <v>2310</v>
      </c>
      <c r="C249" s="1" t="s">
        <v>2311</v>
      </c>
      <c r="D249" s="1" t="s">
        <v>1605</v>
      </c>
      <c r="E249" s="1" t="s">
        <v>2312</v>
      </c>
      <c r="F249" s="1" t="s">
        <v>1344</v>
      </c>
      <c r="G249" s="1" t="s">
        <v>1206</v>
      </c>
      <c r="H249" s="1" t="s">
        <v>1211</v>
      </c>
      <c r="I249" s="1" t="s">
        <v>2313</v>
      </c>
      <c r="J249" s="1" t="s">
        <v>1213</v>
      </c>
      <c r="K249" s="1" t="s">
        <v>2313</v>
      </c>
      <c r="L249" s="1" t="s">
        <v>2313</v>
      </c>
      <c r="M249" s="1" t="s">
        <v>1214</v>
      </c>
      <c r="N249" s="1" t="s">
        <v>1214</v>
      </c>
      <c r="O249" s="1" t="s">
        <v>1215</v>
      </c>
      <c r="P249" s="1" t="s">
        <v>1216</v>
      </c>
      <c r="Q249" s="1" t="s">
        <v>1217</v>
      </c>
      <c r="R249" s="1" t="s">
        <v>2314</v>
      </c>
      <c r="S249" s="1" t="s">
        <v>1219</v>
      </c>
      <c r="T249" s="1" t="s">
        <v>1220</v>
      </c>
      <c r="U249" s="1" t="s">
        <v>1177</v>
      </c>
      <c r="V249" s="1" t="s">
        <v>1237</v>
      </c>
    </row>
    <row r="250" s="1" customFormat="1" spans="1:22">
      <c r="A250" s="3">
        <v>999229691956704</v>
      </c>
      <c r="B250" s="1" t="s">
        <v>2310</v>
      </c>
      <c r="C250" s="1" t="s">
        <v>2315</v>
      </c>
      <c r="D250" s="1" t="s">
        <v>2316</v>
      </c>
      <c r="E250" s="1" t="s">
        <v>2317</v>
      </c>
      <c r="F250" s="1" t="s">
        <v>1344</v>
      </c>
      <c r="G250" s="1" t="s">
        <v>1210</v>
      </c>
      <c r="H250" s="1" t="s">
        <v>1211</v>
      </c>
      <c r="I250" s="1" t="s">
        <v>2318</v>
      </c>
      <c r="J250" s="1" t="s">
        <v>1213</v>
      </c>
      <c r="K250" s="1" t="s">
        <v>2318</v>
      </c>
      <c r="L250" s="1" t="s">
        <v>2318</v>
      </c>
      <c r="M250" s="1" t="s">
        <v>1214</v>
      </c>
      <c r="N250" s="1" t="s">
        <v>1214</v>
      </c>
      <c r="O250" s="1" t="s">
        <v>1215</v>
      </c>
      <c r="P250" s="1" t="s">
        <v>1216</v>
      </c>
      <c r="Q250" s="1" t="s">
        <v>1217</v>
      </c>
      <c r="R250" s="1" t="s">
        <v>2319</v>
      </c>
      <c r="S250" s="1" t="s">
        <v>1219</v>
      </c>
      <c r="T250" s="1" t="s">
        <v>1220</v>
      </c>
      <c r="U250" s="1" t="s">
        <v>1177</v>
      </c>
      <c r="V250" s="1" t="s">
        <v>1231</v>
      </c>
    </row>
    <row r="251" s="1" customFormat="1" spans="1:22">
      <c r="A251" s="3">
        <v>999229691938701</v>
      </c>
      <c r="B251" s="1" t="s">
        <v>2310</v>
      </c>
      <c r="C251" s="1" t="s">
        <v>2320</v>
      </c>
      <c r="D251" s="1" t="s">
        <v>1760</v>
      </c>
      <c r="E251" s="1" t="s">
        <v>2321</v>
      </c>
      <c r="F251" s="1" t="s">
        <v>1636</v>
      </c>
      <c r="G251" s="1" t="s">
        <v>1210</v>
      </c>
      <c r="H251" s="1" t="s">
        <v>1211</v>
      </c>
      <c r="I251" s="1" t="s">
        <v>2322</v>
      </c>
      <c r="J251" s="1" t="s">
        <v>1213</v>
      </c>
      <c r="K251" s="1" t="s">
        <v>2322</v>
      </c>
      <c r="L251" s="1" t="s">
        <v>2322</v>
      </c>
      <c r="M251" s="1" t="s">
        <v>1214</v>
      </c>
      <c r="N251" s="1" t="s">
        <v>1214</v>
      </c>
      <c r="O251" s="1" t="s">
        <v>1215</v>
      </c>
      <c r="P251" s="1" t="s">
        <v>1216</v>
      </c>
      <c r="Q251" s="1" t="s">
        <v>1217</v>
      </c>
      <c r="R251" s="1" t="s">
        <v>2323</v>
      </c>
      <c r="S251" s="1" t="s">
        <v>1219</v>
      </c>
      <c r="T251" s="1" t="s">
        <v>1220</v>
      </c>
      <c r="U251" s="1" t="s">
        <v>1177</v>
      </c>
      <c r="V251" s="1" t="s">
        <v>1330</v>
      </c>
    </row>
    <row r="252" s="1" customFormat="1" spans="1:22">
      <c r="A252" s="3">
        <v>999229690833021</v>
      </c>
      <c r="B252" s="1" t="s">
        <v>2310</v>
      </c>
      <c r="C252" s="1" t="s">
        <v>2324</v>
      </c>
      <c r="D252" s="1" t="s">
        <v>2325</v>
      </c>
      <c r="E252" s="1" t="s">
        <v>2326</v>
      </c>
      <c r="F252" s="1" t="s">
        <v>1206</v>
      </c>
      <c r="G252" s="1" t="s">
        <v>1210</v>
      </c>
      <c r="H252" s="1" t="s">
        <v>1211</v>
      </c>
      <c r="I252" s="1" t="s">
        <v>1241</v>
      </c>
      <c r="J252" s="1" t="s">
        <v>1213</v>
      </c>
      <c r="K252" s="1" t="s">
        <v>1241</v>
      </c>
      <c r="L252" s="1" t="s">
        <v>1241</v>
      </c>
      <c r="M252" s="1" t="s">
        <v>1214</v>
      </c>
      <c r="N252" s="1" t="s">
        <v>1214</v>
      </c>
      <c r="O252" s="1" t="s">
        <v>1215</v>
      </c>
      <c r="P252" s="1" t="s">
        <v>1216</v>
      </c>
      <c r="Q252" s="1" t="s">
        <v>1217</v>
      </c>
      <c r="R252" s="1" t="s">
        <v>2327</v>
      </c>
      <c r="S252" s="1" t="s">
        <v>1219</v>
      </c>
      <c r="T252" s="1" t="s">
        <v>1220</v>
      </c>
      <c r="U252" s="1" t="s">
        <v>1177</v>
      </c>
      <c r="V252" s="1" t="s">
        <v>1237</v>
      </c>
    </row>
    <row r="253" s="1" customFormat="1" spans="1:22">
      <c r="A253" s="3">
        <v>999229690812151</v>
      </c>
      <c r="B253" s="1" t="s">
        <v>2310</v>
      </c>
      <c r="C253" s="1" t="s">
        <v>2328</v>
      </c>
      <c r="D253" s="1" t="s">
        <v>2325</v>
      </c>
      <c r="E253" s="1" t="s">
        <v>2326</v>
      </c>
      <c r="F253" s="1" t="s">
        <v>1206</v>
      </c>
      <c r="G253" s="1" t="s">
        <v>1210</v>
      </c>
      <c r="H253" s="1" t="s">
        <v>1211</v>
      </c>
      <c r="I253" s="1" t="s">
        <v>1241</v>
      </c>
      <c r="J253" s="1" t="s">
        <v>1213</v>
      </c>
      <c r="K253" s="1" t="s">
        <v>1241</v>
      </c>
      <c r="L253" s="1" t="s">
        <v>1241</v>
      </c>
      <c r="M253" s="1" t="s">
        <v>1214</v>
      </c>
      <c r="N253" s="1" t="s">
        <v>1214</v>
      </c>
      <c r="O253" s="1" t="s">
        <v>1215</v>
      </c>
      <c r="P253" s="1" t="s">
        <v>1216</v>
      </c>
      <c r="Q253" s="1" t="s">
        <v>1217</v>
      </c>
      <c r="R253" s="1" t="s">
        <v>2329</v>
      </c>
      <c r="S253" s="1" t="s">
        <v>1219</v>
      </c>
      <c r="T253" s="1" t="s">
        <v>1220</v>
      </c>
      <c r="U253" s="1" t="s">
        <v>1177</v>
      </c>
      <c r="V253" s="1" t="s">
        <v>1237</v>
      </c>
    </row>
    <row r="254" s="1" customFormat="1" spans="1:22">
      <c r="A254" s="3">
        <v>29689877252</v>
      </c>
      <c r="B254" s="1" t="s">
        <v>2310</v>
      </c>
      <c r="C254" s="1" t="s">
        <v>2330</v>
      </c>
      <c r="D254" s="1" t="s">
        <v>1264</v>
      </c>
      <c r="E254" s="1" t="s">
        <v>2331</v>
      </c>
      <c r="F254" s="1" t="s">
        <v>1259</v>
      </c>
      <c r="G254" s="1" t="s">
        <v>1210</v>
      </c>
      <c r="H254" s="1" t="s">
        <v>1211</v>
      </c>
      <c r="I254" s="1" t="s">
        <v>2332</v>
      </c>
      <c r="J254" s="1" t="s">
        <v>1213</v>
      </c>
      <c r="K254" s="1" t="s">
        <v>2332</v>
      </c>
      <c r="L254" s="1" t="s">
        <v>2332</v>
      </c>
      <c r="M254" s="1" t="s">
        <v>1214</v>
      </c>
      <c r="N254" s="1" t="s">
        <v>1214</v>
      </c>
      <c r="O254" s="1" t="s">
        <v>1215</v>
      </c>
      <c r="P254" s="1" t="s">
        <v>1216</v>
      </c>
      <c r="Q254" s="1" t="s">
        <v>1217</v>
      </c>
      <c r="R254" s="1" t="s">
        <v>2333</v>
      </c>
      <c r="S254" s="1" t="s">
        <v>1219</v>
      </c>
      <c r="T254" s="1" t="s">
        <v>1220</v>
      </c>
      <c r="U254" s="1" t="s">
        <v>1268</v>
      </c>
      <c r="V254" s="1" t="s">
        <v>1243</v>
      </c>
    </row>
    <row r="255" s="1" customFormat="1" spans="1:22">
      <c r="A255" s="3">
        <v>999229689722966</v>
      </c>
      <c r="B255" s="1" t="s">
        <v>2310</v>
      </c>
      <c r="C255" s="1" t="s">
        <v>2334</v>
      </c>
      <c r="D255" s="1" t="s">
        <v>2302</v>
      </c>
      <c r="E255" s="1" t="s">
        <v>2335</v>
      </c>
      <c r="F255" s="1" t="s">
        <v>1259</v>
      </c>
      <c r="G255" s="1" t="s">
        <v>1206</v>
      </c>
      <c r="H255" s="1" t="s">
        <v>1211</v>
      </c>
      <c r="I255" s="1" t="s">
        <v>2336</v>
      </c>
      <c r="J255" s="1" t="s">
        <v>1213</v>
      </c>
      <c r="K255" s="1" t="s">
        <v>2336</v>
      </c>
      <c r="L255" s="1" t="s">
        <v>2336</v>
      </c>
      <c r="M255" s="1" t="s">
        <v>1214</v>
      </c>
      <c r="N255" s="1" t="s">
        <v>1214</v>
      </c>
      <c r="O255" s="1" t="s">
        <v>1215</v>
      </c>
      <c r="P255" s="1" t="s">
        <v>1216</v>
      </c>
      <c r="Q255" s="1" t="s">
        <v>1217</v>
      </c>
      <c r="R255" s="1" t="s">
        <v>2337</v>
      </c>
      <c r="S255" s="1" t="s">
        <v>1219</v>
      </c>
      <c r="T255" s="1" t="s">
        <v>1220</v>
      </c>
      <c r="U255" s="1" t="s">
        <v>1177</v>
      </c>
      <c r="V255" s="1" t="s">
        <v>1330</v>
      </c>
    </row>
    <row r="256" s="1" customFormat="1" spans="1:22">
      <c r="A256" s="3">
        <v>999229684154961</v>
      </c>
      <c r="B256" s="1" t="s">
        <v>2310</v>
      </c>
      <c r="C256" s="1" t="s">
        <v>2338</v>
      </c>
      <c r="D256" s="1" t="s">
        <v>2191</v>
      </c>
      <c r="E256" s="1" t="s">
        <v>2339</v>
      </c>
      <c r="F256" s="1" t="s">
        <v>1259</v>
      </c>
      <c r="G256" s="1" t="s">
        <v>1210</v>
      </c>
      <c r="H256" s="1" t="s">
        <v>1211</v>
      </c>
      <c r="I256" s="1" t="s">
        <v>2340</v>
      </c>
      <c r="J256" s="1" t="s">
        <v>1213</v>
      </c>
      <c r="K256" s="1" t="s">
        <v>2340</v>
      </c>
      <c r="L256" s="1" t="s">
        <v>2340</v>
      </c>
      <c r="M256" s="1" t="s">
        <v>1214</v>
      </c>
      <c r="N256" s="1" t="s">
        <v>1214</v>
      </c>
      <c r="O256" s="1" t="s">
        <v>1215</v>
      </c>
      <c r="P256" s="1" t="s">
        <v>1216</v>
      </c>
      <c r="Q256" s="1" t="s">
        <v>1217</v>
      </c>
      <c r="R256" s="1" t="s">
        <v>2341</v>
      </c>
      <c r="S256" s="1" t="s">
        <v>1219</v>
      </c>
      <c r="T256" s="1" t="s">
        <v>1220</v>
      </c>
      <c r="U256" s="1" t="s">
        <v>1177</v>
      </c>
      <c r="V256" s="1" t="s">
        <v>1237</v>
      </c>
    </row>
    <row r="257" s="1" customFormat="1" spans="1:22">
      <c r="A257" s="3">
        <v>999229684144005</v>
      </c>
      <c r="B257" s="1" t="s">
        <v>2310</v>
      </c>
      <c r="C257" s="1" t="s">
        <v>2342</v>
      </c>
      <c r="D257" s="1" t="s">
        <v>2191</v>
      </c>
      <c r="E257" s="1" t="s">
        <v>2343</v>
      </c>
      <c r="F257" s="1" t="s">
        <v>1259</v>
      </c>
      <c r="G257" s="1" t="s">
        <v>1210</v>
      </c>
      <c r="H257" s="1" t="s">
        <v>1211</v>
      </c>
      <c r="I257" s="1" t="s">
        <v>2340</v>
      </c>
      <c r="J257" s="1" t="s">
        <v>1213</v>
      </c>
      <c r="K257" s="1" t="s">
        <v>2340</v>
      </c>
      <c r="L257" s="1" t="s">
        <v>2340</v>
      </c>
      <c r="M257" s="1" t="s">
        <v>1214</v>
      </c>
      <c r="N257" s="1" t="s">
        <v>1214</v>
      </c>
      <c r="O257" s="1" t="s">
        <v>1215</v>
      </c>
      <c r="P257" s="1" t="s">
        <v>1216</v>
      </c>
      <c r="Q257" s="1" t="s">
        <v>1217</v>
      </c>
      <c r="R257" s="1" t="s">
        <v>2344</v>
      </c>
      <c r="S257" s="1" t="s">
        <v>1219</v>
      </c>
      <c r="T257" s="1" t="s">
        <v>1220</v>
      </c>
      <c r="U257" s="1" t="s">
        <v>1177</v>
      </c>
      <c r="V257" s="1" t="s">
        <v>1237</v>
      </c>
    </row>
    <row r="258" s="1" customFormat="1" spans="1:22">
      <c r="A258" s="3">
        <v>999229684135362</v>
      </c>
      <c r="B258" s="1" t="s">
        <v>2310</v>
      </c>
      <c r="C258" s="1" t="s">
        <v>2345</v>
      </c>
      <c r="D258" s="1" t="s">
        <v>2191</v>
      </c>
      <c r="E258" s="1" t="s">
        <v>2346</v>
      </c>
      <c r="F258" s="1" t="s">
        <v>1259</v>
      </c>
      <c r="G258" s="1" t="s">
        <v>1210</v>
      </c>
      <c r="H258" s="1" t="s">
        <v>1211</v>
      </c>
      <c r="I258" s="1" t="s">
        <v>2340</v>
      </c>
      <c r="J258" s="1" t="s">
        <v>1213</v>
      </c>
      <c r="K258" s="1" t="s">
        <v>2340</v>
      </c>
      <c r="L258" s="1" t="s">
        <v>2340</v>
      </c>
      <c r="M258" s="1" t="s">
        <v>1214</v>
      </c>
      <c r="N258" s="1" t="s">
        <v>1214</v>
      </c>
      <c r="O258" s="1" t="s">
        <v>1215</v>
      </c>
      <c r="P258" s="1" t="s">
        <v>1216</v>
      </c>
      <c r="Q258" s="1" t="s">
        <v>1217</v>
      </c>
      <c r="R258" s="1" t="s">
        <v>2347</v>
      </c>
      <c r="S258" s="1" t="s">
        <v>1219</v>
      </c>
      <c r="T258" s="1" t="s">
        <v>1220</v>
      </c>
      <c r="U258" s="1" t="s">
        <v>1177</v>
      </c>
      <c r="V258" s="1" t="s">
        <v>1237</v>
      </c>
    </row>
    <row r="259" s="1" customFormat="1" spans="1:22">
      <c r="A259" s="3">
        <v>999229683406495</v>
      </c>
      <c r="B259" s="1" t="s">
        <v>2310</v>
      </c>
      <c r="C259" s="1" t="s">
        <v>2348</v>
      </c>
      <c r="D259" s="1" t="s">
        <v>1264</v>
      </c>
      <c r="E259" s="1" t="s">
        <v>2349</v>
      </c>
      <c r="F259" s="1" t="s">
        <v>1636</v>
      </c>
      <c r="G259" s="1" t="s">
        <v>1206</v>
      </c>
      <c r="H259" s="1" t="s">
        <v>1211</v>
      </c>
      <c r="I259" s="1" t="s">
        <v>2350</v>
      </c>
      <c r="J259" s="1" t="s">
        <v>1213</v>
      </c>
      <c r="K259" s="1" t="s">
        <v>2350</v>
      </c>
      <c r="L259" s="1" t="s">
        <v>2350</v>
      </c>
      <c r="M259" s="1" t="s">
        <v>1214</v>
      </c>
      <c r="N259" s="1" t="s">
        <v>1214</v>
      </c>
      <c r="O259" s="1" t="s">
        <v>1215</v>
      </c>
      <c r="P259" s="1" t="s">
        <v>1216</v>
      </c>
      <c r="Q259" s="1" t="s">
        <v>1217</v>
      </c>
      <c r="R259" s="1" t="s">
        <v>2351</v>
      </c>
      <c r="S259" s="1" t="s">
        <v>1219</v>
      </c>
      <c r="T259" s="1" t="s">
        <v>1220</v>
      </c>
      <c r="U259" s="1" t="s">
        <v>1268</v>
      </c>
      <c r="V259" s="1" t="s">
        <v>1243</v>
      </c>
    </row>
    <row r="260" s="1" customFormat="1" spans="1:22">
      <c r="A260" s="3">
        <v>999229682928226</v>
      </c>
      <c r="B260" s="1" t="s">
        <v>2310</v>
      </c>
      <c r="C260" s="1" t="s">
        <v>2352</v>
      </c>
      <c r="D260" s="1" t="s">
        <v>2353</v>
      </c>
      <c r="E260" s="1" t="s">
        <v>2354</v>
      </c>
      <c r="F260" s="1" t="s">
        <v>1344</v>
      </c>
      <c r="G260" s="1" t="s">
        <v>1206</v>
      </c>
      <c r="H260" s="1" t="s">
        <v>1211</v>
      </c>
      <c r="I260" s="1" t="s">
        <v>2355</v>
      </c>
      <c r="J260" s="1" t="s">
        <v>1213</v>
      </c>
      <c r="K260" s="1" t="s">
        <v>2355</v>
      </c>
      <c r="L260" s="1" t="s">
        <v>2355</v>
      </c>
      <c r="M260" s="1" t="s">
        <v>1214</v>
      </c>
      <c r="N260" s="1" t="s">
        <v>1214</v>
      </c>
      <c r="O260" s="1" t="s">
        <v>1215</v>
      </c>
      <c r="P260" s="1" t="s">
        <v>1216</v>
      </c>
      <c r="Q260" s="1" t="s">
        <v>1217</v>
      </c>
      <c r="R260" s="1" t="s">
        <v>2356</v>
      </c>
      <c r="S260" s="1" t="s">
        <v>1219</v>
      </c>
      <c r="T260" s="1" t="s">
        <v>1220</v>
      </c>
      <c r="U260" s="1" t="s">
        <v>1177</v>
      </c>
      <c r="V260" s="1" t="s">
        <v>1330</v>
      </c>
    </row>
    <row r="261" s="1" customFormat="1" spans="1:22">
      <c r="A261" s="3">
        <v>999229682411804</v>
      </c>
      <c r="B261" s="1" t="s">
        <v>2310</v>
      </c>
      <c r="C261" s="1" t="s">
        <v>2357</v>
      </c>
      <c r="D261" s="1" t="s">
        <v>2234</v>
      </c>
      <c r="E261" s="1" t="s">
        <v>2358</v>
      </c>
      <c r="F261" s="1" t="s">
        <v>1259</v>
      </c>
      <c r="G261" s="1" t="s">
        <v>1206</v>
      </c>
      <c r="H261" s="1" t="s">
        <v>1211</v>
      </c>
      <c r="I261" s="1" t="s">
        <v>2236</v>
      </c>
      <c r="J261" s="1" t="s">
        <v>1213</v>
      </c>
      <c r="K261" s="1" t="s">
        <v>2236</v>
      </c>
      <c r="L261" s="1" t="s">
        <v>2236</v>
      </c>
      <c r="M261" s="1" t="s">
        <v>1214</v>
      </c>
      <c r="N261" s="1" t="s">
        <v>1214</v>
      </c>
      <c r="O261" s="1" t="s">
        <v>1215</v>
      </c>
      <c r="P261" s="1" t="s">
        <v>1216</v>
      </c>
      <c r="Q261" s="1" t="s">
        <v>1217</v>
      </c>
      <c r="R261" s="1" t="s">
        <v>2359</v>
      </c>
      <c r="S261" s="1" t="s">
        <v>1219</v>
      </c>
      <c r="T261" s="1" t="s">
        <v>1220</v>
      </c>
      <c r="U261" s="1" t="s">
        <v>1177</v>
      </c>
      <c r="V261" s="1" t="s">
        <v>1237</v>
      </c>
    </row>
    <row r="262" s="1" customFormat="1" spans="1:22">
      <c r="A262" s="3">
        <v>999229680779125</v>
      </c>
      <c r="B262" s="1" t="s">
        <v>2360</v>
      </c>
      <c r="C262" s="1" t="s">
        <v>2361</v>
      </c>
      <c r="D262" s="1" t="s">
        <v>2362</v>
      </c>
      <c r="E262" s="1" t="s">
        <v>2363</v>
      </c>
      <c r="F262" s="1" t="s">
        <v>1259</v>
      </c>
      <c r="G262" s="1" t="s">
        <v>1206</v>
      </c>
      <c r="H262" s="1" t="s">
        <v>1211</v>
      </c>
      <c r="I262" s="1" t="s">
        <v>1521</v>
      </c>
      <c r="J262" s="1" t="s">
        <v>1213</v>
      </c>
      <c r="K262" s="1" t="s">
        <v>1521</v>
      </c>
      <c r="L262" s="1" t="s">
        <v>1521</v>
      </c>
      <c r="M262" s="1" t="s">
        <v>1214</v>
      </c>
      <c r="N262" s="1" t="s">
        <v>1214</v>
      </c>
      <c r="O262" s="1" t="s">
        <v>1215</v>
      </c>
      <c r="P262" s="1" t="s">
        <v>1216</v>
      </c>
      <c r="Q262" s="1" t="s">
        <v>1217</v>
      </c>
      <c r="R262" s="1" t="s">
        <v>2364</v>
      </c>
      <c r="S262" s="1" t="s">
        <v>1219</v>
      </c>
      <c r="T262" s="1" t="s">
        <v>1220</v>
      </c>
      <c r="U262" s="1" t="s">
        <v>1268</v>
      </c>
      <c r="V262" s="1" t="s">
        <v>1243</v>
      </c>
    </row>
    <row r="263" s="1" customFormat="1" spans="1:22">
      <c r="A263" s="3">
        <v>999229679566494</v>
      </c>
      <c r="B263" s="1" t="s">
        <v>2360</v>
      </c>
      <c r="C263" s="1" t="s">
        <v>2365</v>
      </c>
      <c r="D263" s="1" t="s">
        <v>1346</v>
      </c>
      <c r="E263" s="1" t="s">
        <v>2366</v>
      </c>
      <c r="F263" s="1" t="s">
        <v>1436</v>
      </c>
      <c r="G263" s="1" t="s">
        <v>1206</v>
      </c>
      <c r="H263" s="1" t="s">
        <v>1211</v>
      </c>
      <c r="I263" s="1" t="s">
        <v>2367</v>
      </c>
      <c r="J263" s="1" t="s">
        <v>1213</v>
      </c>
      <c r="K263" s="1" t="s">
        <v>2367</v>
      </c>
      <c r="L263" s="1" t="s">
        <v>2367</v>
      </c>
      <c r="M263" s="1" t="s">
        <v>1214</v>
      </c>
      <c r="N263" s="1" t="s">
        <v>1214</v>
      </c>
      <c r="O263" s="1" t="s">
        <v>1215</v>
      </c>
      <c r="P263" s="1" t="s">
        <v>1216</v>
      </c>
      <c r="Q263" s="1" t="s">
        <v>1217</v>
      </c>
      <c r="R263" s="1" t="s">
        <v>2368</v>
      </c>
      <c r="S263" s="1" t="s">
        <v>1219</v>
      </c>
      <c r="T263" s="1" t="s">
        <v>1220</v>
      </c>
      <c r="U263" s="1" t="s">
        <v>1177</v>
      </c>
      <c r="V263" s="1" t="s">
        <v>1237</v>
      </c>
    </row>
    <row r="264" s="1" customFormat="1" spans="1:22">
      <c r="A264" s="3">
        <v>999229647395821</v>
      </c>
      <c r="B264" s="1" t="s">
        <v>2360</v>
      </c>
      <c r="C264" s="1" t="s">
        <v>2369</v>
      </c>
      <c r="D264" s="1" t="s">
        <v>2149</v>
      </c>
      <c r="E264" s="1" t="s">
        <v>2370</v>
      </c>
      <c r="F264" s="1" t="s">
        <v>1344</v>
      </c>
      <c r="G264" s="1" t="s">
        <v>1206</v>
      </c>
      <c r="H264" s="1" t="s">
        <v>1211</v>
      </c>
      <c r="I264" s="1" t="s">
        <v>2371</v>
      </c>
      <c r="J264" s="1" t="s">
        <v>1213</v>
      </c>
      <c r="K264" s="1" t="s">
        <v>2371</v>
      </c>
      <c r="L264" s="1" t="s">
        <v>2371</v>
      </c>
      <c r="M264" s="1" t="s">
        <v>1214</v>
      </c>
      <c r="N264" s="1" t="s">
        <v>1214</v>
      </c>
      <c r="O264" s="1" t="s">
        <v>1215</v>
      </c>
      <c r="P264" s="1" t="s">
        <v>1216</v>
      </c>
      <c r="Q264" s="1" t="s">
        <v>1217</v>
      </c>
      <c r="R264" s="1" t="s">
        <v>2372</v>
      </c>
      <c r="S264" s="1" t="s">
        <v>1219</v>
      </c>
      <c r="T264" s="1" t="s">
        <v>1220</v>
      </c>
      <c r="U264" s="1" t="s">
        <v>1177</v>
      </c>
      <c r="V264" s="1" t="s">
        <v>1330</v>
      </c>
    </row>
    <row r="265" s="1" customFormat="1" spans="1:22">
      <c r="A265" s="3">
        <v>999229646617542</v>
      </c>
      <c r="B265" s="1" t="s">
        <v>2360</v>
      </c>
      <c r="C265" s="1" t="s">
        <v>2373</v>
      </c>
      <c r="D265" s="1" t="s">
        <v>2149</v>
      </c>
      <c r="E265" s="1" t="s">
        <v>2374</v>
      </c>
      <c r="F265" s="1" t="s">
        <v>1548</v>
      </c>
      <c r="G265" s="1" t="s">
        <v>1206</v>
      </c>
      <c r="H265" s="1" t="s">
        <v>1211</v>
      </c>
      <c r="I265" s="1" t="s">
        <v>2375</v>
      </c>
      <c r="J265" s="1" t="s">
        <v>1213</v>
      </c>
      <c r="K265" s="1" t="s">
        <v>2375</v>
      </c>
      <c r="L265" s="1" t="s">
        <v>2375</v>
      </c>
      <c r="M265" s="1" t="s">
        <v>1214</v>
      </c>
      <c r="N265" s="1" t="s">
        <v>1214</v>
      </c>
      <c r="O265" s="1" t="s">
        <v>1215</v>
      </c>
      <c r="P265" s="1" t="s">
        <v>1216</v>
      </c>
      <c r="Q265" s="1" t="s">
        <v>1217</v>
      </c>
      <c r="R265" s="1" t="s">
        <v>2376</v>
      </c>
      <c r="S265" s="1" t="s">
        <v>1219</v>
      </c>
      <c r="T265" s="1" t="s">
        <v>1220</v>
      </c>
      <c r="U265" s="1" t="s">
        <v>1177</v>
      </c>
      <c r="V265" s="1" t="s">
        <v>1330</v>
      </c>
    </row>
    <row r="266" s="1" customFormat="1" spans="1:22">
      <c r="A266" s="3">
        <v>999229646051189</v>
      </c>
      <c r="B266" s="1" t="s">
        <v>2360</v>
      </c>
      <c r="C266" s="1" t="s">
        <v>2377</v>
      </c>
      <c r="D266" s="1" t="s">
        <v>2378</v>
      </c>
      <c r="E266" s="1" t="s">
        <v>2379</v>
      </c>
      <c r="F266" s="1" t="s">
        <v>1259</v>
      </c>
      <c r="G266" s="1" t="s">
        <v>1206</v>
      </c>
      <c r="H266" s="1" t="s">
        <v>1211</v>
      </c>
      <c r="I266" s="1" t="s">
        <v>2380</v>
      </c>
      <c r="J266" s="1" t="s">
        <v>1213</v>
      </c>
      <c r="K266" s="1" t="s">
        <v>2380</v>
      </c>
      <c r="L266" s="1" t="s">
        <v>2380</v>
      </c>
      <c r="M266" s="1" t="s">
        <v>1214</v>
      </c>
      <c r="N266" s="1" t="s">
        <v>1214</v>
      </c>
      <c r="O266" s="1" t="s">
        <v>1215</v>
      </c>
      <c r="P266" s="1" t="s">
        <v>1216</v>
      </c>
      <c r="Q266" s="1" t="s">
        <v>1217</v>
      </c>
      <c r="R266" s="1" t="s">
        <v>2381</v>
      </c>
      <c r="S266" s="1" t="s">
        <v>1219</v>
      </c>
      <c r="T266" s="1" t="s">
        <v>1220</v>
      </c>
      <c r="U266" s="1" t="s">
        <v>1177</v>
      </c>
      <c r="V266" s="1" t="s">
        <v>1237</v>
      </c>
    </row>
    <row r="267" s="1" customFormat="1" spans="1:22">
      <c r="A267" s="3">
        <v>999229645570387</v>
      </c>
      <c r="B267" s="1" t="s">
        <v>2360</v>
      </c>
      <c r="C267" s="1" t="s">
        <v>2382</v>
      </c>
      <c r="D267" s="1" t="s">
        <v>2383</v>
      </c>
      <c r="E267" s="1" t="s">
        <v>2384</v>
      </c>
      <c r="F267" s="1" t="s">
        <v>1344</v>
      </c>
      <c r="G267" s="1" t="s">
        <v>1206</v>
      </c>
      <c r="H267" s="1" t="s">
        <v>1211</v>
      </c>
      <c r="I267" s="1" t="s">
        <v>2385</v>
      </c>
      <c r="J267" s="1" t="s">
        <v>1213</v>
      </c>
      <c r="K267" s="1" t="s">
        <v>2385</v>
      </c>
      <c r="L267" s="1" t="s">
        <v>2385</v>
      </c>
      <c r="M267" s="1" t="s">
        <v>1214</v>
      </c>
      <c r="N267" s="1" t="s">
        <v>1214</v>
      </c>
      <c r="O267" s="1" t="s">
        <v>1215</v>
      </c>
      <c r="P267" s="1" t="s">
        <v>1216</v>
      </c>
      <c r="Q267" s="1" t="s">
        <v>1217</v>
      </c>
      <c r="R267" s="1" t="s">
        <v>2386</v>
      </c>
      <c r="S267" s="1" t="s">
        <v>1219</v>
      </c>
      <c r="T267" s="1" t="s">
        <v>1220</v>
      </c>
      <c r="U267" s="1" t="s">
        <v>1177</v>
      </c>
      <c r="V267" s="1" t="s">
        <v>1360</v>
      </c>
    </row>
    <row r="268" s="1" customFormat="1" spans="1:22">
      <c r="A268" s="3">
        <v>999229645062650</v>
      </c>
      <c r="B268" s="1" t="s">
        <v>2360</v>
      </c>
      <c r="C268" s="1" t="s">
        <v>2387</v>
      </c>
      <c r="D268" s="1" t="s">
        <v>2388</v>
      </c>
      <c r="E268" s="1" t="s">
        <v>2389</v>
      </c>
      <c r="F268" s="1" t="s">
        <v>1344</v>
      </c>
      <c r="G268" s="1" t="s">
        <v>1206</v>
      </c>
      <c r="H268" s="1" t="s">
        <v>1211</v>
      </c>
      <c r="I268" s="1" t="s">
        <v>2390</v>
      </c>
      <c r="J268" s="1" t="s">
        <v>1213</v>
      </c>
      <c r="K268" s="1" t="s">
        <v>2390</v>
      </c>
      <c r="L268" s="1" t="s">
        <v>2390</v>
      </c>
      <c r="M268" s="1" t="s">
        <v>1214</v>
      </c>
      <c r="N268" s="1" t="s">
        <v>1214</v>
      </c>
      <c r="O268" s="1" t="s">
        <v>1215</v>
      </c>
      <c r="P268" s="1" t="s">
        <v>1216</v>
      </c>
      <c r="Q268" s="1" t="s">
        <v>1217</v>
      </c>
      <c r="R268" s="1" t="s">
        <v>2391</v>
      </c>
      <c r="S268" s="1" t="s">
        <v>1219</v>
      </c>
      <c r="T268" s="1" t="s">
        <v>1220</v>
      </c>
      <c r="U268" s="1" t="s">
        <v>1177</v>
      </c>
      <c r="V268" s="1" t="s">
        <v>1237</v>
      </c>
    </row>
    <row r="269" s="1" customFormat="1" spans="1:22">
      <c r="A269" s="3">
        <v>999229645046916</v>
      </c>
      <c r="B269" s="1" t="s">
        <v>2360</v>
      </c>
      <c r="C269" s="1" t="s">
        <v>2392</v>
      </c>
      <c r="D269" s="1" t="s">
        <v>1321</v>
      </c>
      <c r="E269" s="1" t="s">
        <v>2393</v>
      </c>
      <c r="F269" s="1" t="s">
        <v>1259</v>
      </c>
      <c r="G269" s="1" t="s">
        <v>1210</v>
      </c>
      <c r="H269" s="1" t="s">
        <v>1211</v>
      </c>
      <c r="I269" s="1" t="s">
        <v>2394</v>
      </c>
      <c r="J269" s="1" t="s">
        <v>1213</v>
      </c>
      <c r="K269" s="1" t="s">
        <v>2394</v>
      </c>
      <c r="L269" s="1" t="s">
        <v>2394</v>
      </c>
      <c r="M269" s="1" t="s">
        <v>1214</v>
      </c>
      <c r="N269" s="1" t="s">
        <v>1214</v>
      </c>
      <c r="O269" s="1" t="s">
        <v>1215</v>
      </c>
      <c r="P269" s="1" t="s">
        <v>1216</v>
      </c>
      <c r="Q269" s="1" t="s">
        <v>1217</v>
      </c>
      <c r="R269" s="1" t="s">
        <v>2395</v>
      </c>
      <c r="S269" s="1" t="s">
        <v>1219</v>
      </c>
      <c r="T269" s="1" t="s">
        <v>1220</v>
      </c>
      <c r="U269" s="1" t="s">
        <v>1177</v>
      </c>
      <c r="V269" s="1" t="s">
        <v>1243</v>
      </c>
    </row>
    <row r="270" s="1" customFormat="1" spans="1:22">
      <c r="A270" s="3">
        <v>999229640273971</v>
      </c>
      <c r="B270" s="1" t="s">
        <v>2360</v>
      </c>
      <c r="C270" s="1" t="s">
        <v>2396</v>
      </c>
      <c r="D270" s="1" t="s">
        <v>2397</v>
      </c>
      <c r="E270" s="1" t="s">
        <v>2398</v>
      </c>
      <c r="F270" s="1" t="s">
        <v>1344</v>
      </c>
      <c r="G270" s="1" t="s">
        <v>1210</v>
      </c>
      <c r="H270" s="1" t="s">
        <v>1211</v>
      </c>
      <c r="I270" s="1" t="s">
        <v>2399</v>
      </c>
      <c r="J270" s="1" t="s">
        <v>1213</v>
      </c>
      <c r="K270" s="1" t="s">
        <v>2399</v>
      </c>
      <c r="L270" s="1" t="s">
        <v>2399</v>
      </c>
      <c r="M270" s="1" t="s">
        <v>1214</v>
      </c>
      <c r="N270" s="1" t="s">
        <v>1214</v>
      </c>
      <c r="O270" s="1" t="s">
        <v>1215</v>
      </c>
      <c r="P270" s="1" t="s">
        <v>1216</v>
      </c>
      <c r="Q270" s="1" t="s">
        <v>1217</v>
      </c>
      <c r="R270" s="1" t="s">
        <v>2400</v>
      </c>
      <c r="S270" s="1" t="s">
        <v>1219</v>
      </c>
      <c r="T270" s="1" t="s">
        <v>1220</v>
      </c>
      <c r="U270" s="1" t="s">
        <v>1177</v>
      </c>
      <c r="V270" s="1" t="s">
        <v>1336</v>
      </c>
    </row>
    <row r="271" s="1" customFormat="1" spans="1:22">
      <c r="A271" s="3">
        <v>999229638778982</v>
      </c>
      <c r="B271" s="1" t="s">
        <v>2401</v>
      </c>
      <c r="C271" s="1" t="s">
        <v>2402</v>
      </c>
      <c r="D271" s="1" t="s">
        <v>2403</v>
      </c>
      <c r="E271" s="1" t="s">
        <v>2404</v>
      </c>
      <c r="F271" s="1" t="s">
        <v>1259</v>
      </c>
      <c r="G271" s="1" t="s">
        <v>1210</v>
      </c>
      <c r="H271" s="1" t="s">
        <v>1211</v>
      </c>
      <c r="I271" s="1" t="s">
        <v>2405</v>
      </c>
      <c r="J271" s="1" t="s">
        <v>1213</v>
      </c>
      <c r="K271" s="1" t="s">
        <v>2405</v>
      </c>
      <c r="L271" s="1" t="s">
        <v>2405</v>
      </c>
      <c r="M271" s="1" t="s">
        <v>1214</v>
      </c>
      <c r="N271" s="1" t="s">
        <v>1214</v>
      </c>
      <c r="O271" s="1" t="s">
        <v>1215</v>
      </c>
      <c r="P271" s="1" t="s">
        <v>1216</v>
      </c>
      <c r="Q271" s="1" t="s">
        <v>1217</v>
      </c>
      <c r="R271" s="1" t="s">
        <v>2406</v>
      </c>
      <c r="S271" s="1" t="s">
        <v>1219</v>
      </c>
      <c r="T271" s="1" t="s">
        <v>1220</v>
      </c>
      <c r="U271" s="1" t="s">
        <v>1177</v>
      </c>
      <c r="V271" s="1" t="s">
        <v>1360</v>
      </c>
    </row>
    <row r="272" s="1" customFormat="1" spans="1:22">
      <c r="A272" s="3">
        <v>999229638557585</v>
      </c>
      <c r="B272" s="1" t="s">
        <v>2401</v>
      </c>
      <c r="C272" s="1" t="s">
        <v>2407</v>
      </c>
      <c r="D272" s="1" t="s">
        <v>2149</v>
      </c>
      <c r="E272" s="1" t="s">
        <v>2408</v>
      </c>
      <c r="F272" s="1" t="s">
        <v>1548</v>
      </c>
      <c r="G272" s="1" t="s">
        <v>1206</v>
      </c>
      <c r="H272" s="1" t="s">
        <v>1211</v>
      </c>
      <c r="I272" s="1" t="s">
        <v>2375</v>
      </c>
      <c r="J272" s="1" t="s">
        <v>1213</v>
      </c>
      <c r="K272" s="1" t="s">
        <v>2375</v>
      </c>
      <c r="L272" s="1" t="s">
        <v>2375</v>
      </c>
      <c r="M272" s="1" t="s">
        <v>1214</v>
      </c>
      <c r="N272" s="1" t="s">
        <v>1214</v>
      </c>
      <c r="O272" s="1" t="s">
        <v>1215</v>
      </c>
      <c r="P272" s="1" t="s">
        <v>1216</v>
      </c>
      <c r="Q272" s="1" t="s">
        <v>1217</v>
      </c>
      <c r="R272" s="1" t="s">
        <v>2409</v>
      </c>
      <c r="S272" s="1" t="s">
        <v>1219</v>
      </c>
      <c r="T272" s="1" t="s">
        <v>1220</v>
      </c>
      <c r="U272" s="1" t="s">
        <v>1177</v>
      </c>
      <c r="V272" s="1" t="s">
        <v>1330</v>
      </c>
    </row>
    <row r="273" s="1" customFormat="1" spans="1:22">
      <c r="A273" s="3">
        <v>29638080783</v>
      </c>
      <c r="B273" s="1" t="s">
        <v>2401</v>
      </c>
      <c r="C273" s="1" t="s">
        <v>2410</v>
      </c>
      <c r="D273" s="1" t="s">
        <v>1619</v>
      </c>
      <c r="E273" s="1" t="s">
        <v>2411</v>
      </c>
      <c r="F273" s="1" t="s">
        <v>1344</v>
      </c>
      <c r="G273" s="1" t="s">
        <v>1210</v>
      </c>
      <c r="H273" s="1" t="s">
        <v>1211</v>
      </c>
      <c r="I273" s="1" t="s">
        <v>2412</v>
      </c>
      <c r="J273" s="1" t="s">
        <v>1213</v>
      </c>
      <c r="K273" s="1" t="s">
        <v>2412</v>
      </c>
      <c r="L273" s="1" t="s">
        <v>2412</v>
      </c>
      <c r="M273" s="1" t="s">
        <v>1214</v>
      </c>
      <c r="N273" s="1" t="s">
        <v>1214</v>
      </c>
      <c r="O273" s="1" t="s">
        <v>1215</v>
      </c>
      <c r="P273" s="1" t="s">
        <v>1216</v>
      </c>
      <c r="Q273" s="1" t="s">
        <v>1217</v>
      </c>
      <c r="R273" s="1" t="s">
        <v>2413</v>
      </c>
      <c r="S273" s="1" t="s">
        <v>1219</v>
      </c>
      <c r="T273" s="1" t="s">
        <v>1220</v>
      </c>
      <c r="U273" s="1" t="s">
        <v>1177</v>
      </c>
      <c r="V273" s="1" t="s">
        <v>1330</v>
      </c>
    </row>
    <row r="274" s="1" customFormat="1" spans="1:22">
      <c r="A274" s="3">
        <v>999229637504442</v>
      </c>
      <c r="B274" s="1" t="s">
        <v>2401</v>
      </c>
      <c r="C274" s="1" t="s">
        <v>2414</v>
      </c>
      <c r="D274" s="1" t="s">
        <v>2302</v>
      </c>
      <c r="E274" s="1" t="s">
        <v>2415</v>
      </c>
      <c r="F274" s="1" t="s">
        <v>1436</v>
      </c>
      <c r="G274" s="1" t="s">
        <v>1206</v>
      </c>
      <c r="H274" s="1" t="s">
        <v>1211</v>
      </c>
      <c r="I274" s="1" t="s">
        <v>2416</v>
      </c>
      <c r="J274" s="1" t="s">
        <v>1213</v>
      </c>
      <c r="K274" s="1" t="s">
        <v>2416</v>
      </c>
      <c r="L274" s="1" t="s">
        <v>2416</v>
      </c>
      <c r="M274" s="1" t="s">
        <v>1214</v>
      </c>
      <c r="N274" s="1" t="s">
        <v>1214</v>
      </c>
      <c r="O274" s="1" t="s">
        <v>1215</v>
      </c>
      <c r="P274" s="1" t="s">
        <v>1216</v>
      </c>
      <c r="Q274" s="1" t="s">
        <v>1217</v>
      </c>
      <c r="R274" s="1" t="s">
        <v>2417</v>
      </c>
      <c r="S274" s="1" t="s">
        <v>1219</v>
      </c>
      <c r="T274" s="1" t="s">
        <v>1220</v>
      </c>
      <c r="U274" s="1" t="s">
        <v>1177</v>
      </c>
      <c r="V274" s="1" t="s">
        <v>1330</v>
      </c>
    </row>
    <row r="275" s="1" customFormat="1" spans="1:22">
      <c r="A275" s="3">
        <v>999229637495183</v>
      </c>
      <c r="B275" s="1" t="s">
        <v>2401</v>
      </c>
      <c r="C275" s="1" t="s">
        <v>2418</v>
      </c>
      <c r="D275" s="1" t="s">
        <v>2419</v>
      </c>
      <c r="E275" s="1" t="s">
        <v>2420</v>
      </c>
      <c r="F275" s="1" t="s">
        <v>1548</v>
      </c>
      <c r="G275" s="1" t="s">
        <v>1206</v>
      </c>
      <c r="H275" s="1" t="s">
        <v>1211</v>
      </c>
      <c r="I275" s="1" t="s">
        <v>2421</v>
      </c>
      <c r="J275" s="1" t="s">
        <v>1213</v>
      </c>
      <c r="K275" s="1" t="s">
        <v>2421</v>
      </c>
      <c r="L275" s="1" t="s">
        <v>2421</v>
      </c>
      <c r="M275" s="1" t="s">
        <v>1214</v>
      </c>
      <c r="N275" s="1" t="s">
        <v>1214</v>
      </c>
      <c r="O275" s="1" t="s">
        <v>1215</v>
      </c>
      <c r="P275" s="1" t="s">
        <v>1216</v>
      </c>
      <c r="Q275" s="1" t="s">
        <v>1217</v>
      </c>
      <c r="R275" s="1" t="s">
        <v>2422</v>
      </c>
      <c r="S275" s="1" t="s">
        <v>1219</v>
      </c>
      <c r="T275" s="1" t="s">
        <v>1220</v>
      </c>
      <c r="U275" s="1" t="s">
        <v>1177</v>
      </c>
      <c r="V275" s="1" t="s">
        <v>1237</v>
      </c>
    </row>
    <row r="276" s="1" customFormat="1" spans="1:22">
      <c r="A276" s="3">
        <v>999229610334097</v>
      </c>
      <c r="B276" s="1" t="s">
        <v>2401</v>
      </c>
      <c r="C276" s="1" t="s">
        <v>2423</v>
      </c>
      <c r="D276" s="1" t="s">
        <v>2424</v>
      </c>
      <c r="E276" s="1" t="s">
        <v>2425</v>
      </c>
      <c r="F276" s="1" t="s">
        <v>1206</v>
      </c>
      <c r="G276" s="1" t="s">
        <v>1210</v>
      </c>
      <c r="H276" s="1" t="s">
        <v>1211</v>
      </c>
      <c r="I276" s="1" t="s">
        <v>2426</v>
      </c>
      <c r="J276" s="1" t="s">
        <v>1213</v>
      </c>
      <c r="K276" s="1" t="s">
        <v>2426</v>
      </c>
      <c r="L276" s="1" t="s">
        <v>2426</v>
      </c>
      <c r="M276" s="1" t="s">
        <v>1214</v>
      </c>
      <c r="N276" s="1" t="s">
        <v>1214</v>
      </c>
      <c r="O276" s="1" t="s">
        <v>1215</v>
      </c>
      <c r="P276" s="1" t="s">
        <v>1216</v>
      </c>
      <c r="Q276" s="1" t="s">
        <v>1217</v>
      </c>
      <c r="R276" s="1" t="s">
        <v>2427</v>
      </c>
      <c r="S276" s="1" t="s">
        <v>1219</v>
      </c>
      <c r="T276" s="1" t="s">
        <v>1220</v>
      </c>
      <c r="U276" s="1" t="s">
        <v>1177</v>
      </c>
      <c r="V276" s="1" t="s">
        <v>1237</v>
      </c>
    </row>
    <row r="277" s="1" customFormat="1" spans="1:22">
      <c r="A277" s="3">
        <v>999229607315395</v>
      </c>
      <c r="B277" s="1" t="s">
        <v>2401</v>
      </c>
      <c r="C277" s="1" t="s">
        <v>2428</v>
      </c>
      <c r="D277" s="1" t="s">
        <v>1264</v>
      </c>
      <c r="E277" s="1" t="s">
        <v>2429</v>
      </c>
      <c r="F277" s="1" t="s">
        <v>1206</v>
      </c>
      <c r="G277" s="1" t="s">
        <v>1210</v>
      </c>
      <c r="H277" s="1" t="s">
        <v>1211</v>
      </c>
      <c r="I277" s="1" t="s">
        <v>2430</v>
      </c>
      <c r="J277" s="1" t="s">
        <v>1213</v>
      </c>
      <c r="K277" s="1" t="s">
        <v>2430</v>
      </c>
      <c r="L277" s="1" t="s">
        <v>2430</v>
      </c>
      <c r="M277" s="1" t="s">
        <v>1214</v>
      </c>
      <c r="N277" s="1" t="s">
        <v>1214</v>
      </c>
      <c r="O277" s="1" t="s">
        <v>1215</v>
      </c>
      <c r="P277" s="1" t="s">
        <v>1216</v>
      </c>
      <c r="Q277" s="1" t="s">
        <v>1217</v>
      </c>
      <c r="R277" s="1" t="s">
        <v>2431</v>
      </c>
      <c r="S277" s="1" t="s">
        <v>1219</v>
      </c>
      <c r="T277" s="1" t="s">
        <v>1220</v>
      </c>
      <c r="U277" s="1" t="s">
        <v>1268</v>
      </c>
      <c r="V277" s="1" t="s">
        <v>1243</v>
      </c>
    </row>
    <row r="278" s="1" customFormat="1" spans="1:22">
      <c r="A278" s="3">
        <v>999229606594141</v>
      </c>
      <c r="B278" s="1" t="s">
        <v>2401</v>
      </c>
      <c r="C278" s="1" t="s">
        <v>2432</v>
      </c>
      <c r="D278" s="1" t="s">
        <v>2433</v>
      </c>
      <c r="E278" s="1" t="s">
        <v>2434</v>
      </c>
      <c r="F278" s="1" t="s">
        <v>1344</v>
      </c>
      <c r="G278" s="1" t="s">
        <v>1206</v>
      </c>
      <c r="H278" s="1" t="s">
        <v>1211</v>
      </c>
      <c r="I278" s="1" t="s">
        <v>2435</v>
      </c>
      <c r="J278" s="1" t="s">
        <v>1213</v>
      </c>
      <c r="K278" s="1" t="s">
        <v>2435</v>
      </c>
      <c r="L278" s="1" t="s">
        <v>2435</v>
      </c>
      <c r="M278" s="1" t="s">
        <v>1214</v>
      </c>
      <c r="N278" s="1" t="s">
        <v>1214</v>
      </c>
      <c r="O278" s="1" t="s">
        <v>1215</v>
      </c>
      <c r="P278" s="1" t="s">
        <v>1216</v>
      </c>
      <c r="Q278" s="1" t="s">
        <v>1217</v>
      </c>
      <c r="R278" s="1" t="s">
        <v>2436</v>
      </c>
      <c r="S278" s="1" t="s">
        <v>1219</v>
      </c>
      <c r="T278" s="1" t="s">
        <v>1220</v>
      </c>
      <c r="U278" s="1" t="s">
        <v>1177</v>
      </c>
      <c r="V278" s="1" t="s">
        <v>1237</v>
      </c>
    </row>
    <row r="279" s="1" customFormat="1" spans="1:22">
      <c r="A279" s="3">
        <v>999229599250102</v>
      </c>
      <c r="B279" s="1" t="s">
        <v>2437</v>
      </c>
      <c r="C279" s="1" t="s">
        <v>2438</v>
      </c>
      <c r="D279" s="1" t="s">
        <v>2439</v>
      </c>
      <c r="E279" s="1" t="s">
        <v>2440</v>
      </c>
      <c r="F279" s="1" t="s">
        <v>1344</v>
      </c>
      <c r="G279" s="1" t="s">
        <v>1206</v>
      </c>
      <c r="H279" s="1" t="s">
        <v>1211</v>
      </c>
      <c r="I279" s="1" t="s">
        <v>2441</v>
      </c>
      <c r="J279" s="1" t="s">
        <v>1213</v>
      </c>
      <c r="K279" s="1" t="s">
        <v>2441</v>
      </c>
      <c r="L279" s="1" t="s">
        <v>2441</v>
      </c>
      <c r="M279" s="1" t="s">
        <v>1214</v>
      </c>
      <c r="N279" s="1" t="s">
        <v>1214</v>
      </c>
      <c r="O279" s="1" t="s">
        <v>1215</v>
      </c>
      <c r="P279" s="1" t="s">
        <v>1216</v>
      </c>
      <c r="Q279" s="1" t="s">
        <v>1217</v>
      </c>
      <c r="R279" s="1" t="s">
        <v>2442</v>
      </c>
      <c r="S279" s="1" t="s">
        <v>1219</v>
      </c>
      <c r="T279" s="1" t="s">
        <v>1220</v>
      </c>
      <c r="U279" s="1" t="s">
        <v>1177</v>
      </c>
      <c r="V279" s="1" t="s">
        <v>1330</v>
      </c>
    </row>
    <row r="280" s="1" customFormat="1" spans="1:22">
      <c r="A280" s="3">
        <v>999229591428341</v>
      </c>
      <c r="B280" s="1" t="s">
        <v>2437</v>
      </c>
      <c r="C280" s="1" t="s">
        <v>2443</v>
      </c>
      <c r="D280" s="1" t="s">
        <v>1856</v>
      </c>
      <c r="E280" s="1" t="s">
        <v>2444</v>
      </c>
      <c r="F280" s="1" t="s">
        <v>1206</v>
      </c>
      <c r="G280" s="1" t="s">
        <v>1210</v>
      </c>
      <c r="H280" s="1" t="s">
        <v>1211</v>
      </c>
      <c r="I280" s="1" t="s">
        <v>2445</v>
      </c>
      <c r="J280" s="1" t="s">
        <v>1213</v>
      </c>
      <c r="K280" s="1" t="s">
        <v>2445</v>
      </c>
      <c r="L280" s="1" t="s">
        <v>2445</v>
      </c>
      <c r="M280" s="1" t="s">
        <v>1214</v>
      </c>
      <c r="N280" s="1" t="s">
        <v>1214</v>
      </c>
      <c r="O280" s="1" t="s">
        <v>1215</v>
      </c>
      <c r="P280" s="1" t="s">
        <v>1216</v>
      </c>
      <c r="Q280" s="1" t="s">
        <v>1217</v>
      </c>
      <c r="R280" s="1" t="s">
        <v>2446</v>
      </c>
      <c r="S280" s="1" t="s">
        <v>1219</v>
      </c>
      <c r="T280" s="1" t="s">
        <v>1220</v>
      </c>
      <c r="U280" s="1" t="s">
        <v>1177</v>
      </c>
      <c r="V280" s="1" t="s">
        <v>1237</v>
      </c>
    </row>
    <row r="281" s="1" customFormat="1" spans="1:22">
      <c r="A281" s="3">
        <v>999229591118886</v>
      </c>
      <c r="B281" s="1" t="s">
        <v>2437</v>
      </c>
      <c r="C281" s="1" t="s">
        <v>2447</v>
      </c>
      <c r="D281" s="1" t="s">
        <v>2448</v>
      </c>
      <c r="E281" s="1" t="s">
        <v>2449</v>
      </c>
      <c r="F281" s="1" t="s">
        <v>1436</v>
      </c>
      <c r="G281" s="1" t="s">
        <v>1206</v>
      </c>
      <c r="H281" s="1" t="s">
        <v>1211</v>
      </c>
      <c r="I281" s="1" t="s">
        <v>2450</v>
      </c>
      <c r="J281" s="1" t="s">
        <v>1213</v>
      </c>
      <c r="K281" s="1" t="s">
        <v>2450</v>
      </c>
      <c r="L281" s="1" t="s">
        <v>2450</v>
      </c>
      <c r="M281" s="1" t="s">
        <v>1214</v>
      </c>
      <c r="N281" s="1" t="s">
        <v>1214</v>
      </c>
      <c r="O281" s="1" t="s">
        <v>1215</v>
      </c>
      <c r="P281" s="1" t="s">
        <v>1216</v>
      </c>
      <c r="Q281" s="1" t="s">
        <v>1217</v>
      </c>
      <c r="R281" s="1" t="s">
        <v>2451</v>
      </c>
      <c r="S281" s="1" t="s">
        <v>1219</v>
      </c>
      <c r="T281" s="1" t="s">
        <v>1220</v>
      </c>
      <c r="U281" s="1" t="s">
        <v>1177</v>
      </c>
      <c r="V281" s="1" t="s">
        <v>1330</v>
      </c>
    </row>
    <row r="282" s="1" customFormat="1" spans="1:22">
      <c r="A282" s="3">
        <v>999229590659142</v>
      </c>
      <c r="B282" s="1" t="s">
        <v>2437</v>
      </c>
      <c r="C282" s="1" t="s">
        <v>2452</v>
      </c>
      <c r="D282" s="1" t="s">
        <v>1760</v>
      </c>
      <c r="E282" s="1" t="s">
        <v>2453</v>
      </c>
      <c r="F282" s="1" t="s">
        <v>1548</v>
      </c>
      <c r="G282" s="1" t="s">
        <v>1210</v>
      </c>
      <c r="H282" s="1" t="s">
        <v>1211</v>
      </c>
      <c r="I282" s="1" t="s">
        <v>2308</v>
      </c>
      <c r="J282" s="1" t="s">
        <v>1213</v>
      </c>
      <c r="K282" s="1" t="s">
        <v>2308</v>
      </c>
      <c r="L282" s="1" t="s">
        <v>2308</v>
      </c>
      <c r="M282" s="1" t="s">
        <v>1214</v>
      </c>
      <c r="N282" s="1" t="s">
        <v>1214</v>
      </c>
      <c r="O282" s="1" t="s">
        <v>1215</v>
      </c>
      <c r="P282" s="1" t="s">
        <v>1216</v>
      </c>
      <c r="Q282" s="1" t="s">
        <v>1217</v>
      </c>
      <c r="R282" s="1" t="s">
        <v>2454</v>
      </c>
      <c r="S282" s="1" t="s">
        <v>1219</v>
      </c>
      <c r="T282" s="1" t="s">
        <v>1220</v>
      </c>
      <c r="U282" s="1" t="s">
        <v>1177</v>
      </c>
      <c r="V282" s="1" t="s">
        <v>1330</v>
      </c>
    </row>
    <row r="283" s="1" customFormat="1" spans="1:22">
      <c r="A283" s="3">
        <v>999229590240799</v>
      </c>
      <c r="B283" s="1" t="s">
        <v>2437</v>
      </c>
      <c r="C283" s="1" t="s">
        <v>2455</v>
      </c>
      <c r="D283" s="1" t="s">
        <v>2456</v>
      </c>
      <c r="E283" s="1" t="s">
        <v>2457</v>
      </c>
      <c r="F283" s="1" t="s">
        <v>1436</v>
      </c>
      <c r="G283" s="1" t="s">
        <v>1206</v>
      </c>
      <c r="H283" s="1" t="s">
        <v>1211</v>
      </c>
      <c r="I283" s="1" t="s">
        <v>2458</v>
      </c>
      <c r="J283" s="1" t="s">
        <v>1213</v>
      </c>
      <c r="K283" s="1" t="s">
        <v>2458</v>
      </c>
      <c r="L283" s="1" t="s">
        <v>2458</v>
      </c>
      <c r="M283" s="1" t="s">
        <v>1214</v>
      </c>
      <c r="N283" s="1" t="s">
        <v>1214</v>
      </c>
      <c r="O283" s="1" t="s">
        <v>1215</v>
      </c>
      <c r="P283" s="1" t="s">
        <v>1216</v>
      </c>
      <c r="Q283" s="1" t="s">
        <v>1217</v>
      </c>
      <c r="R283" s="1" t="s">
        <v>2459</v>
      </c>
      <c r="S283" s="1" t="s">
        <v>1219</v>
      </c>
      <c r="T283" s="1" t="s">
        <v>1220</v>
      </c>
      <c r="U283" s="1" t="s">
        <v>1177</v>
      </c>
      <c r="V283" s="1" t="s">
        <v>1243</v>
      </c>
    </row>
    <row r="284" s="1" customFormat="1" spans="1:22">
      <c r="A284" s="3">
        <v>999229588235195</v>
      </c>
      <c r="B284" s="1" t="s">
        <v>2437</v>
      </c>
      <c r="C284" s="1" t="s">
        <v>2460</v>
      </c>
      <c r="D284" s="1" t="s">
        <v>1321</v>
      </c>
      <c r="E284" s="1" t="s">
        <v>2461</v>
      </c>
      <c r="F284" s="1" t="s">
        <v>1259</v>
      </c>
      <c r="G284" s="1" t="s">
        <v>1206</v>
      </c>
      <c r="H284" s="1" t="s">
        <v>1211</v>
      </c>
      <c r="I284" s="1" t="s">
        <v>2215</v>
      </c>
      <c r="J284" s="1" t="s">
        <v>1213</v>
      </c>
      <c r="K284" s="1" t="s">
        <v>2215</v>
      </c>
      <c r="L284" s="1" t="s">
        <v>2215</v>
      </c>
      <c r="M284" s="1" t="s">
        <v>1214</v>
      </c>
      <c r="N284" s="1" t="s">
        <v>1214</v>
      </c>
      <c r="O284" s="1" t="s">
        <v>1215</v>
      </c>
      <c r="P284" s="1" t="s">
        <v>1216</v>
      </c>
      <c r="Q284" s="1" t="s">
        <v>1217</v>
      </c>
      <c r="R284" s="1" t="s">
        <v>2462</v>
      </c>
      <c r="S284" s="1" t="s">
        <v>1219</v>
      </c>
      <c r="T284" s="1" t="s">
        <v>1220</v>
      </c>
      <c r="U284" s="1" t="s">
        <v>1177</v>
      </c>
      <c r="V284" s="1" t="s">
        <v>1243</v>
      </c>
    </row>
    <row r="285" s="1" customFormat="1" spans="1:22">
      <c r="A285" s="3">
        <v>999229587403597</v>
      </c>
      <c r="B285" s="1" t="s">
        <v>2437</v>
      </c>
      <c r="C285" s="1" t="s">
        <v>2463</v>
      </c>
      <c r="D285" s="1" t="s">
        <v>2464</v>
      </c>
      <c r="E285" s="1" t="s">
        <v>2465</v>
      </c>
      <c r="F285" s="1" t="s">
        <v>1344</v>
      </c>
      <c r="G285" s="1" t="s">
        <v>1210</v>
      </c>
      <c r="H285" s="1" t="s">
        <v>1211</v>
      </c>
      <c r="I285" s="1" t="s">
        <v>2466</v>
      </c>
      <c r="J285" s="1" t="s">
        <v>1213</v>
      </c>
      <c r="K285" s="1" t="s">
        <v>2466</v>
      </c>
      <c r="L285" s="1" t="s">
        <v>2466</v>
      </c>
      <c r="M285" s="1" t="s">
        <v>1214</v>
      </c>
      <c r="N285" s="1" t="s">
        <v>1214</v>
      </c>
      <c r="O285" s="1" t="s">
        <v>1215</v>
      </c>
      <c r="P285" s="1" t="s">
        <v>1216</v>
      </c>
      <c r="Q285" s="1" t="s">
        <v>1217</v>
      </c>
      <c r="R285" s="1" t="s">
        <v>2467</v>
      </c>
      <c r="S285" s="1" t="s">
        <v>1219</v>
      </c>
      <c r="T285" s="1" t="s">
        <v>1220</v>
      </c>
      <c r="U285" s="1" t="s">
        <v>1177</v>
      </c>
      <c r="V285" s="1" t="s">
        <v>1336</v>
      </c>
    </row>
    <row r="286" s="1" customFormat="1" spans="1:22">
      <c r="A286" s="3">
        <v>999229587376018</v>
      </c>
      <c r="B286" s="1" t="s">
        <v>2437</v>
      </c>
      <c r="C286" s="1" t="s">
        <v>2468</v>
      </c>
      <c r="D286" s="1" t="s">
        <v>2362</v>
      </c>
      <c r="E286" s="1" t="s">
        <v>2469</v>
      </c>
      <c r="F286" s="1" t="s">
        <v>1344</v>
      </c>
      <c r="G286" s="1" t="s">
        <v>1206</v>
      </c>
      <c r="H286" s="1" t="s">
        <v>1211</v>
      </c>
      <c r="I286" s="1" t="s">
        <v>2470</v>
      </c>
      <c r="J286" s="1" t="s">
        <v>1213</v>
      </c>
      <c r="K286" s="1" t="s">
        <v>2470</v>
      </c>
      <c r="L286" s="1" t="s">
        <v>2470</v>
      </c>
      <c r="M286" s="1" t="s">
        <v>1214</v>
      </c>
      <c r="N286" s="1" t="s">
        <v>1214</v>
      </c>
      <c r="O286" s="1" t="s">
        <v>1215</v>
      </c>
      <c r="P286" s="1" t="s">
        <v>1216</v>
      </c>
      <c r="Q286" s="1" t="s">
        <v>1217</v>
      </c>
      <c r="R286" s="1" t="s">
        <v>2471</v>
      </c>
      <c r="S286" s="1" t="s">
        <v>1219</v>
      </c>
      <c r="T286" s="1" t="s">
        <v>1220</v>
      </c>
      <c r="U286" s="1" t="s">
        <v>1268</v>
      </c>
      <c r="V286" s="1" t="s">
        <v>1243</v>
      </c>
    </row>
    <row r="287" s="1" customFormat="1" spans="1:22">
      <c r="A287" s="1" t="s">
        <v>2472</v>
      </c>
      <c r="B287" s="1" t="s">
        <v>2473</v>
      </c>
      <c r="C287" s="1" t="s">
        <v>2474</v>
      </c>
      <c r="D287" s="1" t="s">
        <v>2475</v>
      </c>
      <c r="E287" s="1" t="s">
        <v>2476</v>
      </c>
      <c r="F287" s="1" t="s">
        <v>1436</v>
      </c>
      <c r="G287" s="1" t="s">
        <v>1259</v>
      </c>
      <c r="H287" s="1" t="s">
        <v>1211</v>
      </c>
      <c r="I287" s="1" t="s">
        <v>1215</v>
      </c>
      <c r="J287" s="1" t="s">
        <v>1213</v>
      </c>
      <c r="K287" s="1" t="s">
        <v>1215</v>
      </c>
      <c r="L287" s="1" t="s">
        <v>1215</v>
      </c>
      <c r="M287" s="1" t="s">
        <v>1214</v>
      </c>
      <c r="N287" s="1" t="s">
        <v>1214</v>
      </c>
      <c r="O287" s="1" t="s">
        <v>1215</v>
      </c>
      <c r="P287" s="1" t="s">
        <v>1216</v>
      </c>
      <c r="Q287" s="1" t="s">
        <v>1217</v>
      </c>
      <c r="R287" s="1" t="s">
        <v>2477</v>
      </c>
      <c r="S287" s="1" t="s">
        <v>1219</v>
      </c>
      <c r="T287" s="1" t="s">
        <v>1220</v>
      </c>
      <c r="U287" s="1" t="s">
        <v>1177</v>
      </c>
      <c r="V287" s="1" t="s">
        <v>1237</v>
      </c>
    </row>
    <row r="288" s="1" customFormat="1" spans="1:22">
      <c r="A288" s="3">
        <v>999229457087286</v>
      </c>
      <c r="B288" s="1" t="s">
        <v>2478</v>
      </c>
      <c r="C288" s="1" t="s">
        <v>2479</v>
      </c>
      <c r="D288" s="1" t="s">
        <v>2475</v>
      </c>
      <c r="E288" s="1" t="s">
        <v>2480</v>
      </c>
      <c r="F288" s="1" t="s">
        <v>1436</v>
      </c>
      <c r="G288" s="1" t="s">
        <v>1206</v>
      </c>
      <c r="H288" s="1" t="s">
        <v>1211</v>
      </c>
      <c r="I288" s="1" t="s">
        <v>2481</v>
      </c>
      <c r="J288" s="1" t="s">
        <v>1213</v>
      </c>
      <c r="K288" s="1" t="s">
        <v>2481</v>
      </c>
      <c r="L288" s="1" t="s">
        <v>2481</v>
      </c>
      <c r="M288" s="1" t="s">
        <v>1214</v>
      </c>
      <c r="N288" s="1" t="s">
        <v>1214</v>
      </c>
      <c r="O288" s="1" t="s">
        <v>1215</v>
      </c>
      <c r="P288" s="1" t="s">
        <v>1216</v>
      </c>
      <c r="Q288" s="1" t="s">
        <v>1217</v>
      </c>
      <c r="R288" s="1" t="s">
        <v>2482</v>
      </c>
      <c r="S288" s="1" t="s">
        <v>1219</v>
      </c>
      <c r="T288" s="1" t="s">
        <v>1220</v>
      </c>
      <c r="U288" s="1" t="s">
        <v>1177</v>
      </c>
      <c r="V288" s="1" t="s">
        <v>1237</v>
      </c>
    </row>
    <row r="289" s="1" customFormat="1" spans="1:22">
      <c r="A289" s="3">
        <v>999229461255884</v>
      </c>
      <c r="B289" s="1" t="s">
        <v>2483</v>
      </c>
      <c r="C289" s="1" t="s">
        <v>2484</v>
      </c>
      <c r="D289" s="1" t="s">
        <v>1655</v>
      </c>
      <c r="E289" s="1" t="s">
        <v>2485</v>
      </c>
      <c r="F289" s="1" t="s">
        <v>1436</v>
      </c>
      <c r="G289" s="1" t="s">
        <v>1206</v>
      </c>
      <c r="H289" s="1" t="s">
        <v>1211</v>
      </c>
      <c r="I289" s="1" t="s">
        <v>2486</v>
      </c>
      <c r="J289" s="1" t="s">
        <v>1213</v>
      </c>
      <c r="K289" s="1" t="s">
        <v>2486</v>
      </c>
      <c r="L289" s="1" t="s">
        <v>2486</v>
      </c>
      <c r="M289" s="1" t="s">
        <v>1214</v>
      </c>
      <c r="N289" s="1" t="s">
        <v>1214</v>
      </c>
      <c r="O289" s="1" t="s">
        <v>1215</v>
      </c>
      <c r="P289" s="1" t="s">
        <v>1216</v>
      </c>
      <c r="Q289" s="1" t="s">
        <v>1217</v>
      </c>
      <c r="R289" s="1" t="s">
        <v>2487</v>
      </c>
      <c r="S289" s="1" t="s">
        <v>1219</v>
      </c>
      <c r="T289" s="1" t="s">
        <v>1220</v>
      </c>
      <c r="U289" s="1" t="s">
        <v>1177</v>
      </c>
      <c r="V289" s="1" t="s">
        <v>1237</v>
      </c>
    </row>
    <row r="290" s="1" customFormat="1" spans="1:22">
      <c r="A290" s="3">
        <v>999228393052795</v>
      </c>
      <c r="B290" s="1" t="s">
        <v>2488</v>
      </c>
      <c r="C290" s="1" t="s">
        <v>2489</v>
      </c>
      <c r="D290" s="1" t="s">
        <v>2490</v>
      </c>
      <c r="E290" s="1" t="s">
        <v>2491</v>
      </c>
      <c r="F290" s="1" t="s">
        <v>1548</v>
      </c>
      <c r="G290" s="1" t="s">
        <v>1206</v>
      </c>
      <c r="H290" s="1" t="s">
        <v>1211</v>
      </c>
      <c r="I290" s="1" t="s">
        <v>2492</v>
      </c>
      <c r="J290" s="1" t="s">
        <v>1213</v>
      </c>
      <c r="K290" s="1" t="s">
        <v>2492</v>
      </c>
      <c r="L290" s="1" t="s">
        <v>2492</v>
      </c>
      <c r="M290" s="1" t="s">
        <v>1214</v>
      </c>
      <c r="N290" s="1" t="s">
        <v>1214</v>
      </c>
      <c r="O290" s="1" t="s">
        <v>1215</v>
      </c>
      <c r="P290" s="1" t="s">
        <v>1216</v>
      </c>
      <c r="Q290" s="1" t="s">
        <v>1217</v>
      </c>
      <c r="R290" s="1" t="s">
        <v>2493</v>
      </c>
      <c r="S290" s="1" t="s">
        <v>1219</v>
      </c>
      <c r="T290" s="1" t="s">
        <v>1220</v>
      </c>
      <c r="U290" s="1" t="s">
        <v>1177</v>
      </c>
      <c r="V290" s="1" t="s">
        <v>1360</v>
      </c>
    </row>
    <row r="291" s="1" customFormat="1" spans="1:22">
      <c r="A291" s="3">
        <v>999228742112567</v>
      </c>
      <c r="B291" s="1" t="s">
        <v>2494</v>
      </c>
      <c r="C291" s="1" t="s">
        <v>2495</v>
      </c>
      <c r="D291" s="1" t="s">
        <v>2496</v>
      </c>
      <c r="E291" s="1" t="s">
        <v>2497</v>
      </c>
      <c r="F291" s="1" t="s">
        <v>1344</v>
      </c>
      <c r="G291" s="1" t="s">
        <v>1206</v>
      </c>
      <c r="H291" s="1" t="s">
        <v>1211</v>
      </c>
      <c r="I291" s="1" t="s">
        <v>2498</v>
      </c>
      <c r="J291" s="1" t="s">
        <v>1213</v>
      </c>
      <c r="K291" s="1" t="s">
        <v>2498</v>
      </c>
      <c r="L291" s="1" t="s">
        <v>2498</v>
      </c>
      <c r="M291" s="1" t="s">
        <v>1214</v>
      </c>
      <c r="N291" s="1" t="s">
        <v>1214</v>
      </c>
      <c r="O291" s="1" t="s">
        <v>1215</v>
      </c>
      <c r="P291" s="1" t="s">
        <v>1216</v>
      </c>
      <c r="Q291" s="1" t="s">
        <v>1217</v>
      </c>
      <c r="R291" s="1" t="s">
        <v>2499</v>
      </c>
      <c r="S291" s="1" t="s">
        <v>1219</v>
      </c>
      <c r="T291" s="1" t="s">
        <v>1220</v>
      </c>
      <c r="U291" s="1" t="s">
        <v>1177</v>
      </c>
      <c r="V291" s="1" t="s">
        <v>1237</v>
      </c>
    </row>
    <row r="292" s="1" customFormat="1" spans="1:22">
      <c r="A292" s="3">
        <v>999227412067902</v>
      </c>
      <c r="B292" s="1" t="s">
        <v>2500</v>
      </c>
      <c r="C292" s="1" t="s">
        <v>2501</v>
      </c>
      <c r="D292" s="1" t="s">
        <v>2502</v>
      </c>
      <c r="E292" s="1" t="s">
        <v>2503</v>
      </c>
      <c r="F292" s="1" t="s">
        <v>1259</v>
      </c>
      <c r="G292" s="1" t="s">
        <v>1210</v>
      </c>
      <c r="H292" s="1" t="s">
        <v>1211</v>
      </c>
      <c r="I292" s="1" t="s">
        <v>2504</v>
      </c>
      <c r="J292" s="1" t="s">
        <v>1213</v>
      </c>
      <c r="K292" s="1" t="s">
        <v>2504</v>
      </c>
      <c r="L292" s="1" t="s">
        <v>2504</v>
      </c>
      <c r="M292" s="1" t="s">
        <v>1214</v>
      </c>
      <c r="N292" s="1" t="s">
        <v>1214</v>
      </c>
      <c r="O292" s="1" t="s">
        <v>1215</v>
      </c>
      <c r="P292" s="1" t="s">
        <v>1216</v>
      </c>
      <c r="Q292" s="1" t="s">
        <v>1217</v>
      </c>
      <c r="R292" s="1" t="s">
        <v>2505</v>
      </c>
      <c r="S292" s="1" t="s">
        <v>1219</v>
      </c>
      <c r="T292" s="1" t="s">
        <v>1220</v>
      </c>
      <c r="U292" s="1" t="s">
        <v>1177</v>
      </c>
      <c r="V292" s="1" t="s">
        <v>1237</v>
      </c>
    </row>
    <row r="293" s="1" customFormat="1" spans="1:22">
      <c r="A293" s="3">
        <v>999229552272829</v>
      </c>
      <c r="B293" s="1" t="s">
        <v>2473</v>
      </c>
      <c r="C293" s="1" t="s">
        <v>2506</v>
      </c>
      <c r="D293" s="1" t="s">
        <v>1760</v>
      </c>
      <c r="E293" s="1" t="s">
        <v>2507</v>
      </c>
      <c r="F293" s="1" t="s">
        <v>1548</v>
      </c>
      <c r="G293" s="1" t="s">
        <v>1206</v>
      </c>
      <c r="H293" s="1" t="s">
        <v>1211</v>
      </c>
      <c r="I293" s="1" t="s">
        <v>2183</v>
      </c>
      <c r="J293" s="1" t="s">
        <v>1213</v>
      </c>
      <c r="K293" s="1" t="s">
        <v>2183</v>
      </c>
      <c r="L293" s="1" t="s">
        <v>2183</v>
      </c>
      <c r="M293" s="1" t="s">
        <v>1214</v>
      </c>
      <c r="N293" s="1" t="s">
        <v>1214</v>
      </c>
      <c r="O293" s="1" t="s">
        <v>1215</v>
      </c>
      <c r="P293" s="1" t="s">
        <v>1216</v>
      </c>
      <c r="Q293" s="1" t="s">
        <v>1217</v>
      </c>
      <c r="R293" s="1" t="s">
        <v>2508</v>
      </c>
      <c r="S293" s="1" t="s">
        <v>1219</v>
      </c>
      <c r="T293" s="1" t="s">
        <v>1220</v>
      </c>
      <c r="U293" s="1" t="s">
        <v>1177</v>
      </c>
      <c r="V293" s="1" t="s">
        <v>1330</v>
      </c>
    </row>
    <row r="294" s="1" customFormat="1" spans="1:22">
      <c r="A294" s="3">
        <v>999229572433384</v>
      </c>
      <c r="B294" s="1" t="s">
        <v>2509</v>
      </c>
      <c r="C294" s="1" t="s">
        <v>2510</v>
      </c>
      <c r="D294" s="1" t="s">
        <v>1760</v>
      </c>
      <c r="E294" s="1" t="s">
        <v>2511</v>
      </c>
      <c r="F294" s="1" t="s">
        <v>1548</v>
      </c>
      <c r="G294" s="1" t="s">
        <v>1206</v>
      </c>
      <c r="H294" s="1" t="s">
        <v>1211</v>
      </c>
      <c r="I294" s="1" t="s">
        <v>2512</v>
      </c>
      <c r="J294" s="1" t="s">
        <v>1213</v>
      </c>
      <c r="K294" s="1" t="s">
        <v>2512</v>
      </c>
      <c r="L294" s="1" t="s">
        <v>2512</v>
      </c>
      <c r="M294" s="1" t="s">
        <v>1214</v>
      </c>
      <c r="N294" s="1" t="s">
        <v>1214</v>
      </c>
      <c r="O294" s="1" t="s">
        <v>1215</v>
      </c>
      <c r="P294" s="1" t="s">
        <v>1216</v>
      </c>
      <c r="Q294" s="1" t="s">
        <v>1217</v>
      </c>
      <c r="R294" s="1" t="s">
        <v>2513</v>
      </c>
      <c r="S294" s="1" t="s">
        <v>1219</v>
      </c>
      <c r="T294" s="1" t="s">
        <v>1220</v>
      </c>
      <c r="U294" s="1" t="s">
        <v>1177</v>
      </c>
      <c r="V294" s="1" t="s">
        <v>1330</v>
      </c>
    </row>
    <row r="295" s="1" customFormat="1" spans="1:22">
      <c r="A295" s="3">
        <v>999229357583567</v>
      </c>
      <c r="B295" s="1" t="s">
        <v>2514</v>
      </c>
      <c r="C295" s="1" t="s">
        <v>2515</v>
      </c>
      <c r="D295" s="1" t="s">
        <v>2516</v>
      </c>
      <c r="E295" s="1" t="s">
        <v>2517</v>
      </c>
      <c r="F295" s="1" t="s">
        <v>1344</v>
      </c>
      <c r="G295" s="1" t="s">
        <v>1206</v>
      </c>
      <c r="H295" s="1" t="s">
        <v>1211</v>
      </c>
      <c r="I295" s="1" t="s">
        <v>2518</v>
      </c>
      <c r="J295" s="1" t="s">
        <v>1213</v>
      </c>
      <c r="K295" s="1" t="s">
        <v>2518</v>
      </c>
      <c r="L295" s="1" t="s">
        <v>2518</v>
      </c>
      <c r="M295" s="1" t="s">
        <v>1214</v>
      </c>
      <c r="N295" s="1" t="s">
        <v>1214</v>
      </c>
      <c r="O295" s="1" t="s">
        <v>1215</v>
      </c>
      <c r="P295" s="1" t="s">
        <v>1216</v>
      </c>
      <c r="Q295" s="1" t="s">
        <v>1217</v>
      </c>
      <c r="R295" s="1" t="s">
        <v>2519</v>
      </c>
      <c r="S295" s="1" t="s">
        <v>1219</v>
      </c>
      <c r="T295" s="1" t="s">
        <v>1220</v>
      </c>
      <c r="U295" s="1" t="s">
        <v>1177</v>
      </c>
      <c r="V295" s="1" t="s">
        <v>1237</v>
      </c>
    </row>
    <row r="296" s="1" customFormat="1" spans="1:22">
      <c r="A296" s="3">
        <v>999228765171624</v>
      </c>
      <c r="B296" s="1" t="s">
        <v>2520</v>
      </c>
      <c r="C296" s="1" t="s">
        <v>2521</v>
      </c>
      <c r="D296" s="1" t="s">
        <v>2522</v>
      </c>
      <c r="E296" s="1" t="s">
        <v>2523</v>
      </c>
      <c r="F296" s="1" t="s">
        <v>1344</v>
      </c>
      <c r="G296" s="1" t="s">
        <v>1206</v>
      </c>
      <c r="H296" s="1" t="s">
        <v>1211</v>
      </c>
      <c r="I296" s="1" t="s">
        <v>2524</v>
      </c>
      <c r="J296" s="1" t="s">
        <v>1213</v>
      </c>
      <c r="K296" s="1" t="s">
        <v>2524</v>
      </c>
      <c r="L296" s="1" t="s">
        <v>2524</v>
      </c>
      <c r="M296" s="1" t="s">
        <v>1214</v>
      </c>
      <c r="N296" s="1" t="s">
        <v>1214</v>
      </c>
      <c r="O296" s="1" t="s">
        <v>1215</v>
      </c>
      <c r="P296" s="1" t="s">
        <v>1216</v>
      </c>
      <c r="Q296" s="1" t="s">
        <v>1217</v>
      </c>
      <c r="R296" s="1" t="s">
        <v>2525</v>
      </c>
      <c r="S296" s="1" t="s">
        <v>1219</v>
      </c>
      <c r="T296" s="1" t="s">
        <v>1220</v>
      </c>
      <c r="U296" s="1" t="s">
        <v>1177</v>
      </c>
      <c r="V296" s="1" t="s">
        <v>1237</v>
      </c>
    </row>
    <row r="297" s="1" customFormat="1" spans="1:22">
      <c r="A297" s="3">
        <v>999228676702150</v>
      </c>
      <c r="B297" s="1" t="s">
        <v>2526</v>
      </c>
      <c r="C297" s="1" t="s">
        <v>2527</v>
      </c>
      <c r="D297" s="1" t="s">
        <v>2528</v>
      </c>
      <c r="E297" s="1" t="s">
        <v>2529</v>
      </c>
      <c r="F297" s="1" t="s">
        <v>1548</v>
      </c>
      <c r="G297" s="1" t="s">
        <v>1206</v>
      </c>
      <c r="H297" s="1" t="s">
        <v>1211</v>
      </c>
      <c r="I297" s="1" t="s">
        <v>2530</v>
      </c>
      <c r="J297" s="1" t="s">
        <v>1213</v>
      </c>
      <c r="K297" s="1" t="s">
        <v>2530</v>
      </c>
      <c r="L297" s="1" t="s">
        <v>2530</v>
      </c>
      <c r="M297" s="1" t="s">
        <v>1214</v>
      </c>
      <c r="N297" s="1" t="s">
        <v>1214</v>
      </c>
      <c r="O297" s="1" t="s">
        <v>1215</v>
      </c>
      <c r="P297" s="1" t="s">
        <v>1216</v>
      </c>
      <c r="Q297" s="1" t="s">
        <v>1217</v>
      </c>
      <c r="R297" s="1" t="s">
        <v>2531</v>
      </c>
      <c r="S297" s="1" t="s">
        <v>1219</v>
      </c>
      <c r="T297" s="1" t="s">
        <v>1220</v>
      </c>
      <c r="U297" s="1" t="s">
        <v>1177</v>
      </c>
      <c r="V297" s="1" t="s">
        <v>1237</v>
      </c>
    </row>
    <row r="298" s="1" customFormat="1" spans="1:22">
      <c r="A298" s="3">
        <v>999229529732755</v>
      </c>
      <c r="B298" s="1" t="s">
        <v>2532</v>
      </c>
      <c r="C298" s="1" t="s">
        <v>2533</v>
      </c>
      <c r="D298" s="1" t="s">
        <v>2464</v>
      </c>
      <c r="E298" s="1" t="s">
        <v>2534</v>
      </c>
      <c r="F298" s="1" t="s">
        <v>1436</v>
      </c>
      <c r="G298" s="1" t="s">
        <v>1206</v>
      </c>
      <c r="H298" s="1" t="s">
        <v>1211</v>
      </c>
      <c r="I298" s="1" t="s">
        <v>1950</v>
      </c>
      <c r="J298" s="1" t="s">
        <v>1213</v>
      </c>
      <c r="K298" s="1" t="s">
        <v>1950</v>
      </c>
      <c r="L298" s="1" t="s">
        <v>1950</v>
      </c>
      <c r="M298" s="1" t="s">
        <v>1214</v>
      </c>
      <c r="N298" s="1" t="s">
        <v>1214</v>
      </c>
      <c r="O298" s="1" t="s">
        <v>1215</v>
      </c>
      <c r="P298" s="1" t="s">
        <v>1216</v>
      </c>
      <c r="Q298" s="1" t="s">
        <v>1217</v>
      </c>
      <c r="R298" s="1" t="s">
        <v>2535</v>
      </c>
      <c r="S298" s="1" t="s">
        <v>1219</v>
      </c>
      <c r="T298" s="1" t="s">
        <v>1220</v>
      </c>
      <c r="U298" s="1" t="s">
        <v>1177</v>
      </c>
      <c r="V298" s="1" t="s">
        <v>1336</v>
      </c>
    </row>
    <row r="299" s="1" customFormat="1" spans="1:22">
      <c r="A299" s="3">
        <v>999229456783682</v>
      </c>
      <c r="B299" s="1" t="s">
        <v>2478</v>
      </c>
      <c r="C299" s="1" t="s">
        <v>2536</v>
      </c>
      <c r="D299" s="1" t="s">
        <v>2464</v>
      </c>
      <c r="E299" s="1" t="s">
        <v>2537</v>
      </c>
      <c r="F299" s="1" t="s">
        <v>1436</v>
      </c>
      <c r="G299" s="1" t="s">
        <v>1210</v>
      </c>
      <c r="H299" s="1" t="s">
        <v>1211</v>
      </c>
      <c r="I299" s="1" t="s">
        <v>2538</v>
      </c>
      <c r="J299" s="1" t="s">
        <v>1213</v>
      </c>
      <c r="K299" s="1" t="s">
        <v>2538</v>
      </c>
      <c r="L299" s="1" t="s">
        <v>2538</v>
      </c>
      <c r="M299" s="1" t="s">
        <v>1214</v>
      </c>
      <c r="N299" s="1" t="s">
        <v>1214</v>
      </c>
      <c r="O299" s="1" t="s">
        <v>1215</v>
      </c>
      <c r="P299" s="1" t="s">
        <v>1216</v>
      </c>
      <c r="Q299" s="1" t="s">
        <v>1217</v>
      </c>
      <c r="R299" s="1" t="s">
        <v>2539</v>
      </c>
      <c r="S299" s="1" t="s">
        <v>1219</v>
      </c>
      <c r="T299" s="1" t="s">
        <v>1220</v>
      </c>
      <c r="U299" s="1" t="s">
        <v>1177</v>
      </c>
      <c r="V299" s="1" t="s">
        <v>1336</v>
      </c>
    </row>
    <row r="300" s="1" customFormat="1" spans="1:22">
      <c r="A300" s="3">
        <v>999229449257981</v>
      </c>
      <c r="B300" s="1" t="s">
        <v>2540</v>
      </c>
      <c r="C300" s="1" t="s">
        <v>2541</v>
      </c>
      <c r="D300" s="1" t="s">
        <v>2464</v>
      </c>
      <c r="E300" s="1" t="s">
        <v>2542</v>
      </c>
      <c r="F300" s="1" t="s">
        <v>1344</v>
      </c>
      <c r="G300" s="1" t="s">
        <v>1210</v>
      </c>
      <c r="H300" s="1" t="s">
        <v>1211</v>
      </c>
      <c r="I300" s="1" t="s">
        <v>2543</v>
      </c>
      <c r="J300" s="1" t="s">
        <v>1213</v>
      </c>
      <c r="K300" s="1" t="s">
        <v>2543</v>
      </c>
      <c r="L300" s="1" t="s">
        <v>2543</v>
      </c>
      <c r="M300" s="1" t="s">
        <v>1214</v>
      </c>
      <c r="N300" s="1" t="s">
        <v>1214</v>
      </c>
      <c r="O300" s="1" t="s">
        <v>1215</v>
      </c>
      <c r="P300" s="1" t="s">
        <v>1216</v>
      </c>
      <c r="Q300" s="1" t="s">
        <v>1217</v>
      </c>
      <c r="R300" s="1" t="s">
        <v>2544</v>
      </c>
      <c r="S300" s="1" t="s">
        <v>1219</v>
      </c>
      <c r="T300" s="1" t="s">
        <v>1220</v>
      </c>
      <c r="U300" s="1" t="s">
        <v>1177</v>
      </c>
      <c r="V300" s="1" t="s">
        <v>1336</v>
      </c>
    </row>
    <row r="301" s="1" customFormat="1" spans="1:22">
      <c r="A301" s="3">
        <v>999229466516307</v>
      </c>
      <c r="B301" s="1" t="s">
        <v>2545</v>
      </c>
      <c r="C301" s="1" t="s">
        <v>2546</v>
      </c>
      <c r="D301" s="1" t="s">
        <v>1746</v>
      </c>
      <c r="E301" s="1" t="s">
        <v>2547</v>
      </c>
      <c r="F301" s="1" t="s">
        <v>1259</v>
      </c>
      <c r="G301" s="1" t="s">
        <v>1206</v>
      </c>
      <c r="H301" s="1" t="s">
        <v>1211</v>
      </c>
      <c r="I301" s="1" t="s">
        <v>2548</v>
      </c>
      <c r="J301" s="1" t="s">
        <v>1213</v>
      </c>
      <c r="K301" s="1" t="s">
        <v>2548</v>
      </c>
      <c r="L301" s="1" t="s">
        <v>2548</v>
      </c>
      <c r="M301" s="1" t="s">
        <v>1214</v>
      </c>
      <c r="N301" s="1" t="s">
        <v>1214</v>
      </c>
      <c r="O301" s="1" t="s">
        <v>1215</v>
      </c>
      <c r="P301" s="1" t="s">
        <v>1216</v>
      </c>
      <c r="Q301" s="1" t="s">
        <v>1217</v>
      </c>
      <c r="R301" s="1" t="s">
        <v>2549</v>
      </c>
      <c r="S301" s="1" t="s">
        <v>1219</v>
      </c>
      <c r="T301" s="1" t="s">
        <v>1220</v>
      </c>
      <c r="U301" s="1" t="s">
        <v>1177</v>
      </c>
      <c r="V301" s="1" t="s">
        <v>1750</v>
      </c>
    </row>
    <row r="302" s="1" customFormat="1" spans="1:22">
      <c r="A302" s="3">
        <v>999228439147782</v>
      </c>
      <c r="B302" s="1" t="s">
        <v>2550</v>
      </c>
      <c r="C302" s="1" t="s">
        <v>2551</v>
      </c>
      <c r="D302" s="1" t="s">
        <v>1746</v>
      </c>
      <c r="E302" s="1" t="s">
        <v>2552</v>
      </c>
      <c r="F302" s="1" t="s">
        <v>1436</v>
      </c>
      <c r="G302" s="1" t="s">
        <v>1210</v>
      </c>
      <c r="H302" s="1" t="s">
        <v>1211</v>
      </c>
      <c r="I302" s="1" t="s">
        <v>2553</v>
      </c>
      <c r="J302" s="1" t="s">
        <v>1213</v>
      </c>
      <c r="K302" s="1" t="s">
        <v>2553</v>
      </c>
      <c r="L302" s="1" t="s">
        <v>2553</v>
      </c>
      <c r="M302" s="1" t="s">
        <v>1214</v>
      </c>
      <c r="N302" s="1" t="s">
        <v>1214</v>
      </c>
      <c r="O302" s="1" t="s">
        <v>1215</v>
      </c>
      <c r="P302" s="1" t="s">
        <v>1216</v>
      </c>
      <c r="Q302" s="1" t="s">
        <v>1217</v>
      </c>
      <c r="R302" s="1" t="s">
        <v>2554</v>
      </c>
      <c r="S302" s="1" t="s">
        <v>1219</v>
      </c>
      <c r="T302" s="1" t="s">
        <v>1220</v>
      </c>
      <c r="U302" s="1" t="s">
        <v>1177</v>
      </c>
      <c r="V302" s="1" t="s">
        <v>1750</v>
      </c>
    </row>
    <row r="303" s="1" customFormat="1" spans="1:22">
      <c r="A303" s="3">
        <v>999228439031464</v>
      </c>
      <c r="B303" s="1" t="s">
        <v>2550</v>
      </c>
      <c r="C303" s="1" t="s">
        <v>2555</v>
      </c>
      <c r="D303" s="1" t="s">
        <v>1746</v>
      </c>
      <c r="E303" s="1" t="s">
        <v>2556</v>
      </c>
      <c r="F303" s="1" t="s">
        <v>1436</v>
      </c>
      <c r="G303" s="1" t="s">
        <v>1210</v>
      </c>
      <c r="H303" s="1" t="s">
        <v>1211</v>
      </c>
      <c r="I303" s="1" t="s">
        <v>2553</v>
      </c>
      <c r="J303" s="1" t="s">
        <v>1213</v>
      </c>
      <c r="K303" s="1" t="s">
        <v>2553</v>
      </c>
      <c r="L303" s="1" t="s">
        <v>2553</v>
      </c>
      <c r="M303" s="1" t="s">
        <v>1214</v>
      </c>
      <c r="N303" s="1" t="s">
        <v>1214</v>
      </c>
      <c r="O303" s="1" t="s">
        <v>1215</v>
      </c>
      <c r="P303" s="1" t="s">
        <v>1216</v>
      </c>
      <c r="Q303" s="1" t="s">
        <v>1217</v>
      </c>
      <c r="R303" s="1" t="s">
        <v>2557</v>
      </c>
      <c r="S303" s="1" t="s">
        <v>1219</v>
      </c>
      <c r="T303" s="1" t="s">
        <v>1220</v>
      </c>
      <c r="U303" s="1" t="s">
        <v>1177</v>
      </c>
      <c r="V303" s="1" t="s">
        <v>1750</v>
      </c>
    </row>
    <row r="304" s="1" customFormat="1" spans="1:22">
      <c r="A304" s="3">
        <v>999228397151544</v>
      </c>
      <c r="B304" s="1" t="s">
        <v>2488</v>
      </c>
      <c r="C304" s="1" t="s">
        <v>2558</v>
      </c>
      <c r="D304" s="1" t="s">
        <v>1746</v>
      </c>
      <c r="E304" s="1" t="s">
        <v>2559</v>
      </c>
      <c r="F304" s="1" t="s">
        <v>1344</v>
      </c>
      <c r="G304" s="1" t="s">
        <v>1206</v>
      </c>
      <c r="H304" s="1" t="s">
        <v>1211</v>
      </c>
      <c r="I304" s="1" t="s">
        <v>2560</v>
      </c>
      <c r="J304" s="1" t="s">
        <v>1213</v>
      </c>
      <c r="K304" s="1" t="s">
        <v>2560</v>
      </c>
      <c r="L304" s="1" t="s">
        <v>2560</v>
      </c>
      <c r="M304" s="1" t="s">
        <v>1214</v>
      </c>
      <c r="N304" s="1" t="s">
        <v>1214</v>
      </c>
      <c r="O304" s="1" t="s">
        <v>1215</v>
      </c>
      <c r="P304" s="1" t="s">
        <v>1216</v>
      </c>
      <c r="Q304" s="1" t="s">
        <v>1217</v>
      </c>
      <c r="R304" s="1" t="s">
        <v>2561</v>
      </c>
      <c r="S304" s="1" t="s">
        <v>1219</v>
      </c>
      <c r="T304" s="1" t="s">
        <v>1220</v>
      </c>
      <c r="U304" s="1" t="s">
        <v>1177</v>
      </c>
      <c r="V304" s="1" t="s">
        <v>1750</v>
      </c>
    </row>
    <row r="305" s="1" customFormat="1" spans="1:22">
      <c r="A305" s="3">
        <v>999228359065819</v>
      </c>
      <c r="B305" s="1" t="s">
        <v>2562</v>
      </c>
      <c r="C305" s="1" t="s">
        <v>2563</v>
      </c>
      <c r="D305" s="1" t="s">
        <v>1746</v>
      </c>
      <c r="E305" s="1" t="s">
        <v>2564</v>
      </c>
      <c r="F305" s="1" t="s">
        <v>1548</v>
      </c>
      <c r="G305" s="1" t="s">
        <v>1210</v>
      </c>
      <c r="H305" s="1" t="s">
        <v>1211</v>
      </c>
      <c r="I305" s="1" t="s">
        <v>2565</v>
      </c>
      <c r="J305" s="1" t="s">
        <v>1213</v>
      </c>
      <c r="K305" s="1" t="s">
        <v>2565</v>
      </c>
      <c r="L305" s="1" t="s">
        <v>2565</v>
      </c>
      <c r="M305" s="1" t="s">
        <v>1214</v>
      </c>
      <c r="N305" s="1" t="s">
        <v>1214</v>
      </c>
      <c r="O305" s="1" t="s">
        <v>1215</v>
      </c>
      <c r="P305" s="1" t="s">
        <v>1216</v>
      </c>
      <c r="Q305" s="1" t="s">
        <v>1217</v>
      </c>
      <c r="R305" s="1" t="s">
        <v>2566</v>
      </c>
      <c r="S305" s="1" t="s">
        <v>1219</v>
      </c>
      <c r="T305" s="1" t="s">
        <v>1220</v>
      </c>
      <c r="U305" s="1" t="s">
        <v>1177</v>
      </c>
      <c r="V305" s="1" t="s">
        <v>1750</v>
      </c>
    </row>
    <row r="306" s="1" customFormat="1" spans="1:22">
      <c r="A306" s="3">
        <v>999228313472545</v>
      </c>
      <c r="B306" s="1" t="s">
        <v>2567</v>
      </c>
      <c r="C306" s="1" t="s">
        <v>2568</v>
      </c>
      <c r="D306" s="1" t="s">
        <v>1746</v>
      </c>
      <c r="E306" s="1" t="s">
        <v>2569</v>
      </c>
      <c r="F306" s="1" t="s">
        <v>1344</v>
      </c>
      <c r="G306" s="1" t="s">
        <v>1210</v>
      </c>
      <c r="H306" s="1" t="s">
        <v>1211</v>
      </c>
      <c r="I306" s="1" t="s">
        <v>2570</v>
      </c>
      <c r="J306" s="1" t="s">
        <v>1213</v>
      </c>
      <c r="K306" s="1" t="s">
        <v>2570</v>
      </c>
      <c r="L306" s="1" t="s">
        <v>2570</v>
      </c>
      <c r="M306" s="1" t="s">
        <v>1214</v>
      </c>
      <c r="N306" s="1" t="s">
        <v>1214</v>
      </c>
      <c r="O306" s="1" t="s">
        <v>1215</v>
      </c>
      <c r="P306" s="1" t="s">
        <v>1216</v>
      </c>
      <c r="Q306" s="1" t="s">
        <v>1217</v>
      </c>
      <c r="R306" s="1" t="s">
        <v>2571</v>
      </c>
      <c r="S306" s="1" t="s">
        <v>1219</v>
      </c>
      <c r="T306" s="1" t="s">
        <v>1220</v>
      </c>
      <c r="U306" s="1" t="s">
        <v>1177</v>
      </c>
      <c r="V306" s="1" t="s">
        <v>1750</v>
      </c>
    </row>
    <row r="307" s="1" customFormat="1" spans="1:22">
      <c r="A307" s="3">
        <v>999228256461849</v>
      </c>
      <c r="B307" s="1" t="s">
        <v>2572</v>
      </c>
      <c r="C307" s="1" t="s">
        <v>2573</v>
      </c>
      <c r="D307" s="1" t="s">
        <v>1746</v>
      </c>
      <c r="E307" s="1" t="s">
        <v>2574</v>
      </c>
      <c r="F307" s="1" t="s">
        <v>1436</v>
      </c>
      <c r="G307" s="1" t="s">
        <v>1206</v>
      </c>
      <c r="H307" s="1" t="s">
        <v>1211</v>
      </c>
      <c r="I307" s="1" t="s">
        <v>2575</v>
      </c>
      <c r="J307" s="1" t="s">
        <v>1213</v>
      </c>
      <c r="K307" s="1" t="s">
        <v>2575</v>
      </c>
      <c r="L307" s="1" t="s">
        <v>2575</v>
      </c>
      <c r="M307" s="1" t="s">
        <v>1214</v>
      </c>
      <c r="N307" s="1" t="s">
        <v>1214</v>
      </c>
      <c r="O307" s="1" t="s">
        <v>1215</v>
      </c>
      <c r="P307" s="1" t="s">
        <v>1216</v>
      </c>
      <c r="Q307" s="1" t="s">
        <v>1217</v>
      </c>
      <c r="R307" s="1" t="s">
        <v>2576</v>
      </c>
      <c r="S307" s="1" t="s">
        <v>1219</v>
      </c>
      <c r="T307" s="1" t="s">
        <v>1220</v>
      </c>
      <c r="U307" s="1" t="s">
        <v>1177</v>
      </c>
      <c r="V307" s="1" t="s">
        <v>1750</v>
      </c>
    </row>
    <row r="308" s="1" customFormat="1" spans="1:22">
      <c r="A308" s="3">
        <v>999229379506474</v>
      </c>
      <c r="B308" s="1" t="s">
        <v>2577</v>
      </c>
      <c r="C308" s="1" t="s">
        <v>2578</v>
      </c>
      <c r="D308" s="1" t="s">
        <v>1746</v>
      </c>
      <c r="E308" s="1" t="s">
        <v>2579</v>
      </c>
      <c r="F308" s="1" t="s">
        <v>1344</v>
      </c>
      <c r="G308" s="1" t="s">
        <v>1210</v>
      </c>
      <c r="H308" s="1" t="s">
        <v>1211</v>
      </c>
      <c r="I308" s="1" t="s">
        <v>2580</v>
      </c>
      <c r="J308" s="1" t="s">
        <v>1213</v>
      </c>
      <c r="K308" s="1" t="s">
        <v>2580</v>
      </c>
      <c r="L308" s="1" t="s">
        <v>2580</v>
      </c>
      <c r="M308" s="1" t="s">
        <v>1214</v>
      </c>
      <c r="N308" s="1" t="s">
        <v>1214</v>
      </c>
      <c r="O308" s="1" t="s">
        <v>1215</v>
      </c>
      <c r="P308" s="1" t="s">
        <v>1216</v>
      </c>
      <c r="Q308" s="1" t="s">
        <v>1217</v>
      </c>
      <c r="R308" s="1" t="s">
        <v>2581</v>
      </c>
      <c r="S308" s="1" t="s">
        <v>1219</v>
      </c>
      <c r="T308" s="1" t="s">
        <v>1220</v>
      </c>
      <c r="U308" s="1" t="s">
        <v>1177</v>
      </c>
      <c r="V308" s="1" t="s">
        <v>1750</v>
      </c>
    </row>
    <row r="309" s="1" customFormat="1" spans="1:22">
      <c r="A309" s="3">
        <v>999229401519361</v>
      </c>
      <c r="B309" s="1" t="s">
        <v>2582</v>
      </c>
      <c r="C309" s="1" t="s">
        <v>2583</v>
      </c>
      <c r="D309" s="1" t="s">
        <v>1746</v>
      </c>
      <c r="E309" s="1" t="s">
        <v>2584</v>
      </c>
      <c r="F309" s="1" t="s">
        <v>1344</v>
      </c>
      <c r="G309" s="1" t="s">
        <v>1206</v>
      </c>
      <c r="H309" s="1" t="s">
        <v>1211</v>
      </c>
      <c r="I309" s="1" t="s">
        <v>2585</v>
      </c>
      <c r="J309" s="1" t="s">
        <v>1213</v>
      </c>
      <c r="K309" s="1" t="s">
        <v>2585</v>
      </c>
      <c r="L309" s="1" t="s">
        <v>2585</v>
      </c>
      <c r="M309" s="1" t="s">
        <v>1214</v>
      </c>
      <c r="N309" s="1" t="s">
        <v>1214</v>
      </c>
      <c r="O309" s="1" t="s">
        <v>1215</v>
      </c>
      <c r="P309" s="1" t="s">
        <v>1216</v>
      </c>
      <c r="Q309" s="1" t="s">
        <v>1217</v>
      </c>
      <c r="R309" s="1" t="s">
        <v>2586</v>
      </c>
      <c r="S309" s="1" t="s">
        <v>1219</v>
      </c>
      <c r="T309" s="1" t="s">
        <v>1220</v>
      </c>
      <c r="U309" s="1" t="s">
        <v>1177</v>
      </c>
      <c r="V309" s="1" t="s">
        <v>1750</v>
      </c>
    </row>
    <row r="310" s="1" customFormat="1" spans="1:22">
      <c r="A310" s="3">
        <v>999229271202889</v>
      </c>
      <c r="B310" s="1" t="s">
        <v>2587</v>
      </c>
      <c r="C310" s="1" t="s">
        <v>2588</v>
      </c>
      <c r="D310" s="1" t="s">
        <v>1746</v>
      </c>
      <c r="E310" s="1" t="s">
        <v>2589</v>
      </c>
      <c r="F310" s="1" t="s">
        <v>1715</v>
      </c>
      <c r="G310" s="1" t="s">
        <v>1206</v>
      </c>
      <c r="H310" s="1" t="s">
        <v>1211</v>
      </c>
      <c r="I310" s="1" t="s">
        <v>2590</v>
      </c>
      <c r="J310" s="1" t="s">
        <v>1213</v>
      </c>
      <c r="K310" s="1" t="s">
        <v>2590</v>
      </c>
      <c r="L310" s="1" t="s">
        <v>2590</v>
      </c>
      <c r="M310" s="1" t="s">
        <v>1214</v>
      </c>
      <c r="N310" s="1" t="s">
        <v>1214</v>
      </c>
      <c r="O310" s="1" t="s">
        <v>1215</v>
      </c>
      <c r="P310" s="1" t="s">
        <v>1216</v>
      </c>
      <c r="Q310" s="1" t="s">
        <v>1217</v>
      </c>
      <c r="R310" s="1" t="s">
        <v>2591</v>
      </c>
      <c r="S310" s="1" t="s">
        <v>1219</v>
      </c>
      <c r="T310" s="1" t="s">
        <v>1220</v>
      </c>
      <c r="U310" s="1" t="s">
        <v>1177</v>
      </c>
      <c r="V310" s="1" t="s">
        <v>1750</v>
      </c>
    </row>
    <row r="311" s="1" customFormat="1" spans="1:22">
      <c r="A311" s="3">
        <v>999228098240302</v>
      </c>
      <c r="B311" s="1" t="s">
        <v>2592</v>
      </c>
      <c r="C311" s="1" t="s">
        <v>2593</v>
      </c>
      <c r="D311" s="1" t="s">
        <v>1746</v>
      </c>
      <c r="E311" s="1" t="s">
        <v>2594</v>
      </c>
      <c r="F311" s="1" t="s">
        <v>1344</v>
      </c>
      <c r="G311" s="1" t="s">
        <v>1206</v>
      </c>
      <c r="H311" s="1" t="s">
        <v>1211</v>
      </c>
      <c r="I311" s="1" t="s">
        <v>2595</v>
      </c>
      <c r="J311" s="1" t="s">
        <v>1213</v>
      </c>
      <c r="K311" s="1" t="s">
        <v>2595</v>
      </c>
      <c r="L311" s="1" t="s">
        <v>2595</v>
      </c>
      <c r="M311" s="1" t="s">
        <v>1214</v>
      </c>
      <c r="N311" s="1" t="s">
        <v>1214</v>
      </c>
      <c r="O311" s="1" t="s">
        <v>1215</v>
      </c>
      <c r="P311" s="1" t="s">
        <v>1216</v>
      </c>
      <c r="Q311" s="1" t="s">
        <v>1217</v>
      </c>
      <c r="R311" s="1" t="s">
        <v>2596</v>
      </c>
      <c r="S311" s="1" t="s">
        <v>1219</v>
      </c>
      <c r="T311" s="1" t="s">
        <v>1220</v>
      </c>
      <c r="U311" s="1" t="s">
        <v>1177</v>
      </c>
      <c r="V311" s="1" t="s">
        <v>1750</v>
      </c>
    </row>
    <row r="312" s="1" customFormat="1" spans="1:22">
      <c r="A312" s="3">
        <v>29431945203</v>
      </c>
      <c r="B312" s="1" t="s">
        <v>2597</v>
      </c>
      <c r="C312" s="1" t="s">
        <v>2598</v>
      </c>
      <c r="D312" s="1" t="s">
        <v>2599</v>
      </c>
      <c r="E312" s="1" t="s">
        <v>2600</v>
      </c>
      <c r="F312" s="1" t="s">
        <v>1636</v>
      </c>
      <c r="G312" s="1" t="s">
        <v>1206</v>
      </c>
      <c r="H312" s="1" t="s">
        <v>1211</v>
      </c>
      <c r="I312" s="1" t="s">
        <v>2601</v>
      </c>
      <c r="J312" s="1" t="s">
        <v>1213</v>
      </c>
      <c r="K312" s="1" t="s">
        <v>2601</v>
      </c>
      <c r="L312" s="1" t="s">
        <v>2602</v>
      </c>
      <c r="M312" s="1" t="s">
        <v>2603</v>
      </c>
      <c r="N312" s="1" t="s">
        <v>2603</v>
      </c>
      <c r="O312" s="1" t="s">
        <v>1215</v>
      </c>
      <c r="P312" s="1" t="s">
        <v>1216</v>
      </c>
      <c r="Q312" s="1" t="s">
        <v>1217</v>
      </c>
      <c r="R312" s="1" t="s">
        <v>2604</v>
      </c>
      <c r="S312" s="1" t="s">
        <v>1219</v>
      </c>
      <c r="T312" s="1" t="s">
        <v>1220</v>
      </c>
      <c r="U312" s="1" t="s">
        <v>1177</v>
      </c>
      <c r="V312" s="1" t="s">
        <v>1237</v>
      </c>
    </row>
    <row r="313" s="1" customFormat="1" spans="1:22">
      <c r="A313" s="3">
        <v>999228373627306</v>
      </c>
      <c r="B313" s="1" t="s">
        <v>2605</v>
      </c>
      <c r="C313" s="1" t="s">
        <v>2606</v>
      </c>
      <c r="D313" s="1" t="s">
        <v>2607</v>
      </c>
      <c r="E313" s="1" t="s">
        <v>2608</v>
      </c>
      <c r="F313" s="1" t="s">
        <v>1436</v>
      </c>
      <c r="G313" s="1" t="s">
        <v>1259</v>
      </c>
      <c r="H313" s="1" t="s">
        <v>1211</v>
      </c>
      <c r="I313" s="1" t="s">
        <v>2609</v>
      </c>
      <c r="J313" s="1" t="s">
        <v>1213</v>
      </c>
      <c r="K313" s="1" t="s">
        <v>2609</v>
      </c>
      <c r="L313" s="1" t="s">
        <v>1215</v>
      </c>
      <c r="M313" s="1" t="s">
        <v>2610</v>
      </c>
      <c r="N313" s="1" t="s">
        <v>2610</v>
      </c>
      <c r="O313" s="1" t="s">
        <v>1215</v>
      </c>
      <c r="P313" s="1" t="s">
        <v>1216</v>
      </c>
      <c r="Q313" s="1" t="s">
        <v>1217</v>
      </c>
      <c r="R313" s="1" t="s">
        <v>2611</v>
      </c>
      <c r="S313" s="1" t="s">
        <v>1219</v>
      </c>
      <c r="T313" s="1" t="s">
        <v>1220</v>
      </c>
      <c r="U313" s="1" t="s">
        <v>1177</v>
      </c>
      <c r="V313" s="1" t="s">
        <v>1750</v>
      </c>
    </row>
    <row r="314" s="1" customFormat="1" spans="1:22">
      <c r="A314" s="3">
        <v>999229290194970</v>
      </c>
      <c r="B314" s="1" t="s">
        <v>2612</v>
      </c>
      <c r="C314" s="1" t="s">
        <v>2613</v>
      </c>
      <c r="D314" s="1" t="s">
        <v>2614</v>
      </c>
      <c r="E314" s="1" t="s">
        <v>2615</v>
      </c>
      <c r="F314" s="1" t="s">
        <v>2254</v>
      </c>
      <c r="G314" s="1" t="s">
        <v>1206</v>
      </c>
      <c r="H314" s="1" t="s">
        <v>1211</v>
      </c>
      <c r="I314" s="1" t="s">
        <v>2601</v>
      </c>
      <c r="J314" s="1" t="s">
        <v>1213</v>
      </c>
      <c r="K314" s="1" t="s">
        <v>2601</v>
      </c>
      <c r="L314" s="1" t="s">
        <v>2601</v>
      </c>
      <c r="M314" s="1" t="s">
        <v>1214</v>
      </c>
      <c r="N314" s="1" t="s">
        <v>1214</v>
      </c>
      <c r="O314" s="1" t="s">
        <v>1215</v>
      </c>
      <c r="P314" s="1" t="s">
        <v>1216</v>
      </c>
      <c r="Q314" s="1" t="s">
        <v>1217</v>
      </c>
      <c r="R314" s="1" t="s">
        <v>2616</v>
      </c>
      <c r="S314" s="1" t="s">
        <v>1219</v>
      </c>
      <c r="T314" s="1" t="s">
        <v>1220</v>
      </c>
      <c r="U314" s="1" t="s">
        <v>1177</v>
      </c>
      <c r="V314" s="1" t="s">
        <v>1237</v>
      </c>
    </row>
    <row r="315" s="1" customFormat="1" spans="1:22">
      <c r="A315" s="3">
        <v>999229569252685</v>
      </c>
      <c r="B315" s="1" t="s">
        <v>2509</v>
      </c>
      <c r="C315" s="1" t="s">
        <v>2617</v>
      </c>
      <c r="D315" s="1" t="s">
        <v>2618</v>
      </c>
      <c r="E315" s="1" t="s">
        <v>2619</v>
      </c>
      <c r="F315" s="1" t="s">
        <v>1636</v>
      </c>
      <c r="G315" s="1" t="s">
        <v>1206</v>
      </c>
      <c r="H315" s="1" t="s">
        <v>1211</v>
      </c>
      <c r="I315" s="1" t="s">
        <v>2620</v>
      </c>
      <c r="J315" s="1" t="s">
        <v>1213</v>
      </c>
      <c r="K315" s="1" t="s">
        <v>2620</v>
      </c>
      <c r="L315" s="1" t="s">
        <v>2620</v>
      </c>
      <c r="M315" s="1" t="s">
        <v>1214</v>
      </c>
      <c r="N315" s="1" t="s">
        <v>1214</v>
      </c>
      <c r="O315" s="1" t="s">
        <v>1215</v>
      </c>
      <c r="P315" s="1" t="s">
        <v>1216</v>
      </c>
      <c r="Q315" s="1" t="s">
        <v>1217</v>
      </c>
      <c r="R315" s="1" t="s">
        <v>2621</v>
      </c>
      <c r="S315" s="1" t="s">
        <v>1219</v>
      </c>
      <c r="T315" s="1" t="s">
        <v>1220</v>
      </c>
      <c r="U315" s="1" t="s">
        <v>1177</v>
      </c>
      <c r="V315" s="1" t="s">
        <v>1237</v>
      </c>
    </row>
    <row r="316" s="1" customFormat="1" spans="1:22">
      <c r="A316" s="3">
        <v>999229464850672</v>
      </c>
      <c r="B316" s="1" t="s">
        <v>2545</v>
      </c>
      <c r="C316" s="1" t="s">
        <v>2622</v>
      </c>
      <c r="D316" s="1" t="s">
        <v>2618</v>
      </c>
      <c r="E316" s="1" t="s">
        <v>2623</v>
      </c>
      <c r="F316" s="1" t="s">
        <v>1548</v>
      </c>
      <c r="G316" s="1" t="s">
        <v>1206</v>
      </c>
      <c r="H316" s="1" t="s">
        <v>1211</v>
      </c>
      <c r="I316" s="1" t="s">
        <v>2624</v>
      </c>
      <c r="J316" s="1" t="s">
        <v>1213</v>
      </c>
      <c r="K316" s="1" t="s">
        <v>2624</v>
      </c>
      <c r="L316" s="1" t="s">
        <v>2624</v>
      </c>
      <c r="M316" s="1" t="s">
        <v>1214</v>
      </c>
      <c r="N316" s="1" t="s">
        <v>1214</v>
      </c>
      <c r="O316" s="1" t="s">
        <v>1215</v>
      </c>
      <c r="P316" s="1" t="s">
        <v>1216</v>
      </c>
      <c r="Q316" s="1" t="s">
        <v>1217</v>
      </c>
      <c r="R316" s="1" t="s">
        <v>2625</v>
      </c>
      <c r="S316" s="1" t="s">
        <v>1219</v>
      </c>
      <c r="T316" s="1" t="s">
        <v>1220</v>
      </c>
      <c r="U316" s="1" t="s">
        <v>1177</v>
      </c>
      <c r="V316" s="1" t="s">
        <v>1237</v>
      </c>
    </row>
    <row r="317" s="1" customFormat="1" spans="1:22">
      <c r="A317" s="3">
        <v>999228362977257</v>
      </c>
      <c r="B317" s="1" t="s">
        <v>2626</v>
      </c>
      <c r="C317" s="1" t="s">
        <v>2627</v>
      </c>
      <c r="D317" s="1" t="s">
        <v>2628</v>
      </c>
      <c r="E317" s="1" t="s">
        <v>2629</v>
      </c>
      <c r="F317" s="1" t="s">
        <v>1344</v>
      </c>
      <c r="G317" s="1" t="s">
        <v>1206</v>
      </c>
      <c r="H317" s="1" t="s">
        <v>1211</v>
      </c>
      <c r="I317" s="1" t="s">
        <v>2630</v>
      </c>
      <c r="J317" s="1" t="s">
        <v>1213</v>
      </c>
      <c r="K317" s="1" t="s">
        <v>2630</v>
      </c>
      <c r="L317" s="1" t="s">
        <v>2630</v>
      </c>
      <c r="M317" s="1" t="s">
        <v>1214</v>
      </c>
      <c r="N317" s="1" t="s">
        <v>1214</v>
      </c>
      <c r="O317" s="1" t="s">
        <v>1215</v>
      </c>
      <c r="P317" s="1" t="s">
        <v>1216</v>
      </c>
      <c r="Q317" s="1" t="s">
        <v>1217</v>
      </c>
      <c r="R317" s="1" t="s">
        <v>2631</v>
      </c>
      <c r="S317" s="1" t="s">
        <v>1219</v>
      </c>
      <c r="T317" s="1" t="s">
        <v>1220</v>
      </c>
      <c r="U317" s="1" t="s">
        <v>1177</v>
      </c>
      <c r="V317" s="1" t="s">
        <v>1243</v>
      </c>
    </row>
    <row r="318" s="1" customFormat="1" spans="1:22">
      <c r="A318" s="4">
        <v>9.99229348753492e+24</v>
      </c>
      <c r="B318" s="1" t="s">
        <v>2632</v>
      </c>
      <c r="C318" s="1" t="s">
        <v>2633</v>
      </c>
      <c r="D318" s="1" t="s">
        <v>2634</v>
      </c>
      <c r="E318" s="1" t="s">
        <v>2635</v>
      </c>
      <c r="F318" s="1" t="s">
        <v>1344</v>
      </c>
      <c r="G318" s="1" t="s">
        <v>1210</v>
      </c>
      <c r="H318" s="1" t="s">
        <v>1211</v>
      </c>
      <c r="I318" s="1" t="s">
        <v>1215</v>
      </c>
      <c r="J318" s="1" t="s">
        <v>1213</v>
      </c>
      <c r="K318" s="1" t="s">
        <v>1215</v>
      </c>
      <c r="L318" s="1" t="s">
        <v>1215</v>
      </c>
      <c r="M318" s="1" t="s">
        <v>1214</v>
      </c>
      <c r="N318" s="1" t="s">
        <v>1214</v>
      </c>
      <c r="O318" s="1" t="s">
        <v>1215</v>
      </c>
      <c r="P318" s="1" t="s">
        <v>1216</v>
      </c>
      <c r="Q318" s="1" t="s">
        <v>1217</v>
      </c>
      <c r="R318" s="1" t="s">
        <v>2636</v>
      </c>
      <c r="S318" s="1" t="s">
        <v>1219</v>
      </c>
      <c r="T318" s="1" t="s">
        <v>1220</v>
      </c>
      <c r="U318" s="1" t="s">
        <v>1177</v>
      </c>
      <c r="V318" s="1" t="s">
        <v>1237</v>
      </c>
    </row>
    <row r="319" s="1" customFormat="1" spans="1:22">
      <c r="A319" s="3">
        <v>999229450772405</v>
      </c>
      <c r="B319" s="1" t="s">
        <v>2637</v>
      </c>
      <c r="C319" s="1" t="s">
        <v>2638</v>
      </c>
      <c r="D319" s="1" t="s">
        <v>2639</v>
      </c>
      <c r="E319" s="1" t="s">
        <v>2640</v>
      </c>
      <c r="F319" s="1" t="s">
        <v>1436</v>
      </c>
      <c r="G319" s="1" t="s">
        <v>1206</v>
      </c>
      <c r="H319" s="1" t="s">
        <v>1211</v>
      </c>
      <c r="I319" s="1" t="s">
        <v>2641</v>
      </c>
      <c r="J319" s="1" t="s">
        <v>1213</v>
      </c>
      <c r="K319" s="1" t="s">
        <v>2641</v>
      </c>
      <c r="L319" s="1" t="s">
        <v>2641</v>
      </c>
      <c r="M319" s="1" t="s">
        <v>1214</v>
      </c>
      <c r="N319" s="1" t="s">
        <v>1214</v>
      </c>
      <c r="O319" s="1" t="s">
        <v>1215</v>
      </c>
      <c r="P319" s="1" t="s">
        <v>1216</v>
      </c>
      <c r="Q319" s="1" t="s">
        <v>1217</v>
      </c>
      <c r="R319" s="1" t="s">
        <v>2642</v>
      </c>
      <c r="S319" s="1" t="s">
        <v>1219</v>
      </c>
      <c r="T319" s="1" t="s">
        <v>1220</v>
      </c>
      <c r="U319" s="1" t="s">
        <v>1177</v>
      </c>
      <c r="V319" s="1" t="s">
        <v>1237</v>
      </c>
    </row>
    <row r="320" s="1" customFormat="1" spans="1:22">
      <c r="A320" s="3">
        <v>999229555125926</v>
      </c>
      <c r="B320" s="1" t="s">
        <v>2473</v>
      </c>
      <c r="C320" s="1" t="s">
        <v>2643</v>
      </c>
      <c r="D320" s="1" t="s">
        <v>2639</v>
      </c>
      <c r="E320" s="1" t="s">
        <v>2644</v>
      </c>
      <c r="F320" s="1" t="s">
        <v>1548</v>
      </c>
      <c r="G320" s="1" t="s">
        <v>1206</v>
      </c>
      <c r="H320" s="1" t="s">
        <v>1211</v>
      </c>
      <c r="I320" s="1" t="s">
        <v>2645</v>
      </c>
      <c r="J320" s="1" t="s">
        <v>1213</v>
      </c>
      <c r="K320" s="1" t="s">
        <v>2645</v>
      </c>
      <c r="L320" s="1" t="s">
        <v>2645</v>
      </c>
      <c r="M320" s="1" t="s">
        <v>1214</v>
      </c>
      <c r="N320" s="1" t="s">
        <v>1214</v>
      </c>
      <c r="O320" s="1" t="s">
        <v>1215</v>
      </c>
      <c r="P320" s="1" t="s">
        <v>1216</v>
      </c>
      <c r="Q320" s="1" t="s">
        <v>1217</v>
      </c>
      <c r="R320" s="1" t="s">
        <v>2646</v>
      </c>
      <c r="S320" s="1" t="s">
        <v>1219</v>
      </c>
      <c r="T320" s="1" t="s">
        <v>1220</v>
      </c>
      <c r="U320" s="1" t="s">
        <v>1177</v>
      </c>
      <c r="V320" s="1" t="s">
        <v>1237</v>
      </c>
    </row>
    <row r="321" s="1" customFormat="1" spans="1:22">
      <c r="A321" s="3">
        <v>999226922830962</v>
      </c>
      <c r="B321" s="1" t="s">
        <v>2647</v>
      </c>
      <c r="C321" s="1" t="s">
        <v>2648</v>
      </c>
      <c r="D321" s="1" t="s">
        <v>2649</v>
      </c>
      <c r="E321" s="1" t="s">
        <v>2650</v>
      </c>
      <c r="F321" s="1" t="s">
        <v>1636</v>
      </c>
      <c r="G321" s="1" t="s">
        <v>1206</v>
      </c>
      <c r="H321" s="1" t="s">
        <v>1211</v>
      </c>
      <c r="I321" s="1" t="s">
        <v>2113</v>
      </c>
      <c r="J321" s="1" t="s">
        <v>1213</v>
      </c>
      <c r="K321" s="1" t="s">
        <v>2113</v>
      </c>
      <c r="L321" s="1" t="s">
        <v>2113</v>
      </c>
      <c r="M321" s="1" t="s">
        <v>1214</v>
      </c>
      <c r="N321" s="1" t="s">
        <v>1214</v>
      </c>
      <c r="O321" s="1" t="s">
        <v>1215</v>
      </c>
      <c r="P321" s="1" t="s">
        <v>1216</v>
      </c>
      <c r="Q321" s="1" t="s">
        <v>1217</v>
      </c>
      <c r="R321" s="1" t="s">
        <v>2651</v>
      </c>
      <c r="S321" s="1" t="s">
        <v>1219</v>
      </c>
      <c r="T321" s="1" t="s">
        <v>1220</v>
      </c>
      <c r="U321" s="1" t="s">
        <v>1268</v>
      </c>
      <c r="V321" s="1" t="s">
        <v>1336</v>
      </c>
    </row>
    <row r="322" s="1" customFormat="1" spans="1:22">
      <c r="A322" s="3">
        <v>999229456704714</v>
      </c>
      <c r="B322" s="1" t="s">
        <v>2478</v>
      </c>
      <c r="C322" s="1" t="s">
        <v>2652</v>
      </c>
      <c r="D322" s="1" t="s">
        <v>2653</v>
      </c>
      <c r="E322" s="1" t="s">
        <v>2654</v>
      </c>
      <c r="F322" s="1" t="s">
        <v>1436</v>
      </c>
      <c r="G322" s="1" t="s">
        <v>1206</v>
      </c>
      <c r="H322" s="1" t="s">
        <v>1211</v>
      </c>
      <c r="I322" s="1" t="s">
        <v>2655</v>
      </c>
      <c r="J322" s="1" t="s">
        <v>1213</v>
      </c>
      <c r="K322" s="1" t="s">
        <v>2655</v>
      </c>
      <c r="L322" s="1" t="s">
        <v>2655</v>
      </c>
      <c r="M322" s="1" t="s">
        <v>1214</v>
      </c>
      <c r="N322" s="1" t="s">
        <v>1214</v>
      </c>
      <c r="O322" s="1" t="s">
        <v>1215</v>
      </c>
      <c r="P322" s="1" t="s">
        <v>1216</v>
      </c>
      <c r="Q322" s="1" t="s">
        <v>1217</v>
      </c>
      <c r="R322" s="1" t="s">
        <v>2656</v>
      </c>
      <c r="S322" s="1" t="s">
        <v>1219</v>
      </c>
      <c r="T322" s="1" t="s">
        <v>1220</v>
      </c>
      <c r="U322" s="1" t="s">
        <v>1177</v>
      </c>
      <c r="V322" s="1" t="s">
        <v>1336</v>
      </c>
    </row>
    <row r="323" s="1" customFormat="1" spans="1:22">
      <c r="A323" s="3">
        <v>999229461130731</v>
      </c>
      <c r="B323" s="1" t="s">
        <v>2483</v>
      </c>
      <c r="C323" s="1" t="s">
        <v>2657</v>
      </c>
      <c r="D323" s="1" t="s">
        <v>2653</v>
      </c>
      <c r="E323" s="1" t="s">
        <v>2658</v>
      </c>
      <c r="F323" s="1" t="s">
        <v>1436</v>
      </c>
      <c r="G323" s="1" t="s">
        <v>1206</v>
      </c>
      <c r="H323" s="1" t="s">
        <v>1211</v>
      </c>
      <c r="I323" s="1" t="s">
        <v>2659</v>
      </c>
      <c r="J323" s="1" t="s">
        <v>1213</v>
      </c>
      <c r="K323" s="1" t="s">
        <v>2659</v>
      </c>
      <c r="L323" s="1" t="s">
        <v>2659</v>
      </c>
      <c r="M323" s="1" t="s">
        <v>1214</v>
      </c>
      <c r="N323" s="1" t="s">
        <v>1214</v>
      </c>
      <c r="O323" s="1" t="s">
        <v>1215</v>
      </c>
      <c r="P323" s="1" t="s">
        <v>1216</v>
      </c>
      <c r="Q323" s="1" t="s">
        <v>1217</v>
      </c>
      <c r="R323" s="1" t="s">
        <v>2660</v>
      </c>
      <c r="S323" s="1" t="s">
        <v>1219</v>
      </c>
      <c r="T323" s="1" t="s">
        <v>1220</v>
      </c>
      <c r="U323" s="1" t="s">
        <v>1177</v>
      </c>
      <c r="V323" s="1" t="s">
        <v>1336</v>
      </c>
    </row>
    <row r="324" s="1" customFormat="1" spans="1:22">
      <c r="A324" s="3">
        <v>999229461967756</v>
      </c>
      <c r="B324" s="1" t="s">
        <v>2483</v>
      </c>
      <c r="C324" s="1" t="s">
        <v>2661</v>
      </c>
      <c r="D324" s="1" t="s">
        <v>2653</v>
      </c>
      <c r="E324" s="1" t="s">
        <v>2662</v>
      </c>
      <c r="F324" s="1" t="s">
        <v>1436</v>
      </c>
      <c r="G324" s="1" t="s">
        <v>1206</v>
      </c>
      <c r="H324" s="1" t="s">
        <v>1211</v>
      </c>
      <c r="I324" s="1" t="s">
        <v>2659</v>
      </c>
      <c r="J324" s="1" t="s">
        <v>1213</v>
      </c>
      <c r="K324" s="1" t="s">
        <v>2659</v>
      </c>
      <c r="L324" s="1" t="s">
        <v>2659</v>
      </c>
      <c r="M324" s="1" t="s">
        <v>1214</v>
      </c>
      <c r="N324" s="1" t="s">
        <v>1214</v>
      </c>
      <c r="O324" s="1" t="s">
        <v>1215</v>
      </c>
      <c r="P324" s="1" t="s">
        <v>1216</v>
      </c>
      <c r="Q324" s="1" t="s">
        <v>1217</v>
      </c>
      <c r="R324" s="1" t="s">
        <v>2663</v>
      </c>
      <c r="S324" s="1" t="s">
        <v>1219</v>
      </c>
      <c r="T324" s="1" t="s">
        <v>1220</v>
      </c>
      <c r="U324" s="1" t="s">
        <v>1177</v>
      </c>
      <c r="V324" s="1" t="s">
        <v>1336</v>
      </c>
    </row>
    <row r="325" s="1" customFormat="1" spans="1:22">
      <c r="A325" s="3">
        <v>999229461943797</v>
      </c>
      <c r="B325" s="1" t="s">
        <v>2483</v>
      </c>
      <c r="C325" s="1" t="s">
        <v>2664</v>
      </c>
      <c r="D325" s="1" t="s">
        <v>2653</v>
      </c>
      <c r="E325" s="1" t="s">
        <v>2665</v>
      </c>
      <c r="F325" s="1" t="s">
        <v>1436</v>
      </c>
      <c r="G325" s="1" t="s">
        <v>1206</v>
      </c>
      <c r="H325" s="1" t="s">
        <v>1211</v>
      </c>
      <c r="I325" s="1" t="s">
        <v>2659</v>
      </c>
      <c r="J325" s="1" t="s">
        <v>1213</v>
      </c>
      <c r="K325" s="1" t="s">
        <v>2659</v>
      </c>
      <c r="L325" s="1" t="s">
        <v>2659</v>
      </c>
      <c r="M325" s="1" t="s">
        <v>1214</v>
      </c>
      <c r="N325" s="1" t="s">
        <v>1214</v>
      </c>
      <c r="O325" s="1" t="s">
        <v>1215</v>
      </c>
      <c r="P325" s="1" t="s">
        <v>1216</v>
      </c>
      <c r="Q325" s="1" t="s">
        <v>1217</v>
      </c>
      <c r="R325" s="1" t="s">
        <v>2666</v>
      </c>
      <c r="S325" s="1" t="s">
        <v>1219</v>
      </c>
      <c r="T325" s="1" t="s">
        <v>1220</v>
      </c>
      <c r="U325" s="1" t="s">
        <v>1177</v>
      </c>
      <c r="V325" s="1" t="s">
        <v>1336</v>
      </c>
    </row>
    <row r="326" s="1" customFormat="1" spans="1:22">
      <c r="A326" s="3">
        <v>999229440691496</v>
      </c>
      <c r="B326" s="1" t="s">
        <v>2667</v>
      </c>
      <c r="C326" s="1" t="s">
        <v>2668</v>
      </c>
      <c r="D326" s="1" t="s">
        <v>2653</v>
      </c>
      <c r="E326" s="1" t="s">
        <v>2669</v>
      </c>
      <c r="F326" s="1" t="s">
        <v>1344</v>
      </c>
      <c r="G326" s="1" t="s">
        <v>1210</v>
      </c>
      <c r="H326" s="1" t="s">
        <v>1211</v>
      </c>
      <c r="I326" s="1" t="s">
        <v>2659</v>
      </c>
      <c r="J326" s="1" t="s">
        <v>1213</v>
      </c>
      <c r="K326" s="1" t="s">
        <v>2659</v>
      </c>
      <c r="L326" s="1" t="s">
        <v>2659</v>
      </c>
      <c r="M326" s="1" t="s">
        <v>1214</v>
      </c>
      <c r="N326" s="1" t="s">
        <v>1214</v>
      </c>
      <c r="O326" s="1" t="s">
        <v>1215</v>
      </c>
      <c r="P326" s="1" t="s">
        <v>1216</v>
      </c>
      <c r="Q326" s="1" t="s">
        <v>1217</v>
      </c>
      <c r="R326" s="1" t="s">
        <v>2670</v>
      </c>
      <c r="S326" s="1" t="s">
        <v>1219</v>
      </c>
      <c r="T326" s="1" t="s">
        <v>1220</v>
      </c>
      <c r="U326" s="1" t="s">
        <v>1177</v>
      </c>
      <c r="V326" s="1" t="s">
        <v>1336</v>
      </c>
    </row>
    <row r="327" s="1" customFormat="1" spans="1:22">
      <c r="A327" s="3">
        <v>999228256934658</v>
      </c>
      <c r="B327" s="1" t="s">
        <v>2572</v>
      </c>
      <c r="C327" s="1" t="s">
        <v>2671</v>
      </c>
      <c r="D327" s="1" t="s">
        <v>2653</v>
      </c>
      <c r="E327" s="1" t="s">
        <v>2672</v>
      </c>
      <c r="F327" s="1" t="s">
        <v>2509</v>
      </c>
      <c r="G327" s="1" t="s">
        <v>1206</v>
      </c>
      <c r="H327" s="1" t="s">
        <v>1211</v>
      </c>
      <c r="I327" s="1" t="s">
        <v>2673</v>
      </c>
      <c r="J327" s="1" t="s">
        <v>1213</v>
      </c>
      <c r="K327" s="1" t="s">
        <v>2673</v>
      </c>
      <c r="L327" s="1" t="s">
        <v>2673</v>
      </c>
      <c r="M327" s="1" t="s">
        <v>1214</v>
      </c>
      <c r="N327" s="1" t="s">
        <v>1214</v>
      </c>
      <c r="O327" s="1" t="s">
        <v>1215</v>
      </c>
      <c r="P327" s="1" t="s">
        <v>1216</v>
      </c>
      <c r="Q327" s="1" t="s">
        <v>1217</v>
      </c>
      <c r="R327" s="1" t="s">
        <v>2674</v>
      </c>
      <c r="S327" s="1" t="s">
        <v>1219</v>
      </c>
      <c r="T327" s="1" t="s">
        <v>1220</v>
      </c>
      <c r="U327" s="1" t="s">
        <v>1177</v>
      </c>
      <c r="V327" s="1" t="s">
        <v>1336</v>
      </c>
    </row>
    <row r="328" s="1" customFormat="1" spans="1:22">
      <c r="A328" s="3">
        <v>999229540046486</v>
      </c>
      <c r="B328" s="1" t="s">
        <v>2675</v>
      </c>
      <c r="C328" s="1" t="s">
        <v>2676</v>
      </c>
      <c r="D328" s="1" t="s">
        <v>2677</v>
      </c>
      <c r="E328" s="1" t="s">
        <v>2678</v>
      </c>
      <c r="F328" s="1" t="s">
        <v>1259</v>
      </c>
      <c r="G328" s="1" t="s">
        <v>1210</v>
      </c>
      <c r="H328" s="1" t="s">
        <v>1211</v>
      </c>
      <c r="I328" s="1" t="s">
        <v>2679</v>
      </c>
      <c r="J328" s="1" t="s">
        <v>1213</v>
      </c>
      <c r="K328" s="1" t="s">
        <v>2679</v>
      </c>
      <c r="L328" s="1" t="s">
        <v>2679</v>
      </c>
      <c r="M328" s="1" t="s">
        <v>1214</v>
      </c>
      <c r="N328" s="1" t="s">
        <v>1214</v>
      </c>
      <c r="O328" s="1" t="s">
        <v>1215</v>
      </c>
      <c r="P328" s="1" t="s">
        <v>1216</v>
      </c>
      <c r="Q328" s="1" t="s">
        <v>1217</v>
      </c>
      <c r="R328" s="1" t="s">
        <v>2680</v>
      </c>
      <c r="S328" s="1" t="s">
        <v>1219</v>
      </c>
      <c r="T328" s="1" t="s">
        <v>1220</v>
      </c>
      <c r="U328" s="1" t="s">
        <v>1177</v>
      </c>
      <c r="V328" s="1" t="s">
        <v>1237</v>
      </c>
    </row>
    <row r="329" s="1" customFormat="1" spans="1:22">
      <c r="A329" s="3">
        <v>999228637972781</v>
      </c>
      <c r="B329" s="1" t="s">
        <v>2681</v>
      </c>
      <c r="C329" s="1" t="s">
        <v>2682</v>
      </c>
      <c r="D329" s="1" t="s">
        <v>2683</v>
      </c>
      <c r="E329" s="1" t="s">
        <v>2684</v>
      </c>
      <c r="F329" s="1" t="s">
        <v>1943</v>
      </c>
      <c r="G329" s="1" t="s">
        <v>1210</v>
      </c>
      <c r="H329" s="1" t="s">
        <v>1211</v>
      </c>
      <c r="I329" s="1" t="s">
        <v>2685</v>
      </c>
      <c r="J329" s="1" t="s">
        <v>1213</v>
      </c>
      <c r="K329" s="1" t="s">
        <v>2685</v>
      </c>
      <c r="L329" s="1" t="s">
        <v>2685</v>
      </c>
      <c r="M329" s="1" t="s">
        <v>1214</v>
      </c>
      <c r="N329" s="1" t="s">
        <v>1214</v>
      </c>
      <c r="O329" s="1" t="s">
        <v>1215</v>
      </c>
      <c r="P329" s="1" t="s">
        <v>1216</v>
      </c>
      <c r="Q329" s="1" t="s">
        <v>1217</v>
      </c>
      <c r="R329" s="1" t="s">
        <v>2686</v>
      </c>
      <c r="S329" s="1" t="s">
        <v>1219</v>
      </c>
      <c r="T329" s="1" t="s">
        <v>1220</v>
      </c>
      <c r="U329" s="1" t="s">
        <v>1177</v>
      </c>
      <c r="V329" s="1" t="s">
        <v>1243</v>
      </c>
    </row>
    <row r="330" s="1" customFormat="1" spans="1:22">
      <c r="A330" s="3">
        <v>999229378435865</v>
      </c>
      <c r="B330" s="1" t="s">
        <v>2577</v>
      </c>
      <c r="C330" s="1" t="s">
        <v>2687</v>
      </c>
      <c r="D330" s="1" t="s">
        <v>2683</v>
      </c>
      <c r="E330" s="1" t="s">
        <v>2688</v>
      </c>
      <c r="F330" s="1" t="s">
        <v>1344</v>
      </c>
      <c r="G330" s="1" t="s">
        <v>1206</v>
      </c>
      <c r="H330" s="1" t="s">
        <v>1211</v>
      </c>
      <c r="I330" s="1" t="s">
        <v>2689</v>
      </c>
      <c r="J330" s="1" t="s">
        <v>1213</v>
      </c>
      <c r="K330" s="1" t="s">
        <v>2689</v>
      </c>
      <c r="L330" s="1" t="s">
        <v>2689</v>
      </c>
      <c r="M330" s="1" t="s">
        <v>1214</v>
      </c>
      <c r="N330" s="1" t="s">
        <v>1214</v>
      </c>
      <c r="O330" s="1" t="s">
        <v>1215</v>
      </c>
      <c r="P330" s="1" t="s">
        <v>1216</v>
      </c>
      <c r="Q330" s="1" t="s">
        <v>1217</v>
      </c>
      <c r="R330" s="1" t="s">
        <v>2690</v>
      </c>
      <c r="S330" s="1" t="s">
        <v>1219</v>
      </c>
      <c r="T330" s="1" t="s">
        <v>1220</v>
      </c>
      <c r="U330" s="1" t="s">
        <v>1177</v>
      </c>
      <c r="V330" s="1" t="s">
        <v>1243</v>
      </c>
    </row>
    <row r="331" s="1" customFormat="1" spans="1:22">
      <c r="A331" s="3">
        <v>999228767890364</v>
      </c>
      <c r="B331" s="1" t="s">
        <v>2520</v>
      </c>
      <c r="C331" s="1" t="s">
        <v>2691</v>
      </c>
      <c r="D331" s="1" t="s">
        <v>2692</v>
      </c>
      <c r="E331" s="1" t="s">
        <v>2693</v>
      </c>
      <c r="F331" s="1" t="s">
        <v>1548</v>
      </c>
      <c r="G331" s="1" t="s">
        <v>1206</v>
      </c>
      <c r="H331" s="1" t="s">
        <v>1211</v>
      </c>
      <c r="I331" s="1" t="s">
        <v>2694</v>
      </c>
      <c r="J331" s="1" t="s">
        <v>1213</v>
      </c>
      <c r="K331" s="1" t="s">
        <v>2694</v>
      </c>
      <c r="L331" s="1" t="s">
        <v>2694</v>
      </c>
      <c r="M331" s="1" t="s">
        <v>1214</v>
      </c>
      <c r="N331" s="1" t="s">
        <v>1214</v>
      </c>
      <c r="O331" s="1" t="s">
        <v>1215</v>
      </c>
      <c r="P331" s="1" t="s">
        <v>1216</v>
      </c>
      <c r="Q331" s="1" t="s">
        <v>1217</v>
      </c>
      <c r="R331" s="1" t="s">
        <v>2695</v>
      </c>
      <c r="S331" s="1" t="s">
        <v>1219</v>
      </c>
      <c r="T331" s="1" t="s">
        <v>1220</v>
      </c>
      <c r="U331" s="1" t="s">
        <v>1177</v>
      </c>
      <c r="V331" s="1" t="s">
        <v>1237</v>
      </c>
    </row>
    <row r="332" s="1" customFormat="1" spans="1:22">
      <c r="A332" s="3">
        <v>999228530071066</v>
      </c>
      <c r="B332" s="1" t="s">
        <v>2696</v>
      </c>
      <c r="C332" s="1" t="s">
        <v>2697</v>
      </c>
      <c r="D332" s="1" t="s">
        <v>2698</v>
      </c>
      <c r="E332" s="1" t="s">
        <v>2699</v>
      </c>
      <c r="F332" s="1" t="s">
        <v>1548</v>
      </c>
      <c r="G332" s="1" t="s">
        <v>1206</v>
      </c>
      <c r="H332" s="1" t="s">
        <v>1211</v>
      </c>
      <c r="I332" s="1" t="s">
        <v>2700</v>
      </c>
      <c r="J332" s="1" t="s">
        <v>1213</v>
      </c>
      <c r="K332" s="1" t="s">
        <v>2700</v>
      </c>
      <c r="L332" s="1" t="s">
        <v>2700</v>
      </c>
      <c r="M332" s="1" t="s">
        <v>1214</v>
      </c>
      <c r="N332" s="1" t="s">
        <v>1214</v>
      </c>
      <c r="O332" s="1" t="s">
        <v>1215</v>
      </c>
      <c r="P332" s="1" t="s">
        <v>1216</v>
      </c>
      <c r="Q332" s="1" t="s">
        <v>1217</v>
      </c>
      <c r="R332" s="1" t="s">
        <v>2701</v>
      </c>
      <c r="S332" s="1" t="s">
        <v>1219</v>
      </c>
      <c r="T332" s="1" t="s">
        <v>1220</v>
      </c>
      <c r="U332" s="1" t="s">
        <v>1177</v>
      </c>
      <c r="V332" s="1" t="s">
        <v>1237</v>
      </c>
    </row>
    <row r="333" s="1" customFormat="1" spans="1:22">
      <c r="A333" s="3">
        <v>999228685188582</v>
      </c>
      <c r="B333" s="1" t="s">
        <v>2526</v>
      </c>
      <c r="C333" s="1" t="s">
        <v>2702</v>
      </c>
      <c r="D333" s="1" t="s">
        <v>2703</v>
      </c>
      <c r="E333" s="1" t="s">
        <v>2704</v>
      </c>
      <c r="F333" s="1" t="s">
        <v>1548</v>
      </c>
      <c r="G333" s="1" t="s">
        <v>1206</v>
      </c>
      <c r="H333" s="1" t="s">
        <v>1211</v>
      </c>
      <c r="I333" s="1" t="s">
        <v>2705</v>
      </c>
      <c r="J333" s="1" t="s">
        <v>1213</v>
      </c>
      <c r="K333" s="1" t="s">
        <v>2705</v>
      </c>
      <c r="L333" s="1" t="s">
        <v>2705</v>
      </c>
      <c r="M333" s="1" t="s">
        <v>1214</v>
      </c>
      <c r="N333" s="1" t="s">
        <v>1214</v>
      </c>
      <c r="O333" s="1" t="s">
        <v>1215</v>
      </c>
      <c r="P333" s="1" t="s">
        <v>1216</v>
      </c>
      <c r="Q333" s="1" t="s">
        <v>1217</v>
      </c>
      <c r="R333" s="1" t="s">
        <v>2372</v>
      </c>
      <c r="S333" s="1" t="s">
        <v>1219</v>
      </c>
      <c r="T333" s="1" t="s">
        <v>1220</v>
      </c>
      <c r="U333" s="1" t="s">
        <v>1177</v>
      </c>
      <c r="V333" s="1" t="s">
        <v>1336</v>
      </c>
    </row>
    <row r="334" s="1" customFormat="1" spans="1:22">
      <c r="A334" s="3">
        <v>999228685176509</v>
      </c>
      <c r="B334" s="1" t="s">
        <v>2526</v>
      </c>
      <c r="C334" s="1" t="s">
        <v>2706</v>
      </c>
      <c r="D334" s="1" t="s">
        <v>2703</v>
      </c>
      <c r="E334" s="1" t="s">
        <v>2707</v>
      </c>
      <c r="F334" s="1" t="s">
        <v>1548</v>
      </c>
      <c r="G334" s="1" t="s">
        <v>1206</v>
      </c>
      <c r="H334" s="1" t="s">
        <v>1211</v>
      </c>
      <c r="I334" s="1" t="s">
        <v>2705</v>
      </c>
      <c r="J334" s="1" t="s">
        <v>1213</v>
      </c>
      <c r="K334" s="1" t="s">
        <v>2705</v>
      </c>
      <c r="L334" s="1" t="s">
        <v>2705</v>
      </c>
      <c r="M334" s="1" t="s">
        <v>1214</v>
      </c>
      <c r="N334" s="1" t="s">
        <v>1214</v>
      </c>
      <c r="O334" s="1" t="s">
        <v>1215</v>
      </c>
      <c r="P334" s="1" t="s">
        <v>1216</v>
      </c>
      <c r="Q334" s="1" t="s">
        <v>1217</v>
      </c>
      <c r="R334" s="1" t="s">
        <v>2372</v>
      </c>
      <c r="S334" s="1" t="s">
        <v>1219</v>
      </c>
      <c r="T334" s="1" t="s">
        <v>1220</v>
      </c>
      <c r="U334" s="1" t="s">
        <v>1177</v>
      </c>
      <c r="V334" s="1" t="s">
        <v>1336</v>
      </c>
    </row>
    <row r="335" s="1" customFormat="1" spans="1:22">
      <c r="A335" s="4">
        <v>9.99229824541629e+24</v>
      </c>
      <c r="B335" s="1" t="s">
        <v>2708</v>
      </c>
      <c r="C335" s="1" t="s">
        <v>2709</v>
      </c>
      <c r="D335" s="1" t="s">
        <v>2703</v>
      </c>
      <c r="E335" s="1" t="s">
        <v>2710</v>
      </c>
      <c r="F335" s="1" t="s">
        <v>1436</v>
      </c>
      <c r="G335" s="1" t="s">
        <v>1210</v>
      </c>
      <c r="H335" s="1" t="s">
        <v>1211</v>
      </c>
      <c r="I335" s="1" t="s">
        <v>1215</v>
      </c>
      <c r="J335" s="1" t="s">
        <v>1213</v>
      </c>
      <c r="K335" s="1" t="s">
        <v>1215</v>
      </c>
      <c r="L335" s="1" t="s">
        <v>1215</v>
      </c>
      <c r="M335" s="1" t="s">
        <v>1214</v>
      </c>
      <c r="N335" s="1" t="s">
        <v>1214</v>
      </c>
      <c r="O335" s="1" t="s">
        <v>1215</v>
      </c>
      <c r="P335" s="1" t="s">
        <v>1216</v>
      </c>
      <c r="Q335" s="1" t="s">
        <v>1217</v>
      </c>
      <c r="R335" s="1" t="s">
        <v>2711</v>
      </c>
      <c r="S335" s="1" t="s">
        <v>1219</v>
      </c>
      <c r="T335" s="1" t="s">
        <v>1220</v>
      </c>
      <c r="U335" s="1" t="s">
        <v>1177</v>
      </c>
      <c r="V335" s="1" t="s">
        <v>1336</v>
      </c>
    </row>
    <row r="336" s="1" customFormat="1" spans="1:22">
      <c r="A336" s="3">
        <v>999229438974093</v>
      </c>
      <c r="B336" s="1" t="s">
        <v>2667</v>
      </c>
      <c r="C336" s="1" t="s">
        <v>2712</v>
      </c>
      <c r="D336" s="1" t="s">
        <v>1605</v>
      </c>
      <c r="E336" s="1" t="s">
        <v>2713</v>
      </c>
      <c r="F336" s="1" t="s">
        <v>1436</v>
      </c>
      <c r="G336" s="1" t="s">
        <v>1210</v>
      </c>
      <c r="H336" s="1" t="s">
        <v>1211</v>
      </c>
      <c r="I336" s="1" t="s">
        <v>2714</v>
      </c>
      <c r="J336" s="1" t="s">
        <v>1213</v>
      </c>
      <c r="K336" s="1" t="s">
        <v>2714</v>
      </c>
      <c r="L336" s="1" t="s">
        <v>2714</v>
      </c>
      <c r="M336" s="1" t="s">
        <v>1214</v>
      </c>
      <c r="N336" s="1" t="s">
        <v>1214</v>
      </c>
      <c r="O336" s="1" t="s">
        <v>1215</v>
      </c>
      <c r="P336" s="1" t="s">
        <v>1216</v>
      </c>
      <c r="Q336" s="1" t="s">
        <v>1217</v>
      </c>
      <c r="R336" s="1" t="s">
        <v>2715</v>
      </c>
      <c r="S336" s="1" t="s">
        <v>1219</v>
      </c>
      <c r="T336" s="1" t="s">
        <v>1220</v>
      </c>
      <c r="U336" s="1" t="s">
        <v>1177</v>
      </c>
      <c r="V336" s="1" t="s">
        <v>1237</v>
      </c>
    </row>
    <row r="337" s="1" customFormat="1" spans="1:22">
      <c r="A337" s="3">
        <v>999229572047283</v>
      </c>
      <c r="B337" s="1" t="s">
        <v>2509</v>
      </c>
      <c r="C337" s="1" t="s">
        <v>2716</v>
      </c>
      <c r="D337" s="1" t="s">
        <v>1773</v>
      </c>
      <c r="E337" s="1" t="s">
        <v>2717</v>
      </c>
      <c r="F337" s="1" t="s">
        <v>1344</v>
      </c>
      <c r="G337" s="1" t="s">
        <v>1206</v>
      </c>
      <c r="H337" s="1" t="s">
        <v>1211</v>
      </c>
      <c r="I337" s="1" t="s">
        <v>2718</v>
      </c>
      <c r="J337" s="1" t="s">
        <v>1213</v>
      </c>
      <c r="K337" s="1" t="s">
        <v>2718</v>
      </c>
      <c r="L337" s="1" t="s">
        <v>2718</v>
      </c>
      <c r="M337" s="1" t="s">
        <v>1214</v>
      </c>
      <c r="N337" s="1" t="s">
        <v>1214</v>
      </c>
      <c r="O337" s="1" t="s">
        <v>1215</v>
      </c>
      <c r="P337" s="1" t="s">
        <v>1216</v>
      </c>
      <c r="Q337" s="1" t="s">
        <v>1217</v>
      </c>
      <c r="R337" s="1" t="s">
        <v>2719</v>
      </c>
      <c r="S337" s="1" t="s">
        <v>1219</v>
      </c>
      <c r="T337" s="1" t="s">
        <v>1220</v>
      </c>
      <c r="U337" s="1" t="s">
        <v>1177</v>
      </c>
      <c r="V337" s="1" t="s">
        <v>1237</v>
      </c>
    </row>
    <row r="338" s="1" customFormat="1" spans="1:22">
      <c r="A338" s="3">
        <v>999229430978210</v>
      </c>
      <c r="B338" s="1" t="s">
        <v>2597</v>
      </c>
      <c r="C338" s="1" t="s">
        <v>2720</v>
      </c>
      <c r="D338" s="1" t="s">
        <v>2419</v>
      </c>
      <c r="E338" s="1" t="s">
        <v>2721</v>
      </c>
      <c r="F338" s="1" t="s">
        <v>1259</v>
      </c>
      <c r="G338" s="1" t="s">
        <v>1210</v>
      </c>
      <c r="H338" s="1" t="s">
        <v>1211</v>
      </c>
      <c r="I338" s="1" t="s">
        <v>2722</v>
      </c>
      <c r="J338" s="1" t="s">
        <v>1213</v>
      </c>
      <c r="K338" s="1" t="s">
        <v>2722</v>
      </c>
      <c r="L338" s="1" t="s">
        <v>2722</v>
      </c>
      <c r="M338" s="1" t="s">
        <v>1214</v>
      </c>
      <c r="N338" s="1" t="s">
        <v>1214</v>
      </c>
      <c r="O338" s="1" t="s">
        <v>1215</v>
      </c>
      <c r="P338" s="1" t="s">
        <v>1216</v>
      </c>
      <c r="Q338" s="1" t="s">
        <v>1217</v>
      </c>
      <c r="R338" s="1" t="s">
        <v>2723</v>
      </c>
      <c r="S338" s="1" t="s">
        <v>1219</v>
      </c>
      <c r="T338" s="1" t="s">
        <v>1220</v>
      </c>
      <c r="U338" s="1" t="s">
        <v>1177</v>
      </c>
      <c r="V338" s="1" t="s">
        <v>1237</v>
      </c>
    </row>
    <row r="339" s="1" customFormat="1" spans="1:22">
      <c r="A339" s="3">
        <v>999229442874412</v>
      </c>
      <c r="B339" s="1" t="s">
        <v>2724</v>
      </c>
      <c r="C339" s="1" t="s">
        <v>2725</v>
      </c>
      <c r="D339" s="1" t="s">
        <v>2726</v>
      </c>
      <c r="E339" s="1" t="s">
        <v>2727</v>
      </c>
      <c r="F339" s="1" t="s">
        <v>1344</v>
      </c>
      <c r="G339" s="1" t="s">
        <v>1210</v>
      </c>
      <c r="H339" s="1" t="s">
        <v>1211</v>
      </c>
      <c r="I339" s="1" t="s">
        <v>2728</v>
      </c>
      <c r="J339" s="1" t="s">
        <v>1213</v>
      </c>
      <c r="K339" s="1" t="s">
        <v>2728</v>
      </c>
      <c r="L339" s="1" t="s">
        <v>2728</v>
      </c>
      <c r="M339" s="1" t="s">
        <v>1214</v>
      </c>
      <c r="N339" s="1" t="s">
        <v>1214</v>
      </c>
      <c r="O339" s="1" t="s">
        <v>1215</v>
      </c>
      <c r="P339" s="1" t="s">
        <v>1216</v>
      </c>
      <c r="Q339" s="1" t="s">
        <v>1217</v>
      </c>
      <c r="R339" s="1" t="s">
        <v>2729</v>
      </c>
      <c r="S339" s="1" t="s">
        <v>1219</v>
      </c>
      <c r="T339" s="1" t="s">
        <v>1220</v>
      </c>
      <c r="U339" s="1" t="s">
        <v>1177</v>
      </c>
      <c r="V339" s="1" t="s">
        <v>1237</v>
      </c>
    </row>
    <row r="340" s="1" customFormat="1" spans="1:22">
      <c r="A340" s="1" t="s">
        <v>2730</v>
      </c>
      <c r="B340" s="1" t="s">
        <v>2731</v>
      </c>
      <c r="C340" s="1" t="s">
        <v>2732</v>
      </c>
      <c r="D340" s="1" t="s">
        <v>2733</v>
      </c>
      <c r="E340" s="1" t="s">
        <v>2734</v>
      </c>
      <c r="F340" s="1" t="s">
        <v>1344</v>
      </c>
      <c r="G340" s="1" t="s">
        <v>1259</v>
      </c>
      <c r="H340" s="1" t="s">
        <v>1211</v>
      </c>
      <c r="I340" s="1" t="s">
        <v>1215</v>
      </c>
      <c r="J340" s="1" t="s">
        <v>1213</v>
      </c>
      <c r="K340" s="1" t="s">
        <v>1215</v>
      </c>
      <c r="L340" s="1" t="s">
        <v>1215</v>
      </c>
      <c r="M340" s="1" t="s">
        <v>1214</v>
      </c>
      <c r="N340" s="1" t="s">
        <v>1214</v>
      </c>
      <c r="O340" s="1" t="s">
        <v>1215</v>
      </c>
      <c r="P340" s="1" t="s">
        <v>1216</v>
      </c>
      <c r="Q340" s="1" t="s">
        <v>1217</v>
      </c>
      <c r="R340" s="1" t="s">
        <v>2735</v>
      </c>
      <c r="S340" s="1" t="s">
        <v>1219</v>
      </c>
      <c r="T340" s="1" t="s">
        <v>1220</v>
      </c>
      <c r="U340" s="1" t="s">
        <v>1177</v>
      </c>
      <c r="V340" s="1" t="s">
        <v>1237</v>
      </c>
    </row>
    <row r="341" s="1" customFormat="1" spans="1:22">
      <c r="A341" s="3">
        <v>999228325369044</v>
      </c>
      <c r="B341" s="1" t="s">
        <v>2736</v>
      </c>
      <c r="C341" s="1" t="s">
        <v>2737</v>
      </c>
      <c r="D341" s="1" t="s">
        <v>2738</v>
      </c>
      <c r="E341" s="1" t="s">
        <v>2739</v>
      </c>
      <c r="F341" s="1" t="s">
        <v>1344</v>
      </c>
      <c r="G341" s="1" t="s">
        <v>1206</v>
      </c>
      <c r="H341" s="1" t="s">
        <v>1211</v>
      </c>
      <c r="I341" s="1" t="s">
        <v>2740</v>
      </c>
      <c r="J341" s="1" t="s">
        <v>1213</v>
      </c>
      <c r="K341" s="1" t="s">
        <v>2740</v>
      </c>
      <c r="L341" s="1" t="s">
        <v>2740</v>
      </c>
      <c r="M341" s="1" t="s">
        <v>1214</v>
      </c>
      <c r="N341" s="1" t="s">
        <v>1214</v>
      </c>
      <c r="O341" s="1" t="s">
        <v>1215</v>
      </c>
      <c r="P341" s="1" t="s">
        <v>1216</v>
      </c>
      <c r="Q341" s="1" t="s">
        <v>1217</v>
      </c>
      <c r="R341" s="1" t="s">
        <v>2741</v>
      </c>
      <c r="S341" s="1" t="s">
        <v>1219</v>
      </c>
      <c r="T341" s="1" t="s">
        <v>1220</v>
      </c>
      <c r="U341" s="1" t="s">
        <v>1177</v>
      </c>
      <c r="V341" s="1" t="s">
        <v>1237</v>
      </c>
    </row>
    <row r="342" s="1" customFormat="1" spans="1:22">
      <c r="A342" s="3">
        <v>999229474767148</v>
      </c>
      <c r="B342" s="1" t="s">
        <v>2545</v>
      </c>
      <c r="C342" s="1" t="s">
        <v>2742</v>
      </c>
      <c r="D342" s="1" t="s">
        <v>2080</v>
      </c>
      <c r="E342" s="1" t="s">
        <v>2743</v>
      </c>
      <c r="F342" s="1" t="s">
        <v>1344</v>
      </c>
      <c r="G342" s="1" t="s">
        <v>1210</v>
      </c>
      <c r="H342" s="1" t="s">
        <v>1211</v>
      </c>
      <c r="I342" s="1" t="s">
        <v>2744</v>
      </c>
      <c r="J342" s="1" t="s">
        <v>1213</v>
      </c>
      <c r="K342" s="1" t="s">
        <v>2744</v>
      </c>
      <c r="L342" s="1" t="s">
        <v>2744</v>
      </c>
      <c r="M342" s="1" t="s">
        <v>1214</v>
      </c>
      <c r="N342" s="1" t="s">
        <v>1214</v>
      </c>
      <c r="O342" s="1" t="s">
        <v>1215</v>
      </c>
      <c r="P342" s="1" t="s">
        <v>1216</v>
      </c>
      <c r="Q342" s="1" t="s">
        <v>1217</v>
      </c>
      <c r="R342" s="1" t="s">
        <v>2745</v>
      </c>
      <c r="S342" s="1" t="s">
        <v>1219</v>
      </c>
      <c r="T342" s="1" t="s">
        <v>1220</v>
      </c>
      <c r="U342" s="1" t="s">
        <v>1177</v>
      </c>
      <c r="V342" s="1" t="s">
        <v>1237</v>
      </c>
    </row>
    <row r="343" s="1" customFormat="1" spans="1:22">
      <c r="A343" s="3">
        <v>999228278741662</v>
      </c>
      <c r="B343" s="1" t="s">
        <v>2746</v>
      </c>
      <c r="C343" s="1" t="s">
        <v>2747</v>
      </c>
      <c r="D343" s="1" t="s">
        <v>1667</v>
      </c>
      <c r="E343" s="1" t="s">
        <v>2748</v>
      </c>
      <c r="F343" s="1" t="s">
        <v>1436</v>
      </c>
      <c r="G343" s="1" t="s">
        <v>1210</v>
      </c>
      <c r="H343" s="1" t="s">
        <v>1211</v>
      </c>
      <c r="I343" s="1" t="s">
        <v>2749</v>
      </c>
      <c r="J343" s="1" t="s">
        <v>1213</v>
      </c>
      <c r="K343" s="1" t="s">
        <v>2749</v>
      </c>
      <c r="L343" s="1" t="s">
        <v>2749</v>
      </c>
      <c r="M343" s="1" t="s">
        <v>1214</v>
      </c>
      <c r="N343" s="1" t="s">
        <v>1214</v>
      </c>
      <c r="O343" s="1" t="s">
        <v>1215</v>
      </c>
      <c r="P343" s="1" t="s">
        <v>1216</v>
      </c>
      <c r="Q343" s="1" t="s">
        <v>1217</v>
      </c>
      <c r="R343" s="1" t="s">
        <v>2750</v>
      </c>
      <c r="S343" s="1" t="s">
        <v>1219</v>
      </c>
      <c r="T343" s="1" t="s">
        <v>1220</v>
      </c>
      <c r="U343" s="1" t="s">
        <v>1177</v>
      </c>
      <c r="V343" s="1" t="s">
        <v>1237</v>
      </c>
    </row>
    <row r="344" s="1" customFormat="1" spans="1:22">
      <c r="A344" s="3">
        <v>999228265192470</v>
      </c>
      <c r="B344" s="1" t="s">
        <v>2751</v>
      </c>
      <c r="C344" s="1" t="s">
        <v>2752</v>
      </c>
      <c r="D344" s="1" t="s">
        <v>1667</v>
      </c>
      <c r="E344" s="1" t="s">
        <v>2753</v>
      </c>
      <c r="F344" s="1" t="s">
        <v>1436</v>
      </c>
      <c r="G344" s="1" t="s">
        <v>1210</v>
      </c>
      <c r="H344" s="1" t="s">
        <v>1211</v>
      </c>
      <c r="I344" s="1" t="s">
        <v>2754</v>
      </c>
      <c r="J344" s="1" t="s">
        <v>1213</v>
      </c>
      <c r="K344" s="1" t="s">
        <v>2754</v>
      </c>
      <c r="L344" s="1" t="s">
        <v>2754</v>
      </c>
      <c r="M344" s="1" t="s">
        <v>1214</v>
      </c>
      <c r="N344" s="1" t="s">
        <v>1214</v>
      </c>
      <c r="O344" s="1" t="s">
        <v>1215</v>
      </c>
      <c r="P344" s="1" t="s">
        <v>1216</v>
      </c>
      <c r="Q344" s="1" t="s">
        <v>1217</v>
      </c>
      <c r="R344" s="1" t="s">
        <v>2755</v>
      </c>
      <c r="S344" s="1" t="s">
        <v>1219</v>
      </c>
      <c r="T344" s="1" t="s">
        <v>1220</v>
      </c>
      <c r="U344" s="1" t="s">
        <v>1177</v>
      </c>
      <c r="V344" s="1" t="s">
        <v>1237</v>
      </c>
    </row>
    <row r="345" s="1" customFormat="1" spans="1:22">
      <c r="A345" s="3">
        <v>999228264769041</v>
      </c>
      <c r="B345" s="1" t="s">
        <v>2751</v>
      </c>
      <c r="C345" s="1" t="s">
        <v>2756</v>
      </c>
      <c r="D345" s="1" t="s">
        <v>1667</v>
      </c>
      <c r="E345" s="1" t="s">
        <v>2757</v>
      </c>
      <c r="F345" s="1" t="s">
        <v>1436</v>
      </c>
      <c r="G345" s="1" t="s">
        <v>1210</v>
      </c>
      <c r="H345" s="1" t="s">
        <v>1211</v>
      </c>
      <c r="I345" s="1" t="s">
        <v>2754</v>
      </c>
      <c r="J345" s="1" t="s">
        <v>1213</v>
      </c>
      <c r="K345" s="1" t="s">
        <v>2754</v>
      </c>
      <c r="L345" s="1" t="s">
        <v>2754</v>
      </c>
      <c r="M345" s="1" t="s">
        <v>1214</v>
      </c>
      <c r="N345" s="1" t="s">
        <v>1214</v>
      </c>
      <c r="O345" s="1" t="s">
        <v>1215</v>
      </c>
      <c r="P345" s="1" t="s">
        <v>1216</v>
      </c>
      <c r="Q345" s="1" t="s">
        <v>1217</v>
      </c>
      <c r="R345" s="1" t="s">
        <v>2758</v>
      </c>
      <c r="S345" s="1" t="s">
        <v>1219</v>
      </c>
      <c r="T345" s="1" t="s">
        <v>1220</v>
      </c>
      <c r="U345" s="1" t="s">
        <v>1177</v>
      </c>
      <c r="V345" s="1" t="s">
        <v>1237</v>
      </c>
    </row>
    <row r="346" s="1" customFormat="1" spans="1:22">
      <c r="A346" s="3">
        <v>999229417426338</v>
      </c>
      <c r="B346" s="1" t="s">
        <v>2759</v>
      </c>
      <c r="C346" s="1" t="s">
        <v>2760</v>
      </c>
      <c r="D346" s="1" t="s">
        <v>1401</v>
      </c>
      <c r="E346" s="1" t="s">
        <v>2761</v>
      </c>
      <c r="F346" s="1" t="s">
        <v>1259</v>
      </c>
      <c r="G346" s="1" t="s">
        <v>1210</v>
      </c>
      <c r="H346" s="1" t="s">
        <v>1211</v>
      </c>
      <c r="I346" s="1" t="s">
        <v>2762</v>
      </c>
      <c r="J346" s="1" t="s">
        <v>1213</v>
      </c>
      <c r="K346" s="1" t="s">
        <v>2762</v>
      </c>
      <c r="L346" s="1" t="s">
        <v>2762</v>
      </c>
      <c r="M346" s="1" t="s">
        <v>1214</v>
      </c>
      <c r="N346" s="1" t="s">
        <v>1214</v>
      </c>
      <c r="O346" s="1" t="s">
        <v>1215</v>
      </c>
      <c r="P346" s="1" t="s">
        <v>1216</v>
      </c>
      <c r="Q346" s="1" t="s">
        <v>1217</v>
      </c>
      <c r="R346" s="1" t="s">
        <v>2763</v>
      </c>
      <c r="S346" s="1" t="s">
        <v>1219</v>
      </c>
      <c r="T346" s="1" t="s">
        <v>1220</v>
      </c>
      <c r="U346" s="1" t="s">
        <v>1177</v>
      </c>
      <c r="V346" s="1" t="s">
        <v>1237</v>
      </c>
    </row>
    <row r="347" s="1" customFormat="1" spans="1:22">
      <c r="A347" s="3">
        <v>999229543747076</v>
      </c>
      <c r="B347" s="1" t="s">
        <v>2473</v>
      </c>
      <c r="C347" s="1" t="s">
        <v>2764</v>
      </c>
      <c r="D347" s="1" t="s">
        <v>1677</v>
      </c>
      <c r="E347" s="1" t="s">
        <v>2765</v>
      </c>
      <c r="F347" s="1" t="s">
        <v>1436</v>
      </c>
      <c r="G347" s="1" t="s">
        <v>1206</v>
      </c>
      <c r="H347" s="1" t="s">
        <v>1211</v>
      </c>
      <c r="I347" s="1" t="s">
        <v>2766</v>
      </c>
      <c r="J347" s="1" t="s">
        <v>1213</v>
      </c>
      <c r="K347" s="1" t="s">
        <v>2766</v>
      </c>
      <c r="L347" s="1" t="s">
        <v>2766</v>
      </c>
      <c r="M347" s="1" t="s">
        <v>1214</v>
      </c>
      <c r="N347" s="1" t="s">
        <v>1214</v>
      </c>
      <c r="O347" s="1" t="s">
        <v>1215</v>
      </c>
      <c r="P347" s="1" t="s">
        <v>1216</v>
      </c>
      <c r="Q347" s="1" t="s">
        <v>1217</v>
      </c>
      <c r="R347" s="1" t="s">
        <v>2767</v>
      </c>
      <c r="S347" s="1" t="s">
        <v>1219</v>
      </c>
      <c r="T347" s="1" t="s">
        <v>1220</v>
      </c>
      <c r="U347" s="1" t="s">
        <v>1177</v>
      </c>
      <c r="V347" s="1" t="s">
        <v>1237</v>
      </c>
    </row>
    <row r="348" s="1" customFormat="1" spans="1:22">
      <c r="A348" s="3">
        <v>999229494544467</v>
      </c>
      <c r="B348" s="1" t="s">
        <v>2768</v>
      </c>
      <c r="C348" s="1" t="s">
        <v>2769</v>
      </c>
      <c r="D348" s="1" t="s">
        <v>2770</v>
      </c>
      <c r="E348" s="1" t="s">
        <v>2771</v>
      </c>
      <c r="F348" s="1" t="s">
        <v>1344</v>
      </c>
      <c r="G348" s="1" t="s">
        <v>1206</v>
      </c>
      <c r="H348" s="1" t="s">
        <v>1211</v>
      </c>
      <c r="I348" s="1" t="s">
        <v>2772</v>
      </c>
      <c r="J348" s="1" t="s">
        <v>1213</v>
      </c>
      <c r="K348" s="1" t="s">
        <v>2772</v>
      </c>
      <c r="L348" s="1" t="s">
        <v>2772</v>
      </c>
      <c r="M348" s="1" t="s">
        <v>1214</v>
      </c>
      <c r="N348" s="1" t="s">
        <v>1214</v>
      </c>
      <c r="O348" s="1" t="s">
        <v>1215</v>
      </c>
      <c r="P348" s="1" t="s">
        <v>1216</v>
      </c>
      <c r="Q348" s="1" t="s">
        <v>1217</v>
      </c>
      <c r="R348" s="1" t="s">
        <v>2773</v>
      </c>
      <c r="S348" s="1" t="s">
        <v>1219</v>
      </c>
      <c r="T348" s="1" t="s">
        <v>1220</v>
      </c>
      <c r="U348" s="1" t="s">
        <v>1177</v>
      </c>
      <c r="V348" s="1" t="s">
        <v>1237</v>
      </c>
    </row>
    <row r="349" s="1" customFormat="1" spans="1:22">
      <c r="A349" s="1" t="s">
        <v>2774</v>
      </c>
      <c r="B349" s="1" t="s">
        <v>2708</v>
      </c>
      <c r="C349" s="1" t="s">
        <v>2775</v>
      </c>
      <c r="D349" s="1" t="s">
        <v>1505</v>
      </c>
      <c r="E349" s="1" t="s">
        <v>2065</v>
      </c>
      <c r="F349" s="1" t="s">
        <v>1436</v>
      </c>
      <c r="G349" s="1" t="s">
        <v>1206</v>
      </c>
      <c r="H349" s="1" t="s">
        <v>1211</v>
      </c>
      <c r="I349" s="1" t="s">
        <v>1215</v>
      </c>
      <c r="J349" s="1" t="s">
        <v>1213</v>
      </c>
      <c r="K349" s="1" t="s">
        <v>1215</v>
      </c>
      <c r="L349" s="1" t="s">
        <v>1215</v>
      </c>
      <c r="M349" s="1" t="s">
        <v>1214</v>
      </c>
      <c r="N349" s="1" t="s">
        <v>1214</v>
      </c>
      <c r="O349" s="1" t="s">
        <v>1215</v>
      </c>
      <c r="P349" s="1" t="s">
        <v>1216</v>
      </c>
      <c r="Q349" s="1" t="s">
        <v>1217</v>
      </c>
      <c r="R349" s="1" t="s">
        <v>2776</v>
      </c>
      <c r="S349" s="1" t="s">
        <v>1219</v>
      </c>
      <c r="T349" s="1" t="s">
        <v>1220</v>
      </c>
      <c r="U349" s="1" t="s">
        <v>1177</v>
      </c>
      <c r="V349" s="1" t="s">
        <v>1237</v>
      </c>
    </row>
    <row r="350" s="1" customFormat="1" spans="1:22">
      <c r="A350" s="3">
        <v>999229340487321</v>
      </c>
      <c r="B350" s="1" t="s">
        <v>2777</v>
      </c>
      <c r="C350" s="1" t="s">
        <v>2778</v>
      </c>
      <c r="D350" s="1" t="s">
        <v>2779</v>
      </c>
      <c r="E350" s="1" t="s">
        <v>2780</v>
      </c>
      <c r="F350" s="1" t="s">
        <v>1436</v>
      </c>
      <c r="G350" s="1" t="s">
        <v>1206</v>
      </c>
      <c r="H350" s="1" t="s">
        <v>1211</v>
      </c>
      <c r="I350" s="1" t="s">
        <v>2781</v>
      </c>
      <c r="J350" s="1" t="s">
        <v>1213</v>
      </c>
      <c r="K350" s="1" t="s">
        <v>2781</v>
      </c>
      <c r="L350" s="1" t="s">
        <v>2781</v>
      </c>
      <c r="M350" s="1" t="s">
        <v>1214</v>
      </c>
      <c r="N350" s="1" t="s">
        <v>1214</v>
      </c>
      <c r="O350" s="1" t="s">
        <v>1215</v>
      </c>
      <c r="P350" s="1" t="s">
        <v>1216</v>
      </c>
      <c r="Q350" s="1" t="s">
        <v>1217</v>
      </c>
      <c r="R350" s="1" t="s">
        <v>2782</v>
      </c>
      <c r="S350" s="1" t="s">
        <v>1219</v>
      </c>
      <c r="T350" s="1" t="s">
        <v>1220</v>
      </c>
      <c r="U350" s="1" t="s">
        <v>1177</v>
      </c>
      <c r="V350" s="1" t="s">
        <v>1336</v>
      </c>
    </row>
    <row r="351" s="1" customFormat="1" spans="1:22">
      <c r="A351" s="3">
        <v>999229395324419</v>
      </c>
      <c r="B351" s="1" t="s">
        <v>2783</v>
      </c>
      <c r="C351" s="1" t="s">
        <v>2784</v>
      </c>
      <c r="D351" s="1" t="s">
        <v>2779</v>
      </c>
      <c r="E351" s="1" t="s">
        <v>2785</v>
      </c>
      <c r="F351" s="1" t="s">
        <v>1259</v>
      </c>
      <c r="G351" s="1" t="s">
        <v>1210</v>
      </c>
      <c r="H351" s="1" t="s">
        <v>1211</v>
      </c>
      <c r="I351" s="1" t="s">
        <v>2786</v>
      </c>
      <c r="J351" s="1" t="s">
        <v>1213</v>
      </c>
      <c r="K351" s="1" t="s">
        <v>2786</v>
      </c>
      <c r="L351" s="1" t="s">
        <v>2786</v>
      </c>
      <c r="M351" s="1" t="s">
        <v>1214</v>
      </c>
      <c r="N351" s="1" t="s">
        <v>1214</v>
      </c>
      <c r="O351" s="1" t="s">
        <v>1215</v>
      </c>
      <c r="P351" s="1" t="s">
        <v>1216</v>
      </c>
      <c r="Q351" s="1" t="s">
        <v>1217</v>
      </c>
      <c r="R351" s="1" t="s">
        <v>2787</v>
      </c>
      <c r="S351" s="1" t="s">
        <v>1219</v>
      </c>
      <c r="T351" s="1" t="s">
        <v>1220</v>
      </c>
      <c r="U351" s="1" t="s">
        <v>1177</v>
      </c>
      <c r="V351" s="1" t="s">
        <v>1336</v>
      </c>
    </row>
    <row r="352" s="1" customFormat="1" spans="1:22">
      <c r="A352" s="3">
        <v>999229557398171</v>
      </c>
      <c r="B352" s="1" t="s">
        <v>2509</v>
      </c>
      <c r="C352" s="1" t="s">
        <v>2788</v>
      </c>
      <c r="D352" s="1" t="s">
        <v>2779</v>
      </c>
      <c r="E352" s="1" t="s">
        <v>2789</v>
      </c>
      <c r="F352" s="1" t="s">
        <v>1344</v>
      </c>
      <c r="G352" s="1" t="s">
        <v>1210</v>
      </c>
      <c r="H352" s="1" t="s">
        <v>1211</v>
      </c>
      <c r="I352" s="1" t="s">
        <v>2790</v>
      </c>
      <c r="J352" s="1" t="s">
        <v>1213</v>
      </c>
      <c r="K352" s="1" t="s">
        <v>2790</v>
      </c>
      <c r="L352" s="1" t="s">
        <v>2790</v>
      </c>
      <c r="M352" s="1" t="s">
        <v>1214</v>
      </c>
      <c r="N352" s="1" t="s">
        <v>1214</v>
      </c>
      <c r="O352" s="1" t="s">
        <v>1215</v>
      </c>
      <c r="P352" s="1" t="s">
        <v>1216</v>
      </c>
      <c r="Q352" s="1" t="s">
        <v>1217</v>
      </c>
      <c r="R352" s="1" t="s">
        <v>2791</v>
      </c>
      <c r="S352" s="1" t="s">
        <v>1219</v>
      </c>
      <c r="T352" s="1" t="s">
        <v>1220</v>
      </c>
      <c r="U352" s="1" t="s">
        <v>1177</v>
      </c>
      <c r="V352" s="1" t="s">
        <v>1336</v>
      </c>
    </row>
    <row r="353" s="1" customFormat="1" spans="1:22">
      <c r="A353" s="1" t="s">
        <v>2792</v>
      </c>
      <c r="B353" s="1" t="s">
        <v>2746</v>
      </c>
      <c r="C353" s="1" t="s">
        <v>2793</v>
      </c>
      <c r="D353" s="1" t="s">
        <v>2144</v>
      </c>
      <c r="E353" s="1" t="s">
        <v>2794</v>
      </c>
      <c r="F353" s="1" t="s">
        <v>1436</v>
      </c>
      <c r="G353" s="1" t="s">
        <v>1259</v>
      </c>
      <c r="H353" s="1" t="s">
        <v>1211</v>
      </c>
      <c r="I353" s="1" t="s">
        <v>1215</v>
      </c>
      <c r="J353" s="1" t="s">
        <v>1213</v>
      </c>
      <c r="K353" s="1" t="s">
        <v>1215</v>
      </c>
      <c r="L353" s="1" t="s">
        <v>1215</v>
      </c>
      <c r="M353" s="1" t="s">
        <v>1214</v>
      </c>
      <c r="N353" s="1" t="s">
        <v>1214</v>
      </c>
      <c r="O353" s="1" t="s">
        <v>1215</v>
      </c>
      <c r="P353" s="1" t="s">
        <v>1216</v>
      </c>
      <c r="Q353" s="1" t="s">
        <v>1217</v>
      </c>
      <c r="R353" s="1" t="s">
        <v>2795</v>
      </c>
      <c r="S353" s="1" t="s">
        <v>1219</v>
      </c>
      <c r="T353" s="1" t="s">
        <v>1220</v>
      </c>
      <c r="U353" s="1" t="s">
        <v>1177</v>
      </c>
      <c r="V353" s="1" t="s">
        <v>1243</v>
      </c>
    </row>
    <row r="354" s="1" customFormat="1" spans="1:22">
      <c r="A354" s="3">
        <v>999225040444810</v>
      </c>
      <c r="B354" s="1" t="s">
        <v>2796</v>
      </c>
      <c r="C354" s="1" t="s">
        <v>2797</v>
      </c>
      <c r="D354" s="1" t="s">
        <v>2798</v>
      </c>
      <c r="E354" s="1" t="s">
        <v>2799</v>
      </c>
      <c r="F354" s="1" t="s">
        <v>1436</v>
      </c>
      <c r="G354" s="1" t="s">
        <v>1259</v>
      </c>
      <c r="H354" s="1" t="s">
        <v>1211</v>
      </c>
      <c r="I354" s="1" t="s">
        <v>2800</v>
      </c>
      <c r="J354" s="1" t="s">
        <v>1213</v>
      </c>
      <c r="K354" s="1" t="s">
        <v>2800</v>
      </c>
      <c r="L354" s="1" t="s">
        <v>2800</v>
      </c>
      <c r="M354" s="1" t="s">
        <v>1214</v>
      </c>
      <c r="N354" s="1" t="s">
        <v>1214</v>
      </c>
      <c r="O354" s="1" t="s">
        <v>1215</v>
      </c>
      <c r="P354" s="1" t="s">
        <v>1216</v>
      </c>
      <c r="Q354" s="1" t="s">
        <v>1217</v>
      </c>
      <c r="R354" s="1" t="s">
        <v>2801</v>
      </c>
      <c r="S354" s="1" t="s">
        <v>1219</v>
      </c>
      <c r="T354" s="1" t="s">
        <v>1220</v>
      </c>
      <c r="U354" s="1" t="s">
        <v>1177</v>
      </c>
      <c r="V354" s="1" t="s">
        <v>1750</v>
      </c>
    </row>
    <row r="355" s="1" customFormat="1" spans="1:22">
      <c r="A355" s="3">
        <v>29440784343</v>
      </c>
      <c r="B355" s="1" t="s">
        <v>2667</v>
      </c>
      <c r="C355" s="1" t="s">
        <v>2802</v>
      </c>
      <c r="D355" s="1" t="s">
        <v>2803</v>
      </c>
      <c r="E355" s="1" t="s">
        <v>2804</v>
      </c>
      <c r="F355" s="1" t="s">
        <v>1344</v>
      </c>
      <c r="G355" s="1" t="s">
        <v>1210</v>
      </c>
      <c r="H355" s="1" t="s">
        <v>1211</v>
      </c>
      <c r="I355" s="1" t="s">
        <v>2805</v>
      </c>
      <c r="J355" s="1" t="s">
        <v>1213</v>
      </c>
      <c r="K355" s="1" t="s">
        <v>2805</v>
      </c>
      <c r="L355" s="1" t="s">
        <v>2805</v>
      </c>
      <c r="M355" s="1" t="s">
        <v>1214</v>
      </c>
      <c r="N355" s="1" t="s">
        <v>1214</v>
      </c>
      <c r="O355" s="1" t="s">
        <v>1215</v>
      </c>
      <c r="P355" s="1" t="s">
        <v>1216</v>
      </c>
      <c r="Q355" s="1" t="s">
        <v>1217</v>
      </c>
      <c r="R355" s="1" t="s">
        <v>2806</v>
      </c>
      <c r="S355" s="1" t="s">
        <v>1219</v>
      </c>
      <c r="T355" s="1" t="s">
        <v>1220</v>
      </c>
      <c r="U355" s="1" t="s">
        <v>1177</v>
      </c>
      <c r="V355" s="1" t="s">
        <v>1750</v>
      </c>
    </row>
    <row r="356" s="1" customFormat="1" spans="1:22">
      <c r="A356" s="3">
        <v>999229537608583</v>
      </c>
      <c r="B356" s="1" t="s">
        <v>2675</v>
      </c>
      <c r="C356" s="1" t="s">
        <v>2807</v>
      </c>
      <c r="D356" s="1" t="s">
        <v>1786</v>
      </c>
      <c r="E356" s="1" t="s">
        <v>2808</v>
      </c>
      <c r="F356" s="1" t="s">
        <v>1344</v>
      </c>
      <c r="G356" s="1" t="s">
        <v>1206</v>
      </c>
      <c r="H356" s="1" t="s">
        <v>1211</v>
      </c>
      <c r="I356" s="1" t="s">
        <v>2809</v>
      </c>
      <c r="J356" s="1" t="s">
        <v>1213</v>
      </c>
      <c r="K356" s="1" t="s">
        <v>2809</v>
      </c>
      <c r="L356" s="1" t="s">
        <v>2809</v>
      </c>
      <c r="M356" s="1" t="s">
        <v>1214</v>
      </c>
      <c r="N356" s="1" t="s">
        <v>1214</v>
      </c>
      <c r="O356" s="1" t="s">
        <v>1215</v>
      </c>
      <c r="P356" s="1" t="s">
        <v>1216</v>
      </c>
      <c r="Q356" s="1" t="s">
        <v>1217</v>
      </c>
      <c r="R356" s="1" t="s">
        <v>2810</v>
      </c>
      <c r="S356" s="1" t="s">
        <v>1219</v>
      </c>
      <c r="T356" s="1" t="s">
        <v>1220</v>
      </c>
      <c r="U356" s="1" t="s">
        <v>1177</v>
      </c>
      <c r="V356" s="1" t="s">
        <v>1243</v>
      </c>
    </row>
    <row r="357" s="1" customFormat="1" spans="1:22">
      <c r="A357" s="3">
        <v>999229443608272</v>
      </c>
      <c r="B357" s="1" t="s">
        <v>2724</v>
      </c>
      <c r="C357" s="1" t="s">
        <v>2811</v>
      </c>
      <c r="D357" s="1" t="s">
        <v>1786</v>
      </c>
      <c r="E357" s="1" t="s">
        <v>2812</v>
      </c>
      <c r="F357" s="1" t="s">
        <v>1548</v>
      </c>
      <c r="G357" s="1" t="s">
        <v>1206</v>
      </c>
      <c r="H357" s="1" t="s">
        <v>1211</v>
      </c>
      <c r="I357" s="1" t="s">
        <v>2813</v>
      </c>
      <c r="J357" s="1" t="s">
        <v>1213</v>
      </c>
      <c r="K357" s="1" t="s">
        <v>2813</v>
      </c>
      <c r="L357" s="1" t="s">
        <v>2813</v>
      </c>
      <c r="M357" s="1" t="s">
        <v>1214</v>
      </c>
      <c r="N357" s="1" t="s">
        <v>1214</v>
      </c>
      <c r="O357" s="1" t="s">
        <v>1215</v>
      </c>
      <c r="P357" s="1" t="s">
        <v>1216</v>
      </c>
      <c r="Q357" s="1" t="s">
        <v>1217</v>
      </c>
      <c r="R357" s="1" t="s">
        <v>2814</v>
      </c>
      <c r="S357" s="1" t="s">
        <v>1219</v>
      </c>
      <c r="T357" s="1" t="s">
        <v>1220</v>
      </c>
      <c r="U357" s="1" t="s">
        <v>1177</v>
      </c>
      <c r="V357" s="1" t="s">
        <v>1243</v>
      </c>
    </row>
    <row r="358" s="1" customFormat="1" spans="1:22">
      <c r="A358" s="3">
        <v>999229464297653</v>
      </c>
      <c r="B358" s="1" t="s">
        <v>2483</v>
      </c>
      <c r="C358" s="1" t="s">
        <v>2815</v>
      </c>
      <c r="D358" s="1" t="s">
        <v>1786</v>
      </c>
      <c r="E358" s="1" t="s">
        <v>2816</v>
      </c>
      <c r="F358" s="1" t="s">
        <v>1548</v>
      </c>
      <c r="G358" s="1" t="s">
        <v>1210</v>
      </c>
      <c r="H358" s="1" t="s">
        <v>1211</v>
      </c>
      <c r="I358" s="1" t="s">
        <v>2817</v>
      </c>
      <c r="J358" s="1" t="s">
        <v>1213</v>
      </c>
      <c r="K358" s="1" t="s">
        <v>2817</v>
      </c>
      <c r="L358" s="1" t="s">
        <v>2817</v>
      </c>
      <c r="M358" s="1" t="s">
        <v>1214</v>
      </c>
      <c r="N358" s="1" t="s">
        <v>1214</v>
      </c>
      <c r="O358" s="1" t="s">
        <v>1215</v>
      </c>
      <c r="P358" s="1" t="s">
        <v>1216</v>
      </c>
      <c r="Q358" s="1" t="s">
        <v>1217</v>
      </c>
      <c r="R358" s="1" t="s">
        <v>2818</v>
      </c>
      <c r="S358" s="1" t="s">
        <v>1219</v>
      </c>
      <c r="T358" s="1" t="s">
        <v>1220</v>
      </c>
      <c r="U358" s="1" t="s">
        <v>1177</v>
      </c>
      <c r="V358" s="1" t="s">
        <v>1243</v>
      </c>
    </row>
    <row r="359" s="1" customFormat="1" spans="1:22">
      <c r="A359" s="3">
        <v>999229354444279</v>
      </c>
      <c r="B359" s="1" t="s">
        <v>2514</v>
      </c>
      <c r="C359" s="1" t="s">
        <v>2819</v>
      </c>
      <c r="D359" s="1" t="s">
        <v>2820</v>
      </c>
      <c r="E359" s="1" t="s">
        <v>2821</v>
      </c>
      <c r="F359" s="1" t="s">
        <v>1436</v>
      </c>
      <c r="G359" s="1" t="s">
        <v>1210</v>
      </c>
      <c r="H359" s="1" t="s">
        <v>1211</v>
      </c>
      <c r="I359" s="1" t="s">
        <v>2822</v>
      </c>
      <c r="J359" s="1" t="s">
        <v>1213</v>
      </c>
      <c r="K359" s="1" t="s">
        <v>2822</v>
      </c>
      <c r="L359" s="1" t="s">
        <v>2822</v>
      </c>
      <c r="M359" s="1" t="s">
        <v>1214</v>
      </c>
      <c r="N359" s="1" t="s">
        <v>1214</v>
      </c>
      <c r="O359" s="1" t="s">
        <v>1215</v>
      </c>
      <c r="P359" s="1" t="s">
        <v>1216</v>
      </c>
      <c r="Q359" s="1" t="s">
        <v>1217</v>
      </c>
      <c r="R359" s="1" t="s">
        <v>2823</v>
      </c>
      <c r="S359" s="1" t="s">
        <v>1219</v>
      </c>
      <c r="T359" s="1" t="s">
        <v>1220</v>
      </c>
      <c r="U359" s="1" t="s">
        <v>1177</v>
      </c>
      <c r="V359" s="1" t="s">
        <v>1750</v>
      </c>
    </row>
    <row r="360" s="1" customFormat="1" spans="1:22">
      <c r="A360" s="3">
        <v>999228653451668</v>
      </c>
      <c r="B360" s="1" t="s">
        <v>2681</v>
      </c>
      <c r="C360" s="1" t="s">
        <v>2824</v>
      </c>
      <c r="D360" s="1" t="s">
        <v>2825</v>
      </c>
      <c r="E360" s="1" t="s">
        <v>2826</v>
      </c>
      <c r="F360" s="1" t="s">
        <v>1344</v>
      </c>
      <c r="G360" s="1" t="s">
        <v>1206</v>
      </c>
      <c r="H360" s="1" t="s">
        <v>1211</v>
      </c>
      <c r="I360" s="1" t="s">
        <v>2827</v>
      </c>
      <c r="J360" s="1" t="s">
        <v>1213</v>
      </c>
      <c r="K360" s="1" t="s">
        <v>2827</v>
      </c>
      <c r="L360" s="1" t="s">
        <v>2827</v>
      </c>
      <c r="M360" s="1" t="s">
        <v>1214</v>
      </c>
      <c r="N360" s="1" t="s">
        <v>1214</v>
      </c>
      <c r="O360" s="1" t="s">
        <v>1215</v>
      </c>
      <c r="P360" s="1" t="s">
        <v>1216</v>
      </c>
      <c r="Q360" s="1" t="s">
        <v>1217</v>
      </c>
      <c r="R360" s="1" t="s">
        <v>2828</v>
      </c>
      <c r="S360" s="1" t="s">
        <v>1219</v>
      </c>
      <c r="T360" s="1" t="s">
        <v>1220</v>
      </c>
      <c r="U360" s="1" t="s">
        <v>1177</v>
      </c>
      <c r="V360" s="1" t="s">
        <v>2829</v>
      </c>
    </row>
    <row r="361" s="1" customFormat="1" spans="1:22">
      <c r="A361" s="3">
        <v>999228446535941</v>
      </c>
      <c r="B361" s="1" t="s">
        <v>2830</v>
      </c>
      <c r="C361" s="1" t="s">
        <v>2831</v>
      </c>
      <c r="D361" s="1" t="s">
        <v>2832</v>
      </c>
      <c r="E361" s="1" t="s">
        <v>2833</v>
      </c>
      <c r="F361" s="1" t="s">
        <v>1206</v>
      </c>
      <c r="G361" s="1" t="s">
        <v>1210</v>
      </c>
      <c r="H361" s="1" t="s">
        <v>1211</v>
      </c>
      <c r="I361" s="1" t="s">
        <v>1932</v>
      </c>
      <c r="J361" s="1" t="s">
        <v>1213</v>
      </c>
      <c r="K361" s="1" t="s">
        <v>1932</v>
      </c>
      <c r="L361" s="1" t="s">
        <v>1932</v>
      </c>
      <c r="M361" s="1" t="s">
        <v>1214</v>
      </c>
      <c r="N361" s="1" t="s">
        <v>1214</v>
      </c>
      <c r="O361" s="1" t="s">
        <v>1215</v>
      </c>
      <c r="P361" s="1" t="s">
        <v>1216</v>
      </c>
      <c r="Q361" s="1" t="s">
        <v>1217</v>
      </c>
      <c r="R361" s="1" t="s">
        <v>2834</v>
      </c>
      <c r="S361" s="1" t="s">
        <v>1219</v>
      </c>
      <c r="T361" s="1" t="s">
        <v>1220</v>
      </c>
      <c r="U361" s="1" t="s">
        <v>1177</v>
      </c>
      <c r="V361" s="1" t="s">
        <v>1336</v>
      </c>
    </row>
    <row r="362" s="1" customFormat="1" spans="1:22">
      <c r="A362" s="3">
        <v>999229467042474</v>
      </c>
      <c r="B362" s="1" t="s">
        <v>2545</v>
      </c>
      <c r="C362" s="1" t="s">
        <v>2835</v>
      </c>
      <c r="D362" s="1" t="s">
        <v>1695</v>
      </c>
      <c r="E362" s="1" t="s">
        <v>2836</v>
      </c>
      <c r="F362" s="1" t="s">
        <v>1259</v>
      </c>
      <c r="G362" s="1" t="s">
        <v>1206</v>
      </c>
      <c r="H362" s="1" t="s">
        <v>1211</v>
      </c>
      <c r="I362" s="1" t="s">
        <v>2837</v>
      </c>
      <c r="J362" s="1" t="s">
        <v>1213</v>
      </c>
      <c r="K362" s="1" t="s">
        <v>2837</v>
      </c>
      <c r="L362" s="1" t="s">
        <v>2837</v>
      </c>
      <c r="M362" s="1" t="s">
        <v>1214</v>
      </c>
      <c r="N362" s="1" t="s">
        <v>1214</v>
      </c>
      <c r="O362" s="1" t="s">
        <v>1215</v>
      </c>
      <c r="P362" s="1" t="s">
        <v>1216</v>
      </c>
      <c r="Q362" s="1" t="s">
        <v>1217</v>
      </c>
      <c r="R362" s="1" t="s">
        <v>2838</v>
      </c>
      <c r="S362" s="1" t="s">
        <v>1219</v>
      </c>
      <c r="T362" s="1" t="s">
        <v>1220</v>
      </c>
      <c r="U362" s="1" t="s">
        <v>1177</v>
      </c>
      <c r="V362" s="1" t="s">
        <v>1237</v>
      </c>
    </row>
    <row r="363" s="1" customFormat="1" spans="1:22">
      <c r="A363" s="3">
        <v>999228333567670</v>
      </c>
      <c r="B363" s="1" t="s">
        <v>2736</v>
      </c>
      <c r="C363" s="1" t="s">
        <v>2839</v>
      </c>
      <c r="D363" s="1" t="s">
        <v>1306</v>
      </c>
      <c r="E363" s="1" t="s">
        <v>2840</v>
      </c>
      <c r="F363" s="1" t="s">
        <v>1436</v>
      </c>
      <c r="G363" s="1" t="s">
        <v>1210</v>
      </c>
      <c r="H363" s="1" t="s">
        <v>1211</v>
      </c>
      <c r="I363" s="1" t="s">
        <v>2841</v>
      </c>
      <c r="J363" s="1" t="s">
        <v>1213</v>
      </c>
      <c r="K363" s="1" t="s">
        <v>2841</v>
      </c>
      <c r="L363" s="1" t="s">
        <v>2841</v>
      </c>
      <c r="M363" s="1" t="s">
        <v>1214</v>
      </c>
      <c r="N363" s="1" t="s">
        <v>1214</v>
      </c>
      <c r="O363" s="1" t="s">
        <v>1215</v>
      </c>
      <c r="P363" s="1" t="s">
        <v>1216</v>
      </c>
      <c r="Q363" s="1" t="s">
        <v>1217</v>
      </c>
      <c r="R363" s="1" t="s">
        <v>2842</v>
      </c>
      <c r="S363" s="1" t="s">
        <v>1219</v>
      </c>
      <c r="T363" s="1" t="s">
        <v>1220</v>
      </c>
      <c r="U363" s="1" t="s">
        <v>1177</v>
      </c>
      <c r="V363" s="1" t="s">
        <v>1237</v>
      </c>
    </row>
    <row r="364" s="1" customFormat="1" spans="1:22">
      <c r="A364" s="3">
        <v>999229443497151</v>
      </c>
      <c r="B364" s="1" t="s">
        <v>2724</v>
      </c>
      <c r="C364" s="1" t="s">
        <v>2843</v>
      </c>
      <c r="D364" s="1" t="s">
        <v>2844</v>
      </c>
      <c r="E364" s="1" t="s">
        <v>2845</v>
      </c>
      <c r="F364" s="1" t="s">
        <v>1206</v>
      </c>
      <c r="G364" s="1" t="s">
        <v>1210</v>
      </c>
      <c r="H364" s="1" t="s">
        <v>1211</v>
      </c>
      <c r="I364" s="1" t="s">
        <v>2846</v>
      </c>
      <c r="J364" s="1" t="s">
        <v>1213</v>
      </c>
      <c r="K364" s="1" t="s">
        <v>2846</v>
      </c>
      <c r="L364" s="1" t="s">
        <v>2846</v>
      </c>
      <c r="M364" s="1" t="s">
        <v>1214</v>
      </c>
      <c r="N364" s="1" t="s">
        <v>1214</v>
      </c>
      <c r="O364" s="1" t="s">
        <v>1215</v>
      </c>
      <c r="P364" s="1" t="s">
        <v>1216</v>
      </c>
      <c r="Q364" s="1" t="s">
        <v>1217</v>
      </c>
      <c r="R364" s="1" t="s">
        <v>2847</v>
      </c>
      <c r="S364" s="1" t="s">
        <v>1219</v>
      </c>
      <c r="T364" s="1" t="s">
        <v>1220</v>
      </c>
      <c r="U364" s="1" t="s">
        <v>1177</v>
      </c>
      <c r="V364" s="1" t="s">
        <v>1237</v>
      </c>
    </row>
    <row r="365" s="1" customFormat="1" spans="1:22">
      <c r="A365" s="3">
        <v>999229460406433</v>
      </c>
      <c r="B365" s="1" t="s">
        <v>2848</v>
      </c>
      <c r="C365" s="1" t="s">
        <v>2849</v>
      </c>
      <c r="D365" s="1" t="s">
        <v>1250</v>
      </c>
      <c r="E365" s="1" t="s">
        <v>2850</v>
      </c>
      <c r="F365" s="1" t="s">
        <v>1344</v>
      </c>
      <c r="G365" s="1" t="s">
        <v>1206</v>
      </c>
      <c r="H365" s="1" t="s">
        <v>1211</v>
      </c>
      <c r="I365" s="1" t="s">
        <v>2851</v>
      </c>
      <c r="J365" s="1" t="s">
        <v>1213</v>
      </c>
      <c r="K365" s="1" t="s">
        <v>2851</v>
      </c>
      <c r="L365" s="1" t="s">
        <v>2851</v>
      </c>
      <c r="M365" s="1" t="s">
        <v>1214</v>
      </c>
      <c r="N365" s="1" t="s">
        <v>1214</v>
      </c>
      <c r="O365" s="1" t="s">
        <v>1215</v>
      </c>
      <c r="P365" s="1" t="s">
        <v>1216</v>
      </c>
      <c r="Q365" s="1" t="s">
        <v>1217</v>
      </c>
      <c r="R365" s="1" t="s">
        <v>2852</v>
      </c>
      <c r="S365" s="1" t="s">
        <v>1219</v>
      </c>
      <c r="T365" s="1" t="s">
        <v>1220</v>
      </c>
      <c r="U365" s="1" t="s">
        <v>1177</v>
      </c>
      <c r="V365" s="1" t="s">
        <v>1237</v>
      </c>
    </row>
    <row r="366" s="1" customFormat="1" spans="1:22">
      <c r="A366" s="3">
        <v>999229459567715</v>
      </c>
      <c r="B366" s="1" t="s">
        <v>2848</v>
      </c>
      <c r="C366" s="1" t="s">
        <v>2853</v>
      </c>
      <c r="D366" s="1" t="s">
        <v>1250</v>
      </c>
      <c r="E366" s="1" t="s">
        <v>2854</v>
      </c>
      <c r="F366" s="1" t="s">
        <v>1548</v>
      </c>
      <c r="G366" s="1" t="s">
        <v>1210</v>
      </c>
      <c r="H366" s="1" t="s">
        <v>1211</v>
      </c>
      <c r="I366" s="1" t="s">
        <v>2855</v>
      </c>
      <c r="J366" s="1" t="s">
        <v>1213</v>
      </c>
      <c r="K366" s="1" t="s">
        <v>2855</v>
      </c>
      <c r="L366" s="1" t="s">
        <v>2855</v>
      </c>
      <c r="M366" s="1" t="s">
        <v>1214</v>
      </c>
      <c r="N366" s="1" t="s">
        <v>1214</v>
      </c>
      <c r="O366" s="1" t="s">
        <v>1215</v>
      </c>
      <c r="P366" s="1" t="s">
        <v>1216</v>
      </c>
      <c r="Q366" s="1" t="s">
        <v>1217</v>
      </c>
      <c r="R366" s="1" t="s">
        <v>2856</v>
      </c>
      <c r="S366" s="1" t="s">
        <v>1219</v>
      </c>
      <c r="T366" s="1" t="s">
        <v>1220</v>
      </c>
      <c r="U366" s="1" t="s">
        <v>1177</v>
      </c>
      <c r="V366" s="1" t="s">
        <v>1237</v>
      </c>
    </row>
    <row r="367" s="1" customFormat="1" spans="1:22">
      <c r="A367" s="3">
        <v>999229459564622</v>
      </c>
      <c r="B367" s="1" t="s">
        <v>2848</v>
      </c>
      <c r="C367" s="1" t="s">
        <v>2857</v>
      </c>
      <c r="D367" s="1" t="s">
        <v>1250</v>
      </c>
      <c r="E367" s="1" t="s">
        <v>2858</v>
      </c>
      <c r="F367" s="1" t="s">
        <v>1548</v>
      </c>
      <c r="G367" s="1" t="s">
        <v>1210</v>
      </c>
      <c r="H367" s="1" t="s">
        <v>1211</v>
      </c>
      <c r="I367" s="1" t="s">
        <v>2859</v>
      </c>
      <c r="J367" s="1" t="s">
        <v>1213</v>
      </c>
      <c r="K367" s="1" t="s">
        <v>2859</v>
      </c>
      <c r="L367" s="1" t="s">
        <v>2859</v>
      </c>
      <c r="M367" s="1" t="s">
        <v>1214</v>
      </c>
      <c r="N367" s="1" t="s">
        <v>1214</v>
      </c>
      <c r="O367" s="1" t="s">
        <v>1215</v>
      </c>
      <c r="P367" s="1" t="s">
        <v>1216</v>
      </c>
      <c r="Q367" s="1" t="s">
        <v>1217</v>
      </c>
      <c r="R367" s="1" t="s">
        <v>2482</v>
      </c>
      <c r="S367" s="1" t="s">
        <v>1219</v>
      </c>
      <c r="T367" s="1" t="s">
        <v>1220</v>
      </c>
      <c r="U367" s="1" t="s">
        <v>1177</v>
      </c>
      <c r="V367" s="1" t="s">
        <v>1237</v>
      </c>
    </row>
    <row r="368" s="1" customFormat="1" spans="1:22">
      <c r="A368" s="3">
        <v>999228296524195</v>
      </c>
      <c r="B368" s="1" t="s">
        <v>2860</v>
      </c>
      <c r="C368" s="1" t="s">
        <v>2861</v>
      </c>
      <c r="D368" s="1" t="s">
        <v>1250</v>
      </c>
      <c r="E368" s="1" t="s">
        <v>2862</v>
      </c>
      <c r="F368" s="1" t="s">
        <v>1436</v>
      </c>
      <c r="G368" s="1" t="s">
        <v>1210</v>
      </c>
      <c r="H368" s="1" t="s">
        <v>1211</v>
      </c>
      <c r="I368" s="1" t="s">
        <v>2863</v>
      </c>
      <c r="J368" s="1" t="s">
        <v>1213</v>
      </c>
      <c r="K368" s="1" t="s">
        <v>2863</v>
      </c>
      <c r="L368" s="1" t="s">
        <v>2863</v>
      </c>
      <c r="M368" s="1" t="s">
        <v>1214</v>
      </c>
      <c r="N368" s="1" t="s">
        <v>1214</v>
      </c>
      <c r="O368" s="1" t="s">
        <v>1215</v>
      </c>
      <c r="P368" s="1" t="s">
        <v>1216</v>
      </c>
      <c r="Q368" s="1" t="s">
        <v>1217</v>
      </c>
      <c r="R368" s="1" t="s">
        <v>2864</v>
      </c>
      <c r="S368" s="1" t="s">
        <v>1219</v>
      </c>
      <c r="T368" s="1" t="s">
        <v>1220</v>
      </c>
      <c r="U368" s="1" t="s">
        <v>1177</v>
      </c>
      <c r="V368" s="1" t="s">
        <v>1237</v>
      </c>
    </row>
    <row r="369" s="1" customFormat="1" spans="1:22">
      <c r="A369" s="3">
        <v>999229425125545</v>
      </c>
      <c r="B369" s="1" t="s">
        <v>2865</v>
      </c>
      <c r="C369" s="1" t="s">
        <v>2866</v>
      </c>
      <c r="D369" s="1" t="s">
        <v>1250</v>
      </c>
      <c r="E369" s="1" t="s">
        <v>2867</v>
      </c>
      <c r="F369" s="1" t="s">
        <v>1436</v>
      </c>
      <c r="G369" s="1" t="s">
        <v>1206</v>
      </c>
      <c r="H369" s="1" t="s">
        <v>1211</v>
      </c>
      <c r="I369" s="1" t="s">
        <v>1366</v>
      </c>
      <c r="J369" s="1" t="s">
        <v>1213</v>
      </c>
      <c r="K369" s="1" t="s">
        <v>1366</v>
      </c>
      <c r="L369" s="1" t="s">
        <v>1366</v>
      </c>
      <c r="M369" s="1" t="s">
        <v>1214</v>
      </c>
      <c r="N369" s="1" t="s">
        <v>1214</v>
      </c>
      <c r="O369" s="1" t="s">
        <v>1215</v>
      </c>
      <c r="P369" s="1" t="s">
        <v>1216</v>
      </c>
      <c r="Q369" s="1" t="s">
        <v>1217</v>
      </c>
      <c r="R369" s="1" t="s">
        <v>2868</v>
      </c>
      <c r="S369" s="1" t="s">
        <v>1219</v>
      </c>
      <c r="T369" s="1" t="s">
        <v>1220</v>
      </c>
      <c r="U369" s="1" t="s">
        <v>1177</v>
      </c>
      <c r="V369" s="1" t="s">
        <v>1237</v>
      </c>
    </row>
    <row r="370" s="1" customFormat="1" spans="1:22">
      <c r="A370" s="3">
        <v>999229441591384</v>
      </c>
      <c r="B370" s="1" t="s">
        <v>2724</v>
      </c>
      <c r="C370" s="1" t="s">
        <v>2869</v>
      </c>
      <c r="D370" s="1" t="s">
        <v>1250</v>
      </c>
      <c r="E370" s="1" t="s">
        <v>2870</v>
      </c>
      <c r="F370" s="1" t="s">
        <v>1344</v>
      </c>
      <c r="G370" s="1" t="s">
        <v>1210</v>
      </c>
      <c r="H370" s="1" t="s">
        <v>1211</v>
      </c>
      <c r="I370" s="1" t="s">
        <v>2871</v>
      </c>
      <c r="J370" s="1" t="s">
        <v>1213</v>
      </c>
      <c r="K370" s="1" t="s">
        <v>2871</v>
      </c>
      <c r="L370" s="1" t="s">
        <v>2871</v>
      </c>
      <c r="M370" s="1" t="s">
        <v>1214</v>
      </c>
      <c r="N370" s="1" t="s">
        <v>1214</v>
      </c>
      <c r="O370" s="1" t="s">
        <v>1215</v>
      </c>
      <c r="P370" s="1" t="s">
        <v>1216</v>
      </c>
      <c r="Q370" s="1" t="s">
        <v>1217</v>
      </c>
      <c r="R370" s="1" t="s">
        <v>2872</v>
      </c>
      <c r="S370" s="1" t="s">
        <v>1219</v>
      </c>
      <c r="T370" s="1" t="s">
        <v>1220</v>
      </c>
      <c r="U370" s="1" t="s">
        <v>1177</v>
      </c>
      <c r="V370" s="1" t="s">
        <v>1237</v>
      </c>
    </row>
    <row r="371" s="1" customFormat="1" spans="1:22">
      <c r="A371" s="3">
        <v>999229441363792</v>
      </c>
      <c r="B371" s="1" t="s">
        <v>2667</v>
      </c>
      <c r="C371" s="1" t="s">
        <v>2873</v>
      </c>
      <c r="D371" s="1" t="s">
        <v>1250</v>
      </c>
      <c r="E371" s="1" t="s">
        <v>2874</v>
      </c>
      <c r="F371" s="1" t="s">
        <v>1344</v>
      </c>
      <c r="G371" s="1" t="s">
        <v>1210</v>
      </c>
      <c r="H371" s="1" t="s">
        <v>1211</v>
      </c>
      <c r="I371" s="1" t="s">
        <v>2871</v>
      </c>
      <c r="J371" s="1" t="s">
        <v>1213</v>
      </c>
      <c r="K371" s="1" t="s">
        <v>2871</v>
      </c>
      <c r="L371" s="1" t="s">
        <v>2871</v>
      </c>
      <c r="M371" s="1" t="s">
        <v>1214</v>
      </c>
      <c r="N371" s="1" t="s">
        <v>1214</v>
      </c>
      <c r="O371" s="1" t="s">
        <v>1215</v>
      </c>
      <c r="P371" s="1" t="s">
        <v>1216</v>
      </c>
      <c r="Q371" s="1" t="s">
        <v>1217</v>
      </c>
      <c r="R371" s="1" t="s">
        <v>2875</v>
      </c>
      <c r="S371" s="1" t="s">
        <v>1219</v>
      </c>
      <c r="T371" s="1" t="s">
        <v>1220</v>
      </c>
      <c r="U371" s="1" t="s">
        <v>1177</v>
      </c>
      <c r="V371" s="1" t="s">
        <v>1237</v>
      </c>
    </row>
    <row r="372" s="1" customFormat="1" spans="1:22">
      <c r="A372" s="3">
        <v>999229441343083</v>
      </c>
      <c r="B372" s="1" t="s">
        <v>2667</v>
      </c>
      <c r="C372" s="1" t="s">
        <v>2876</v>
      </c>
      <c r="D372" s="1" t="s">
        <v>1250</v>
      </c>
      <c r="E372" s="1" t="s">
        <v>2877</v>
      </c>
      <c r="F372" s="1" t="s">
        <v>1344</v>
      </c>
      <c r="G372" s="1" t="s">
        <v>1210</v>
      </c>
      <c r="H372" s="1" t="s">
        <v>1211</v>
      </c>
      <c r="I372" s="1" t="s">
        <v>2878</v>
      </c>
      <c r="J372" s="1" t="s">
        <v>1213</v>
      </c>
      <c r="K372" s="1" t="s">
        <v>2878</v>
      </c>
      <c r="L372" s="1" t="s">
        <v>2878</v>
      </c>
      <c r="M372" s="1" t="s">
        <v>1214</v>
      </c>
      <c r="N372" s="1" t="s">
        <v>1214</v>
      </c>
      <c r="O372" s="1" t="s">
        <v>1215</v>
      </c>
      <c r="P372" s="1" t="s">
        <v>1216</v>
      </c>
      <c r="Q372" s="1" t="s">
        <v>1217</v>
      </c>
      <c r="R372" s="1" t="s">
        <v>2879</v>
      </c>
      <c r="S372" s="1" t="s">
        <v>1219</v>
      </c>
      <c r="T372" s="1" t="s">
        <v>1220</v>
      </c>
      <c r="U372" s="1" t="s">
        <v>1177</v>
      </c>
      <c r="V372" s="1" t="s">
        <v>1237</v>
      </c>
    </row>
    <row r="373" s="1" customFormat="1" spans="1:22">
      <c r="A373" s="3">
        <v>999229572453494</v>
      </c>
      <c r="B373" s="1" t="s">
        <v>2509</v>
      </c>
      <c r="C373" s="1" t="s">
        <v>2880</v>
      </c>
      <c r="D373" s="1" t="s">
        <v>2881</v>
      </c>
      <c r="E373" s="1" t="s">
        <v>2882</v>
      </c>
      <c r="F373" s="1" t="s">
        <v>1344</v>
      </c>
      <c r="G373" s="1" t="s">
        <v>1206</v>
      </c>
      <c r="H373" s="1" t="s">
        <v>1211</v>
      </c>
      <c r="I373" s="1" t="s">
        <v>2883</v>
      </c>
      <c r="J373" s="1" t="s">
        <v>1213</v>
      </c>
      <c r="K373" s="1" t="s">
        <v>2883</v>
      </c>
      <c r="L373" s="1" t="s">
        <v>2883</v>
      </c>
      <c r="M373" s="1" t="s">
        <v>1214</v>
      </c>
      <c r="N373" s="1" t="s">
        <v>1214</v>
      </c>
      <c r="O373" s="1" t="s">
        <v>1215</v>
      </c>
      <c r="P373" s="1" t="s">
        <v>1216</v>
      </c>
      <c r="Q373" s="1" t="s">
        <v>1217</v>
      </c>
      <c r="R373" s="1" t="s">
        <v>2884</v>
      </c>
      <c r="S373" s="1" t="s">
        <v>1219</v>
      </c>
      <c r="T373" s="1" t="s">
        <v>1220</v>
      </c>
      <c r="U373" s="1" t="s">
        <v>1177</v>
      </c>
      <c r="V373" s="1" t="s">
        <v>1336</v>
      </c>
    </row>
    <row r="374" s="1" customFormat="1" spans="1:22">
      <c r="A374" s="3">
        <v>999226626451654</v>
      </c>
      <c r="B374" s="1" t="s">
        <v>2885</v>
      </c>
      <c r="C374" s="1" t="s">
        <v>2886</v>
      </c>
      <c r="D374" s="1" t="s">
        <v>2881</v>
      </c>
      <c r="E374" s="1" t="s">
        <v>2887</v>
      </c>
      <c r="F374" s="1" t="s">
        <v>1344</v>
      </c>
      <c r="G374" s="1" t="s">
        <v>1210</v>
      </c>
      <c r="H374" s="1" t="s">
        <v>1211</v>
      </c>
      <c r="I374" s="1" t="s">
        <v>2888</v>
      </c>
      <c r="J374" s="1" t="s">
        <v>1213</v>
      </c>
      <c r="K374" s="1" t="s">
        <v>2888</v>
      </c>
      <c r="L374" s="1" t="s">
        <v>2888</v>
      </c>
      <c r="M374" s="1" t="s">
        <v>1214</v>
      </c>
      <c r="N374" s="1" t="s">
        <v>1214</v>
      </c>
      <c r="O374" s="1" t="s">
        <v>1215</v>
      </c>
      <c r="P374" s="1" t="s">
        <v>1216</v>
      </c>
      <c r="Q374" s="1" t="s">
        <v>1217</v>
      </c>
      <c r="R374" s="1" t="s">
        <v>2889</v>
      </c>
      <c r="S374" s="1" t="s">
        <v>1219</v>
      </c>
      <c r="T374" s="1" t="s">
        <v>1220</v>
      </c>
      <c r="U374" s="1" t="s">
        <v>1177</v>
      </c>
      <c r="V374" s="1" t="s">
        <v>1336</v>
      </c>
    </row>
    <row r="375" s="1" customFormat="1" spans="1:22">
      <c r="A375" s="3">
        <v>999229570090232</v>
      </c>
      <c r="B375" s="1" t="s">
        <v>2509</v>
      </c>
      <c r="C375" s="1" t="s">
        <v>2890</v>
      </c>
      <c r="D375" s="1" t="s">
        <v>2362</v>
      </c>
      <c r="E375" s="1" t="s">
        <v>2891</v>
      </c>
      <c r="F375" s="1" t="s">
        <v>1436</v>
      </c>
      <c r="G375" s="1" t="s">
        <v>1206</v>
      </c>
      <c r="H375" s="1" t="s">
        <v>1211</v>
      </c>
      <c r="I375" s="1" t="s">
        <v>2892</v>
      </c>
      <c r="J375" s="1" t="s">
        <v>1213</v>
      </c>
      <c r="K375" s="1" t="s">
        <v>2892</v>
      </c>
      <c r="L375" s="1" t="s">
        <v>2892</v>
      </c>
      <c r="M375" s="1" t="s">
        <v>1214</v>
      </c>
      <c r="N375" s="1" t="s">
        <v>1214</v>
      </c>
      <c r="O375" s="1" t="s">
        <v>1215</v>
      </c>
      <c r="P375" s="1" t="s">
        <v>1216</v>
      </c>
      <c r="Q375" s="1" t="s">
        <v>1217</v>
      </c>
      <c r="R375" s="1" t="s">
        <v>2893</v>
      </c>
      <c r="S375" s="1" t="s">
        <v>1219</v>
      </c>
      <c r="T375" s="1" t="s">
        <v>1220</v>
      </c>
      <c r="U375" s="1" t="s">
        <v>1268</v>
      </c>
      <c r="V375" s="1" t="s">
        <v>1243</v>
      </c>
    </row>
    <row r="376" s="1" customFormat="1" spans="1:22">
      <c r="A376" s="3">
        <v>999229553245530</v>
      </c>
      <c r="B376" s="1" t="s">
        <v>2473</v>
      </c>
      <c r="C376" s="1" t="s">
        <v>2894</v>
      </c>
      <c r="D376" s="1" t="s">
        <v>2362</v>
      </c>
      <c r="E376" s="1" t="s">
        <v>2895</v>
      </c>
      <c r="F376" s="1" t="s">
        <v>1206</v>
      </c>
      <c r="G376" s="1" t="s">
        <v>1210</v>
      </c>
      <c r="H376" s="1" t="s">
        <v>1211</v>
      </c>
      <c r="I376" s="1" t="s">
        <v>1964</v>
      </c>
      <c r="J376" s="1" t="s">
        <v>1213</v>
      </c>
      <c r="K376" s="1" t="s">
        <v>1964</v>
      </c>
      <c r="L376" s="1" t="s">
        <v>1964</v>
      </c>
      <c r="M376" s="1" t="s">
        <v>1214</v>
      </c>
      <c r="N376" s="1" t="s">
        <v>1214</v>
      </c>
      <c r="O376" s="1" t="s">
        <v>1215</v>
      </c>
      <c r="P376" s="1" t="s">
        <v>1216</v>
      </c>
      <c r="Q376" s="1" t="s">
        <v>1217</v>
      </c>
      <c r="R376" s="1" t="s">
        <v>2896</v>
      </c>
      <c r="S376" s="1" t="s">
        <v>1219</v>
      </c>
      <c r="T376" s="1" t="s">
        <v>1220</v>
      </c>
      <c r="U376" s="1" t="s">
        <v>1268</v>
      </c>
      <c r="V376" s="1" t="s">
        <v>1243</v>
      </c>
    </row>
    <row r="377" s="1" customFormat="1" spans="1:22">
      <c r="A377" s="3">
        <v>999229468887394</v>
      </c>
      <c r="B377" s="1" t="s">
        <v>2545</v>
      </c>
      <c r="C377" s="1" t="s">
        <v>2897</v>
      </c>
      <c r="D377" s="1" t="s">
        <v>2362</v>
      </c>
      <c r="E377" s="1" t="s">
        <v>2898</v>
      </c>
      <c r="F377" s="1" t="s">
        <v>1259</v>
      </c>
      <c r="G377" s="1" t="s">
        <v>1210</v>
      </c>
      <c r="H377" s="1" t="s">
        <v>1211</v>
      </c>
      <c r="I377" s="1" t="s">
        <v>2899</v>
      </c>
      <c r="J377" s="1" t="s">
        <v>1213</v>
      </c>
      <c r="K377" s="1" t="s">
        <v>2899</v>
      </c>
      <c r="L377" s="1" t="s">
        <v>2899</v>
      </c>
      <c r="M377" s="1" t="s">
        <v>1214</v>
      </c>
      <c r="N377" s="1" t="s">
        <v>1214</v>
      </c>
      <c r="O377" s="1" t="s">
        <v>1215</v>
      </c>
      <c r="P377" s="1" t="s">
        <v>1216</v>
      </c>
      <c r="Q377" s="1" t="s">
        <v>1217</v>
      </c>
      <c r="R377" s="1" t="s">
        <v>2900</v>
      </c>
      <c r="S377" s="1" t="s">
        <v>1219</v>
      </c>
      <c r="T377" s="1" t="s">
        <v>1220</v>
      </c>
      <c r="U377" s="1" t="s">
        <v>1268</v>
      </c>
      <c r="V377" s="1" t="s">
        <v>1243</v>
      </c>
    </row>
    <row r="378" s="1" customFormat="1" spans="1:22">
      <c r="A378" s="3">
        <v>999229463439132</v>
      </c>
      <c r="B378" s="1" t="s">
        <v>2483</v>
      </c>
      <c r="C378" s="1" t="s">
        <v>2901</v>
      </c>
      <c r="D378" s="1" t="s">
        <v>2362</v>
      </c>
      <c r="E378" s="1" t="s">
        <v>2902</v>
      </c>
      <c r="F378" s="1" t="s">
        <v>1259</v>
      </c>
      <c r="G378" s="1" t="s">
        <v>1210</v>
      </c>
      <c r="H378" s="1" t="s">
        <v>1211</v>
      </c>
      <c r="I378" s="1" t="s">
        <v>2899</v>
      </c>
      <c r="J378" s="1" t="s">
        <v>1213</v>
      </c>
      <c r="K378" s="1" t="s">
        <v>2899</v>
      </c>
      <c r="L378" s="1" t="s">
        <v>2899</v>
      </c>
      <c r="M378" s="1" t="s">
        <v>1214</v>
      </c>
      <c r="N378" s="1" t="s">
        <v>1214</v>
      </c>
      <c r="O378" s="1" t="s">
        <v>1215</v>
      </c>
      <c r="P378" s="1" t="s">
        <v>1216</v>
      </c>
      <c r="Q378" s="1" t="s">
        <v>1217</v>
      </c>
      <c r="R378" s="1" t="s">
        <v>2903</v>
      </c>
      <c r="S378" s="1" t="s">
        <v>1219</v>
      </c>
      <c r="T378" s="1" t="s">
        <v>1220</v>
      </c>
      <c r="U378" s="1" t="s">
        <v>1268</v>
      </c>
      <c r="V378" s="1" t="s">
        <v>1243</v>
      </c>
    </row>
    <row r="379" s="1" customFormat="1" spans="1:22">
      <c r="A379" s="3">
        <v>999229444877651</v>
      </c>
      <c r="B379" s="1" t="s">
        <v>2724</v>
      </c>
      <c r="C379" s="1" t="s">
        <v>2904</v>
      </c>
      <c r="D379" s="1" t="s">
        <v>2362</v>
      </c>
      <c r="E379" s="1" t="s">
        <v>2905</v>
      </c>
      <c r="F379" s="1" t="s">
        <v>1259</v>
      </c>
      <c r="G379" s="1" t="s">
        <v>1210</v>
      </c>
      <c r="H379" s="1" t="s">
        <v>1211</v>
      </c>
      <c r="I379" s="1" t="s">
        <v>2906</v>
      </c>
      <c r="J379" s="1" t="s">
        <v>1213</v>
      </c>
      <c r="K379" s="1" t="s">
        <v>2906</v>
      </c>
      <c r="L379" s="1" t="s">
        <v>2906</v>
      </c>
      <c r="M379" s="1" t="s">
        <v>1214</v>
      </c>
      <c r="N379" s="1" t="s">
        <v>1214</v>
      </c>
      <c r="O379" s="1" t="s">
        <v>1215</v>
      </c>
      <c r="P379" s="1" t="s">
        <v>1216</v>
      </c>
      <c r="Q379" s="1" t="s">
        <v>1217</v>
      </c>
      <c r="R379" s="1" t="s">
        <v>2907</v>
      </c>
      <c r="S379" s="1" t="s">
        <v>1219</v>
      </c>
      <c r="T379" s="1" t="s">
        <v>1220</v>
      </c>
      <c r="U379" s="1" t="s">
        <v>1268</v>
      </c>
      <c r="V379" s="1" t="s">
        <v>1243</v>
      </c>
    </row>
    <row r="380" s="1" customFormat="1" spans="1:22">
      <c r="A380" s="3">
        <v>999229456740767</v>
      </c>
      <c r="B380" s="1" t="s">
        <v>2478</v>
      </c>
      <c r="C380" s="1" t="s">
        <v>2908</v>
      </c>
      <c r="D380" s="1" t="s">
        <v>2362</v>
      </c>
      <c r="E380" s="1" t="s">
        <v>2909</v>
      </c>
      <c r="F380" s="1" t="s">
        <v>1259</v>
      </c>
      <c r="G380" s="1" t="s">
        <v>1210</v>
      </c>
      <c r="H380" s="1" t="s">
        <v>1211</v>
      </c>
      <c r="I380" s="1" t="s">
        <v>2206</v>
      </c>
      <c r="J380" s="1" t="s">
        <v>1213</v>
      </c>
      <c r="K380" s="1" t="s">
        <v>2206</v>
      </c>
      <c r="L380" s="1" t="s">
        <v>2206</v>
      </c>
      <c r="M380" s="1" t="s">
        <v>1214</v>
      </c>
      <c r="N380" s="1" t="s">
        <v>1214</v>
      </c>
      <c r="O380" s="1" t="s">
        <v>1215</v>
      </c>
      <c r="P380" s="1" t="s">
        <v>1216</v>
      </c>
      <c r="Q380" s="1" t="s">
        <v>1217</v>
      </c>
      <c r="R380" s="1" t="s">
        <v>2910</v>
      </c>
      <c r="S380" s="1" t="s">
        <v>1219</v>
      </c>
      <c r="T380" s="1" t="s">
        <v>1220</v>
      </c>
      <c r="U380" s="1" t="s">
        <v>1268</v>
      </c>
      <c r="V380" s="1" t="s">
        <v>1243</v>
      </c>
    </row>
    <row r="381" s="1" customFormat="1" spans="1:22">
      <c r="A381" s="3">
        <v>999229410796310</v>
      </c>
      <c r="B381" s="1" t="s">
        <v>2911</v>
      </c>
      <c r="C381" s="1" t="s">
        <v>2912</v>
      </c>
      <c r="D381" s="1" t="s">
        <v>2362</v>
      </c>
      <c r="E381" s="1" t="s">
        <v>2913</v>
      </c>
      <c r="F381" s="1" t="s">
        <v>1344</v>
      </c>
      <c r="G381" s="1" t="s">
        <v>1206</v>
      </c>
      <c r="H381" s="1" t="s">
        <v>1211</v>
      </c>
      <c r="I381" s="1" t="s">
        <v>2914</v>
      </c>
      <c r="J381" s="1" t="s">
        <v>1213</v>
      </c>
      <c r="K381" s="1" t="s">
        <v>2914</v>
      </c>
      <c r="L381" s="1" t="s">
        <v>2914</v>
      </c>
      <c r="M381" s="1" t="s">
        <v>1214</v>
      </c>
      <c r="N381" s="1" t="s">
        <v>1214</v>
      </c>
      <c r="O381" s="1" t="s">
        <v>1215</v>
      </c>
      <c r="P381" s="1" t="s">
        <v>1216</v>
      </c>
      <c r="Q381" s="1" t="s">
        <v>1217</v>
      </c>
      <c r="R381" s="1" t="s">
        <v>2915</v>
      </c>
      <c r="S381" s="1" t="s">
        <v>1219</v>
      </c>
      <c r="T381" s="1" t="s">
        <v>1220</v>
      </c>
      <c r="U381" s="1" t="s">
        <v>1268</v>
      </c>
      <c r="V381" s="1" t="s">
        <v>1243</v>
      </c>
    </row>
    <row r="382" s="1" customFormat="1" spans="1:22">
      <c r="A382" s="3">
        <v>999228365165785</v>
      </c>
      <c r="B382" s="1" t="s">
        <v>2626</v>
      </c>
      <c r="C382" s="1" t="s">
        <v>2916</v>
      </c>
      <c r="D382" s="1" t="s">
        <v>2917</v>
      </c>
      <c r="E382" s="1" t="s">
        <v>2918</v>
      </c>
      <c r="F382" s="1" t="s">
        <v>1436</v>
      </c>
      <c r="G382" s="1" t="s">
        <v>1206</v>
      </c>
      <c r="H382" s="1" t="s">
        <v>1211</v>
      </c>
      <c r="I382" s="1" t="s">
        <v>2919</v>
      </c>
      <c r="J382" s="1" t="s">
        <v>1213</v>
      </c>
      <c r="K382" s="1" t="s">
        <v>2919</v>
      </c>
      <c r="L382" s="1" t="s">
        <v>2919</v>
      </c>
      <c r="M382" s="1" t="s">
        <v>1214</v>
      </c>
      <c r="N382" s="1" t="s">
        <v>1214</v>
      </c>
      <c r="O382" s="1" t="s">
        <v>1215</v>
      </c>
      <c r="P382" s="1" t="s">
        <v>1216</v>
      </c>
      <c r="Q382" s="1" t="s">
        <v>1217</v>
      </c>
      <c r="R382" s="1" t="s">
        <v>2920</v>
      </c>
      <c r="S382" s="1" t="s">
        <v>1219</v>
      </c>
      <c r="T382" s="1" t="s">
        <v>1220</v>
      </c>
      <c r="U382" s="1" t="s">
        <v>1177</v>
      </c>
      <c r="V382" s="1" t="s">
        <v>1750</v>
      </c>
    </row>
    <row r="383" s="1" customFormat="1" spans="1:22">
      <c r="A383" s="3">
        <v>999229442013397</v>
      </c>
      <c r="B383" s="1" t="s">
        <v>2724</v>
      </c>
      <c r="C383" s="1" t="s">
        <v>2921</v>
      </c>
      <c r="D383" s="1" t="s">
        <v>2922</v>
      </c>
      <c r="E383" s="1" t="s">
        <v>2923</v>
      </c>
      <c r="F383" s="1" t="s">
        <v>1436</v>
      </c>
      <c r="G383" s="1" t="s">
        <v>1210</v>
      </c>
      <c r="H383" s="1" t="s">
        <v>1211</v>
      </c>
      <c r="I383" s="1" t="s">
        <v>2924</v>
      </c>
      <c r="J383" s="1" t="s">
        <v>1213</v>
      </c>
      <c r="K383" s="1" t="s">
        <v>2924</v>
      </c>
      <c r="L383" s="1" t="s">
        <v>2924</v>
      </c>
      <c r="M383" s="1" t="s">
        <v>1214</v>
      </c>
      <c r="N383" s="1" t="s">
        <v>1214</v>
      </c>
      <c r="O383" s="1" t="s">
        <v>1215</v>
      </c>
      <c r="P383" s="1" t="s">
        <v>1216</v>
      </c>
      <c r="Q383" s="1" t="s">
        <v>1217</v>
      </c>
      <c r="R383" s="1" t="s">
        <v>2925</v>
      </c>
      <c r="S383" s="1" t="s">
        <v>1219</v>
      </c>
      <c r="T383" s="1" t="s">
        <v>1220</v>
      </c>
      <c r="U383" s="1" t="s">
        <v>1177</v>
      </c>
      <c r="V383" s="1" t="s">
        <v>1237</v>
      </c>
    </row>
    <row r="384" s="1" customFormat="1" spans="1:22">
      <c r="A384" s="3">
        <v>999229384039158</v>
      </c>
      <c r="B384" s="1" t="s">
        <v>2926</v>
      </c>
      <c r="C384" s="1" t="s">
        <v>2927</v>
      </c>
      <c r="D384" s="1" t="s">
        <v>2928</v>
      </c>
      <c r="E384" s="1" t="s">
        <v>2929</v>
      </c>
      <c r="F384" s="1" t="s">
        <v>1344</v>
      </c>
      <c r="G384" s="1" t="s">
        <v>1206</v>
      </c>
      <c r="H384" s="1" t="s">
        <v>1211</v>
      </c>
      <c r="I384" s="1" t="s">
        <v>2930</v>
      </c>
      <c r="J384" s="1" t="s">
        <v>1213</v>
      </c>
      <c r="K384" s="1" t="s">
        <v>2930</v>
      </c>
      <c r="L384" s="1" t="s">
        <v>2930</v>
      </c>
      <c r="M384" s="1" t="s">
        <v>1214</v>
      </c>
      <c r="N384" s="1" t="s">
        <v>1214</v>
      </c>
      <c r="O384" s="1" t="s">
        <v>1215</v>
      </c>
      <c r="P384" s="1" t="s">
        <v>1216</v>
      </c>
      <c r="Q384" s="1" t="s">
        <v>1217</v>
      </c>
      <c r="R384" s="1" t="s">
        <v>2931</v>
      </c>
      <c r="S384" s="1" t="s">
        <v>1219</v>
      </c>
      <c r="T384" s="1" t="s">
        <v>1220</v>
      </c>
      <c r="U384" s="1" t="s">
        <v>1177</v>
      </c>
      <c r="V384" s="1" t="s">
        <v>1237</v>
      </c>
    </row>
    <row r="385" s="1" customFormat="1" spans="1:22">
      <c r="A385" s="3">
        <v>999229573698826</v>
      </c>
      <c r="B385" s="1" t="s">
        <v>2509</v>
      </c>
      <c r="C385" s="1" t="s">
        <v>2932</v>
      </c>
      <c r="D385" s="1" t="s">
        <v>1619</v>
      </c>
      <c r="E385" s="1" t="s">
        <v>2933</v>
      </c>
      <c r="F385" s="1" t="s">
        <v>1344</v>
      </c>
      <c r="G385" s="1" t="s">
        <v>1210</v>
      </c>
      <c r="H385" s="1" t="s">
        <v>1211</v>
      </c>
      <c r="I385" s="1" t="s">
        <v>2934</v>
      </c>
      <c r="J385" s="1" t="s">
        <v>1213</v>
      </c>
      <c r="K385" s="1" t="s">
        <v>2934</v>
      </c>
      <c r="L385" s="1" t="s">
        <v>2934</v>
      </c>
      <c r="M385" s="1" t="s">
        <v>1214</v>
      </c>
      <c r="N385" s="1" t="s">
        <v>1214</v>
      </c>
      <c r="O385" s="1" t="s">
        <v>1215</v>
      </c>
      <c r="P385" s="1" t="s">
        <v>1216</v>
      </c>
      <c r="Q385" s="1" t="s">
        <v>1217</v>
      </c>
      <c r="R385" s="1" t="s">
        <v>2935</v>
      </c>
      <c r="S385" s="1" t="s">
        <v>1219</v>
      </c>
      <c r="T385" s="1" t="s">
        <v>1220</v>
      </c>
      <c r="U385" s="1" t="s">
        <v>1177</v>
      </c>
      <c r="V385" s="1" t="s">
        <v>1330</v>
      </c>
    </row>
    <row r="386" s="1" customFormat="1" spans="1:22">
      <c r="A386" s="3">
        <v>999229573094487</v>
      </c>
      <c r="B386" s="1" t="s">
        <v>2509</v>
      </c>
      <c r="C386" s="1" t="s">
        <v>2936</v>
      </c>
      <c r="D386" s="1" t="s">
        <v>1619</v>
      </c>
      <c r="E386" s="1" t="s">
        <v>2937</v>
      </c>
      <c r="F386" s="1" t="s">
        <v>1344</v>
      </c>
      <c r="G386" s="1" t="s">
        <v>1210</v>
      </c>
      <c r="H386" s="1" t="s">
        <v>1211</v>
      </c>
      <c r="I386" s="1" t="s">
        <v>2934</v>
      </c>
      <c r="J386" s="1" t="s">
        <v>1213</v>
      </c>
      <c r="K386" s="1" t="s">
        <v>2934</v>
      </c>
      <c r="L386" s="1" t="s">
        <v>2934</v>
      </c>
      <c r="M386" s="1" t="s">
        <v>1214</v>
      </c>
      <c r="N386" s="1" t="s">
        <v>1214</v>
      </c>
      <c r="O386" s="1" t="s">
        <v>1215</v>
      </c>
      <c r="P386" s="1" t="s">
        <v>1216</v>
      </c>
      <c r="Q386" s="1" t="s">
        <v>1217</v>
      </c>
      <c r="R386" s="1" t="s">
        <v>2938</v>
      </c>
      <c r="S386" s="1" t="s">
        <v>1219</v>
      </c>
      <c r="T386" s="1" t="s">
        <v>1220</v>
      </c>
      <c r="U386" s="1" t="s">
        <v>1177</v>
      </c>
      <c r="V386" s="1" t="s">
        <v>1330</v>
      </c>
    </row>
    <row r="387" s="1" customFormat="1" spans="1:22">
      <c r="A387" s="3">
        <v>29439857288</v>
      </c>
      <c r="B387" s="1" t="s">
        <v>2667</v>
      </c>
      <c r="C387" s="1" t="s">
        <v>2939</v>
      </c>
      <c r="D387" s="1" t="s">
        <v>2940</v>
      </c>
      <c r="E387" s="1" t="s">
        <v>2941</v>
      </c>
      <c r="F387" s="1" t="s">
        <v>1206</v>
      </c>
      <c r="G387" s="1" t="s">
        <v>1210</v>
      </c>
      <c r="H387" s="1" t="s">
        <v>1211</v>
      </c>
      <c r="I387" s="1" t="s">
        <v>2878</v>
      </c>
      <c r="J387" s="1" t="s">
        <v>1213</v>
      </c>
      <c r="K387" s="1" t="s">
        <v>2878</v>
      </c>
      <c r="L387" s="1" t="s">
        <v>2878</v>
      </c>
      <c r="M387" s="1" t="s">
        <v>1214</v>
      </c>
      <c r="N387" s="1" t="s">
        <v>1214</v>
      </c>
      <c r="O387" s="1" t="s">
        <v>1215</v>
      </c>
      <c r="P387" s="1" t="s">
        <v>1216</v>
      </c>
      <c r="Q387" s="1" t="s">
        <v>1217</v>
      </c>
      <c r="R387" s="1" t="s">
        <v>2942</v>
      </c>
      <c r="S387" s="1" t="s">
        <v>1219</v>
      </c>
      <c r="T387" s="1" t="s">
        <v>1220</v>
      </c>
      <c r="U387" s="1" t="s">
        <v>1177</v>
      </c>
      <c r="V387" s="1" t="s">
        <v>1483</v>
      </c>
    </row>
    <row r="388" s="1" customFormat="1" spans="1:22">
      <c r="A388" s="3">
        <v>999228740342173</v>
      </c>
      <c r="B388" s="1" t="s">
        <v>2494</v>
      </c>
      <c r="C388" s="1" t="s">
        <v>2943</v>
      </c>
      <c r="D388" s="1" t="s">
        <v>1711</v>
      </c>
      <c r="E388" s="1" t="s">
        <v>2944</v>
      </c>
      <c r="F388" s="1" t="s">
        <v>1206</v>
      </c>
      <c r="G388" s="1" t="s">
        <v>1210</v>
      </c>
      <c r="H388" s="1" t="s">
        <v>1211</v>
      </c>
      <c r="I388" s="1" t="s">
        <v>2945</v>
      </c>
      <c r="J388" s="1" t="s">
        <v>1213</v>
      </c>
      <c r="K388" s="1" t="s">
        <v>2945</v>
      </c>
      <c r="L388" s="1" t="s">
        <v>2946</v>
      </c>
      <c r="M388" s="1" t="s">
        <v>2947</v>
      </c>
      <c r="N388" s="1" t="s">
        <v>2947</v>
      </c>
      <c r="O388" s="1" t="s">
        <v>1215</v>
      </c>
      <c r="P388" s="1" t="s">
        <v>1216</v>
      </c>
      <c r="Q388" s="1" t="s">
        <v>1217</v>
      </c>
      <c r="R388" s="1" t="s">
        <v>2948</v>
      </c>
      <c r="S388" s="1" t="s">
        <v>1219</v>
      </c>
      <c r="T388" s="1" t="s">
        <v>1220</v>
      </c>
      <c r="U388" s="1" t="s">
        <v>1177</v>
      </c>
      <c r="V388" s="1" t="s">
        <v>1483</v>
      </c>
    </row>
    <row r="389" s="1" customFormat="1" spans="1:22">
      <c r="A389" s="3">
        <v>999229462122230</v>
      </c>
      <c r="B389" s="1" t="s">
        <v>2483</v>
      </c>
      <c r="C389" s="1" t="s">
        <v>2949</v>
      </c>
      <c r="D389" s="1" t="s">
        <v>1711</v>
      </c>
      <c r="E389" s="1" t="s">
        <v>2950</v>
      </c>
      <c r="F389" s="1" t="s">
        <v>1259</v>
      </c>
      <c r="G389" s="1" t="s">
        <v>1210</v>
      </c>
      <c r="H389" s="1" t="s">
        <v>1211</v>
      </c>
      <c r="I389" s="1" t="s">
        <v>2951</v>
      </c>
      <c r="J389" s="1" t="s">
        <v>1213</v>
      </c>
      <c r="K389" s="1" t="s">
        <v>2951</v>
      </c>
      <c r="L389" s="1" t="s">
        <v>2951</v>
      </c>
      <c r="M389" s="1" t="s">
        <v>1214</v>
      </c>
      <c r="N389" s="1" t="s">
        <v>1214</v>
      </c>
      <c r="O389" s="1" t="s">
        <v>1215</v>
      </c>
      <c r="P389" s="1" t="s">
        <v>1216</v>
      </c>
      <c r="Q389" s="1" t="s">
        <v>1217</v>
      </c>
      <c r="R389" s="1" t="s">
        <v>2952</v>
      </c>
      <c r="S389" s="1" t="s">
        <v>1219</v>
      </c>
      <c r="T389" s="1" t="s">
        <v>1220</v>
      </c>
      <c r="U389" s="1" t="s">
        <v>1177</v>
      </c>
      <c r="V389" s="1" t="s">
        <v>1483</v>
      </c>
    </row>
    <row r="390" s="1" customFormat="1" spans="1:22">
      <c r="A390" s="3">
        <v>999229461695611</v>
      </c>
      <c r="B390" s="1" t="s">
        <v>2483</v>
      </c>
      <c r="C390" s="1" t="s">
        <v>2953</v>
      </c>
      <c r="D390" s="1" t="s">
        <v>1711</v>
      </c>
      <c r="E390" s="1" t="s">
        <v>2954</v>
      </c>
      <c r="F390" s="1" t="s">
        <v>1259</v>
      </c>
      <c r="G390" s="1" t="s">
        <v>1210</v>
      </c>
      <c r="H390" s="1" t="s">
        <v>1211</v>
      </c>
      <c r="I390" s="1" t="s">
        <v>2955</v>
      </c>
      <c r="J390" s="1" t="s">
        <v>1213</v>
      </c>
      <c r="K390" s="1" t="s">
        <v>2955</v>
      </c>
      <c r="L390" s="1" t="s">
        <v>2955</v>
      </c>
      <c r="M390" s="1" t="s">
        <v>1214</v>
      </c>
      <c r="N390" s="1" t="s">
        <v>1214</v>
      </c>
      <c r="O390" s="1" t="s">
        <v>1215</v>
      </c>
      <c r="P390" s="1" t="s">
        <v>1216</v>
      </c>
      <c r="Q390" s="1" t="s">
        <v>1217</v>
      </c>
      <c r="R390" s="1" t="s">
        <v>2956</v>
      </c>
      <c r="S390" s="1" t="s">
        <v>1219</v>
      </c>
      <c r="T390" s="1" t="s">
        <v>1220</v>
      </c>
      <c r="U390" s="1" t="s">
        <v>1177</v>
      </c>
      <c r="V390" s="1" t="s">
        <v>1483</v>
      </c>
    </row>
    <row r="391" s="1" customFormat="1" spans="1:22">
      <c r="A391" s="3">
        <v>999229448042431</v>
      </c>
      <c r="B391" s="1" t="s">
        <v>2540</v>
      </c>
      <c r="C391" s="1" t="s">
        <v>2957</v>
      </c>
      <c r="D391" s="1" t="s">
        <v>2958</v>
      </c>
      <c r="E391" s="1" t="s">
        <v>2959</v>
      </c>
      <c r="F391" s="1" t="s">
        <v>1259</v>
      </c>
      <c r="G391" s="1" t="s">
        <v>1206</v>
      </c>
      <c r="H391" s="1" t="s">
        <v>1211</v>
      </c>
      <c r="I391" s="1" t="s">
        <v>2960</v>
      </c>
      <c r="J391" s="1" t="s">
        <v>1213</v>
      </c>
      <c r="K391" s="1" t="s">
        <v>2960</v>
      </c>
      <c r="L391" s="1" t="s">
        <v>2960</v>
      </c>
      <c r="M391" s="1" t="s">
        <v>1214</v>
      </c>
      <c r="N391" s="1" t="s">
        <v>1214</v>
      </c>
      <c r="O391" s="1" t="s">
        <v>1215</v>
      </c>
      <c r="P391" s="1" t="s">
        <v>1216</v>
      </c>
      <c r="Q391" s="1" t="s">
        <v>1217</v>
      </c>
      <c r="R391" s="1" t="s">
        <v>2961</v>
      </c>
      <c r="S391" s="1" t="s">
        <v>1219</v>
      </c>
      <c r="T391" s="1" t="s">
        <v>1220</v>
      </c>
      <c r="U391" s="1" t="s">
        <v>1177</v>
      </c>
      <c r="V391" s="1" t="s">
        <v>1243</v>
      </c>
    </row>
    <row r="392" s="1" customFormat="1" spans="1:22">
      <c r="A392" s="3">
        <v>999229438272684</v>
      </c>
      <c r="B392" s="1" t="s">
        <v>2667</v>
      </c>
      <c r="C392" s="1" t="s">
        <v>2962</v>
      </c>
      <c r="D392" s="1" t="s">
        <v>2958</v>
      </c>
      <c r="E392" s="1" t="s">
        <v>2963</v>
      </c>
      <c r="F392" s="1" t="s">
        <v>1436</v>
      </c>
      <c r="G392" s="1" t="s">
        <v>1210</v>
      </c>
      <c r="H392" s="1" t="s">
        <v>1211</v>
      </c>
      <c r="I392" s="1" t="s">
        <v>2964</v>
      </c>
      <c r="J392" s="1" t="s">
        <v>1213</v>
      </c>
      <c r="K392" s="1" t="s">
        <v>2964</v>
      </c>
      <c r="L392" s="1" t="s">
        <v>2964</v>
      </c>
      <c r="M392" s="1" t="s">
        <v>1214</v>
      </c>
      <c r="N392" s="1" t="s">
        <v>1214</v>
      </c>
      <c r="O392" s="1" t="s">
        <v>1215</v>
      </c>
      <c r="P392" s="1" t="s">
        <v>1216</v>
      </c>
      <c r="Q392" s="1" t="s">
        <v>1217</v>
      </c>
      <c r="R392" s="1" t="s">
        <v>2965</v>
      </c>
      <c r="S392" s="1" t="s">
        <v>1219</v>
      </c>
      <c r="T392" s="1" t="s">
        <v>1220</v>
      </c>
      <c r="U392" s="1" t="s">
        <v>1177</v>
      </c>
      <c r="V392" s="1" t="s">
        <v>1243</v>
      </c>
    </row>
    <row r="393" s="1" customFormat="1" spans="1:22">
      <c r="A393" s="3">
        <v>999229543866802</v>
      </c>
      <c r="B393" s="1" t="s">
        <v>2473</v>
      </c>
      <c r="C393" s="1" t="s">
        <v>2966</v>
      </c>
      <c r="D393" s="1" t="s">
        <v>2967</v>
      </c>
      <c r="E393" s="1" t="s">
        <v>2968</v>
      </c>
      <c r="F393" s="1" t="s">
        <v>1344</v>
      </c>
      <c r="G393" s="1" t="s">
        <v>1210</v>
      </c>
      <c r="H393" s="1" t="s">
        <v>1211</v>
      </c>
      <c r="I393" s="1" t="s">
        <v>2969</v>
      </c>
      <c r="J393" s="1" t="s">
        <v>1213</v>
      </c>
      <c r="K393" s="1" t="s">
        <v>2969</v>
      </c>
      <c r="L393" s="1" t="s">
        <v>2969</v>
      </c>
      <c r="M393" s="1" t="s">
        <v>1214</v>
      </c>
      <c r="N393" s="1" t="s">
        <v>1214</v>
      </c>
      <c r="O393" s="1" t="s">
        <v>1215</v>
      </c>
      <c r="P393" s="1" t="s">
        <v>1216</v>
      </c>
      <c r="Q393" s="1" t="s">
        <v>1217</v>
      </c>
      <c r="R393" s="1" t="s">
        <v>2970</v>
      </c>
      <c r="S393" s="1" t="s">
        <v>1219</v>
      </c>
      <c r="T393" s="1" t="s">
        <v>1220</v>
      </c>
      <c r="U393" s="1" t="s">
        <v>1177</v>
      </c>
      <c r="V393" s="1" t="s">
        <v>1237</v>
      </c>
    </row>
    <row r="394" s="1" customFormat="1" spans="1:22">
      <c r="A394" s="3">
        <v>999229480166328</v>
      </c>
      <c r="B394" s="1" t="s">
        <v>2768</v>
      </c>
      <c r="C394" s="1" t="s">
        <v>2971</v>
      </c>
      <c r="D394" s="1" t="s">
        <v>2967</v>
      </c>
      <c r="E394" s="1" t="s">
        <v>2972</v>
      </c>
      <c r="F394" s="1" t="s">
        <v>1436</v>
      </c>
      <c r="G394" s="1" t="s">
        <v>1206</v>
      </c>
      <c r="H394" s="1" t="s">
        <v>1211</v>
      </c>
      <c r="I394" s="1" t="s">
        <v>1740</v>
      </c>
      <c r="J394" s="1" t="s">
        <v>1213</v>
      </c>
      <c r="K394" s="1" t="s">
        <v>1740</v>
      </c>
      <c r="L394" s="1" t="s">
        <v>1740</v>
      </c>
      <c r="M394" s="1" t="s">
        <v>1214</v>
      </c>
      <c r="N394" s="1" t="s">
        <v>1214</v>
      </c>
      <c r="O394" s="1" t="s">
        <v>1215</v>
      </c>
      <c r="P394" s="1" t="s">
        <v>1216</v>
      </c>
      <c r="Q394" s="1" t="s">
        <v>1217</v>
      </c>
      <c r="R394" s="1" t="s">
        <v>2973</v>
      </c>
      <c r="S394" s="1" t="s">
        <v>1219</v>
      </c>
      <c r="T394" s="1" t="s">
        <v>1220</v>
      </c>
      <c r="U394" s="1" t="s">
        <v>1177</v>
      </c>
      <c r="V394" s="1" t="s">
        <v>1237</v>
      </c>
    </row>
    <row r="395" s="1" customFormat="1" spans="1:22">
      <c r="A395" s="3">
        <v>999228159017463</v>
      </c>
      <c r="B395" s="1" t="s">
        <v>2974</v>
      </c>
      <c r="C395" s="1" t="s">
        <v>2975</v>
      </c>
      <c r="D395" s="1" t="s">
        <v>2976</v>
      </c>
      <c r="E395" s="1" t="s">
        <v>2977</v>
      </c>
      <c r="F395" s="1" t="s">
        <v>1344</v>
      </c>
      <c r="G395" s="1" t="s">
        <v>1206</v>
      </c>
      <c r="H395" s="1" t="s">
        <v>1211</v>
      </c>
      <c r="I395" s="1" t="s">
        <v>2978</v>
      </c>
      <c r="J395" s="1" t="s">
        <v>1213</v>
      </c>
      <c r="K395" s="1" t="s">
        <v>2978</v>
      </c>
      <c r="L395" s="1" t="s">
        <v>2978</v>
      </c>
      <c r="M395" s="1" t="s">
        <v>1214</v>
      </c>
      <c r="N395" s="1" t="s">
        <v>1214</v>
      </c>
      <c r="O395" s="1" t="s">
        <v>1215</v>
      </c>
      <c r="P395" s="1" t="s">
        <v>1216</v>
      </c>
      <c r="Q395" s="1" t="s">
        <v>1217</v>
      </c>
      <c r="R395" s="1" t="s">
        <v>2979</v>
      </c>
      <c r="S395" s="1" t="s">
        <v>1219</v>
      </c>
      <c r="T395" s="1" t="s">
        <v>1220</v>
      </c>
      <c r="U395" s="1" t="s">
        <v>1177</v>
      </c>
      <c r="V395" s="1" t="s">
        <v>1237</v>
      </c>
    </row>
    <row r="396" s="1" customFormat="1" spans="1:22">
      <c r="A396" s="3">
        <v>999229556086255</v>
      </c>
      <c r="B396" s="1" t="s">
        <v>2473</v>
      </c>
      <c r="C396" s="1" t="s">
        <v>2980</v>
      </c>
      <c r="D396" s="1" t="s">
        <v>2981</v>
      </c>
      <c r="E396" s="1" t="s">
        <v>2765</v>
      </c>
      <c r="F396" s="1" t="s">
        <v>1636</v>
      </c>
      <c r="G396" s="1" t="s">
        <v>1206</v>
      </c>
      <c r="H396" s="1" t="s">
        <v>1211</v>
      </c>
      <c r="I396" s="1" t="s">
        <v>2982</v>
      </c>
      <c r="J396" s="1" t="s">
        <v>1213</v>
      </c>
      <c r="K396" s="1" t="s">
        <v>2982</v>
      </c>
      <c r="L396" s="1" t="s">
        <v>2982</v>
      </c>
      <c r="M396" s="1" t="s">
        <v>1214</v>
      </c>
      <c r="N396" s="1" t="s">
        <v>1214</v>
      </c>
      <c r="O396" s="1" t="s">
        <v>1215</v>
      </c>
      <c r="P396" s="1" t="s">
        <v>1216</v>
      </c>
      <c r="Q396" s="1" t="s">
        <v>1217</v>
      </c>
      <c r="R396" s="1" t="s">
        <v>2983</v>
      </c>
      <c r="S396" s="1" t="s">
        <v>1219</v>
      </c>
      <c r="T396" s="1" t="s">
        <v>1220</v>
      </c>
      <c r="U396" s="1" t="s">
        <v>1177</v>
      </c>
      <c r="V396" s="1" t="s">
        <v>1330</v>
      </c>
    </row>
    <row r="397" s="1" customFormat="1" spans="1:22">
      <c r="A397" s="3">
        <v>999229414889437</v>
      </c>
      <c r="B397" s="1" t="s">
        <v>2984</v>
      </c>
      <c r="C397" s="1" t="s">
        <v>2985</v>
      </c>
      <c r="D397" s="1" t="s">
        <v>2986</v>
      </c>
      <c r="E397" s="1" t="s">
        <v>2987</v>
      </c>
      <c r="F397" s="1" t="s">
        <v>1715</v>
      </c>
      <c r="G397" s="1" t="s">
        <v>1210</v>
      </c>
      <c r="H397" s="1" t="s">
        <v>1211</v>
      </c>
      <c r="I397" s="1" t="s">
        <v>2988</v>
      </c>
      <c r="J397" s="1" t="s">
        <v>1213</v>
      </c>
      <c r="K397" s="1" t="s">
        <v>2988</v>
      </c>
      <c r="L397" s="1" t="s">
        <v>2988</v>
      </c>
      <c r="M397" s="1" t="s">
        <v>1214</v>
      </c>
      <c r="N397" s="1" t="s">
        <v>1214</v>
      </c>
      <c r="O397" s="1" t="s">
        <v>1215</v>
      </c>
      <c r="P397" s="1" t="s">
        <v>1216</v>
      </c>
      <c r="Q397" s="1" t="s">
        <v>1217</v>
      </c>
      <c r="R397" s="1" t="s">
        <v>2989</v>
      </c>
      <c r="S397" s="1" t="s">
        <v>1219</v>
      </c>
      <c r="T397" s="1" t="s">
        <v>1220</v>
      </c>
      <c r="U397" s="1" t="s">
        <v>1177</v>
      </c>
      <c r="V397" s="1" t="s">
        <v>1237</v>
      </c>
    </row>
    <row r="398" s="1" customFormat="1" spans="1:22">
      <c r="A398" s="3">
        <v>999229345022423</v>
      </c>
      <c r="B398" s="1" t="s">
        <v>2777</v>
      </c>
      <c r="C398" s="1" t="s">
        <v>2990</v>
      </c>
      <c r="D398" s="1" t="s">
        <v>1701</v>
      </c>
      <c r="E398" s="1" t="s">
        <v>2991</v>
      </c>
      <c r="F398" s="1" t="s">
        <v>1344</v>
      </c>
      <c r="G398" s="1" t="s">
        <v>1206</v>
      </c>
      <c r="H398" s="1" t="s">
        <v>1211</v>
      </c>
      <c r="I398" s="1" t="s">
        <v>2992</v>
      </c>
      <c r="J398" s="1" t="s">
        <v>1213</v>
      </c>
      <c r="K398" s="1" t="s">
        <v>2992</v>
      </c>
      <c r="L398" s="1" t="s">
        <v>2992</v>
      </c>
      <c r="M398" s="1" t="s">
        <v>1214</v>
      </c>
      <c r="N398" s="1" t="s">
        <v>1214</v>
      </c>
      <c r="O398" s="1" t="s">
        <v>1215</v>
      </c>
      <c r="P398" s="1" t="s">
        <v>1216</v>
      </c>
      <c r="Q398" s="1" t="s">
        <v>1217</v>
      </c>
      <c r="R398" s="1" t="s">
        <v>2993</v>
      </c>
      <c r="S398" s="1" t="s">
        <v>1219</v>
      </c>
      <c r="T398" s="1" t="s">
        <v>1220</v>
      </c>
      <c r="U398" s="1" t="s">
        <v>1177</v>
      </c>
      <c r="V398" s="1" t="s">
        <v>1237</v>
      </c>
    </row>
    <row r="399" s="1" customFormat="1" spans="1:22">
      <c r="A399" s="3">
        <v>999228444201665</v>
      </c>
      <c r="B399" s="1" t="s">
        <v>2994</v>
      </c>
      <c r="C399" s="1" t="s">
        <v>2995</v>
      </c>
      <c r="D399" s="1" t="s">
        <v>1428</v>
      </c>
      <c r="E399" s="1" t="s">
        <v>2996</v>
      </c>
      <c r="F399" s="1" t="s">
        <v>1548</v>
      </c>
      <c r="G399" s="1" t="s">
        <v>1206</v>
      </c>
      <c r="H399" s="1" t="s">
        <v>1211</v>
      </c>
      <c r="I399" s="1" t="s">
        <v>2997</v>
      </c>
      <c r="J399" s="1" t="s">
        <v>1213</v>
      </c>
      <c r="K399" s="1" t="s">
        <v>2997</v>
      </c>
      <c r="L399" s="1" t="s">
        <v>2997</v>
      </c>
      <c r="M399" s="1" t="s">
        <v>1214</v>
      </c>
      <c r="N399" s="1" t="s">
        <v>1214</v>
      </c>
      <c r="O399" s="1" t="s">
        <v>1215</v>
      </c>
      <c r="P399" s="1" t="s">
        <v>1216</v>
      </c>
      <c r="Q399" s="1" t="s">
        <v>1217</v>
      </c>
      <c r="R399" s="1" t="s">
        <v>2998</v>
      </c>
      <c r="S399" s="1" t="s">
        <v>1219</v>
      </c>
      <c r="T399" s="1" t="s">
        <v>1220</v>
      </c>
      <c r="U399" s="1" t="s">
        <v>1177</v>
      </c>
      <c r="V399" s="1" t="s">
        <v>1237</v>
      </c>
    </row>
    <row r="400" s="1" customFormat="1" spans="1:22">
      <c r="A400" s="3">
        <v>999229586250163</v>
      </c>
      <c r="B400" s="1" t="s">
        <v>2437</v>
      </c>
      <c r="C400" s="1" t="s">
        <v>2999</v>
      </c>
      <c r="D400" s="1" t="s">
        <v>1428</v>
      </c>
      <c r="E400" s="1" t="s">
        <v>3000</v>
      </c>
      <c r="F400" s="1" t="s">
        <v>1436</v>
      </c>
      <c r="G400" s="1" t="s">
        <v>1210</v>
      </c>
      <c r="H400" s="1" t="s">
        <v>1211</v>
      </c>
      <c r="I400" s="1" t="s">
        <v>3001</v>
      </c>
      <c r="J400" s="1" t="s">
        <v>1213</v>
      </c>
      <c r="K400" s="1" t="s">
        <v>3001</v>
      </c>
      <c r="L400" s="1" t="s">
        <v>3001</v>
      </c>
      <c r="M400" s="1" t="s">
        <v>1214</v>
      </c>
      <c r="N400" s="1" t="s">
        <v>1214</v>
      </c>
      <c r="O400" s="1" t="s">
        <v>1215</v>
      </c>
      <c r="P400" s="1" t="s">
        <v>1216</v>
      </c>
      <c r="Q400" s="1" t="s">
        <v>1217</v>
      </c>
      <c r="R400" s="1" t="s">
        <v>3002</v>
      </c>
      <c r="S400" s="1" t="s">
        <v>1219</v>
      </c>
      <c r="T400" s="1" t="s">
        <v>1220</v>
      </c>
      <c r="U400" s="1" t="s">
        <v>1177</v>
      </c>
      <c r="V400" s="1" t="s">
        <v>1237</v>
      </c>
    </row>
    <row r="401" s="1" customFormat="1" spans="1:22">
      <c r="A401" s="3">
        <v>999227318873206</v>
      </c>
      <c r="B401" s="1" t="s">
        <v>3003</v>
      </c>
      <c r="C401" s="1" t="s">
        <v>3004</v>
      </c>
      <c r="D401" s="1" t="s">
        <v>3005</v>
      </c>
      <c r="E401" s="1" t="s">
        <v>3006</v>
      </c>
      <c r="F401" s="1" t="s">
        <v>1344</v>
      </c>
      <c r="G401" s="1" t="s">
        <v>1206</v>
      </c>
      <c r="H401" s="1" t="s">
        <v>1211</v>
      </c>
      <c r="I401" s="1" t="s">
        <v>3007</v>
      </c>
      <c r="J401" s="1" t="s">
        <v>1213</v>
      </c>
      <c r="K401" s="1" t="s">
        <v>3007</v>
      </c>
      <c r="L401" s="1" t="s">
        <v>3007</v>
      </c>
      <c r="M401" s="1" t="s">
        <v>1214</v>
      </c>
      <c r="N401" s="1" t="s">
        <v>1214</v>
      </c>
      <c r="O401" s="1" t="s">
        <v>1215</v>
      </c>
      <c r="P401" s="1" t="s">
        <v>1216</v>
      </c>
      <c r="Q401" s="1" t="s">
        <v>1217</v>
      </c>
      <c r="R401" s="1" t="s">
        <v>3008</v>
      </c>
      <c r="S401" s="1" t="s">
        <v>1219</v>
      </c>
      <c r="T401" s="1" t="s">
        <v>1220</v>
      </c>
      <c r="U401" s="1" t="s">
        <v>1177</v>
      </c>
      <c r="V401" s="1" t="s">
        <v>1336</v>
      </c>
    </row>
    <row r="402" s="1" customFormat="1" spans="1:22">
      <c r="A402" s="3">
        <v>999229306926940</v>
      </c>
      <c r="B402" s="1" t="s">
        <v>3009</v>
      </c>
      <c r="C402" s="1" t="s">
        <v>3010</v>
      </c>
      <c r="D402" s="1" t="s">
        <v>1369</v>
      </c>
      <c r="E402" s="1" t="s">
        <v>3011</v>
      </c>
      <c r="F402" s="1" t="s">
        <v>1436</v>
      </c>
      <c r="G402" s="1" t="s">
        <v>1206</v>
      </c>
      <c r="H402" s="1" t="s">
        <v>1211</v>
      </c>
      <c r="I402" s="1" t="s">
        <v>3012</v>
      </c>
      <c r="J402" s="1" t="s">
        <v>1213</v>
      </c>
      <c r="K402" s="1" t="s">
        <v>3012</v>
      </c>
      <c r="L402" s="1" t="s">
        <v>3012</v>
      </c>
      <c r="M402" s="1" t="s">
        <v>1214</v>
      </c>
      <c r="N402" s="1" t="s">
        <v>1214</v>
      </c>
      <c r="O402" s="1" t="s">
        <v>1215</v>
      </c>
      <c r="P402" s="1" t="s">
        <v>1216</v>
      </c>
      <c r="Q402" s="1" t="s">
        <v>1217</v>
      </c>
      <c r="R402" s="1" t="s">
        <v>3013</v>
      </c>
      <c r="S402" s="1" t="s">
        <v>1219</v>
      </c>
      <c r="T402" s="1" t="s">
        <v>1220</v>
      </c>
      <c r="U402" s="1" t="s">
        <v>1177</v>
      </c>
      <c r="V402" s="1" t="s">
        <v>1243</v>
      </c>
    </row>
    <row r="403" s="1" customFormat="1" spans="1:22">
      <c r="A403" s="3">
        <v>999229457308667</v>
      </c>
      <c r="B403" s="1" t="s">
        <v>2478</v>
      </c>
      <c r="C403" s="1" t="s">
        <v>3014</v>
      </c>
      <c r="D403" s="1" t="s">
        <v>3015</v>
      </c>
      <c r="E403" s="1" t="s">
        <v>3016</v>
      </c>
      <c r="F403" s="1" t="s">
        <v>1636</v>
      </c>
      <c r="G403" s="1" t="s">
        <v>1210</v>
      </c>
      <c r="H403" s="1" t="s">
        <v>1211</v>
      </c>
      <c r="I403" s="1" t="s">
        <v>3017</v>
      </c>
      <c r="J403" s="1" t="s">
        <v>1213</v>
      </c>
      <c r="K403" s="1" t="s">
        <v>3017</v>
      </c>
      <c r="L403" s="1" t="s">
        <v>3017</v>
      </c>
      <c r="M403" s="1" t="s">
        <v>1214</v>
      </c>
      <c r="N403" s="1" t="s">
        <v>1214</v>
      </c>
      <c r="O403" s="1" t="s">
        <v>1215</v>
      </c>
      <c r="P403" s="1" t="s">
        <v>1216</v>
      </c>
      <c r="Q403" s="1" t="s">
        <v>1217</v>
      </c>
      <c r="R403" s="1" t="s">
        <v>3018</v>
      </c>
      <c r="S403" s="1" t="s">
        <v>1219</v>
      </c>
      <c r="T403" s="1" t="s">
        <v>1220</v>
      </c>
      <c r="U403" s="1" t="s">
        <v>1177</v>
      </c>
      <c r="V403" s="1" t="s">
        <v>1330</v>
      </c>
    </row>
    <row r="404" s="1" customFormat="1" spans="1:22">
      <c r="A404" s="3">
        <v>999229457294021</v>
      </c>
      <c r="B404" s="1" t="s">
        <v>2478</v>
      </c>
      <c r="C404" s="1" t="s">
        <v>3019</v>
      </c>
      <c r="D404" s="1" t="s">
        <v>3015</v>
      </c>
      <c r="E404" s="1" t="s">
        <v>3020</v>
      </c>
      <c r="F404" s="1" t="s">
        <v>1636</v>
      </c>
      <c r="G404" s="1" t="s">
        <v>1210</v>
      </c>
      <c r="H404" s="1" t="s">
        <v>1211</v>
      </c>
      <c r="I404" s="1" t="s">
        <v>3021</v>
      </c>
      <c r="J404" s="1" t="s">
        <v>1213</v>
      </c>
      <c r="K404" s="1" t="s">
        <v>3021</v>
      </c>
      <c r="L404" s="1" t="s">
        <v>3021</v>
      </c>
      <c r="M404" s="1" t="s">
        <v>1214</v>
      </c>
      <c r="N404" s="1" t="s">
        <v>1214</v>
      </c>
      <c r="O404" s="1" t="s">
        <v>1215</v>
      </c>
      <c r="P404" s="1" t="s">
        <v>1216</v>
      </c>
      <c r="Q404" s="1" t="s">
        <v>1217</v>
      </c>
      <c r="R404" s="1" t="s">
        <v>3022</v>
      </c>
      <c r="S404" s="1" t="s">
        <v>1219</v>
      </c>
      <c r="T404" s="1" t="s">
        <v>1220</v>
      </c>
      <c r="U404" s="1" t="s">
        <v>1177</v>
      </c>
      <c r="V404" s="1" t="s">
        <v>1330</v>
      </c>
    </row>
    <row r="405" s="1" customFormat="1" spans="1:22">
      <c r="A405" s="3">
        <v>999229473880103</v>
      </c>
      <c r="B405" s="1" t="s">
        <v>2545</v>
      </c>
      <c r="C405" s="1" t="s">
        <v>3023</v>
      </c>
      <c r="D405" s="1" t="s">
        <v>2075</v>
      </c>
      <c r="E405" s="1" t="s">
        <v>3024</v>
      </c>
      <c r="F405" s="1" t="s">
        <v>1436</v>
      </c>
      <c r="G405" s="1" t="s">
        <v>1206</v>
      </c>
      <c r="H405" s="1" t="s">
        <v>1211</v>
      </c>
      <c r="I405" s="1" t="s">
        <v>3025</v>
      </c>
      <c r="J405" s="1" t="s">
        <v>1213</v>
      </c>
      <c r="K405" s="1" t="s">
        <v>3025</v>
      </c>
      <c r="L405" s="1" t="s">
        <v>3025</v>
      </c>
      <c r="M405" s="1" t="s">
        <v>1214</v>
      </c>
      <c r="N405" s="1" t="s">
        <v>1214</v>
      </c>
      <c r="O405" s="1" t="s">
        <v>1215</v>
      </c>
      <c r="P405" s="1" t="s">
        <v>1216</v>
      </c>
      <c r="Q405" s="1" t="s">
        <v>1217</v>
      </c>
      <c r="R405" s="1" t="s">
        <v>3026</v>
      </c>
      <c r="S405" s="1" t="s">
        <v>1219</v>
      </c>
      <c r="T405" s="1" t="s">
        <v>1220</v>
      </c>
      <c r="U405" s="1" t="s">
        <v>1177</v>
      </c>
      <c r="V405" s="1" t="s">
        <v>1237</v>
      </c>
    </row>
    <row r="406" s="1" customFormat="1" spans="1:22">
      <c r="A406" s="3">
        <v>999229468639800</v>
      </c>
      <c r="B406" s="1" t="s">
        <v>2545</v>
      </c>
      <c r="C406" s="1" t="s">
        <v>3027</v>
      </c>
      <c r="D406" s="1" t="s">
        <v>2075</v>
      </c>
      <c r="E406" s="1" t="s">
        <v>3028</v>
      </c>
      <c r="F406" s="1" t="s">
        <v>1436</v>
      </c>
      <c r="G406" s="1" t="s">
        <v>1206</v>
      </c>
      <c r="H406" s="1" t="s">
        <v>1211</v>
      </c>
      <c r="I406" s="1" t="s">
        <v>3029</v>
      </c>
      <c r="J406" s="1" t="s">
        <v>1213</v>
      </c>
      <c r="K406" s="1" t="s">
        <v>3029</v>
      </c>
      <c r="L406" s="1" t="s">
        <v>3029</v>
      </c>
      <c r="M406" s="1" t="s">
        <v>1214</v>
      </c>
      <c r="N406" s="1" t="s">
        <v>1214</v>
      </c>
      <c r="O406" s="1" t="s">
        <v>1215</v>
      </c>
      <c r="P406" s="1" t="s">
        <v>1216</v>
      </c>
      <c r="Q406" s="1" t="s">
        <v>1217</v>
      </c>
      <c r="R406" s="1" t="s">
        <v>3030</v>
      </c>
      <c r="S406" s="1" t="s">
        <v>1219</v>
      </c>
      <c r="T406" s="1" t="s">
        <v>1220</v>
      </c>
      <c r="U406" s="1" t="s">
        <v>1177</v>
      </c>
      <c r="V406" s="1" t="s">
        <v>1237</v>
      </c>
    </row>
    <row r="407" s="1" customFormat="1" spans="1:22">
      <c r="A407" s="3">
        <v>999229465504570</v>
      </c>
      <c r="B407" s="1" t="s">
        <v>2545</v>
      </c>
      <c r="C407" s="1" t="s">
        <v>3031</v>
      </c>
      <c r="D407" s="1" t="s">
        <v>2075</v>
      </c>
      <c r="E407" s="1" t="s">
        <v>3032</v>
      </c>
      <c r="F407" s="1" t="s">
        <v>1548</v>
      </c>
      <c r="G407" s="1" t="s">
        <v>1206</v>
      </c>
      <c r="H407" s="1" t="s">
        <v>1211</v>
      </c>
      <c r="I407" s="1" t="s">
        <v>3033</v>
      </c>
      <c r="J407" s="1" t="s">
        <v>1213</v>
      </c>
      <c r="K407" s="1" t="s">
        <v>3033</v>
      </c>
      <c r="L407" s="1" t="s">
        <v>3033</v>
      </c>
      <c r="M407" s="1" t="s">
        <v>1214</v>
      </c>
      <c r="N407" s="1" t="s">
        <v>1214</v>
      </c>
      <c r="O407" s="1" t="s">
        <v>1215</v>
      </c>
      <c r="P407" s="1" t="s">
        <v>1216</v>
      </c>
      <c r="Q407" s="1" t="s">
        <v>1217</v>
      </c>
      <c r="R407" s="1" t="s">
        <v>3034</v>
      </c>
      <c r="S407" s="1" t="s">
        <v>1219</v>
      </c>
      <c r="T407" s="1" t="s">
        <v>1220</v>
      </c>
      <c r="U407" s="1" t="s">
        <v>1177</v>
      </c>
      <c r="V407" s="1" t="s">
        <v>1237</v>
      </c>
    </row>
    <row r="408" s="1" customFormat="1" spans="1:22">
      <c r="A408" s="3">
        <v>999229465499024</v>
      </c>
      <c r="B408" s="1" t="s">
        <v>2545</v>
      </c>
      <c r="C408" s="1" t="s">
        <v>3035</v>
      </c>
      <c r="D408" s="1" t="s">
        <v>2075</v>
      </c>
      <c r="E408" s="1" t="s">
        <v>3036</v>
      </c>
      <c r="F408" s="1" t="s">
        <v>1548</v>
      </c>
      <c r="G408" s="1" t="s">
        <v>1206</v>
      </c>
      <c r="H408" s="1" t="s">
        <v>1211</v>
      </c>
      <c r="I408" s="1" t="s">
        <v>3033</v>
      </c>
      <c r="J408" s="1" t="s">
        <v>1213</v>
      </c>
      <c r="K408" s="1" t="s">
        <v>3033</v>
      </c>
      <c r="L408" s="1" t="s">
        <v>3033</v>
      </c>
      <c r="M408" s="1" t="s">
        <v>1214</v>
      </c>
      <c r="N408" s="1" t="s">
        <v>1214</v>
      </c>
      <c r="O408" s="1" t="s">
        <v>1215</v>
      </c>
      <c r="P408" s="1" t="s">
        <v>1216</v>
      </c>
      <c r="Q408" s="1" t="s">
        <v>1217</v>
      </c>
      <c r="R408" s="1" t="s">
        <v>3037</v>
      </c>
      <c r="S408" s="1" t="s">
        <v>1219</v>
      </c>
      <c r="T408" s="1" t="s">
        <v>1220</v>
      </c>
      <c r="U408" s="1" t="s">
        <v>1177</v>
      </c>
      <c r="V408" s="1" t="s">
        <v>1237</v>
      </c>
    </row>
    <row r="409" s="1" customFormat="1" spans="1:22">
      <c r="A409" s="3">
        <v>999229539005789</v>
      </c>
      <c r="B409" s="1" t="s">
        <v>2675</v>
      </c>
      <c r="C409" s="1" t="s">
        <v>3038</v>
      </c>
      <c r="D409" s="1" t="s">
        <v>2234</v>
      </c>
      <c r="E409" s="1" t="s">
        <v>3039</v>
      </c>
      <c r="F409" s="1" t="s">
        <v>1206</v>
      </c>
      <c r="G409" s="1" t="s">
        <v>1210</v>
      </c>
      <c r="H409" s="1" t="s">
        <v>1211</v>
      </c>
      <c r="I409" s="1" t="s">
        <v>3040</v>
      </c>
      <c r="J409" s="1" t="s">
        <v>1213</v>
      </c>
      <c r="K409" s="1" t="s">
        <v>3040</v>
      </c>
      <c r="L409" s="1" t="s">
        <v>3040</v>
      </c>
      <c r="M409" s="1" t="s">
        <v>1214</v>
      </c>
      <c r="N409" s="1" t="s">
        <v>1214</v>
      </c>
      <c r="O409" s="1" t="s">
        <v>1215</v>
      </c>
      <c r="P409" s="1" t="s">
        <v>1216</v>
      </c>
      <c r="Q409" s="1" t="s">
        <v>1217</v>
      </c>
      <c r="R409" s="1" t="s">
        <v>3041</v>
      </c>
      <c r="S409" s="1" t="s">
        <v>1219</v>
      </c>
      <c r="T409" s="1" t="s">
        <v>1220</v>
      </c>
      <c r="U409" s="1" t="s">
        <v>1177</v>
      </c>
      <c r="V409" s="1" t="s">
        <v>1237</v>
      </c>
    </row>
    <row r="410" s="1" customFormat="1" spans="1:22">
      <c r="A410" s="3">
        <v>999228535140214</v>
      </c>
      <c r="B410" s="1" t="s">
        <v>3042</v>
      </c>
      <c r="C410" s="1" t="s">
        <v>3043</v>
      </c>
      <c r="D410" s="1" t="s">
        <v>3044</v>
      </c>
      <c r="E410" s="1" t="s">
        <v>3045</v>
      </c>
      <c r="F410" s="1" t="s">
        <v>1548</v>
      </c>
      <c r="G410" s="1" t="s">
        <v>1206</v>
      </c>
      <c r="H410" s="1" t="s">
        <v>1211</v>
      </c>
      <c r="I410" s="1" t="s">
        <v>3046</v>
      </c>
      <c r="J410" s="1" t="s">
        <v>1213</v>
      </c>
      <c r="K410" s="1" t="s">
        <v>3046</v>
      </c>
      <c r="L410" s="1" t="s">
        <v>3046</v>
      </c>
      <c r="M410" s="1" t="s">
        <v>1214</v>
      </c>
      <c r="N410" s="1" t="s">
        <v>1214</v>
      </c>
      <c r="O410" s="1" t="s">
        <v>1215</v>
      </c>
      <c r="P410" s="1" t="s">
        <v>1216</v>
      </c>
      <c r="Q410" s="1" t="s">
        <v>1217</v>
      </c>
      <c r="R410" s="1" t="s">
        <v>3047</v>
      </c>
      <c r="S410" s="1" t="s">
        <v>1219</v>
      </c>
      <c r="T410" s="1" t="s">
        <v>1220</v>
      </c>
      <c r="U410" s="1" t="s">
        <v>1177</v>
      </c>
      <c r="V410" s="1" t="s">
        <v>1336</v>
      </c>
    </row>
    <row r="411" s="1" customFormat="1" spans="1:22">
      <c r="A411" s="4">
        <v>9.99228241251828e+24</v>
      </c>
      <c r="B411" s="1" t="s">
        <v>2572</v>
      </c>
      <c r="C411" s="1" t="s">
        <v>3048</v>
      </c>
      <c r="D411" s="1" t="s">
        <v>1948</v>
      </c>
      <c r="E411" s="1" t="s">
        <v>3049</v>
      </c>
      <c r="F411" s="1" t="s">
        <v>1344</v>
      </c>
      <c r="G411" s="1" t="s">
        <v>1259</v>
      </c>
      <c r="H411" s="1" t="s">
        <v>1211</v>
      </c>
      <c r="I411" s="1" t="s">
        <v>1215</v>
      </c>
      <c r="J411" s="1" t="s">
        <v>1213</v>
      </c>
      <c r="K411" s="1" t="s">
        <v>1215</v>
      </c>
      <c r="L411" s="1" t="s">
        <v>1215</v>
      </c>
      <c r="M411" s="1" t="s">
        <v>1214</v>
      </c>
      <c r="N411" s="1" t="s">
        <v>1214</v>
      </c>
      <c r="O411" s="1" t="s">
        <v>1215</v>
      </c>
      <c r="P411" s="1" t="s">
        <v>1216</v>
      </c>
      <c r="Q411" s="1" t="s">
        <v>1217</v>
      </c>
      <c r="R411" s="1" t="s">
        <v>3050</v>
      </c>
      <c r="S411" s="1" t="s">
        <v>1219</v>
      </c>
      <c r="T411" s="1" t="s">
        <v>1220</v>
      </c>
      <c r="U411" s="1" t="s">
        <v>1177</v>
      </c>
      <c r="V411" s="1" t="s">
        <v>1750</v>
      </c>
    </row>
    <row r="412" s="1" customFormat="1" spans="1:22">
      <c r="A412" s="1" t="s">
        <v>3051</v>
      </c>
      <c r="B412" s="1" t="s">
        <v>3052</v>
      </c>
      <c r="C412" s="1" t="s">
        <v>3053</v>
      </c>
      <c r="D412" s="1" t="s">
        <v>1948</v>
      </c>
      <c r="E412" s="1" t="s">
        <v>1949</v>
      </c>
      <c r="F412" s="1" t="s">
        <v>1344</v>
      </c>
      <c r="G412" s="1" t="s">
        <v>1206</v>
      </c>
      <c r="H412" s="1" t="s">
        <v>1211</v>
      </c>
      <c r="I412" s="1" t="s">
        <v>1215</v>
      </c>
      <c r="J412" s="1" t="s">
        <v>1213</v>
      </c>
      <c r="K412" s="1" t="s">
        <v>1215</v>
      </c>
      <c r="L412" s="1" t="s">
        <v>1215</v>
      </c>
      <c r="M412" s="1" t="s">
        <v>1214</v>
      </c>
      <c r="N412" s="1" t="s">
        <v>1214</v>
      </c>
      <c r="O412" s="1" t="s">
        <v>1215</v>
      </c>
      <c r="P412" s="1" t="s">
        <v>1216</v>
      </c>
      <c r="Q412" s="1" t="s">
        <v>1217</v>
      </c>
      <c r="R412" s="1" t="s">
        <v>3054</v>
      </c>
      <c r="S412" s="1" t="s">
        <v>1219</v>
      </c>
      <c r="T412" s="1" t="s">
        <v>1220</v>
      </c>
      <c r="U412" s="1" t="s">
        <v>1177</v>
      </c>
      <c r="V412" s="1" t="s">
        <v>1750</v>
      </c>
    </row>
    <row r="413" s="1" customFormat="1" spans="1:22">
      <c r="A413" s="3">
        <v>999228590288043</v>
      </c>
      <c r="B413" s="1" t="s">
        <v>3055</v>
      </c>
      <c r="C413" s="1" t="s">
        <v>3056</v>
      </c>
      <c r="D413" s="1" t="s">
        <v>3057</v>
      </c>
      <c r="E413" s="1" t="s">
        <v>3058</v>
      </c>
      <c r="F413" s="1" t="s">
        <v>1259</v>
      </c>
      <c r="G413" s="1" t="s">
        <v>1210</v>
      </c>
      <c r="H413" s="1" t="s">
        <v>1211</v>
      </c>
      <c r="I413" s="1" t="s">
        <v>2421</v>
      </c>
      <c r="J413" s="1" t="s">
        <v>1213</v>
      </c>
      <c r="K413" s="1" t="s">
        <v>2421</v>
      </c>
      <c r="L413" s="1" t="s">
        <v>2421</v>
      </c>
      <c r="M413" s="1" t="s">
        <v>1214</v>
      </c>
      <c r="N413" s="1" t="s">
        <v>1214</v>
      </c>
      <c r="O413" s="1" t="s">
        <v>1215</v>
      </c>
      <c r="P413" s="1" t="s">
        <v>1216</v>
      </c>
      <c r="Q413" s="1" t="s">
        <v>1217</v>
      </c>
      <c r="R413" s="1" t="s">
        <v>3059</v>
      </c>
      <c r="S413" s="1" t="s">
        <v>1219</v>
      </c>
      <c r="T413" s="1" t="s">
        <v>1220</v>
      </c>
      <c r="U413" s="1" t="s">
        <v>1177</v>
      </c>
      <c r="V413" s="1" t="s">
        <v>1336</v>
      </c>
    </row>
    <row r="414" s="1" customFormat="1" spans="1:22">
      <c r="A414" s="3">
        <v>999228590245913</v>
      </c>
      <c r="B414" s="1" t="s">
        <v>3055</v>
      </c>
      <c r="C414" s="1" t="s">
        <v>3060</v>
      </c>
      <c r="D414" s="1" t="s">
        <v>3057</v>
      </c>
      <c r="E414" s="1" t="s">
        <v>3061</v>
      </c>
      <c r="F414" s="1" t="s">
        <v>1259</v>
      </c>
      <c r="G414" s="1" t="s">
        <v>1210</v>
      </c>
      <c r="H414" s="1" t="s">
        <v>1211</v>
      </c>
      <c r="I414" s="1" t="s">
        <v>2421</v>
      </c>
      <c r="J414" s="1" t="s">
        <v>1213</v>
      </c>
      <c r="K414" s="1" t="s">
        <v>2421</v>
      </c>
      <c r="L414" s="1" t="s">
        <v>2421</v>
      </c>
      <c r="M414" s="1" t="s">
        <v>1214</v>
      </c>
      <c r="N414" s="1" t="s">
        <v>1214</v>
      </c>
      <c r="O414" s="1" t="s">
        <v>1215</v>
      </c>
      <c r="P414" s="1" t="s">
        <v>1216</v>
      </c>
      <c r="Q414" s="1" t="s">
        <v>1217</v>
      </c>
      <c r="R414" s="1" t="s">
        <v>3062</v>
      </c>
      <c r="S414" s="1" t="s">
        <v>1219</v>
      </c>
      <c r="T414" s="1" t="s">
        <v>1220</v>
      </c>
      <c r="U414" s="1" t="s">
        <v>1177</v>
      </c>
      <c r="V414" s="1" t="s">
        <v>1336</v>
      </c>
    </row>
    <row r="415" s="1" customFormat="1" spans="1:22">
      <c r="A415" s="3">
        <v>999228683506505</v>
      </c>
      <c r="B415" s="1" t="s">
        <v>2526</v>
      </c>
      <c r="C415" s="1" t="s">
        <v>3063</v>
      </c>
      <c r="D415" s="1" t="s">
        <v>3057</v>
      </c>
      <c r="E415" s="1" t="s">
        <v>3064</v>
      </c>
      <c r="F415" s="1" t="s">
        <v>1259</v>
      </c>
      <c r="G415" s="1" t="s">
        <v>1210</v>
      </c>
      <c r="H415" s="1" t="s">
        <v>1211</v>
      </c>
      <c r="I415" s="1" t="s">
        <v>2421</v>
      </c>
      <c r="J415" s="1" t="s">
        <v>1213</v>
      </c>
      <c r="K415" s="1" t="s">
        <v>2421</v>
      </c>
      <c r="L415" s="1" t="s">
        <v>2421</v>
      </c>
      <c r="M415" s="1" t="s">
        <v>1214</v>
      </c>
      <c r="N415" s="1" t="s">
        <v>1214</v>
      </c>
      <c r="O415" s="1" t="s">
        <v>1215</v>
      </c>
      <c r="P415" s="1" t="s">
        <v>1216</v>
      </c>
      <c r="Q415" s="1" t="s">
        <v>1217</v>
      </c>
      <c r="R415" s="1" t="s">
        <v>3065</v>
      </c>
      <c r="S415" s="1" t="s">
        <v>1219</v>
      </c>
      <c r="T415" s="1" t="s">
        <v>1220</v>
      </c>
      <c r="U415" s="1" t="s">
        <v>1177</v>
      </c>
      <c r="V415" s="1" t="s">
        <v>1336</v>
      </c>
    </row>
    <row r="416" s="1" customFormat="1" spans="1:22">
      <c r="A416" s="3">
        <v>999229368157544</v>
      </c>
      <c r="B416" s="1" t="s">
        <v>3066</v>
      </c>
      <c r="C416" s="1" t="s">
        <v>3067</v>
      </c>
      <c r="D416" s="1" t="s">
        <v>3057</v>
      </c>
      <c r="E416" s="1" t="s">
        <v>3068</v>
      </c>
      <c r="F416" s="1" t="s">
        <v>1344</v>
      </c>
      <c r="G416" s="1" t="s">
        <v>1206</v>
      </c>
      <c r="H416" s="1" t="s">
        <v>1211</v>
      </c>
      <c r="I416" s="1" t="s">
        <v>3069</v>
      </c>
      <c r="J416" s="1" t="s">
        <v>1213</v>
      </c>
      <c r="K416" s="1" t="s">
        <v>3069</v>
      </c>
      <c r="L416" s="1" t="s">
        <v>3069</v>
      </c>
      <c r="M416" s="1" t="s">
        <v>1214</v>
      </c>
      <c r="N416" s="1" t="s">
        <v>1214</v>
      </c>
      <c r="O416" s="1" t="s">
        <v>1215</v>
      </c>
      <c r="P416" s="1" t="s">
        <v>1216</v>
      </c>
      <c r="Q416" s="1" t="s">
        <v>1217</v>
      </c>
      <c r="R416" s="1" t="s">
        <v>3070</v>
      </c>
      <c r="S416" s="1" t="s">
        <v>1219</v>
      </c>
      <c r="T416" s="1" t="s">
        <v>1220</v>
      </c>
      <c r="U416" s="1" t="s">
        <v>1177</v>
      </c>
      <c r="V416" s="1" t="s">
        <v>1336</v>
      </c>
    </row>
    <row r="417" s="1" customFormat="1" spans="1:22">
      <c r="A417" s="3">
        <v>999229460479582</v>
      </c>
      <c r="B417" s="1" t="s">
        <v>2848</v>
      </c>
      <c r="C417" s="1" t="s">
        <v>3071</v>
      </c>
      <c r="D417" s="1" t="s">
        <v>2177</v>
      </c>
      <c r="E417" s="1" t="s">
        <v>2178</v>
      </c>
      <c r="F417" s="1" t="s">
        <v>1206</v>
      </c>
      <c r="G417" s="1" t="s">
        <v>1210</v>
      </c>
      <c r="H417" s="1" t="s">
        <v>1211</v>
      </c>
      <c r="I417" s="1" t="s">
        <v>3072</v>
      </c>
      <c r="J417" s="1" t="s">
        <v>1213</v>
      </c>
      <c r="K417" s="1" t="s">
        <v>3072</v>
      </c>
      <c r="L417" s="1" t="s">
        <v>3072</v>
      </c>
      <c r="M417" s="1" t="s">
        <v>1214</v>
      </c>
      <c r="N417" s="1" t="s">
        <v>1214</v>
      </c>
      <c r="O417" s="1" t="s">
        <v>1215</v>
      </c>
      <c r="P417" s="1" t="s">
        <v>1216</v>
      </c>
      <c r="Q417" s="1" t="s">
        <v>1217</v>
      </c>
      <c r="R417" s="1" t="s">
        <v>3073</v>
      </c>
      <c r="S417" s="1" t="s">
        <v>1219</v>
      </c>
      <c r="T417" s="1" t="s">
        <v>1220</v>
      </c>
      <c r="U417" s="1" t="s">
        <v>1177</v>
      </c>
      <c r="V417" s="1" t="s">
        <v>1336</v>
      </c>
    </row>
    <row r="418" s="1" customFormat="1" spans="1:22">
      <c r="A418" s="3">
        <v>999229463934025</v>
      </c>
      <c r="B418" s="1" t="s">
        <v>2483</v>
      </c>
      <c r="C418" s="1" t="s">
        <v>3074</v>
      </c>
      <c r="D418" s="1" t="s">
        <v>2297</v>
      </c>
      <c r="E418" s="1" t="s">
        <v>3075</v>
      </c>
      <c r="F418" s="1" t="s">
        <v>1259</v>
      </c>
      <c r="G418" s="1" t="s">
        <v>1206</v>
      </c>
      <c r="H418" s="1" t="s">
        <v>1211</v>
      </c>
      <c r="I418" s="1" t="s">
        <v>2146</v>
      </c>
      <c r="J418" s="1" t="s">
        <v>1213</v>
      </c>
      <c r="K418" s="1" t="s">
        <v>2146</v>
      </c>
      <c r="L418" s="1" t="s">
        <v>2146</v>
      </c>
      <c r="M418" s="1" t="s">
        <v>1214</v>
      </c>
      <c r="N418" s="1" t="s">
        <v>1214</v>
      </c>
      <c r="O418" s="1" t="s">
        <v>1215</v>
      </c>
      <c r="P418" s="1" t="s">
        <v>1216</v>
      </c>
      <c r="Q418" s="1" t="s">
        <v>1217</v>
      </c>
      <c r="R418" s="1" t="s">
        <v>3076</v>
      </c>
      <c r="S418" s="1" t="s">
        <v>1219</v>
      </c>
      <c r="T418" s="1" t="s">
        <v>1220</v>
      </c>
      <c r="U418" s="1" t="s">
        <v>1177</v>
      </c>
      <c r="V418" s="1" t="s">
        <v>1237</v>
      </c>
    </row>
    <row r="419" s="1" customFormat="1" spans="1:22">
      <c r="A419" s="3">
        <v>999229463713482</v>
      </c>
      <c r="B419" s="1" t="s">
        <v>2483</v>
      </c>
      <c r="C419" s="1" t="s">
        <v>3077</v>
      </c>
      <c r="D419" s="1" t="s">
        <v>3078</v>
      </c>
      <c r="E419" s="1" t="s">
        <v>3079</v>
      </c>
      <c r="F419" s="1" t="s">
        <v>1259</v>
      </c>
      <c r="G419" s="1" t="s">
        <v>1210</v>
      </c>
      <c r="H419" s="1" t="s">
        <v>1211</v>
      </c>
      <c r="I419" s="1" t="s">
        <v>3080</v>
      </c>
      <c r="J419" s="1" t="s">
        <v>1213</v>
      </c>
      <c r="K419" s="1" t="s">
        <v>3080</v>
      </c>
      <c r="L419" s="1" t="s">
        <v>3080</v>
      </c>
      <c r="M419" s="1" t="s">
        <v>1214</v>
      </c>
      <c r="N419" s="1" t="s">
        <v>1214</v>
      </c>
      <c r="O419" s="1" t="s">
        <v>1215</v>
      </c>
      <c r="P419" s="1" t="s">
        <v>1216</v>
      </c>
      <c r="Q419" s="1" t="s">
        <v>1217</v>
      </c>
      <c r="R419" s="1" t="s">
        <v>3081</v>
      </c>
      <c r="S419" s="1" t="s">
        <v>1219</v>
      </c>
      <c r="T419" s="1" t="s">
        <v>1220</v>
      </c>
      <c r="U419" s="1" t="s">
        <v>1177</v>
      </c>
      <c r="V419" s="1" t="s">
        <v>1336</v>
      </c>
    </row>
    <row r="420" s="1" customFormat="1" spans="1:22">
      <c r="A420" s="3">
        <v>999229444644476</v>
      </c>
      <c r="B420" s="1" t="s">
        <v>2724</v>
      </c>
      <c r="C420" s="1" t="s">
        <v>3082</v>
      </c>
      <c r="D420" s="1" t="s">
        <v>3078</v>
      </c>
      <c r="E420" s="1" t="s">
        <v>3083</v>
      </c>
      <c r="F420" s="1" t="s">
        <v>1436</v>
      </c>
      <c r="G420" s="1" t="s">
        <v>1206</v>
      </c>
      <c r="H420" s="1" t="s">
        <v>1211</v>
      </c>
      <c r="I420" s="1" t="s">
        <v>3084</v>
      </c>
      <c r="J420" s="1" t="s">
        <v>1213</v>
      </c>
      <c r="K420" s="1" t="s">
        <v>3084</v>
      </c>
      <c r="L420" s="1" t="s">
        <v>3084</v>
      </c>
      <c r="M420" s="1" t="s">
        <v>1214</v>
      </c>
      <c r="N420" s="1" t="s">
        <v>1214</v>
      </c>
      <c r="O420" s="1" t="s">
        <v>1215</v>
      </c>
      <c r="P420" s="1" t="s">
        <v>1216</v>
      </c>
      <c r="Q420" s="1" t="s">
        <v>1217</v>
      </c>
      <c r="R420" s="1" t="s">
        <v>3085</v>
      </c>
      <c r="S420" s="1" t="s">
        <v>1219</v>
      </c>
      <c r="T420" s="1" t="s">
        <v>1220</v>
      </c>
      <c r="U420" s="1" t="s">
        <v>1177</v>
      </c>
      <c r="V420" s="1" t="s">
        <v>1336</v>
      </c>
    </row>
    <row r="421" s="1" customFormat="1" spans="1:22">
      <c r="A421" s="3">
        <v>999229351997423</v>
      </c>
      <c r="B421" s="1" t="s">
        <v>2632</v>
      </c>
      <c r="C421" s="1" t="s">
        <v>3086</v>
      </c>
      <c r="D421" s="1" t="s">
        <v>3078</v>
      </c>
      <c r="E421" s="1" t="s">
        <v>3087</v>
      </c>
      <c r="F421" s="1" t="s">
        <v>1344</v>
      </c>
      <c r="G421" s="1" t="s">
        <v>1206</v>
      </c>
      <c r="H421" s="1" t="s">
        <v>1211</v>
      </c>
      <c r="I421" s="1" t="s">
        <v>3088</v>
      </c>
      <c r="J421" s="1" t="s">
        <v>1213</v>
      </c>
      <c r="K421" s="1" t="s">
        <v>3088</v>
      </c>
      <c r="L421" s="1" t="s">
        <v>3088</v>
      </c>
      <c r="M421" s="1" t="s">
        <v>1214</v>
      </c>
      <c r="N421" s="1" t="s">
        <v>1214</v>
      </c>
      <c r="O421" s="1" t="s">
        <v>1215</v>
      </c>
      <c r="P421" s="1" t="s">
        <v>1216</v>
      </c>
      <c r="Q421" s="1" t="s">
        <v>1217</v>
      </c>
      <c r="R421" s="1" t="s">
        <v>3089</v>
      </c>
      <c r="S421" s="1" t="s">
        <v>1219</v>
      </c>
      <c r="T421" s="1" t="s">
        <v>1220</v>
      </c>
      <c r="U421" s="1" t="s">
        <v>1177</v>
      </c>
      <c r="V421" s="1" t="s">
        <v>1336</v>
      </c>
    </row>
    <row r="422" s="1" customFormat="1" spans="1:22">
      <c r="A422" s="3">
        <v>999228369131005</v>
      </c>
      <c r="B422" s="1" t="s">
        <v>2605</v>
      </c>
      <c r="C422" s="1" t="s">
        <v>3090</v>
      </c>
      <c r="D422" s="1" t="s">
        <v>3091</v>
      </c>
      <c r="E422" s="1" t="s">
        <v>3092</v>
      </c>
      <c r="F422" s="1" t="s">
        <v>1206</v>
      </c>
      <c r="G422" s="1" t="s">
        <v>1210</v>
      </c>
      <c r="H422" s="1" t="s">
        <v>1211</v>
      </c>
      <c r="I422" s="1" t="s">
        <v>3093</v>
      </c>
      <c r="J422" s="1" t="s">
        <v>1213</v>
      </c>
      <c r="K422" s="1" t="s">
        <v>3093</v>
      </c>
      <c r="L422" s="1" t="s">
        <v>3093</v>
      </c>
      <c r="M422" s="1" t="s">
        <v>1214</v>
      </c>
      <c r="N422" s="1" t="s">
        <v>1214</v>
      </c>
      <c r="O422" s="1" t="s">
        <v>1215</v>
      </c>
      <c r="P422" s="1" t="s">
        <v>1216</v>
      </c>
      <c r="Q422" s="1" t="s">
        <v>1217</v>
      </c>
      <c r="R422" s="1" t="s">
        <v>3094</v>
      </c>
      <c r="S422" s="1" t="s">
        <v>1219</v>
      </c>
      <c r="T422" s="1" t="s">
        <v>1220</v>
      </c>
      <c r="U422" s="1" t="s">
        <v>1177</v>
      </c>
      <c r="V422" s="1" t="s">
        <v>1237</v>
      </c>
    </row>
    <row r="423" s="1" customFormat="1" spans="1:22">
      <c r="A423" s="3">
        <v>999227290990324</v>
      </c>
      <c r="B423" s="1" t="s">
        <v>3095</v>
      </c>
      <c r="C423" s="1" t="s">
        <v>3096</v>
      </c>
      <c r="D423" s="1" t="s">
        <v>3091</v>
      </c>
      <c r="E423" s="1" t="s">
        <v>3097</v>
      </c>
      <c r="F423" s="1" t="s">
        <v>1344</v>
      </c>
      <c r="G423" s="1" t="s">
        <v>1210</v>
      </c>
      <c r="H423" s="1" t="s">
        <v>1211</v>
      </c>
      <c r="I423" s="1" t="s">
        <v>3098</v>
      </c>
      <c r="J423" s="1" t="s">
        <v>1213</v>
      </c>
      <c r="K423" s="1" t="s">
        <v>3098</v>
      </c>
      <c r="L423" s="1" t="s">
        <v>3098</v>
      </c>
      <c r="M423" s="1" t="s">
        <v>1214</v>
      </c>
      <c r="N423" s="1" t="s">
        <v>1214</v>
      </c>
      <c r="O423" s="1" t="s">
        <v>1215</v>
      </c>
      <c r="P423" s="1" t="s">
        <v>1216</v>
      </c>
      <c r="Q423" s="1" t="s">
        <v>1217</v>
      </c>
      <c r="R423" s="1" t="s">
        <v>3099</v>
      </c>
      <c r="S423" s="1" t="s">
        <v>1219</v>
      </c>
      <c r="T423" s="1" t="s">
        <v>1220</v>
      </c>
      <c r="U423" s="1" t="s">
        <v>1177</v>
      </c>
      <c r="V423" s="1" t="s">
        <v>1237</v>
      </c>
    </row>
    <row r="424" s="1" customFormat="1" spans="1:22">
      <c r="A424" s="3">
        <v>999226908391762</v>
      </c>
      <c r="B424" s="1" t="s">
        <v>3100</v>
      </c>
      <c r="C424" s="1" t="s">
        <v>3101</v>
      </c>
      <c r="D424" s="1" t="s">
        <v>3091</v>
      </c>
      <c r="E424" s="1" t="s">
        <v>3102</v>
      </c>
      <c r="F424" s="1" t="s">
        <v>1259</v>
      </c>
      <c r="G424" s="1" t="s">
        <v>1206</v>
      </c>
      <c r="H424" s="1" t="s">
        <v>1211</v>
      </c>
      <c r="I424" s="1" t="s">
        <v>3103</v>
      </c>
      <c r="J424" s="1" t="s">
        <v>1213</v>
      </c>
      <c r="K424" s="1" t="s">
        <v>3103</v>
      </c>
      <c r="L424" s="1" t="s">
        <v>3103</v>
      </c>
      <c r="M424" s="1" t="s">
        <v>1214</v>
      </c>
      <c r="N424" s="1" t="s">
        <v>1214</v>
      </c>
      <c r="O424" s="1" t="s">
        <v>1215</v>
      </c>
      <c r="P424" s="1" t="s">
        <v>1216</v>
      </c>
      <c r="Q424" s="1" t="s">
        <v>1217</v>
      </c>
      <c r="R424" s="1" t="s">
        <v>3104</v>
      </c>
      <c r="S424" s="1" t="s">
        <v>1219</v>
      </c>
      <c r="T424" s="1" t="s">
        <v>1220</v>
      </c>
      <c r="U424" s="1" t="s">
        <v>1177</v>
      </c>
      <c r="V424" s="1" t="s">
        <v>1237</v>
      </c>
    </row>
    <row r="425" s="1" customFormat="1" spans="1:22">
      <c r="A425" s="3">
        <v>999226908388777</v>
      </c>
      <c r="B425" s="1" t="s">
        <v>3100</v>
      </c>
      <c r="C425" s="1" t="s">
        <v>3105</v>
      </c>
      <c r="D425" s="1" t="s">
        <v>3091</v>
      </c>
      <c r="E425" s="1" t="s">
        <v>3106</v>
      </c>
      <c r="F425" s="1" t="s">
        <v>1436</v>
      </c>
      <c r="G425" s="1" t="s">
        <v>1206</v>
      </c>
      <c r="H425" s="1" t="s">
        <v>1211</v>
      </c>
      <c r="I425" s="1" t="s">
        <v>3107</v>
      </c>
      <c r="J425" s="1" t="s">
        <v>1213</v>
      </c>
      <c r="K425" s="1" t="s">
        <v>3107</v>
      </c>
      <c r="L425" s="1" t="s">
        <v>3107</v>
      </c>
      <c r="M425" s="1" t="s">
        <v>1214</v>
      </c>
      <c r="N425" s="1" t="s">
        <v>1214</v>
      </c>
      <c r="O425" s="1" t="s">
        <v>1215</v>
      </c>
      <c r="P425" s="1" t="s">
        <v>1216</v>
      </c>
      <c r="Q425" s="1" t="s">
        <v>1217</v>
      </c>
      <c r="R425" s="1" t="s">
        <v>3108</v>
      </c>
      <c r="S425" s="1" t="s">
        <v>1219</v>
      </c>
      <c r="T425" s="1" t="s">
        <v>1220</v>
      </c>
      <c r="U425" s="1" t="s">
        <v>1177</v>
      </c>
      <c r="V425" s="1" t="s">
        <v>1237</v>
      </c>
    </row>
    <row r="426" s="1" customFormat="1" spans="1:22">
      <c r="A426" s="3">
        <v>999229528540494</v>
      </c>
      <c r="B426" s="1" t="s">
        <v>2532</v>
      </c>
      <c r="C426" s="1" t="s">
        <v>3109</v>
      </c>
      <c r="D426" s="1" t="s">
        <v>3110</v>
      </c>
      <c r="E426" s="1" t="s">
        <v>3111</v>
      </c>
      <c r="F426" s="1" t="s">
        <v>1344</v>
      </c>
      <c r="G426" s="1" t="s">
        <v>1206</v>
      </c>
      <c r="H426" s="1" t="s">
        <v>1211</v>
      </c>
      <c r="I426" s="1" t="s">
        <v>3112</v>
      </c>
      <c r="J426" s="1" t="s">
        <v>1213</v>
      </c>
      <c r="K426" s="1" t="s">
        <v>3112</v>
      </c>
      <c r="L426" s="1" t="s">
        <v>3112</v>
      </c>
      <c r="M426" s="1" t="s">
        <v>1214</v>
      </c>
      <c r="N426" s="1" t="s">
        <v>1214</v>
      </c>
      <c r="O426" s="1" t="s">
        <v>1215</v>
      </c>
      <c r="P426" s="1" t="s">
        <v>1216</v>
      </c>
      <c r="Q426" s="1" t="s">
        <v>1217</v>
      </c>
      <c r="R426" s="1" t="s">
        <v>3113</v>
      </c>
      <c r="S426" s="1" t="s">
        <v>1219</v>
      </c>
      <c r="T426" s="1" t="s">
        <v>1220</v>
      </c>
      <c r="U426" s="1" t="s">
        <v>1177</v>
      </c>
      <c r="V426" s="1" t="s">
        <v>1243</v>
      </c>
    </row>
    <row r="427" s="1" customFormat="1" spans="1:22">
      <c r="A427" s="3">
        <v>999229417370680</v>
      </c>
      <c r="B427" s="1" t="s">
        <v>2759</v>
      </c>
      <c r="C427" s="1" t="s">
        <v>3114</v>
      </c>
      <c r="D427" s="1" t="s">
        <v>3115</v>
      </c>
      <c r="E427" s="1" t="s">
        <v>3116</v>
      </c>
      <c r="F427" s="1" t="s">
        <v>1259</v>
      </c>
      <c r="G427" s="1" t="s">
        <v>1206</v>
      </c>
      <c r="H427" s="1" t="s">
        <v>1211</v>
      </c>
      <c r="I427" s="1" t="s">
        <v>3117</v>
      </c>
      <c r="J427" s="1" t="s">
        <v>1213</v>
      </c>
      <c r="K427" s="1" t="s">
        <v>3117</v>
      </c>
      <c r="L427" s="1" t="s">
        <v>3117</v>
      </c>
      <c r="M427" s="1" t="s">
        <v>1214</v>
      </c>
      <c r="N427" s="1" t="s">
        <v>1214</v>
      </c>
      <c r="O427" s="1" t="s">
        <v>1215</v>
      </c>
      <c r="P427" s="1" t="s">
        <v>1216</v>
      </c>
      <c r="Q427" s="1" t="s">
        <v>1217</v>
      </c>
      <c r="R427" s="1" t="s">
        <v>3118</v>
      </c>
      <c r="S427" s="1" t="s">
        <v>1219</v>
      </c>
      <c r="T427" s="1" t="s">
        <v>1220</v>
      </c>
      <c r="U427" s="1" t="s">
        <v>1177</v>
      </c>
      <c r="V427" s="1" t="s">
        <v>1243</v>
      </c>
    </row>
    <row r="428" s="1" customFormat="1" spans="1:22">
      <c r="A428" s="3">
        <v>999229405038213</v>
      </c>
      <c r="B428" s="1" t="s">
        <v>2708</v>
      </c>
      <c r="C428" s="1" t="s">
        <v>3119</v>
      </c>
      <c r="D428" s="1" t="s">
        <v>3120</v>
      </c>
      <c r="E428" s="1" t="s">
        <v>3121</v>
      </c>
      <c r="F428" s="1" t="s">
        <v>1436</v>
      </c>
      <c r="G428" s="1" t="s">
        <v>1206</v>
      </c>
      <c r="H428" s="1" t="s">
        <v>1211</v>
      </c>
      <c r="I428" s="1" t="s">
        <v>2841</v>
      </c>
      <c r="J428" s="1" t="s">
        <v>1213</v>
      </c>
      <c r="K428" s="1" t="s">
        <v>2841</v>
      </c>
      <c r="L428" s="1" t="s">
        <v>2841</v>
      </c>
      <c r="M428" s="1" t="s">
        <v>1214</v>
      </c>
      <c r="N428" s="1" t="s">
        <v>1214</v>
      </c>
      <c r="O428" s="1" t="s">
        <v>1215</v>
      </c>
      <c r="P428" s="1" t="s">
        <v>1216</v>
      </c>
      <c r="Q428" s="1" t="s">
        <v>1217</v>
      </c>
      <c r="R428" s="1" t="s">
        <v>3122</v>
      </c>
      <c r="S428" s="1" t="s">
        <v>1219</v>
      </c>
      <c r="T428" s="1" t="s">
        <v>1220</v>
      </c>
      <c r="U428" s="1" t="s">
        <v>1177</v>
      </c>
      <c r="V428" s="1" t="s">
        <v>1336</v>
      </c>
    </row>
    <row r="429" s="1" customFormat="1" spans="1:22">
      <c r="A429" s="3">
        <v>999224873360019</v>
      </c>
      <c r="B429" s="1" t="s">
        <v>3123</v>
      </c>
      <c r="C429" s="1" t="s">
        <v>3124</v>
      </c>
      <c r="D429" s="1" t="s">
        <v>3125</v>
      </c>
      <c r="E429" s="1" t="s">
        <v>3126</v>
      </c>
      <c r="F429" s="1" t="s">
        <v>1436</v>
      </c>
      <c r="G429" s="1" t="s">
        <v>1259</v>
      </c>
      <c r="H429" s="1" t="s">
        <v>1211</v>
      </c>
      <c r="I429" s="1" t="s">
        <v>3127</v>
      </c>
      <c r="J429" s="1" t="s">
        <v>1213</v>
      </c>
      <c r="K429" s="1" t="s">
        <v>3127</v>
      </c>
      <c r="L429" s="1" t="s">
        <v>3127</v>
      </c>
      <c r="M429" s="1" t="s">
        <v>1214</v>
      </c>
      <c r="N429" s="1" t="s">
        <v>1214</v>
      </c>
      <c r="O429" s="1" t="s">
        <v>1215</v>
      </c>
      <c r="P429" s="1" t="s">
        <v>1216</v>
      </c>
      <c r="Q429" s="1" t="s">
        <v>1217</v>
      </c>
      <c r="R429" s="1" t="s">
        <v>3128</v>
      </c>
      <c r="S429" s="1" t="s">
        <v>1219</v>
      </c>
      <c r="T429" s="1" t="s">
        <v>1220</v>
      </c>
      <c r="U429" s="1" t="s">
        <v>1177</v>
      </c>
      <c r="V429" s="1" t="s">
        <v>1750</v>
      </c>
    </row>
    <row r="430" s="1" customFormat="1" spans="1:22">
      <c r="A430" s="3">
        <v>999224873028001</v>
      </c>
      <c r="B430" s="1" t="s">
        <v>3123</v>
      </c>
      <c r="C430" s="1" t="s">
        <v>3129</v>
      </c>
      <c r="D430" s="1" t="s">
        <v>3125</v>
      </c>
      <c r="E430" s="1" t="s">
        <v>3130</v>
      </c>
      <c r="F430" s="1" t="s">
        <v>1436</v>
      </c>
      <c r="G430" s="1" t="s">
        <v>1259</v>
      </c>
      <c r="H430" s="1" t="s">
        <v>1211</v>
      </c>
      <c r="I430" s="1" t="s">
        <v>3131</v>
      </c>
      <c r="J430" s="1" t="s">
        <v>1213</v>
      </c>
      <c r="K430" s="1" t="s">
        <v>3131</v>
      </c>
      <c r="L430" s="1" t="s">
        <v>3131</v>
      </c>
      <c r="M430" s="1" t="s">
        <v>1214</v>
      </c>
      <c r="N430" s="1" t="s">
        <v>1214</v>
      </c>
      <c r="O430" s="1" t="s">
        <v>1215</v>
      </c>
      <c r="P430" s="1" t="s">
        <v>1216</v>
      </c>
      <c r="Q430" s="1" t="s">
        <v>1217</v>
      </c>
      <c r="R430" s="1" t="s">
        <v>3132</v>
      </c>
      <c r="S430" s="1" t="s">
        <v>1219</v>
      </c>
      <c r="T430" s="1" t="s">
        <v>1220</v>
      </c>
      <c r="U430" s="1" t="s">
        <v>1177</v>
      </c>
      <c r="V430" s="1" t="s">
        <v>1750</v>
      </c>
    </row>
    <row r="431" s="1" customFormat="1" spans="1:22">
      <c r="A431" s="3">
        <v>999229381833103</v>
      </c>
      <c r="B431" s="1" t="s">
        <v>2926</v>
      </c>
      <c r="C431" s="1" t="s">
        <v>3133</v>
      </c>
      <c r="D431" s="1" t="s">
        <v>3134</v>
      </c>
      <c r="E431" s="1" t="s">
        <v>3135</v>
      </c>
      <c r="F431" s="1" t="s">
        <v>1259</v>
      </c>
      <c r="G431" s="1" t="s">
        <v>1210</v>
      </c>
      <c r="H431" s="1" t="s">
        <v>1211</v>
      </c>
      <c r="I431" s="1" t="s">
        <v>3136</v>
      </c>
      <c r="J431" s="1" t="s">
        <v>1213</v>
      </c>
      <c r="K431" s="1" t="s">
        <v>3136</v>
      </c>
      <c r="L431" s="1" t="s">
        <v>3136</v>
      </c>
      <c r="M431" s="1" t="s">
        <v>1214</v>
      </c>
      <c r="N431" s="1" t="s">
        <v>1214</v>
      </c>
      <c r="O431" s="1" t="s">
        <v>1215</v>
      </c>
      <c r="P431" s="1" t="s">
        <v>1216</v>
      </c>
      <c r="Q431" s="1" t="s">
        <v>1217</v>
      </c>
      <c r="R431" s="1" t="s">
        <v>3137</v>
      </c>
      <c r="S431" s="1" t="s">
        <v>1219</v>
      </c>
      <c r="T431" s="1" t="s">
        <v>1220</v>
      </c>
      <c r="U431" s="1" t="s">
        <v>1177</v>
      </c>
      <c r="V431" s="1" t="s">
        <v>1237</v>
      </c>
    </row>
    <row r="432" s="1" customFormat="1" spans="1:22">
      <c r="A432" s="3">
        <v>999229288596443</v>
      </c>
      <c r="B432" s="1" t="s">
        <v>3138</v>
      </c>
      <c r="C432" s="1" t="s">
        <v>3139</v>
      </c>
      <c r="D432" s="1" t="s">
        <v>3134</v>
      </c>
      <c r="E432" s="1" t="s">
        <v>3140</v>
      </c>
      <c r="F432" s="1" t="s">
        <v>1436</v>
      </c>
      <c r="G432" s="1" t="s">
        <v>1210</v>
      </c>
      <c r="H432" s="1" t="s">
        <v>1211</v>
      </c>
      <c r="I432" s="1" t="s">
        <v>3141</v>
      </c>
      <c r="J432" s="1" t="s">
        <v>1213</v>
      </c>
      <c r="K432" s="1" t="s">
        <v>3141</v>
      </c>
      <c r="L432" s="1" t="s">
        <v>3141</v>
      </c>
      <c r="M432" s="1" t="s">
        <v>1214</v>
      </c>
      <c r="N432" s="1" t="s">
        <v>1214</v>
      </c>
      <c r="O432" s="1" t="s">
        <v>1215</v>
      </c>
      <c r="P432" s="1" t="s">
        <v>1216</v>
      </c>
      <c r="Q432" s="1" t="s">
        <v>1217</v>
      </c>
      <c r="R432" s="1" t="s">
        <v>3142</v>
      </c>
      <c r="S432" s="1" t="s">
        <v>1219</v>
      </c>
      <c r="T432" s="1" t="s">
        <v>1220</v>
      </c>
      <c r="U432" s="1" t="s">
        <v>1177</v>
      </c>
      <c r="V432" s="1" t="s">
        <v>1237</v>
      </c>
    </row>
    <row r="433" s="1" customFormat="1" spans="1:22">
      <c r="A433" s="3">
        <v>999229555213474</v>
      </c>
      <c r="B433" s="1" t="s">
        <v>2473</v>
      </c>
      <c r="C433" s="1" t="s">
        <v>3143</v>
      </c>
      <c r="D433" s="1" t="s">
        <v>1321</v>
      </c>
      <c r="E433" s="1" t="s">
        <v>3144</v>
      </c>
      <c r="F433" s="1" t="s">
        <v>1344</v>
      </c>
      <c r="G433" s="1" t="s">
        <v>1206</v>
      </c>
      <c r="H433" s="1" t="s">
        <v>1211</v>
      </c>
      <c r="I433" s="1" t="s">
        <v>3145</v>
      </c>
      <c r="J433" s="1" t="s">
        <v>1213</v>
      </c>
      <c r="K433" s="1" t="s">
        <v>3145</v>
      </c>
      <c r="L433" s="1" t="s">
        <v>3145</v>
      </c>
      <c r="M433" s="1" t="s">
        <v>1214</v>
      </c>
      <c r="N433" s="1" t="s">
        <v>1214</v>
      </c>
      <c r="O433" s="1" t="s">
        <v>1215</v>
      </c>
      <c r="P433" s="1" t="s">
        <v>1216</v>
      </c>
      <c r="Q433" s="1" t="s">
        <v>1217</v>
      </c>
      <c r="R433" s="1" t="s">
        <v>3146</v>
      </c>
      <c r="S433" s="1" t="s">
        <v>1219</v>
      </c>
      <c r="T433" s="1" t="s">
        <v>1220</v>
      </c>
      <c r="U433" s="1" t="s">
        <v>1177</v>
      </c>
      <c r="V433" s="1" t="s">
        <v>1243</v>
      </c>
    </row>
    <row r="434" s="1" customFormat="1" spans="1:22">
      <c r="A434" s="3">
        <v>999229463416678</v>
      </c>
      <c r="B434" s="1" t="s">
        <v>2483</v>
      </c>
      <c r="C434" s="1" t="s">
        <v>3147</v>
      </c>
      <c r="D434" s="1" t="s">
        <v>1321</v>
      </c>
      <c r="E434" s="1" t="s">
        <v>3148</v>
      </c>
      <c r="F434" s="1" t="s">
        <v>1344</v>
      </c>
      <c r="G434" s="1" t="s">
        <v>1206</v>
      </c>
      <c r="H434" s="1" t="s">
        <v>1211</v>
      </c>
      <c r="I434" s="1" t="s">
        <v>3145</v>
      </c>
      <c r="J434" s="1" t="s">
        <v>1213</v>
      </c>
      <c r="K434" s="1" t="s">
        <v>3145</v>
      </c>
      <c r="L434" s="1" t="s">
        <v>3145</v>
      </c>
      <c r="M434" s="1" t="s">
        <v>1214</v>
      </c>
      <c r="N434" s="1" t="s">
        <v>1214</v>
      </c>
      <c r="O434" s="1" t="s">
        <v>1215</v>
      </c>
      <c r="P434" s="1" t="s">
        <v>1216</v>
      </c>
      <c r="Q434" s="1" t="s">
        <v>1217</v>
      </c>
      <c r="R434" s="1" t="s">
        <v>3149</v>
      </c>
      <c r="S434" s="1" t="s">
        <v>1219</v>
      </c>
      <c r="T434" s="1" t="s">
        <v>1220</v>
      </c>
      <c r="U434" s="1" t="s">
        <v>1177</v>
      </c>
      <c r="V434" s="1" t="s">
        <v>1243</v>
      </c>
    </row>
    <row r="435" s="1" customFormat="1" spans="1:22">
      <c r="A435" s="3">
        <v>999229462923882</v>
      </c>
      <c r="B435" s="1" t="s">
        <v>2483</v>
      </c>
      <c r="C435" s="1" t="s">
        <v>3150</v>
      </c>
      <c r="D435" s="1" t="s">
        <v>1264</v>
      </c>
      <c r="E435" s="1" t="s">
        <v>3151</v>
      </c>
      <c r="F435" s="1" t="s">
        <v>1344</v>
      </c>
      <c r="G435" s="1" t="s">
        <v>1206</v>
      </c>
      <c r="H435" s="1" t="s">
        <v>1211</v>
      </c>
      <c r="I435" s="1" t="s">
        <v>3152</v>
      </c>
      <c r="J435" s="1" t="s">
        <v>1213</v>
      </c>
      <c r="K435" s="1" t="s">
        <v>3152</v>
      </c>
      <c r="L435" s="1" t="s">
        <v>3152</v>
      </c>
      <c r="M435" s="1" t="s">
        <v>1214</v>
      </c>
      <c r="N435" s="1" t="s">
        <v>1214</v>
      </c>
      <c r="O435" s="1" t="s">
        <v>1215</v>
      </c>
      <c r="P435" s="1" t="s">
        <v>1216</v>
      </c>
      <c r="Q435" s="1" t="s">
        <v>1217</v>
      </c>
      <c r="R435" s="1" t="s">
        <v>3153</v>
      </c>
      <c r="S435" s="1" t="s">
        <v>1219</v>
      </c>
      <c r="T435" s="1" t="s">
        <v>1220</v>
      </c>
      <c r="U435" s="1" t="s">
        <v>1268</v>
      </c>
      <c r="V435" s="1" t="s">
        <v>1243</v>
      </c>
    </row>
    <row r="436" s="1" customFormat="1" spans="1:22">
      <c r="A436" s="3">
        <v>999229460281882</v>
      </c>
      <c r="B436" s="1" t="s">
        <v>2848</v>
      </c>
      <c r="C436" s="1" t="s">
        <v>3154</v>
      </c>
      <c r="D436" s="1" t="s">
        <v>1264</v>
      </c>
      <c r="E436" s="1" t="s">
        <v>3155</v>
      </c>
      <c r="F436" s="1" t="s">
        <v>1259</v>
      </c>
      <c r="G436" s="1" t="s">
        <v>1210</v>
      </c>
      <c r="H436" s="1" t="s">
        <v>1211</v>
      </c>
      <c r="I436" s="1" t="s">
        <v>3152</v>
      </c>
      <c r="J436" s="1" t="s">
        <v>1213</v>
      </c>
      <c r="K436" s="1" t="s">
        <v>3152</v>
      </c>
      <c r="L436" s="1" t="s">
        <v>3152</v>
      </c>
      <c r="M436" s="1" t="s">
        <v>1214</v>
      </c>
      <c r="N436" s="1" t="s">
        <v>1214</v>
      </c>
      <c r="O436" s="1" t="s">
        <v>1215</v>
      </c>
      <c r="P436" s="1" t="s">
        <v>1216</v>
      </c>
      <c r="Q436" s="1" t="s">
        <v>1217</v>
      </c>
      <c r="R436" s="1" t="s">
        <v>3156</v>
      </c>
      <c r="S436" s="1" t="s">
        <v>1219</v>
      </c>
      <c r="T436" s="1" t="s">
        <v>1220</v>
      </c>
      <c r="U436" s="1" t="s">
        <v>1268</v>
      </c>
      <c r="V436" s="1" t="s">
        <v>1243</v>
      </c>
    </row>
    <row r="437" s="1" customFormat="1" spans="1:22">
      <c r="A437" s="3">
        <v>999229455584634</v>
      </c>
      <c r="B437" s="1" t="s">
        <v>2478</v>
      </c>
      <c r="C437" s="1" t="s">
        <v>3157</v>
      </c>
      <c r="D437" s="1" t="s">
        <v>1264</v>
      </c>
      <c r="E437" s="1" t="s">
        <v>3158</v>
      </c>
      <c r="F437" s="1" t="s">
        <v>1259</v>
      </c>
      <c r="G437" s="1" t="s">
        <v>1210</v>
      </c>
      <c r="H437" s="1" t="s">
        <v>1211</v>
      </c>
      <c r="I437" s="1" t="s">
        <v>3159</v>
      </c>
      <c r="J437" s="1" t="s">
        <v>1213</v>
      </c>
      <c r="K437" s="1" t="s">
        <v>3159</v>
      </c>
      <c r="L437" s="1" t="s">
        <v>3159</v>
      </c>
      <c r="M437" s="1" t="s">
        <v>1214</v>
      </c>
      <c r="N437" s="1" t="s">
        <v>1214</v>
      </c>
      <c r="O437" s="1" t="s">
        <v>1215</v>
      </c>
      <c r="P437" s="1" t="s">
        <v>1216</v>
      </c>
      <c r="Q437" s="1" t="s">
        <v>1217</v>
      </c>
      <c r="R437" s="1" t="s">
        <v>3160</v>
      </c>
      <c r="S437" s="1" t="s">
        <v>1219</v>
      </c>
      <c r="T437" s="1" t="s">
        <v>1220</v>
      </c>
      <c r="U437" s="1" t="s">
        <v>1268</v>
      </c>
      <c r="V437" s="1" t="s">
        <v>1243</v>
      </c>
    </row>
    <row r="438" s="1" customFormat="1" spans="1:22">
      <c r="A438" s="3">
        <v>999229409705247</v>
      </c>
      <c r="B438" s="1" t="s">
        <v>2911</v>
      </c>
      <c r="C438" s="1" t="s">
        <v>3161</v>
      </c>
      <c r="D438" s="1" t="s">
        <v>1264</v>
      </c>
      <c r="E438" s="1" t="s">
        <v>3162</v>
      </c>
      <c r="F438" s="1" t="s">
        <v>1436</v>
      </c>
      <c r="G438" s="1" t="s">
        <v>1206</v>
      </c>
      <c r="H438" s="1" t="s">
        <v>1211</v>
      </c>
      <c r="I438" s="1" t="s">
        <v>3163</v>
      </c>
      <c r="J438" s="1" t="s">
        <v>1213</v>
      </c>
      <c r="K438" s="1" t="s">
        <v>3163</v>
      </c>
      <c r="L438" s="1" t="s">
        <v>3163</v>
      </c>
      <c r="M438" s="1" t="s">
        <v>1214</v>
      </c>
      <c r="N438" s="1" t="s">
        <v>1214</v>
      </c>
      <c r="O438" s="1" t="s">
        <v>1215</v>
      </c>
      <c r="P438" s="1" t="s">
        <v>1216</v>
      </c>
      <c r="Q438" s="1" t="s">
        <v>1217</v>
      </c>
      <c r="R438" s="1" t="s">
        <v>3164</v>
      </c>
      <c r="S438" s="1" t="s">
        <v>1219</v>
      </c>
      <c r="T438" s="1" t="s">
        <v>1220</v>
      </c>
      <c r="U438" s="1" t="s">
        <v>1268</v>
      </c>
      <c r="V438" s="1" t="s">
        <v>1243</v>
      </c>
    </row>
    <row r="439" s="1" customFormat="1" spans="1:22">
      <c r="A439" s="3">
        <v>999229416982653</v>
      </c>
      <c r="B439" s="1" t="s">
        <v>2759</v>
      </c>
      <c r="C439" s="1" t="s">
        <v>3165</v>
      </c>
      <c r="D439" s="1" t="s">
        <v>1264</v>
      </c>
      <c r="E439" s="1" t="s">
        <v>3166</v>
      </c>
      <c r="F439" s="1" t="s">
        <v>1344</v>
      </c>
      <c r="G439" s="1" t="s">
        <v>1206</v>
      </c>
      <c r="H439" s="1" t="s">
        <v>1211</v>
      </c>
      <c r="I439" s="1" t="s">
        <v>2740</v>
      </c>
      <c r="J439" s="1" t="s">
        <v>1213</v>
      </c>
      <c r="K439" s="1" t="s">
        <v>2740</v>
      </c>
      <c r="L439" s="1" t="s">
        <v>2740</v>
      </c>
      <c r="M439" s="1" t="s">
        <v>1214</v>
      </c>
      <c r="N439" s="1" t="s">
        <v>1214</v>
      </c>
      <c r="O439" s="1" t="s">
        <v>1215</v>
      </c>
      <c r="P439" s="1" t="s">
        <v>1216</v>
      </c>
      <c r="Q439" s="1" t="s">
        <v>1217</v>
      </c>
      <c r="R439" s="1" t="s">
        <v>3167</v>
      </c>
      <c r="S439" s="1" t="s">
        <v>1219</v>
      </c>
      <c r="T439" s="1" t="s">
        <v>1220</v>
      </c>
      <c r="U439" s="1" t="s">
        <v>1268</v>
      </c>
      <c r="V439" s="1" t="s">
        <v>1243</v>
      </c>
    </row>
    <row r="440" s="1" customFormat="1" spans="1:22">
      <c r="A440" s="3">
        <v>999228693928028</v>
      </c>
      <c r="B440" s="1" t="s">
        <v>3168</v>
      </c>
      <c r="C440" s="1" t="s">
        <v>3169</v>
      </c>
      <c r="D440" s="1" t="s">
        <v>3170</v>
      </c>
      <c r="E440" s="1" t="s">
        <v>3171</v>
      </c>
      <c r="F440" s="1" t="s">
        <v>1344</v>
      </c>
      <c r="G440" s="1" t="s">
        <v>1206</v>
      </c>
      <c r="H440" s="1" t="s">
        <v>1211</v>
      </c>
      <c r="I440" s="1" t="s">
        <v>3172</v>
      </c>
      <c r="J440" s="1" t="s">
        <v>1213</v>
      </c>
      <c r="K440" s="1" t="s">
        <v>3172</v>
      </c>
      <c r="L440" s="1" t="s">
        <v>3172</v>
      </c>
      <c r="M440" s="1" t="s">
        <v>1214</v>
      </c>
      <c r="N440" s="1" t="s">
        <v>1214</v>
      </c>
      <c r="O440" s="1" t="s">
        <v>1215</v>
      </c>
      <c r="P440" s="1" t="s">
        <v>1216</v>
      </c>
      <c r="Q440" s="1" t="s">
        <v>1217</v>
      </c>
      <c r="R440" s="1" t="s">
        <v>3173</v>
      </c>
      <c r="S440" s="1" t="s">
        <v>1219</v>
      </c>
      <c r="T440" s="1" t="s">
        <v>1220</v>
      </c>
      <c r="U440" s="1" t="s">
        <v>1177</v>
      </c>
      <c r="V440" s="1" t="s">
        <v>1237</v>
      </c>
    </row>
    <row r="441" s="1" customFormat="1" spans="1:22">
      <c r="A441" s="3">
        <v>999229477953279</v>
      </c>
      <c r="B441" s="1" t="s">
        <v>2768</v>
      </c>
      <c r="C441" s="1" t="s">
        <v>3174</v>
      </c>
      <c r="D441" s="1" t="s">
        <v>1364</v>
      </c>
      <c r="E441" s="1" t="s">
        <v>3175</v>
      </c>
      <c r="F441" s="1" t="s">
        <v>1206</v>
      </c>
      <c r="G441" s="1" t="s">
        <v>1210</v>
      </c>
      <c r="H441" s="1" t="s">
        <v>1211</v>
      </c>
      <c r="I441" s="1" t="s">
        <v>3176</v>
      </c>
      <c r="J441" s="1" t="s">
        <v>1213</v>
      </c>
      <c r="K441" s="1" t="s">
        <v>3176</v>
      </c>
      <c r="L441" s="1" t="s">
        <v>3176</v>
      </c>
      <c r="M441" s="1" t="s">
        <v>1214</v>
      </c>
      <c r="N441" s="1" t="s">
        <v>1214</v>
      </c>
      <c r="O441" s="1" t="s">
        <v>1215</v>
      </c>
      <c r="P441" s="1" t="s">
        <v>1216</v>
      </c>
      <c r="Q441" s="1" t="s">
        <v>1217</v>
      </c>
      <c r="R441" s="1" t="s">
        <v>3177</v>
      </c>
      <c r="S441" s="1" t="s">
        <v>1219</v>
      </c>
      <c r="T441" s="1" t="s">
        <v>1220</v>
      </c>
      <c r="U441" s="1" t="s">
        <v>1177</v>
      </c>
      <c r="V441" s="1" t="s">
        <v>1237</v>
      </c>
    </row>
    <row r="442" s="1" customFormat="1" spans="1:22">
      <c r="A442" s="3">
        <v>999229456132712</v>
      </c>
      <c r="B442" s="1" t="s">
        <v>2478</v>
      </c>
      <c r="C442" s="1" t="s">
        <v>3178</v>
      </c>
      <c r="D442" s="1" t="s">
        <v>3179</v>
      </c>
      <c r="E442" s="1" t="s">
        <v>3180</v>
      </c>
      <c r="F442" s="1" t="s">
        <v>1636</v>
      </c>
      <c r="G442" s="1" t="s">
        <v>1206</v>
      </c>
      <c r="H442" s="1" t="s">
        <v>1211</v>
      </c>
      <c r="I442" s="1" t="s">
        <v>3181</v>
      </c>
      <c r="J442" s="1" t="s">
        <v>1213</v>
      </c>
      <c r="K442" s="1" t="s">
        <v>3181</v>
      </c>
      <c r="L442" s="1" t="s">
        <v>3181</v>
      </c>
      <c r="M442" s="1" t="s">
        <v>1214</v>
      </c>
      <c r="N442" s="1" t="s">
        <v>1214</v>
      </c>
      <c r="O442" s="1" t="s">
        <v>1215</v>
      </c>
      <c r="P442" s="1" t="s">
        <v>1216</v>
      </c>
      <c r="Q442" s="1" t="s">
        <v>1217</v>
      </c>
      <c r="R442" s="1" t="s">
        <v>3182</v>
      </c>
      <c r="S442" s="1" t="s">
        <v>1219</v>
      </c>
      <c r="T442" s="1" t="s">
        <v>1220</v>
      </c>
      <c r="U442" s="1" t="s">
        <v>1177</v>
      </c>
      <c r="V442" s="1" t="s">
        <v>1237</v>
      </c>
    </row>
    <row r="443" s="1" customFormat="1" spans="1:22">
      <c r="A443" s="3">
        <v>999229482947429</v>
      </c>
      <c r="B443" s="1" t="s">
        <v>2768</v>
      </c>
      <c r="C443" s="1" t="s">
        <v>3183</v>
      </c>
      <c r="D443" s="1" t="s">
        <v>3184</v>
      </c>
      <c r="E443" s="1" t="s">
        <v>3185</v>
      </c>
      <c r="F443" s="1" t="s">
        <v>1436</v>
      </c>
      <c r="G443" s="1" t="s">
        <v>1210</v>
      </c>
      <c r="H443" s="1" t="s">
        <v>1211</v>
      </c>
      <c r="I443" s="1" t="s">
        <v>3186</v>
      </c>
      <c r="J443" s="1" t="s">
        <v>1213</v>
      </c>
      <c r="K443" s="1" t="s">
        <v>3186</v>
      </c>
      <c r="L443" s="1" t="s">
        <v>3186</v>
      </c>
      <c r="M443" s="1" t="s">
        <v>1214</v>
      </c>
      <c r="N443" s="1" t="s">
        <v>1214</v>
      </c>
      <c r="O443" s="1" t="s">
        <v>1215</v>
      </c>
      <c r="P443" s="1" t="s">
        <v>1216</v>
      </c>
      <c r="Q443" s="1" t="s">
        <v>1217</v>
      </c>
      <c r="R443" s="1" t="s">
        <v>3187</v>
      </c>
      <c r="S443" s="1" t="s">
        <v>1219</v>
      </c>
      <c r="T443" s="1" t="s">
        <v>1220</v>
      </c>
      <c r="U443" s="1" t="s">
        <v>1177</v>
      </c>
      <c r="V443" s="1" t="s">
        <v>1360</v>
      </c>
    </row>
    <row r="444" s="1" customFormat="1" spans="1:22">
      <c r="A444" s="3">
        <v>999229535826874</v>
      </c>
      <c r="B444" s="1" t="s">
        <v>2675</v>
      </c>
      <c r="C444" s="1" t="s">
        <v>3188</v>
      </c>
      <c r="D444" s="1" t="s">
        <v>3189</v>
      </c>
      <c r="E444" s="1" t="s">
        <v>3190</v>
      </c>
      <c r="F444" s="1" t="s">
        <v>1344</v>
      </c>
      <c r="G444" s="1" t="s">
        <v>1210</v>
      </c>
      <c r="H444" s="1" t="s">
        <v>1211</v>
      </c>
      <c r="I444" s="1" t="s">
        <v>3191</v>
      </c>
      <c r="J444" s="1" t="s">
        <v>1213</v>
      </c>
      <c r="K444" s="1" t="s">
        <v>3191</v>
      </c>
      <c r="L444" s="1" t="s">
        <v>3191</v>
      </c>
      <c r="M444" s="1" t="s">
        <v>1214</v>
      </c>
      <c r="N444" s="1" t="s">
        <v>1214</v>
      </c>
      <c r="O444" s="1" t="s">
        <v>1215</v>
      </c>
      <c r="P444" s="1" t="s">
        <v>1216</v>
      </c>
      <c r="Q444" s="1" t="s">
        <v>1217</v>
      </c>
      <c r="R444" s="1" t="s">
        <v>3192</v>
      </c>
      <c r="S444" s="1" t="s">
        <v>1219</v>
      </c>
      <c r="T444" s="1" t="s">
        <v>1220</v>
      </c>
      <c r="U444" s="1" t="s">
        <v>1177</v>
      </c>
      <c r="V444" s="1" t="s">
        <v>1237</v>
      </c>
    </row>
    <row r="445" s="1" customFormat="1" spans="1:22">
      <c r="A445" s="3">
        <v>999229457512742</v>
      </c>
      <c r="B445" s="1" t="s">
        <v>2848</v>
      </c>
      <c r="C445" s="1" t="s">
        <v>3193</v>
      </c>
      <c r="D445" s="1" t="s">
        <v>2397</v>
      </c>
      <c r="E445" s="1" t="s">
        <v>3194</v>
      </c>
      <c r="F445" s="1" t="s">
        <v>1436</v>
      </c>
      <c r="G445" s="1" t="s">
        <v>1210</v>
      </c>
      <c r="H445" s="1" t="s">
        <v>1211</v>
      </c>
      <c r="I445" s="1" t="s">
        <v>3195</v>
      </c>
      <c r="J445" s="1" t="s">
        <v>1213</v>
      </c>
      <c r="K445" s="1" t="s">
        <v>3195</v>
      </c>
      <c r="L445" s="1" t="s">
        <v>3195</v>
      </c>
      <c r="M445" s="1" t="s">
        <v>1214</v>
      </c>
      <c r="N445" s="1" t="s">
        <v>1214</v>
      </c>
      <c r="O445" s="1" t="s">
        <v>1215</v>
      </c>
      <c r="P445" s="1" t="s">
        <v>1216</v>
      </c>
      <c r="Q445" s="1" t="s">
        <v>1217</v>
      </c>
      <c r="R445" s="1" t="s">
        <v>3196</v>
      </c>
      <c r="S445" s="1" t="s">
        <v>1219</v>
      </c>
      <c r="T445" s="1" t="s">
        <v>1220</v>
      </c>
      <c r="U445" s="1" t="s">
        <v>1177</v>
      </c>
      <c r="V445" s="1" t="s">
        <v>1336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2024-01-31T01:47:34Z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178664DA37644BBF9C615B1BE4847BE2_12</vt:lpwstr>
  </property>
</Properties>
</file>