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<sst xmlns="http://schemas.openxmlformats.org/spreadsheetml/2006/main" count="29080" uniqueCount="5231">
  <si>
    <t>去哪儿网（天津）国际旅行社酒店预付对账单</t>
  </si>
  <si>
    <t>供应商名称：</t>
  </si>
  <si>
    <t>汇趣住国际</t>
  </si>
  <si>
    <t>结算周期：</t>
  </si>
  <si>
    <t>2024-01-22至2024-01-28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</si>
  <si>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</si>
  <si>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</si>
  <si>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</si>
  <si>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</si>
  <si>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</si>
  <si>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</si>
  <si>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</si>
  <si>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</si>
  <si>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</si>
  <si>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</si>
  <si>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</si>
  <si>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</si>
  <si>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</si>
  <si>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</si>
  <si>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</si>
  <si>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¥1,032,987.25</t>
  </si>
  <si>
    <t>¥327,475.68</t>
  </si>
  <si>
    <t>¥109,739.14</t>
  </si>
  <si>
    <t>¥3,132.35</t>
  </si>
  <si>
    <t>¥595,959.78</t>
  </si>
  <si>
    <t>分类信息</t>
  </si>
  <si>
    <t>业务类型</t>
  </si>
  <si>
    <t>酒店预付（点击查看明细）</t>
  </si>
  <si>
    <t>¥592,827.43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</si>
  <si>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</si>
  <si>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</si>
  <si>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</si>
  <si>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</si>
  <si>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</si>
  <si>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</si>
  <si>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</si>
  <si>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</si>
  <si>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</si>
  <si>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</si>
  <si>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</si>
  <si>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</si>
  <si>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</si>
  <si>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</si>
  <si>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</si>
  <si>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</si>
  <si>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</si>
  <si>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</si>
  <si>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</si>
  <si>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</si>
  <si>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</si>
  <si>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</si>
  <si>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</si>
  <si>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</si>
  <si>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</si>
  <si>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</si>
  <si>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</si>
  <si>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</si>
  <si>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</si>
  <si>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</si>
  <si>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</si>
  <si>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</si>
  <si>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</si>
  <si>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</si>
  <si>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</si>
  <si>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</si>
  <si>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</si>
  <si>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</si>
  <si>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</si>
  <si>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</si>
  <si>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</si>
  <si>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</si>
  <si>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</si>
  <si>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</si>
  <si>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703614773464</t>
  </si>
  <si>
    <t>4624915</t>
  </si>
  <si>
    <t>酒店预付</t>
  </si>
  <si>
    <t>否</t>
  </si>
  <si>
    <t>普通</t>
  </si>
  <si>
    <t>880769458</t>
  </si>
  <si>
    <t>雅加达布鲁特 - 哈尼瑞斯通套房酒店</t>
  </si>
  <si>
    <t>800000749</t>
  </si>
  <si>
    <t>LI/YUTING</t>
  </si>
  <si>
    <t>2024-01-21</t>
  </si>
  <si>
    <t>2024-03-08</t>
  </si>
  <si>
    <t>2024-03-10</t>
  </si>
  <si>
    <t>¥454.00</t>
  </si>
  <si>
    <t>2024-01-22 00:00:02</t>
  </si>
  <si>
    <t>Superior twin Room</t>
  </si>
  <si>
    <t>WEBSITE</t>
  </si>
  <si>
    <t>703614950116</t>
  </si>
  <si>
    <t>4625371</t>
  </si>
  <si>
    <t>880705780</t>
  </si>
  <si>
    <t>曼谷莲花素坤逸酒店</t>
  </si>
  <si>
    <t>CHEN/JUN</t>
  </si>
  <si>
    <t>2024-01-23</t>
  </si>
  <si>
    <t>2024-01-24</t>
  </si>
  <si>
    <t>¥492.00</t>
  </si>
  <si>
    <t>Deluxe king Room</t>
  </si>
  <si>
    <t>703614773584</t>
  </si>
  <si>
    <t>4624703</t>
  </si>
  <si>
    <t>880628047</t>
  </si>
  <si>
    <t>7Q 班各拉酒店</t>
  </si>
  <si>
    <t>WANG/SIQI</t>
  </si>
  <si>
    <t>2024-01-26</t>
  </si>
  <si>
    <t>¥1,194.00</t>
  </si>
  <si>
    <t>Deluxe King Room</t>
  </si>
  <si>
    <t>703614649284</t>
  </si>
  <si>
    <t>4625490</t>
  </si>
  <si>
    <t>880719475</t>
  </si>
  <si>
    <t>利普岛避暑山庄酒店</t>
  </si>
  <si>
    <t>WANG/XUANYUN|ZENG/YAN|YU/MIAO|LI/JING</t>
  </si>
  <si>
    <t>2024-02-10</t>
  </si>
  <si>
    <t>2024-02-11</t>
  </si>
  <si>
    <t>¥1,574.00</t>
  </si>
  <si>
    <t>Deluxe Garden View Room</t>
  </si>
  <si>
    <t>703604839392</t>
  </si>
  <si>
    <t>4579873</t>
  </si>
  <si>
    <t>881355193</t>
  </si>
  <si>
    <t>吉池日式旅馆</t>
  </si>
  <si>
    <t>GUO/XIAOLIN</t>
  </si>
  <si>
    <t>2024-01-11</t>
  </si>
  <si>
    <t>2024-01-20</t>
  </si>
  <si>
    <t>2024-01-22</t>
  </si>
  <si>
    <t>¥6,532.00</t>
  </si>
  <si>
    <t>¥622.00</t>
  </si>
  <si>
    <t>¥5,910.00</t>
  </si>
  <si>
    <t>Japanese Style Run of House</t>
  </si>
  <si>
    <t>703515666423</t>
  </si>
  <si>
    <t>4068850</t>
  </si>
  <si>
    <t>880710289</t>
  </si>
  <si>
    <t>六本木雷姆酒店</t>
  </si>
  <si>
    <t>CHEN/YUN|WANG/WEIWEI</t>
  </si>
  <si>
    <t>2023-10-14</t>
  </si>
  <si>
    <t>¥2,820.00</t>
  </si>
  <si>
    <t>¥248.00</t>
  </si>
  <si>
    <t>¥2,572.00</t>
  </si>
  <si>
    <t>Semi Double Room Single Use</t>
  </si>
  <si>
    <t>703566522461</t>
  </si>
  <si>
    <t>4380425</t>
  </si>
  <si>
    <t>880750180</t>
  </si>
  <si>
    <t>札幌索拉利亚西铁酒店</t>
  </si>
  <si>
    <t>ZHENG/KAIWEN</t>
  </si>
  <si>
    <t>2023-12-04</t>
  </si>
  <si>
    <t>¥1,308.00</t>
  </si>
  <si>
    <t>¥114.00</t>
  </si>
  <si>
    <t>Standard Double Non Smoking</t>
  </si>
  <si>
    <t>703607211075</t>
  </si>
  <si>
    <t>4593593</t>
  </si>
  <si>
    <t>894961002</t>
  </si>
  <si>
    <t>索菲特首尔大使酒店和服务式公寓</t>
  </si>
  <si>
    <t>WU/FUJUN|LIU/SUISHAN</t>
  </si>
  <si>
    <t>2024-01-14</t>
  </si>
  <si>
    <t>¥2,270.00</t>
  </si>
  <si>
    <t>¥737.00</t>
  </si>
  <si>
    <t>¥1,532.00</t>
  </si>
  <si>
    <t>Luxury Twin Room</t>
  </si>
  <si>
    <t>¥1.00</t>
  </si>
  <si>
    <t>703609080448</t>
  </si>
  <si>
    <t>4604405</t>
  </si>
  <si>
    <t>880708849</t>
  </si>
  <si>
    <t>首尔江南福朋喜来登酒店</t>
  </si>
  <si>
    <t>LIU/LIPING|LI/NINGWEI</t>
  </si>
  <si>
    <t>2024-01-16</t>
  </si>
  <si>
    <t>¥1,980.00</t>
  </si>
  <si>
    <t>¥310.00</t>
  </si>
  <si>
    <t>¥1,668.00</t>
  </si>
  <si>
    <t>Standard Twin Room</t>
  </si>
  <si>
    <t>¥2.00</t>
  </si>
  <si>
    <t>703602195116</t>
  </si>
  <si>
    <t>4569831</t>
  </si>
  <si>
    <t>880697590</t>
  </si>
  <si>
    <t>星野集团 Tomamu the Tower</t>
  </si>
  <si>
    <t>LV/YANLING</t>
  </si>
  <si>
    <t>2024-01-09</t>
  </si>
  <si>
    <t>¥6,032.00</t>
  </si>
  <si>
    <t>¥574.00</t>
  </si>
  <si>
    <t>¥5,458.00</t>
  </si>
  <si>
    <t>Family Twin Room</t>
  </si>
  <si>
    <t>703583750855</t>
  </si>
  <si>
    <t>4469550</t>
  </si>
  <si>
    <t>895377849</t>
  </si>
  <si>
    <t>VIA INN 博多口站前</t>
  </si>
  <si>
    <t>CHEN/BO</t>
  </si>
  <si>
    <t>2023-12-21</t>
  </si>
  <si>
    <t>¥641.00</t>
  </si>
  <si>
    <t>¥56.00</t>
  </si>
  <si>
    <t>¥585.00</t>
  </si>
  <si>
    <t>Twin Room, Non Smoking</t>
  </si>
  <si>
    <t>703611106549</t>
  </si>
  <si>
    <t>4612349</t>
  </si>
  <si>
    <t>880776562</t>
  </si>
  <si>
    <t>明洞大使宜必思酒店</t>
  </si>
  <si>
    <t>BI/SHAN</t>
  </si>
  <si>
    <t>2024-01-18</t>
  </si>
  <si>
    <t>¥707.00</t>
  </si>
  <si>
    <t>¥76.00</t>
  </si>
  <si>
    <t>¥630.00</t>
  </si>
  <si>
    <t>703611675970</t>
  </si>
  <si>
    <t>4614138</t>
  </si>
  <si>
    <t>880752508</t>
  </si>
  <si>
    <t>REF京都八条口 by Vessel系列酒店</t>
  </si>
  <si>
    <t>CHEN/JINGXIA</t>
  </si>
  <si>
    <t>¥360.00</t>
  </si>
  <si>
    <t>¥65.00</t>
  </si>
  <si>
    <t>¥286.00</t>
  </si>
  <si>
    <t>Single Room with Shower Booth - Non-Smoking</t>
  </si>
  <si>
    <t>¥9.00</t>
  </si>
  <si>
    <t>703612443598</t>
  </si>
  <si>
    <t>4617466</t>
  </si>
  <si>
    <t>880712761</t>
  </si>
  <si>
    <t>济州格洛斯特酒店</t>
  </si>
  <si>
    <t>HUA/XIANG</t>
  </si>
  <si>
    <t>2024-01-19</t>
  </si>
  <si>
    <t>¥448.00</t>
  </si>
  <si>
    <t>¥101.00</t>
  </si>
  <si>
    <t>¥337.00</t>
  </si>
  <si>
    <t>Deluxe Double bed room</t>
  </si>
  <si>
    <t>¥10.00</t>
  </si>
  <si>
    <t>703593188746</t>
  </si>
  <si>
    <t>4526340</t>
  </si>
  <si>
    <t>880685851</t>
  </si>
  <si>
    <t>迪士尼探索家度假酒店</t>
  </si>
  <si>
    <t>SUN/YU</t>
  </si>
  <si>
    <t>2023-12-31</t>
  </si>
  <si>
    <t>¥3,419.00</t>
  </si>
  <si>
    <t>¥439.00</t>
  </si>
  <si>
    <t>¥2,970.00</t>
  </si>
  <si>
    <t>Standard Room</t>
  </si>
  <si>
    <t>703548379627</t>
  </si>
  <si>
    <t>4262928</t>
  </si>
  <si>
    <t>880684405</t>
  </si>
  <si>
    <t>哥打京那巴鲁皇宫酒店</t>
  </si>
  <si>
    <t>GUAN/SHOUQUAN</t>
  </si>
  <si>
    <t>2023-11-16</t>
  </si>
  <si>
    <t>¥1,082.00</t>
  </si>
  <si>
    <t>¥506.00</t>
  </si>
  <si>
    <t>¥576.00</t>
  </si>
  <si>
    <t>Deluxe Room</t>
  </si>
  <si>
    <t>703565317063</t>
  </si>
  <si>
    <t>4370230</t>
  </si>
  <si>
    <t>880763557</t>
  </si>
  <si>
    <t>槟城乔治敦图恩酒店</t>
  </si>
  <si>
    <t>ZHOU/ZIJIE</t>
  </si>
  <si>
    <t>2023-12-03</t>
  </si>
  <si>
    <t>¥396.00</t>
  </si>
  <si>
    <t>¥51.00</t>
  </si>
  <si>
    <t>¥345.00</t>
  </si>
  <si>
    <t>Double Room Without Window</t>
  </si>
  <si>
    <t>703572674539</t>
  </si>
  <si>
    <t>4413666</t>
  </si>
  <si>
    <t>889926901</t>
  </si>
  <si>
    <t>菲斯时尚酒店</t>
  </si>
  <si>
    <t>WANG/XIANGYI|WANG/JIAO</t>
  </si>
  <si>
    <t>2023-12-10</t>
  </si>
  <si>
    <t>¥1,124.00</t>
  </si>
  <si>
    <t>¥208.00</t>
  </si>
  <si>
    <t>¥916.00</t>
  </si>
  <si>
    <t>Superior King Room</t>
  </si>
  <si>
    <t>703579211937</t>
  </si>
  <si>
    <t>4452450</t>
  </si>
  <si>
    <t>880648951</t>
  </si>
  <si>
    <t>吉隆坡希尔顿花园酒店北店</t>
  </si>
  <si>
    <t>ZHANG/TAO</t>
  </si>
  <si>
    <t>2023-12-17</t>
  </si>
  <si>
    <t>¥263.00</t>
  </si>
  <si>
    <t>¥24.00</t>
  </si>
  <si>
    <t>¥239.00</t>
  </si>
  <si>
    <t>Deluxe Room, 2 Twin Beds</t>
  </si>
  <si>
    <t>703579448987</t>
  </si>
  <si>
    <t>4452439</t>
  </si>
  <si>
    <t>SONG/CHAO|FAN/YUCAI</t>
  </si>
  <si>
    <t>¥484.00</t>
  </si>
  <si>
    <t>¥44.00</t>
  </si>
  <si>
    <t>¥440.00</t>
  </si>
  <si>
    <t>Deluxe Room, 1 Queen Bed</t>
  </si>
  <si>
    <t>703594062531</t>
  </si>
  <si>
    <t>4528146</t>
  </si>
  <si>
    <t>880736107</t>
  </si>
  <si>
    <t>马六甲希尔顿逸林酒店</t>
  </si>
  <si>
    <t>song/cuicui|zhang/shuyu</t>
  </si>
  <si>
    <t>2024-01-01</t>
  </si>
  <si>
    <t>¥581.00</t>
  </si>
  <si>
    <t>¥71.00</t>
  </si>
  <si>
    <t>¥510.00</t>
  </si>
  <si>
    <t>king guest room</t>
  </si>
  <si>
    <t>703595503515</t>
  </si>
  <si>
    <t>4533827</t>
  </si>
  <si>
    <t>880630996</t>
  </si>
  <si>
    <t>香港皇家太平洋酒店</t>
  </si>
  <si>
    <t>shi/wenting</t>
  </si>
  <si>
    <t>2024-01-02</t>
  </si>
  <si>
    <t>¥4,461.00</t>
  </si>
  <si>
    <t>¥938.00</t>
  </si>
  <si>
    <t>¥3,523.00</t>
  </si>
  <si>
    <t>Pacific Grand Room</t>
  </si>
  <si>
    <t>703607050564</t>
  </si>
  <si>
    <t>4593270</t>
  </si>
  <si>
    <t>880663861</t>
  </si>
  <si>
    <t>香港帝国酒店</t>
  </si>
  <si>
    <t>LONG/BO</t>
  </si>
  <si>
    <t>¥552.00</t>
  </si>
  <si>
    <t>¥96.00</t>
  </si>
  <si>
    <t>Standard Double Room</t>
  </si>
  <si>
    <t>¥8.00</t>
  </si>
  <si>
    <t>703602437323</t>
  </si>
  <si>
    <t>4571010</t>
  </si>
  <si>
    <t>880653343</t>
  </si>
  <si>
    <t>吉隆坡机场图恩酒店</t>
  </si>
  <si>
    <t>liu/yingxuan</t>
  </si>
  <si>
    <t>¥190.00</t>
  </si>
  <si>
    <t>¥21.00</t>
  </si>
  <si>
    <t>¥164.00</t>
  </si>
  <si>
    <t>Double Room</t>
  </si>
  <si>
    <t>¥5.00</t>
  </si>
  <si>
    <t>703603509741</t>
  </si>
  <si>
    <t>4575082</t>
  </si>
  <si>
    <t>880678780</t>
  </si>
  <si>
    <t>永达大酒店</t>
  </si>
  <si>
    <t>YANG/TING|LIU/JUNYI</t>
  </si>
  <si>
    <t>2024-01-10</t>
  </si>
  <si>
    <t>¥546.00</t>
  </si>
  <si>
    <t>¥58.00</t>
  </si>
  <si>
    <t>¥478.00</t>
  </si>
  <si>
    <t>703606632269</t>
  </si>
  <si>
    <t>4590436</t>
  </si>
  <si>
    <t>WANG/HAIRUI|ZHANG/QICHEN</t>
  </si>
  <si>
    <t>2024-01-13</t>
  </si>
  <si>
    <t>¥1,446.00</t>
  </si>
  <si>
    <t>¥146.00</t>
  </si>
  <si>
    <t>¥1,298.00</t>
  </si>
  <si>
    <t>Premier King</t>
  </si>
  <si>
    <t>703600732134</t>
  </si>
  <si>
    <t>4560494</t>
  </si>
  <si>
    <t>TANG/YAQUN</t>
  </si>
  <si>
    <t>2024-01-07</t>
  </si>
  <si>
    <t>¥1,224.00</t>
  </si>
  <si>
    <t>¥222.00</t>
  </si>
  <si>
    <t>¥1,000.00</t>
  </si>
  <si>
    <t>Executive Deluxe City View</t>
  </si>
  <si>
    <t>703602111574</t>
  </si>
  <si>
    <t>4569898</t>
  </si>
  <si>
    <t>881570365</t>
  </si>
  <si>
    <t>莱恩酒店</t>
  </si>
  <si>
    <t>ZHU/LIN</t>
  </si>
  <si>
    <t>¥362.00</t>
  </si>
  <si>
    <t>¥66.00</t>
  </si>
  <si>
    <t>¥295.00</t>
  </si>
  <si>
    <t>Superior Twin</t>
  </si>
  <si>
    <t>703596039533</t>
  </si>
  <si>
    <t>4540850</t>
  </si>
  <si>
    <t>XU/WEIRAN|LIU/ZHUOHAN</t>
  </si>
  <si>
    <t>2024-01-03</t>
  </si>
  <si>
    <t>¥796.00</t>
  </si>
  <si>
    <t>¥148.00</t>
  </si>
  <si>
    <t>¥642.00</t>
  </si>
  <si>
    <t>Superior Room</t>
  </si>
  <si>
    <t>¥6.00</t>
  </si>
  <si>
    <t>703599330885</t>
  </si>
  <si>
    <t>4553400</t>
  </si>
  <si>
    <t>LUAN/WENXIN|GAO/MEI|LI/JIAYI|LI/GANG</t>
  </si>
  <si>
    <t>2024-01-06</t>
  </si>
  <si>
    <t>¥2,448.00</t>
  </si>
  <si>
    <t>¥444.00</t>
  </si>
  <si>
    <t>¥2,000.00</t>
  </si>
  <si>
    <t>¥4.00</t>
  </si>
  <si>
    <t>703609949305</t>
  </si>
  <si>
    <t>4604253</t>
  </si>
  <si>
    <t>LI/HONGBO</t>
  </si>
  <si>
    <t>¥617.00</t>
  </si>
  <si>
    <t>¥107.00</t>
  </si>
  <si>
    <t>¥504.00</t>
  </si>
  <si>
    <t>703611391950</t>
  </si>
  <si>
    <t>4612187</t>
  </si>
  <si>
    <t>880680286</t>
  </si>
  <si>
    <t>吉隆坡凯煌酒店</t>
  </si>
  <si>
    <t>LIU/XUYANG</t>
  </si>
  <si>
    <t>¥500.00</t>
  </si>
  <si>
    <t>¥431.00</t>
  </si>
  <si>
    <t>703608829081</t>
  </si>
  <si>
    <t>4596576</t>
  </si>
  <si>
    <t>880714627</t>
  </si>
  <si>
    <t>ACES酒店</t>
  </si>
  <si>
    <t>ZHANG/ZIJU</t>
  </si>
  <si>
    <t>2024-01-15</t>
  </si>
  <si>
    <t>¥656.00</t>
  </si>
  <si>
    <t>¥168.00</t>
  </si>
  <si>
    <t>¥488.00</t>
  </si>
  <si>
    <t>superior room</t>
  </si>
  <si>
    <t>703612725310</t>
  </si>
  <si>
    <t>4615068</t>
  </si>
  <si>
    <t>880680190</t>
  </si>
  <si>
    <t>康帕斯酒店集团思庭老清真寺酒店</t>
  </si>
  <si>
    <t>shi/wenyuan</t>
  </si>
  <si>
    <t>¥131.00</t>
  </si>
  <si>
    <t>¥23.00</t>
  </si>
  <si>
    <t>¥98.00</t>
  </si>
  <si>
    <t>Superior Twin Room without Window</t>
  </si>
  <si>
    <t>703595028161</t>
  </si>
  <si>
    <t>4533341</t>
  </si>
  <si>
    <t>880757539</t>
  </si>
  <si>
    <t>帕亚酒店</t>
  </si>
  <si>
    <t>WANG/FANGYI</t>
  </si>
  <si>
    <t>¥1,142.00</t>
  </si>
  <si>
    <t>¥1,046.00</t>
  </si>
  <si>
    <t>Deluxe Double Room</t>
  </si>
  <si>
    <t>703604534534</t>
  </si>
  <si>
    <t>4578873</t>
  </si>
  <si>
    <t>880644508</t>
  </si>
  <si>
    <t>日落海滩度假村</t>
  </si>
  <si>
    <t>CHEN/YANG</t>
  </si>
  <si>
    <t>¥1,557.00</t>
  </si>
  <si>
    <t>¥171.00</t>
  </si>
  <si>
    <t>¥1,386.00</t>
  </si>
  <si>
    <t>Deluxe Poolview Room</t>
  </si>
  <si>
    <t>703608071782</t>
  </si>
  <si>
    <t>4596917</t>
  </si>
  <si>
    <t>880721365</t>
  </si>
  <si>
    <t>雅加达西普特拉酒店由瑞士贝尔酒店国际管理</t>
  </si>
  <si>
    <t>GAO/NING|WANG/TING</t>
  </si>
  <si>
    <t>¥768.00</t>
  </si>
  <si>
    <t>¥116.00</t>
  </si>
  <si>
    <t>¥652.00</t>
  </si>
  <si>
    <t>703608778487</t>
  </si>
  <si>
    <t>4595595</t>
  </si>
  <si>
    <t>880697908</t>
  </si>
  <si>
    <t>铂尔曼普吉岛卡隆海滩度假酒店</t>
  </si>
  <si>
    <t>JIANG/WEI</t>
  </si>
  <si>
    <t>¥3,800.00</t>
  </si>
  <si>
    <t>¥700.00</t>
  </si>
  <si>
    <t>¥3,080.00</t>
  </si>
  <si>
    <t>Superior Twin Room with Garden View</t>
  </si>
  <si>
    <t>¥20.00</t>
  </si>
  <si>
    <t>703608485066</t>
  </si>
  <si>
    <t>4596881</t>
  </si>
  <si>
    <t>880644769</t>
  </si>
  <si>
    <t>芭堤雅FX酒店</t>
  </si>
  <si>
    <t>LI/WENJIAN</t>
  </si>
  <si>
    <t>¥139.00</t>
  </si>
  <si>
    <t>¥13.00</t>
  </si>
  <si>
    <t>¥122.00</t>
  </si>
  <si>
    <t>superior twin room</t>
  </si>
  <si>
    <t>703599609769</t>
  </si>
  <si>
    <t>4555397</t>
  </si>
  <si>
    <t>894960954</t>
  </si>
  <si>
    <t>普吉温德姆皇家丽酒店</t>
  </si>
  <si>
    <t>Peng/Chen|Liu/Sicen</t>
  </si>
  <si>
    <t>¥910.00</t>
  </si>
  <si>
    <t>¥80.00</t>
  </si>
  <si>
    <t>¥828.00</t>
  </si>
  <si>
    <t>Standard room</t>
  </si>
  <si>
    <t>703604527119</t>
  </si>
  <si>
    <t>4582813</t>
  </si>
  <si>
    <t>880636939</t>
  </si>
  <si>
    <t>阿玛拉素万那普酒店</t>
  </si>
  <si>
    <t>WANG/CAIPING</t>
  </si>
  <si>
    <t>¥380.00</t>
  </si>
  <si>
    <t>¥41.00</t>
  </si>
  <si>
    <t>¥332.00</t>
  </si>
  <si>
    <t>¥7.00</t>
  </si>
  <si>
    <t>703602680698</t>
  </si>
  <si>
    <t>4568691</t>
  </si>
  <si>
    <t>880642246</t>
  </si>
  <si>
    <t>卢巴普吉岛芭东旅舍</t>
  </si>
  <si>
    <t>LIU/JIACHU|LIU/LINYU</t>
  </si>
  <si>
    <t>¥1,306.00</t>
  </si>
  <si>
    <t>¥214.00</t>
  </si>
  <si>
    <t>¥1,072.00</t>
  </si>
  <si>
    <t>Junior Double Room</t>
  </si>
  <si>
    <t>703606892383</t>
  </si>
  <si>
    <t>4590138</t>
  </si>
  <si>
    <t>GUO/SONGBING|SHI/SI</t>
  </si>
  <si>
    <t>703613814273</t>
  </si>
  <si>
    <t>4619670</t>
  </si>
  <si>
    <t>880726774</t>
  </si>
  <si>
    <t>拉差达 CMYK 我的酒店</t>
  </si>
  <si>
    <t>SUN/LI|ZOU/MINGJUN</t>
  </si>
  <si>
    <t>¥452.00</t>
  </si>
  <si>
    <t>¥62.00</t>
  </si>
  <si>
    <t>¥388.00</t>
  </si>
  <si>
    <t>703613339718</t>
  </si>
  <si>
    <t>4619805</t>
  </si>
  <si>
    <t>880726441</t>
  </si>
  <si>
    <t>曼谷奇迹大酒店</t>
  </si>
  <si>
    <t>YANG/ZIQING</t>
  </si>
  <si>
    <t>¥611.00</t>
  </si>
  <si>
    <t>¥203.00</t>
  </si>
  <si>
    <t>¥405.00</t>
  </si>
  <si>
    <t>DeLuxe Twin room</t>
  </si>
  <si>
    <t>¥3.00</t>
  </si>
  <si>
    <t>703612009433</t>
  </si>
  <si>
    <t>4616875</t>
  </si>
  <si>
    <t>880691659</t>
  </si>
  <si>
    <t>曼谷湄南河畔华美达广场酒店</t>
  </si>
  <si>
    <t>JOE/WEI</t>
  </si>
  <si>
    <t>¥693.00</t>
  </si>
  <si>
    <t>¥73.00</t>
  </si>
  <si>
    <t>¥610.00</t>
  </si>
  <si>
    <t>Deluxe Room With River View</t>
  </si>
  <si>
    <t>703614151494</t>
  </si>
  <si>
    <t>4623816</t>
  </si>
  <si>
    <t>880697647</t>
  </si>
  <si>
    <t>铂尔曼芭堤雅G酒店</t>
  </si>
  <si>
    <t>SHI/PENG</t>
  </si>
  <si>
    <t>¥1,129.00</t>
  </si>
  <si>
    <t>¥1,063.00</t>
  </si>
  <si>
    <t>Lanai Pool Access Twin Room</t>
  </si>
  <si>
    <t>703614950573</t>
  </si>
  <si>
    <t>4624626</t>
  </si>
  <si>
    <t>894961029</t>
  </si>
  <si>
    <t>曼谷阿尔玛斯酒店</t>
  </si>
  <si>
    <t>LI/QI</t>
  </si>
  <si>
    <t>¥212.00</t>
  </si>
  <si>
    <t>¥29.00</t>
  </si>
  <si>
    <t>¥182.00</t>
  </si>
  <si>
    <t>703614982685</t>
  </si>
  <si>
    <t>4626065</t>
  </si>
  <si>
    <t>880636993</t>
  </si>
  <si>
    <t>曼谷素旺那普机场诺富特酒店</t>
  </si>
  <si>
    <t>GUO/XINLU</t>
  </si>
  <si>
    <t>¥1,509.00</t>
  </si>
  <si>
    <t>¥143.00</t>
  </si>
  <si>
    <t>¥1,356.00</t>
  </si>
  <si>
    <t>superior king bed room</t>
  </si>
  <si>
    <t>703614643023</t>
  </si>
  <si>
    <t>4623826</t>
  </si>
  <si>
    <t>880768231</t>
  </si>
  <si>
    <t>雅加达东荟城智选假日酒店</t>
  </si>
  <si>
    <t>TAN/YINYU</t>
  </si>
  <si>
    <t>¥358.00</t>
  </si>
  <si>
    <t>¥52.00</t>
  </si>
  <si>
    <t>¥298.00</t>
  </si>
  <si>
    <t>Queen Bed Room</t>
  </si>
  <si>
    <t>703614625007</t>
  </si>
  <si>
    <t>4625403</t>
  </si>
  <si>
    <t>LIAO/GUIHUANG|CHEN/SHAOJIA</t>
  </si>
  <si>
    <t>¥752.00</t>
  </si>
  <si>
    <t>¥82.00</t>
  </si>
  <si>
    <t>¥658.00</t>
  </si>
  <si>
    <t>¥12.00</t>
  </si>
  <si>
    <t>703593246128</t>
  </si>
  <si>
    <t>4523662</t>
  </si>
  <si>
    <t>880680175</t>
  </si>
  <si>
    <t>吉隆坡丽思卡尔顿酒店</t>
  </si>
  <si>
    <t>KONG/DEYANG|SONG/YUWEI</t>
  </si>
  <si>
    <t>¥1,045.00</t>
  </si>
  <si>
    <t>¥70.00</t>
  </si>
  <si>
    <t>¥975.00</t>
  </si>
  <si>
    <t>deluxe king room</t>
  </si>
  <si>
    <t>703604268974</t>
  </si>
  <si>
    <t>4580766</t>
  </si>
  <si>
    <t>LIU/CHANG|LIU/GUOWEI</t>
  </si>
  <si>
    <t>703615600550</t>
  </si>
  <si>
    <t>4628828</t>
  </si>
  <si>
    <t>880654354</t>
  </si>
  <si>
    <t>麦哲伦丝绸度假村</t>
  </si>
  <si>
    <t>DENG/YUYANG</t>
  </si>
  <si>
    <t>2024-02-01</t>
  </si>
  <si>
    <t>2024-02-02</t>
  </si>
  <si>
    <t>¥1,561.00</t>
  </si>
  <si>
    <t>2024-01-22 10:19:38</t>
  </si>
  <si>
    <t>Magellan Deluxe Garden View Room</t>
  </si>
  <si>
    <t>703613057499</t>
  </si>
  <si>
    <t>4622137</t>
  </si>
  <si>
    <t>880686889</t>
  </si>
  <si>
    <t>艾美度假酒店</t>
  </si>
  <si>
    <t>HUANG/PING</t>
  </si>
  <si>
    <t>2024-02-08</t>
  </si>
  <si>
    <t>2024-02-09</t>
  </si>
  <si>
    <t>¥1,263.00</t>
  </si>
  <si>
    <t>2024-01-22 10:46:30</t>
  </si>
  <si>
    <t>City View Twin Room Non smoking</t>
  </si>
  <si>
    <t>703614985788</t>
  </si>
  <si>
    <t>4625877</t>
  </si>
  <si>
    <t>880645057</t>
  </si>
  <si>
    <t>阪急大阪龙仕柏酒店</t>
  </si>
  <si>
    <t>YUAN/JUAWEI|YU/QIONG</t>
  </si>
  <si>
    <t>¥2,310.00</t>
  </si>
  <si>
    <t>2024-01-22 11:00:12</t>
  </si>
  <si>
    <t>703615545791</t>
  </si>
  <si>
    <t>4629049</t>
  </si>
  <si>
    <t>880660093</t>
  </si>
  <si>
    <t>达泰兰卡威</t>
  </si>
  <si>
    <t>LIANG/TAO|GU/JIALIN</t>
  </si>
  <si>
    <t>2024-01-25</t>
  </si>
  <si>
    <t>¥12,244.00</t>
  </si>
  <si>
    <t>2024-01-22 11:00:29</t>
  </si>
  <si>
    <t>CANOPY GARDEN</t>
  </si>
  <si>
    <t>703615435061</t>
  </si>
  <si>
    <t>4629070</t>
  </si>
  <si>
    <t>880765708</t>
  </si>
  <si>
    <t>多美迎PREMIUM酒店ー大阪难波（天然温泉）</t>
  </si>
  <si>
    <t>GAO/SIXIN|KONG/FANHUI</t>
  </si>
  <si>
    <t>2024-02-12</t>
  </si>
  <si>
    <t>2024-02-16</t>
  </si>
  <si>
    <t>¥7,624.00</t>
  </si>
  <si>
    <t>2024-01-22 11:09:22</t>
  </si>
  <si>
    <t>double non smoking</t>
  </si>
  <si>
    <t>703605874744</t>
  </si>
  <si>
    <t>4584576</t>
  </si>
  <si>
    <t>880621198</t>
  </si>
  <si>
    <t>洲至奢选曼谷新浩中央酒店</t>
  </si>
  <si>
    <t>ZHU/HAO|PANG/XUAN</t>
  </si>
  <si>
    <t>2024-01-12</t>
  </si>
  <si>
    <t>¥2,884.00</t>
  </si>
  <si>
    <t>2024-01-22 12:20:40</t>
  </si>
  <si>
    <t>Premium Room</t>
  </si>
  <si>
    <t>703604308785</t>
  </si>
  <si>
    <t>4582793</t>
  </si>
  <si>
    <t>¥2,900.00</t>
  </si>
  <si>
    <t>2024-01-22 12:21:02</t>
  </si>
  <si>
    <t>703615760400</t>
  </si>
  <si>
    <t>4628679</t>
  </si>
  <si>
    <t>880691626</t>
  </si>
  <si>
    <t>龙坡邦贝莱尔度假村</t>
  </si>
  <si>
    <t>ZHOU/XIN|ZHUO/WAN</t>
  </si>
  <si>
    <t>¥689.00</t>
  </si>
  <si>
    <t>2024-01-22 13:00:02</t>
  </si>
  <si>
    <t>Garnier Twin Room with Balcony</t>
  </si>
  <si>
    <t>703615445791</t>
  </si>
  <si>
    <t>4628531</t>
  </si>
  <si>
    <t>GUO/JINGYAN|XIE/XIAOQIAN</t>
  </si>
  <si>
    <t>2024-02-14</t>
  </si>
  <si>
    <t>¥784.00</t>
  </si>
  <si>
    <t>703613709219</t>
  </si>
  <si>
    <t>4621407</t>
  </si>
  <si>
    <t>881570512</t>
  </si>
  <si>
    <t>全景拉姆西斯酒店及咖啡厅</t>
  </si>
  <si>
    <t>XUE/CHENG</t>
  </si>
  <si>
    <t>¥31.00</t>
  </si>
  <si>
    <t>¥175.00</t>
  </si>
  <si>
    <t>Single Room</t>
  </si>
  <si>
    <t>¥16.00</t>
  </si>
  <si>
    <t>703615023478</t>
  </si>
  <si>
    <t>4629187</t>
  </si>
  <si>
    <t>880691572</t>
  </si>
  <si>
    <t>拉维斯塔富士河口湖度假村</t>
  </si>
  <si>
    <t>ZHANG/YUXIANG|ZHANG/LINRUO</t>
  </si>
  <si>
    <t>2024-02-03</t>
  </si>
  <si>
    <t>2024-02-04</t>
  </si>
  <si>
    <t>¥4,317.00</t>
  </si>
  <si>
    <t>2024-01-22 13:50:04</t>
  </si>
  <si>
    <t>double room</t>
  </si>
  <si>
    <t>703615693095</t>
  </si>
  <si>
    <t>4629770</t>
  </si>
  <si>
    <t>880762168</t>
  </si>
  <si>
    <t>槟城皇家朱兰酒店</t>
  </si>
  <si>
    <t>GAO/MENG|LELIUGA/CHRISTIAN</t>
  </si>
  <si>
    <t>¥1,284.00</t>
  </si>
  <si>
    <t>2024-01-22 14:00:49</t>
  </si>
  <si>
    <t>superior double room</t>
  </si>
  <si>
    <t>703615510939</t>
  </si>
  <si>
    <t>4629674</t>
  </si>
  <si>
    <t>880673917</t>
  </si>
  <si>
    <t>三井花园饭店银座五丁目</t>
  </si>
  <si>
    <t>HUANG/WANQIAN|TAO/MENGFEI</t>
  </si>
  <si>
    <t>2024-02-13</t>
  </si>
  <si>
    <t>¥4,308.00</t>
  </si>
  <si>
    <t>2024-01-22 14:10:39</t>
  </si>
  <si>
    <t>moderate twin room - non-smoking</t>
  </si>
  <si>
    <t>703615260599</t>
  </si>
  <si>
    <t>4629333</t>
  </si>
  <si>
    <t>880711135</t>
  </si>
  <si>
    <t>首尔崃斯卡夫酒店</t>
  </si>
  <si>
    <t>LIANG/YIRAN</t>
  </si>
  <si>
    <t>2024-01-27</t>
  </si>
  <si>
    <t>2024-01-28</t>
  </si>
  <si>
    <t>¥1,472.00</t>
  </si>
  <si>
    <t>2024-01-22 14:13:12</t>
  </si>
  <si>
    <t>Secret Grand Deluxe King</t>
  </si>
  <si>
    <t>703615864364</t>
  </si>
  <si>
    <t>4628887</t>
  </si>
  <si>
    <t>880770994</t>
  </si>
  <si>
    <t>济州沙仑酒店</t>
  </si>
  <si>
    <t>CAO/JINZHI</t>
  </si>
  <si>
    <t>2024-01-29</t>
  </si>
  <si>
    <t>¥1,432.00</t>
  </si>
  <si>
    <t>2024-01-22 14:14:57</t>
  </si>
  <si>
    <t>junior twin room</t>
  </si>
  <si>
    <t>703615615663</t>
  </si>
  <si>
    <t>4629543</t>
  </si>
  <si>
    <t>BU/QIZHENG|LIU/JING</t>
  </si>
  <si>
    <t>¥648.00</t>
  </si>
  <si>
    <t>2024-01-22 14:20:46</t>
  </si>
  <si>
    <t>703615320356</t>
  </si>
  <si>
    <t>4629928</t>
  </si>
  <si>
    <t>880727839</t>
  </si>
  <si>
    <t>富豪香港酒店</t>
  </si>
  <si>
    <t>SHEN/SI</t>
  </si>
  <si>
    <t>2024-01-22 14:52:29</t>
  </si>
  <si>
    <t>Double or Twin Superior</t>
  </si>
  <si>
    <t>703590656490</t>
  </si>
  <si>
    <t>4506746</t>
  </si>
  <si>
    <t>880650229</t>
  </si>
  <si>
    <t>长滩岛金凤凰酒店</t>
  </si>
  <si>
    <t>WU/GUANGNIAN</t>
  </si>
  <si>
    <t>2023-12-28</t>
  </si>
  <si>
    <t>¥742.00</t>
  </si>
  <si>
    <t>¥156.00</t>
  </si>
  <si>
    <t>¥586.00</t>
  </si>
  <si>
    <t>Deluxe Room Twin</t>
  </si>
  <si>
    <t>703615901339</t>
  </si>
  <si>
    <t>4630339</t>
  </si>
  <si>
    <t>881348482</t>
  </si>
  <si>
    <t>巴迪精品酒店</t>
  </si>
  <si>
    <t>XIA/QICHAO</t>
  </si>
  <si>
    <t>¥540.00</t>
  </si>
  <si>
    <t>2024-01-22 17:36:43</t>
  </si>
  <si>
    <t>703615739002</t>
  </si>
  <si>
    <t>4630354</t>
  </si>
  <si>
    <t>880688464</t>
  </si>
  <si>
    <t>普吉岛之旅酒店</t>
  </si>
  <si>
    <t>LIU/JIAYUE</t>
  </si>
  <si>
    <t>2024-01-30</t>
  </si>
  <si>
    <t>¥1,590.00</t>
  </si>
  <si>
    <t>2024-01-22 17:46:23</t>
  </si>
  <si>
    <t>Deluxe Jacuzzi Room</t>
  </si>
  <si>
    <t>703615688400</t>
  </si>
  <si>
    <t>4631016</t>
  </si>
  <si>
    <t>880719649</t>
  </si>
  <si>
    <t>雅加达马约兰假日旅馆</t>
  </si>
  <si>
    <t>TIAN/TAO</t>
  </si>
  <si>
    <t>¥1,252.00</t>
  </si>
  <si>
    <t>King Room</t>
  </si>
  <si>
    <t>703615435183</t>
  </si>
  <si>
    <t>4630083</t>
  </si>
  <si>
    <t>880755784</t>
  </si>
  <si>
    <t>老友记酒店</t>
  </si>
  <si>
    <t>RAO/WEIRAN</t>
  </si>
  <si>
    <t>¥1,053.00</t>
  </si>
  <si>
    <t>2024-01-22 20:38:27</t>
  </si>
  <si>
    <t>Superior Room 1 King bed</t>
  </si>
  <si>
    <t>703615081551</t>
  </si>
  <si>
    <t>4629471</t>
  </si>
  <si>
    <t>880710193</t>
  </si>
  <si>
    <t>东京银座大和ROYNET普米尔酒店</t>
  </si>
  <si>
    <t>ZHOU/FENG|FAN/TIEYAN</t>
  </si>
  <si>
    <t>¥4,650.00</t>
  </si>
  <si>
    <t>2024-01-22 22:00:02</t>
  </si>
  <si>
    <t>superiorior double non smoking s</t>
  </si>
  <si>
    <t>703608166516</t>
  </si>
  <si>
    <t>4597637</t>
  </si>
  <si>
    <t>880725082</t>
  </si>
  <si>
    <t>卢克索酒店</t>
  </si>
  <si>
    <t>RUOCONG/SHAN</t>
  </si>
  <si>
    <t>¥270.00</t>
  </si>
  <si>
    <t>¥46.00</t>
  </si>
  <si>
    <t>¥223.00</t>
  </si>
  <si>
    <t>Pyramid Premium Two Queen Room</t>
  </si>
  <si>
    <t>703612814800</t>
  </si>
  <si>
    <t>4618902</t>
  </si>
  <si>
    <t>880625302</t>
  </si>
  <si>
    <t>拉斯维加斯永利酒店</t>
  </si>
  <si>
    <t>YAO/RONGJIE</t>
  </si>
  <si>
    <t>¥1,195.00</t>
  </si>
  <si>
    <t>¥250.00</t>
  </si>
  <si>
    <t>¥944.00</t>
  </si>
  <si>
    <t>Wynn Resort King Room</t>
  </si>
  <si>
    <t>703602229503</t>
  </si>
  <si>
    <t>4571024</t>
  </si>
  <si>
    <t>880658548</t>
  </si>
  <si>
    <t>阿万特酒店</t>
  </si>
  <si>
    <t>ZHANG/MING</t>
  </si>
  <si>
    <t>¥524.00</t>
  </si>
  <si>
    <t>¥95.00</t>
  </si>
  <si>
    <t>¥428.00</t>
  </si>
  <si>
    <t>Superior Twin Room</t>
  </si>
  <si>
    <t>703615804424</t>
  </si>
  <si>
    <t>4629172</t>
  </si>
  <si>
    <t>881570449</t>
  </si>
  <si>
    <t>图兰奔密匹度假村</t>
  </si>
  <si>
    <t>CHEN/YAN</t>
  </si>
  <si>
    <t>2024-02-21</t>
  </si>
  <si>
    <t>2024-02-22</t>
  </si>
  <si>
    <t>¥467.00</t>
  </si>
  <si>
    <t>2024-01-22 23:00:01</t>
  </si>
  <si>
    <t>Standard Patio Twin Room</t>
  </si>
  <si>
    <t>703615564064</t>
  </si>
  <si>
    <t>4629444</t>
  </si>
  <si>
    <t>880674466</t>
  </si>
  <si>
    <t>巴厘岛王朝假日酒店</t>
  </si>
  <si>
    <t>XU/WEI|WU/XI|XU/BOYU|XU/BOCHONG</t>
  </si>
  <si>
    <t>¥3,144.00</t>
  </si>
  <si>
    <t>2024-01-22 23:00:12</t>
  </si>
  <si>
    <t>FAMILY Studio ROOM</t>
  </si>
  <si>
    <t>703615606102</t>
  </si>
  <si>
    <t>4632056</t>
  </si>
  <si>
    <t>880729180</t>
  </si>
  <si>
    <t>香港永倫800酒店</t>
  </si>
  <si>
    <t>CHEN/ZILUO</t>
  </si>
  <si>
    <t>¥261.00</t>
  </si>
  <si>
    <t>2024-01-22 23:01:34</t>
  </si>
  <si>
    <t>double or twin superiorior</t>
  </si>
  <si>
    <t>703605300110</t>
  </si>
  <si>
    <t>4583368</t>
  </si>
  <si>
    <t>880708717</t>
  </si>
  <si>
    <t>ART成田酒店</t>
  </si>
  <si>
    <t>YAN/WENQING</t>
  </si>
  <si>
    <t>2024-02-18</t>
  </si>
  <si>
    <t>2024-02-19</t>
  </si>
  <si>
    <t>¥764.00</t>
  </si>
  <si>
    <t>2024-01-22 23:29:20</t>
  </si>
  <si>
    <t>Twin bed room - Non-Smoking</t>
  </si>
  <si>
    <t>703615804975</t>
  </si>
  <si>
    <t>4632286</t>
  </si>
  <si>
    <t>880663828</t>
  </si>
  <si>
    <t>香港富豪九龙酒店</t>
  </si>
  <si>
    <t>WU/LIQIN</t>
  </si>
  <si>
    <t>¥1,740.00</t>
  </si>
  <si>
    <t>2024-01-22 23:49:48</t>
  </si>
  <si>
    <t>Superior Room (twin or double bed)</t>
  </si>
  <si>
    <t>703615154156</t>
  </si>
  <si>
    <t>4630451</t>
  </si>
  <si>
    <t>880725982</t>
  </si>
  <si>
    <t>民丹岛拉古洼湾卡蜜拉别墅</t>
  </si>
  <si>
    <t>LIN/YONGYANG|LIU/YIJIN|LIU/SHAOLONG</t>
  </si>
  <si>
    <t>¥2,461.00</t>
  </si>
  <si>
    <t>2024-01-23 00:00:02</t>
  </si>
  <si>
    <t>Signature Suite Villa</t>
  </si>
  <si>
    <t>703616194430</t>
  </si>
  <si>
    <t>880619374</t>
  </si>
  <si>
    <t>吉隆坡圣塔格兰德签名酒店</t>
  </si>
  <si>
    <t>CHEN/PENGLING</t>
  </si>
  <si>
    <t>2024-02-20</t>
  </si>
  <si>
    <t>¥1,412.00</t>
  </si>
  <si>
    <t>2024-01-23 02:02:53</t>
  </si>
  <si>
    <t>Bong Soo Standard twin</t>
  </si>
  <si>
    <t>703557125790</t>
  </si>
  <si>
    <t>4324221</t>
  </si>
  <si>
    <t>880648897</t>
  </si>
  <si>
    <t>东京普米尔三井花园酒店神宫外苑</t>
  </si>
  <si>
    <t>HUANG/XIAOHANG</t>
  </si>
  <si>
    <t>2023-11-25</t>
  </si>
  <si>
    <t>¥2,904.00</t>
  </si>
  <si>
    <t>¥888.00</t>
  </si>
  <si>
    <t>¥2,016.00</t>
  </si>
  <si>
    <t>Moderate Queen Room - Non-Smoking</t>
  </si>
  <si>
    <t>703569810208</t>
  </si>
  <si>
    <t>4394443</t>
  </si>
  <si>
    <t>880729879</t>
  </si>
  <si>
    <t>TOSEI酒店共门路神田</t>
  </si>
  <si>
    <t>FAN/CHUYING</t>
  </si>
  <si>
    <t>2023-12-07</t>
  </si>
  <si>
    <t>¥2,280.00</t>
  </si>
  <si>
    <t>¥1,663.00</t>
  </si>
  <si>
    <t>Standard Single Room</t>
  </si>
  <si>
    <t>703603266938</t>
  </si>
  <si>
    <t>4573772</t>
  </si>
  <si>
    <t>880765666</t>
  </si>
  <si>
    <t>大阪康莱德酒店</t>
  </si>
  <si>
    <t>CHAO/XI</t>
  </si>
  <si>
    <t>¥2,598.00</t>
  </si>
  <si>
    <t>¥306.00</t>
  </si>
  <si>
    <t>¥2,292.00</t>
  </si>
  <si>
    <t>Twin Deluxe Room</t>
  </si>
  <si>
    <t>703605271779</t>
  </si>
  <si>
    <t>4585850</t>
  </si>
  <si>
    <t>880720624</t>
  </si>
  <si>
    <t>京都塔酒店附楼</t>
  </si>
  <si>
    <t>LIN/JING|SUN/TAO</t>
  </si>
  <si>
    <t>¥400.00</t>
  </si>
  <si>
    <t>¥325.00</t>
  </si>
  <si>
    <t>twin bed room non smoking</t>
  </si>
  <si>
    <t>703585727371</t>
  </si>
  <si>
    <t>4480602</t>
  </si>
  <si>
    <t>2023-12-23</t>
  </si>
  <si>
    <t>¥596.00</t>
  </si>
  <si>
    <t>¥53.00</t>
  </si>
  <si>
    <t>¥533.00</t>
  </si>
  <si>
    <t>703581687929</t>
  </si>
  <si>
    <t>4462225</t>
  </si>
  <si>
    <t>880631152</t>
  </si>
  <si>
    <t>香港九龙酒店</t>
  </si>
  <si>
    <t>XU/SHIYANG</t>
  </si>
  <si>
    <t>2023-12-19</t>
  </si>
  <si>
    <t>¥1,644.00</t>
  </si>
  <si>
    <t>¥226.00</t>
  </si>
  <si>
    <t>¥1,418.00</t>
  </si>
  <si>
    <t>Superior Double Bed Room</t>
  </si>
  <si>
    <t>703608713862</t>
  </si>
  <si>
    <t>4600073</t>
  </si>
  <si>
    <t>LI/XUAN|ZHANG/JUSHI</t>
  </si>
  <si>
    <t>¥571.00</t>
  </si>
  <si>
    <t>¥79.00</t>
  </si>
  <si>
    <t>¥482.00</t>
  </si>
  <si>
    <t>Deluxe Executive King</t>
  </si>
  <si>
    <t>703608627045</t>
  </si>
  <si>
    <t>4600149</t>
  </si>
  <si>
    <t>WU/JIEBIN</t>
  </si>
  <si>
    <t>¥727.00</t>
  </si>
  <si>
    <t>¥77.00</t>
  </si>
  <si>
    <t>¥645.00</t>
  </si>
  <si>
    <t>703598638641</t>
  </si>
  <si>
    <t>4548140</t>
  </si>
  <si>
    <t>880678777</t>
  </si>
  <si>
    <t>Grace 海景酒店</t>
  </si>
  <si>
    <t>ZHANG/XINYU|ZHOU/MINGYU</t>
  </si>
  <si>
    <t>2024-01-05</t>
  </si>
  <si>
    <t>¥1,934.00</t>
  </si>
  <si>
    <t>¥794.00</t>
  </si>
  <si>
    <t>¥1,140.00</t>
  </si>
  <si>
    <t>Deluxe Seaview Twin with balcony</t>
  </si>
  <si>
    <t>703610036161</t>
  </si>
  <si>
    <t>4606451</t>
  </si>
  <si>
    <t>880652476</t>
  </si>
  <si>
    <t>双威大盒子酒店</t>
  </si>
  <si>
    <t>LIU/XIAOJING|YU/MINGYU</t>
  </si>
  <si>
    <t>2024-01-17</t>
  </si>
  <si>
    <t>¥1,602.00</t>
  </si>
  <si>
    <t>¥288.00</t>
  </si>
  <si>
    <t>¥1,314.00</t>
  </si>
  <si>
    <t>703610140288</t>
  </si>
  <si>
    <t>4607993</t>
  </si>
  <si>
    <t>880663825</t>
  </si>
  <si>
    <t>香港丽豪酒店</t>
  </si>
  <si>
    <t>ZHANG/WENSHOU|ZHAO/YAQIN|ZHANG/JING</t>
  </si>
  <si>
    <t>¥3,030.00</t>
  </si>
  <si>
    <t>¥2,262.00</t>
  </si>
  <si>
    <t>triple room</t>
  </si>
  <si>
    <t>703603219084</t>
  </si>
  <si>
    <t>4577495</t>
  </si>
  <si>
    <t>880663867</t>
  </si>
  <si>
    <t>香港朗逸酒店</t>
  </si>
  <si>
    <t>HUANG/JIZHI</t>
  </si>
  <si>
    <t>¥39.00</t>
  </si>
  <si>
    <t>¥476.00</t>
  </si>
  <si>
    <t>703606300091</t>
  </si>
  <si>
    <t>4589394</t>
  </si>
  <si>
    <t>DU/RUIYAO|WANG/XINYI</t>
  </si>
  <si>
    <t>¥1,090.00</t>
  </si>
  <si>
    <t>¥960.00</t>
  </si>
  <si>
    <t>703595649918</t>
  </si>
  <si>
    <t>4536076</t>
  </si>
  <si>
    <t>GONG/LI</t>
  </si>
  <si>
    <t>¥3,982.00</t>
  </si>
  <si>
    <t>¥548.00</t>
  </si>
  <si>
    <t>¥3,424.00</t>
  </si>
  <si>
    <t>703575626835</t>
  </si>
  <si>
    <t>4432208</t>
  </si>
  <si>
    <t>SHEN/JUNFAN|SHEN/WENYAN</t>
  </si>
  <si>
    <t>2023-12-13</t>
  </si>
  <si>
    <t>¥1,508.00</t>
  </si>
  <si>
    <t>¥162.00</t>
  </si>
  <si>
    <t>¥1,346.00</t>
  </si>
  <si>
    <t>Executive Deluxe</t>
  </si>
  <si>
    <t>703594576283</t>
  </si>
  <si>
    <t>4528086</t>
  </si>
  <si>
    <t>SONG/CUICUI|ZHANG/SHUYU</t>
  </si>
  <si>
    <t>¥600.00</t>
  </si>
  <si>
    <t>¥64.00</t>
  </si>
  <si>
    <t>¥536.00</t>
  </si>
  <si>
    <t>703598999193</t>
  </si>
  <si>
    <t>4549674</t>
  </si>
  <si>
    <t>880675933</t>
  </si>
  <si>
    <t>吉隆坡希尔顿花园酒店南店</t>
  </si>
  <si>
    <t>CHEN/XIANG|CHEN/YAQI</t>
  </si>
  <si>
    <t>Queen Bed Room with KL Tower View</t>
  </si>
  <si>
    <t>703608104686</t>
  </si>
  <si>
    <t>4595469</t>
  </si>
  <si>
    <t>XU/SHUCHENG</t>
  </si>
  <si>
    <t>¥530.00</t>
  </si>
  <si>
    <t>¥54.00</t>
  </si>
  <si>
    <t>¥475.00</t>
  </si>
  <si>
    <t>Deluxe Twin</t>
  </si>
  <si>
    <t>703611670601</t>
  </si>
  <si>
    <t>4612708</t>
  </si>
  <si>
    <t>880689292</t>
  </si>
  <si>
    <t>幸运中国城酒店</t>
  </si>
  <si>
    <t>CAI/YICE</t>
  </si>
  <si>
    <t>¥257.00</t>
  </si>
  <si>
    <t>¥30.00</t>
  </si>
  <si>
    <t>¥220.00</t>
  </si>
  <si>
    <t>Standard Queen Room</t>
  </si>
  <si>
    <t>703591966577</t>
  </si>
  <si>
    <t>4511924</t>
  </si>
  <si>
    <t>ZHU/LINNA</t>
  </si>
  <si>
    <t>2023-12-29</t>
  </si>
  <si>
    <t>¥3,760.00</t>
  </si>
  <si>
    <t>¥477.00</t>
  </si>
  <si>
    <t>¥3,273.00</t>
  </si>
  <si>
    <t>703611475427</t>
  </si>
  <si>
    <t>4614273</t>
  </si>
  <si>
    <t>MIN/TIANLIANG</t>
  </si>
  <si>
    <t>¥268.00</t>
  </si>
  <si>
    <t>¥49.00</t>
  </si>
  <si>
    <t>¥209.00</t>
  </si>
  <si>
    <t>Queen Bed room</t>
  </si>
  <si>
    <t>703611885889</t>
  </si>
  <si>
    <t>4614039</t>
  </si>
  <si>
    <t>ZHUANG/WENFENG|YANG/SUYAN</t>
  </si>
  <si>
    <t>¥1,184.00</t>
  </si>
  <si>
    <t>¥968.00</t>
  </si>
  <si>
    <t>703611098595</t>
  </si>
  <si>
    <t>4614758</t>
  </si>
  <si>
    <t>LI/YANQIU|DING/SIFEI</t>
  </si>
  <si>
    <t>703612926350</t>
  </si>
  <si>
    <t>4616620</t>
  </si>
  <si>
    <t>DIAO/ZEHAN|DU/YUHANG</t>
  </si>
  <si>
    <t>¥1,620.00</t>
  </si>
  <si>
    <t>¥291.00</t>
  </si>
  <si>
    <t>¥1,329.00</t>
  </si>
  <si>
    <t>703613129436</t>
  </si>
  <si>
    <t>4621254</t>
  </si>
  <si>
    <t>880707484</t>
  </si>
  <si>
    <t>保和省BE豪华度假酒店</t>
  </si>
  <si>
    <t>CUI/WEI</t>
  </si>
  <si>
    <t>¥6,402.00</t>
  </si>
  <si>
    <t>¥854.00</t>
  </si>
  <si>
    <t>¥5,548.00</t>
  </si>
  <si>
    <t>Oceana Suite with Sea View</t>
  </si>
  <si>
    <t>703614134882</t>
  </si>
  <si>
    <t>4624833</t>
  </si>
  <si>
    <t>LIN/YUAN</t>
  </si>
  <si>
    <t>¥55.00</t>
  </si>
  <si>
    <t>703614722974</t>
  </si>
  <si>
    <t>4624885</t>
  </si>
  <si>
    <t>880640545</t>
  </si>
  <si>
    <t>吉隆坡市中心智选假日酒店</t>
  </si>
  <si>
    <t>SU/CHENG</t>
  </si>
  <si>
    <t>¥908.00</t>
  </si>
  <si>
    <t>¥810.00</t>
  </si>
  <si>
    <t>Standard Room(Twin room with Sofa Bed)</t>
  </si>
  <si>
    <t>703600391397</t>
  </si>
  <si>
    <t>4558997</t>
  </si>
  <si>
    <t>880658980</t>
  </si>
  <si>
    <t>巴厘岛金色郁金香继能度假酒店</t>
  </si>
  <si>
    <t>HU/JINGWEN</t>
  </si>
  <si>
    <t>¥766.00</t>
  </si>
  <si>
    <t>¥90.00</t>
  </si>
  <si>
    <t>¥676.00</t>
  </si>
  <si>
    <t>Deluxe Pool Access Twin Room</t>
  </si>
  <si>
    <t>703582762386</t>
  </si>
  <si>
    <t>4465253</t>
  </si>
  <si>
    <t>QIN/JUN</t>
  </si>
  <si>
    <t>2023-12-20</t>
  </si>
  <si>
    <t>¥1,646.00</t>
  </si>
  <si>
    <t>¥228.00</t>
  </si>
  <si>
    <t>703603082691</t>
  </si>
  <si>
    <t>4573743</t>
  </si>
  <si>
    <t>880648501</t>
  </si>
  <si>
    <t>普吉市宜必思尚品酒店</t>
  </si>
  <si>
    <t>CAO/XICHENG|LIU/LIJUN</t>
  </si>
  <si>
    <t>¥572.00</t>
  </si>
  <si>
    <t>¥50.00</t>
  </si>
  <si>
    <t>¥520.00</t>
  </si>
  <si>
    <t>703606200111</t>
  </si>
  <si>
    <t>4589235</t>
  </si>
  <si>
    <t>880734412</t>
  </si>
  <si>
    <t>苏梅岛洲际度假酒店</t>
  </si>
  <si>
    <t>LIU/YINGJIE|HAO/MINGJIE|HAO/SIJIA</t>
  </si>
  <si>
    <t>¥14,292.00</t>
  </si>
  <si>
    <t>¥11,970.00</t>
  </si>
  <si>
    <t>Two Bedroom Family Ocean View Villa</t>
  </si>
  <si>
    <t>703583950850</t>
  </si>
  <si>
    <t>4470706</t>
  </si>
  <si>
    <t>880671892</t>
  </si>
  <si>
    <t>曼谷尊贵比左特尔酒店</t>
  </si>
  <si>
    <t>TAO/LIU</t>
  </si>
  <si>
    <t>¥1,005.00</t>
  </si>
  <si>
    <t>¥111.00</t>
  </si>
  <si>
    <t>¥885.00</t>
  </si>
  <si>
    <t>Superior</t>
  </si>
  <si>
    <t>703578155175</t>
  </si>
  <si>
    <t>4445295</t>
  </si>
  <si>
    <t>LING/GUOXUAN|LING/YUN</t>
  </si>
  <si>
    <t>2023-12-16</t>
  </si>
  <si>
    <t>¥1,884.00</t>
  </si>
  <si>
    <t>¥1,728.00</t>
  </si>
  <si>
    <t>703583204249</t>
  </si>
  <si>
    <t>4471508</t>
  </si>
  <si>
    <t>RU/QINGYANG</t>
  </si>
  <si>
    <t>¥1,011.00</t>
  </si>
  <si>
    <t>¥117.00</t>
  </si>
  <si>
    <t>703603857320</t>
  </si>
  <si>
    <t>4574572</t>
  </si>
  <si>
    <t>880675306</t>
  </si>
  <si>
    <t>金玉素万那普酒店</t>
  </si>
  <si>
    <t>GAO/FEI|ZHU/ZIRUI|GAO/YANG|SUN/XIURONG|GAO/XINGUANG</t>
  </si>
  <si>
    <t>¥1,023.00</t>
  </si>
  <si>
    <t>¥234.00</t>
  </si>
  <si>
    <t>703603701374</t>
  </si>
  <si>
    <t>4573787</t>
  </si>
  <si>
    <t>LIU/YEQIAN</t>
  </si>
  <si>
    <t>703608727145</t>
  </si>
  <si>
    <t>4596183</t>
  </si>
  <si>
    <t>880649791</t>
  </si>
  <si>
    <t>普吉岛宜必思卡塔酒店</t>
  </si>
  <si>
    <t>TANG/YING|TANG/ZHONGGUO</t>
  </si>
  <si>
    <t>¥124.00</t>
  </si>
  <si>
    <t>¥1,174.00</t>
  </si>
  <si>
    <t>703611315299</t>
  </si>
  <si>
    <t>4612419</t>
  </si>
  <si>
    <t>880907455</t>
  </si>
  <si>
    <t>芭堤雅希顿概念酒店</t>
  </si>
  <si>
    <t>YIN/YUSHU</t>
  </si>
  <si>
    <t>¥1,206.00</t>
  </si>
  <si>
    <t>¥216.00</t>
  </si>
  <si>
    <t>¥990.00</t>
  </si>
  <si>
    <t>703600020108</t>
  </si>
  <si>
    <t>4560283</t>
  </si>
  <si>
    <t>894961080</t>
  </si>
  <si>
    <t>普吉岛贝拉娜拉奈阳海滩</t>
  </si>
  <si>
    <t>PENG/JUNHUA|ZHOU/YUNGUI|BO/LINJING|ZHOU/SHUXIAN</t>
  </si>
  <si>
    <t>¥3,912.00</t>
  </si>
  <si>
    <t>¥392.00</t>
  </si>
  <si>
    <t>¥3,516.00</t>
  </si>
  <si>
    <t>Deluxe Pool View Room</t>
  </si>
  <si>
    <t>703611835801</t>
  </si>
  <si>
    <t>4612375</t>
  </si>
  <si>
    <t>YIN/XIAOMING</t>
  </si>
  <si>
    <t>703595396857</t>
  </si>
  <si>
    <t>4532564</t>
  </si>
  <si>
    <t>880654333</t>
  </si>
  <si>
    <t>曼谷沙吞宜必思酒店</t>
  </si>
  <si>
    <t>Guan/Zixin|Chen/Hongyu</t>
  </si>
  <si>
    <t>¥1,430.00</t>
  </si>
  <si>
    <t>¥1,175.00</t>
  </si>
  <si>
    <t>703594790564</t>
  </si>
  <si>
    <t>4529709</t>
  </si>
  <si>
    <t>880630402</t>
  </si>
  <si>
    <t>普吉岛旁布里公寓</t>
  </si>
  <si>
    <t>JIANG/YALI|FAN/LI</t>
  </si>
  <si>
    <t>¥409.00</t>
  </si>
  <si>
    <t>¥135.00</t>
  </si>
  <si>
    <t>¥274.00</t>
  </si>
  <si>
    <t>deluxe double room</t>
  </si>
  <si>
    <t>703597868593</t>
  </si>
  <si>
    <t>4545542</t>
  </si>
  <si>
    <t>TANG/YUTING</t>
  </si>
  <si>
    <t>2024-01-04</t>
  </si>
  <si>
    <t>¥410.00</t>
  </si>
  <si>
    <t>¥133.00</t>
  </si>
  <si>
    <t>¥276.00</t>
  </si>
  <si>
    <t>703597730444</t>
  </si>
  <si>
    <t>4546095</t>
  </si>
  <si>
    <t>FAN/XIAOCUI|QING/ZEYU</t>
  </si>
  <si>
    <t>703612599221</t>
  </si>
  <si>
    <t>4616272</t>
  </si>
  <si>
    <t>880671865</t>
  </si>
  <si>
    <t>曼谷都市酒店</t>
  </si>
  <si>
    <t>LIN/XIAOCHUN|HAN/XUEJIAO</t>
  </si>
  <si>
    <t>¥1,680.00</t>
  </si>
  <si>
    <t>¥180.00</t>
  </si>
  <si>
    <t>¥1,500.00</t>
  </si>
  <si>
    <t>deluxe twin bed room</t>
  </si>
  <si>
    <t>703613774475</t>
  </si>
  <si>
    <t>4622160</t>
  </si>
  <si>
    <t>880763482</t>
  </si>
  <si>
    <t>曼谷M2酒店</t>
  </si>
  <si>
    <t>WANG/YONG</t>
  </si>
  <si>
    <t>¥496.00</t>
  </si>
  <si>
    <t>¥60.00</t>
  </si>
  <si>
    <t>¥434.00</t>
  </si>
  <si>
    <t>703613761618</t>
  </si>
  <si>
    <t>4621522</t>
  </si>
  <si>
    <t>880691161</t>
  </si>
  <si>
    <t>宜必思曼谷暹罗酒店</t>
  </si>
  <si>
    <t>LIN/HAIYI</t>
  </si>
  <si>
    <t>¥1,172.00</t>
  </si>
  <si>
    <t>¥1,056.00</t>
  </si>
  <si>
    <t>Standard Twin room</t>
  </si>
  <si>
    <t>703613460234</t>
  </si>
  <si>
    <t>4619728</t>
  </si>
  <si>
    <t>SUN/LI</t>
  </si>
  <si>
    <t>¥37.00</t>
  </si>
  <si>
    <t>¥188.00</t>
  </si>
  <si>
    <t>703613780588</t>
  </si>
  <si>
    <t>4619752</t>
  </si>
  <si>
    <t>ZOU/MINGJUN</t>
  </si>
  <si>
    <t>¥233.00</t>
  </si>
  <si>
    <t>¥36.00</t>
  </si>
  <si>
    <t>¥189.00</t>
  </si>
  <si>
    <t>703616066080</t>
  </si>
  <si>
    <t>4633256</t>
  </si>
  <si>
    <t>880658836</t>
  </si>
  <si>
    <t>普吉格雷斯兰温泉度假酒店</t>
  </si>
  <si>
    <t>GUAN/PEISHAN</t>
  </si>
  <si>
    <t>2024-01-31</t>
  </si>
  <si>
    <t>¥1,449.00</t>
  </si>
  <si>
    <t>2024-01-23 08:17:28</t>
  </si>
  <si>
    <t>DELUXE</t>
  </si>
  <si>
    <t>703614625937</t>
  </si>
  <si>
    <t>4625457</t>
  </si>
  <si>
    <t>CHI/HAITAO</t>
  </si>
  <si>
    <t>¥374.00</t>
  </si>
  <si>
    <t>¥68.00</t>
  </si>
  <si>
    <t>703614202379</t>
  </si>
  <si>
    <t>4624865</t>
  </si>
  <si>
    <t>880667872</t>
  </si>
  <si>
    <t>沃拉布里素坤逸酒店</t>
  </si>
  <si>
    <t>SHAO/XIA</t>
  </si>
  <si>
    <t>¥224.00</t>
  </si>
  <si>
    <t>¥185.00</t>
  </si>
  <si>
    <t>703615218939</t>
  </si>
  <si>
    <t>4628724</t>
  </si>
  <si>
    <t>WENG/ZUO</t>
  </si>
  <si>
    <t>¥75.00</t>
  </si>
  <si>
    <t>¥615.00</t>
  </si>
  <si>
    <t>Deluxe Twin Room with River View</t>
  </si>
  <si>
    <t>703614059403</t>
  </si>
  <si>
    <t>4626862</t>
  </si>
  <si>
    <t>CHEN/YA|LOU/YUXIANG|LOU/HAIBIN|ZHU/XUEMEI</t>
  </si>
  <si>
    <t>¥1,080.00</t>
  </si>
  <si>
    <t>¥110.00</t>
  </si>
  <si>
    <t>703615764664</t>
  </si>
  <si>
    <t>4629650</t>
  </si>
  <si>
    <t>880744852</t>
  </si>
  <si>
    <t>宿务格勒里亚山峰酒店</t>
  </si>
  <si>
    <t>QU/TING|JIANG/HAO</t>
  </si>
  <si>
    <t>¥870.00</t>
  </si>
  <si>
    <t>¥86.00</t>
  </si>
  <si>
    <t>Deluxe Twin Room</t>
  </si>
  <si>
    <t>703616762162</t>
  </si>
  <si>
    <t>4634256</t>
  </si>
  <si>
    <t>880775971</t>
  </si>
  <si>
    <t>芭堤雅勒瓦纳酒店</t>
  </si>
  <si>
    <t>GUO/JUNHAN</t>
  </si>
  <si>
    <t>¥750.00</t>
  </si>
  <si>
    <t>2024-01-23 12:55:40</t>
  </si>
  <si>
    <t>703616973166</t>
  </si>
  <si>
    <t>4633510</t>
  </si>
  <si>
    <t>880645948</t>
  </si>
  <si>
    <t>普吉岛雅玛酒店</t>
  </si>
  <si>
    <t>DENG/BO|WANG/YING</t>
  </si>
  <si>
    <t>¥3,540.00</t>
  </si>
  <si>
    <t>2024-01-23 13:00:02</t>
  </si>
  <si>
    <t>Superior Sea View</t>
  </si>
  <si>
    <t>703616770367</t>
  </si>
  <si>
    <t>4634190</t>
  </si>
  <si>
    <t>880621957</t>
  </si>
  <si>
    <t>西贡河畔酒店</t>
  </si>
  <si>
    <t>CHEN/ZHENG</t>
  </si>
  <si>
    <t>¥508.00</t>
  </si>
  <si>
    <t>2024-01-23 13:34:10</t>
  </si>
  <si>
    <t>Deluxe River View</t>
  </si>
  <si>
    <t>703613504831</t>
  </si>
  <si>
    <t>4623049</t>
  </si>
  <si>
    <t>880731247</t>
  </si>
  <si>
    <t>东京上野御徒町芬迪别墅酒店</t>
  </si>
  <si>
    <t>YUAN/RUINI|GE/HUIYAN</t>
  </si>
  <si>
    <t>¥3,390.00</t>
  </si>
  <si>
    <t>2024-01-23 15:32:24</t>
  </si>
  <si>
    <t>Twin Room</t>
  </si>
  <si>
    <t>703573820161</t>
  </si>
  <si>
    <t>4420527</t>
  </si>
  <si>
    <t>880753849</t>
  </si>
  <si>
    <t>宜必思吉隆坡市中心酒店</t>
  </si>
  <si>
    <t>YANG/YANG</t>
  </si>
  <si>
    <t>2023-12-11</t>
  </si>
  <si>
    <t>¥293.00</t>
  </si>
  <si>
    <t>2024-01-23 16:30:45</t>
  </si>
  <si>
    <t>standard room with three single bed without window</t>
  </si>
  <si>
    <t>703616676980</t>
  </si>
  <si>
    <t>4633777</t>
  </si>
  <si>
    <t>880776547</t>
  </si>
  <si>
    <t>麻浦新罗舒泰酒店</t>
  </si>
  <si>
    <t>LU/SHUJIE</t>
  </si>
  <si>
    <t>¥735.00</t>
  </si>
  <si>
    <t>2024-01-23 16:47:18</t>
  </si>
  <si>
    <t>703616323396</t>
  </si>
  <si>
    <t>4635296</t>
  </si>
  <si>
    <t>880721497</t>
  </si>
  <si>
    <t>东京京王广场酒店</t>
  </si>
  <si>
    <t>ZHAO/BIN|SHEN/QIONGCHAO</t>
  </si>
  <si>
    <t>2024-01-23 16:48:11</t>
  </si>
  <si>
    <t>Standard Twin Non-Smoking</t>
  </si>
  <si>
    <t>703574064943</t>
  </si>
  <si>
    <t>4423337</t>
  </si>
  <si>
    <t>880714099</t>
  </si>
  <si>
    <t>克塔克布斯瑞特克度假酒店</t>
  </si>
  <si>
    <t>HU/JIANGNIKE|HU/WEIPENG|JIANG/YING</t>
  </si>
  <si>
    <t>2023-12-12</t>
  </si>
  <si>
    <t>2024-02-17</t>
  </si>
  <si>
    <t>¥3,478.00</t>
  </si>
  <si>
    <t>2024-01-23 17:00:46</t>
  </si>
  <si>
    <t>Twin Room With  Partial Sea View (Non Smoking)</t>
  </si>
  <si>
    <t>703609267256</t>
  </si>
  <si>
    <t>4603507</t>
  </si>
  <si>
    <t>880648690</t>
  </si>
  <si>
    <t>亚洲酒店-济州</t>
  </si>
  <si>
    <t>LIU/SHIHUI|LI/FEIFEI|ZHANG/HUAN</t>
  </si>
  <si>
    <t>¥1,764.00</t>
  </si>
  <si>
    <t>¥964.00</t>
  </si>
  <si>
    <t>2024-01-23 17:01:34</t>
  </si>
  <si>
    <t>¥800.00</t>
  </si>
  <si>
    <t>¥127.89</t>
  </si>
  <si>
    <t>¥652.11</t>
  </si>
  <si>
    <t>Deluxe Triple Room</t>
  </si>
  <si>
    <t>703612300329</t>
  </si>
  <si>
    <t>4616273</t>
  </si>
  <si>
    <t>880732795</t>
  </si>
  <si>
    <t>皮皮岛湾景度假酒店</t>
  </si>
  <si>
    <t>LIU/YAQIAN</t>
  </si>
  <si>
    <t>2024-02-06</t>
  </si>
  <si>
    <t>2024-02-07</t>
  </si>
  <si>
    <t>¥612.00</t>
  </si>
  <si>
    <t>2024-01-23 18:03:32</t>
  </si>
  <si>
    <t>Superior Villa</t>
  </si>
  <si>
    <t>703616663108</t>
  </si>
  <si>
    <t>4635449</t>
  </si>
  <si>
    <t>880685779</t>
  </si>
  <si>
    <t>圣思雅林木象岛度假村</t>
  </si>
  <si>
    <t>CHEN/SHIQI</t>
  </si>
  <si>
    <t>¥1,619.00</t>
  </si>
  <si>
    <t>2024-01-23 18:22:30</t>
  </si>
  <si>
    <t>VILLA POOL acces</t>
  </si>
  <si>
    <t>703616331669</t>
  </si>
  <si>
    <t>4635820</t>
  </si>
  <si>
    <t>880621297</t>
  </si>
  <si>
    <t>河内安纳托尔酒店</t>
  </si>
  <si>
    <t>WU/DANQI</t>
  </si>
  <si>
    <t>¥654.00</t>
  </si>
  <si>
    <t>2024-01-23 19:17:07</t>
  </si>
  <si>
    <t>Superior Inside Window Room</t>
  </si>
  <si>
    <t>703603528004</t>
  </si>
  <si>
    <t>4574785</t>
  </si>
  <si>
    <t>880669285</t>
  </si>
  <si>
    <t>普吉岛邦涛的希尔顿花园酒店</t>
  </si>
  <si>
    <t>CHENG/YINGYING|SONG/YANG</t>
  </si>
  <si>
    <t>2024-03-30</t>
  </si>
  <si>
    <t>2024-04-01</t>
  </si>
  <si>
    <t>¥1,310.00</t>
  </si>
  <si>
    <t>2024-01-23 19:47:41</t>
  </si>
  <si>
    <t>King Guest Room with Balcony</t>
  </si>
  <si>
    <t>703616605552</t>
  </si>
  <si>
    <t>4636911</t>
  </si>
  <si>
    <t>880765243</t>
  </si>
  <si>
    <t>普洛伊青年旅馆</t>
  </si>
  <si>
    <t>SARTONO/MEIDY</t>
  </si>
  <si>
    <t>2024-01-23 22:41:21</t>
  </si>
  <si>
    <t>Bed in Mixed Dormitory Room</t>
  </si>
  <si>
    <t>703616893369</t>
  </si>
  <si>
    <t>4636926</t>
  </si>
  <si>
    <t>MOCHTAR/PRIFENDI</t>
  </si>
  <si>
    <t>2024-01-23 22:41:29</t>
  </si>
  <si>
    <t>703610237991</t>
  </si>
  <si>
    <t>4609270</t>
  </si>
  <si>
    <t>880644865</t>
  </si>
  <si>
    <t>香港九龙海逸君绰酒店</t>
  </si>
  <si>
    <t>CAMACHO/TONY</t>
  </si>
  <si>
    <t>¥5,195.00</t>
  </si>
  <si>
    <t>2024-01-23 23:57:45</t>
  </si>
  <si>
    <t>703616604834</t>
  </si>
  <si>
    <t>4634716</t>
  </si>
  <si>
    <t>DU/YUNKE|CHEN/YI</t>
  </si>
  <si>
    <t>¥2,988.00</t>
  </si>
  <si>
    <t>2024-01-24 00:00:02</t>
  </si>
  <si>
    <t>Deluxe Sea View Room</t>
  </si>
  <si>
    <t>703616849926</t>
  </si>
  <si>
    <t>4633702</t>
  </si>
  <si>
    <t>880670356</t>
  </si>
  <si>
    <t>苏梅岛丽思卡尔顿酒店</t>
  </si>
  <si>
    <t>LIU/ZIYUN|ZHAO/JIANI</t>
  </si>
  <si>
    <t>¥2,760.00</t>
  </si>
  <si>
    <t>2024-01-24 00:00:03</t>
  </si>
  <si>
    <t>Select Terrace Suite</t>
  </si>
  <si>
    <t>703616666895</t>
  </si>
  <si>
    <t>4634355</t>
  </si>
  <si>
    <t>880687963</t>
  </si>
  <si>
    <t>卡塔雷海滩水疗度假村</t>
  </si>
  <si>
    <t>ZHANG/LI|ZHENG/JIANHAO</t>
  </si>
  <si>
    <t>¥2,973.00</t>
  </si>
  <si>
    <t>Sea View Room</t>
  </si>
  <si>
    <t>703583548158</t>
  </si>
  <si>
    <t>4469555</t>
  </si>
  <si>
    <t>¥664.00</t>
  </si>
  <si>
    <t>¥606.00</t>
  </si>
  <si>
    <t>703609088466</t>
  </si>
  <si>
    <t>4602474</t>
  </si>
  <si>
    <t>880759723</t>
  </si>
  <si>
    <t>首尔世贸中心洲际酒店</t>
  </si>
  <si>
    <t>XIE/TING|LUO/XUAN</t>
  </si>
  <si>
    <t>¥3,762.00</t>
  </si>
  <si>
    <t>¥702.00</t>
  </si>
  <si>
    <t>Classic Twin Room</t>
  </si>
  <si>
    <t>703588584883</t>
  </si>
  <si>
    <t>4498163</t>
  </si>
  <si>
    <t>880731439</t>
  </si>
  <si>
    <t>东京巨蛋酒店</t>
  </si>
  <si>
    <t>ZHANG/XINWEI|ZHANG/PENGYU|REN/YUANKE</t>
  </si>
  <si>
    <t>2023-12-26</t>
  </si>
  <si>
    <t>¥2,362.00</t>
  </si>
  <si>
    <t>¥262.00</t>
  </si>
  <si>
    <t>¥2,098.00</t>
  </si>
  <si>
    <t>Triple Room Non smoking</t>
  </si>
  <si>
    <t>703609383891</t>
  </si>
  <si>
    <t>4604419</t>
  </si>
  <si>
    <t>¥1,706.00</t>
  </si>
  <si>
    <t>¥266.00</t>
  </si>
  <si>
    <t>¥1,438.00</t>
  </si>
  <si>
    <t>703613702348</t>
  </si>
  <si>
    <t>4619857</t>
  </si>
  <si>
    <t>880627444</t>
  </si>
  <si>
    <t>小樽格里兹高级酒店</t>
  </si>
  <si>
    <t>MENG/LU</t>
  </si>
  <si>
    <t>¥201.00</t>
  </si>
  <si>
    <t>¥441.00</t>
  </si>
  <si>
    <t>[Non Smoking]Standard Twin</t>
  </si>
  <si>
    <t>703612351725</t>
  </si>
  <si>
    <t>4619485</t>
  </si>
  <si>
    <t>880646074</t>
  </si>
  <si>
    <t>旭川站前永安国际酒店</t>
  </si>
  <si>
    <t>ZHANG/XUFAN</t>
  </si>
  <si>
    <t>¥322.00</t>
  </si>
  <si>
    <t>¥281.00</t>
  </si>
  <si>
    <t>Standard Single Room Nonsmoking</t>
  </si>
  <si>
    <t>703613711584</t>
  </si>
  <si>
    <t>4621593</t>
  </si>
  <si>
    <t>880710910</t>
  </si>
  <si>
    <t>釜山柏悦酒店</t>
  </si>
  <si>
    <t>LIANG/QIUXIANG</t>
  </si>
  <si>
    <t>¥3,692.00</t>
  </si>
  <si>
    <t>¥3,294.00</t>
  </si>
  <si>
    <t>703615911618</t>
  </si>
  <si>
    <t>4631005</t>
  </si>
  <si>
    <t>880652743</t>
  </si>
  <si>
    <t>千叶中央大和ROYNET酒店</t>
  </si>
  <si>
    <t>ZHAO/LUJUN</t>
  </si>
  <si>
    <t>¥1,084.00</t>
  </si>
  <si>
    <t>¥112.00</t>
  </si>
  <si>
    <t>¥972.00</t>
  </si>
  <si>
    <t>Deluxe double bed room Non Smoking</t>
  </si>
  <si>
    <t>703589071582</t>
  </si>
  <si>
    <t>4501840</t>
  </si>
  <si>
    <t>NI/HONG|CEN/YINGHUA</t>
  </si>
  <si>
    <t>2023-12-27</t>
  </si>
  <si>
    <t>¥2,706.00</t>
  </si>
  <si>
    <t>¥2,502.00</t>
  </si>
  <si>
    <t>703588992700</t>
  </si>
  <si>
    <t>4496685</t>
  </si>
  <si>
    <t>880662085</t>
  </si>
  <si>
    <t>81尊贵公主酒店</t>
  </si>
  <si>
    <t>ZUO/YINGYING</t>
  </si>
  <si>
    <t>¥63.00</t>
  </si>
  <si>
    <t>superiorior queen room</t>
  </si>
  <si>
    <t>703605357937</t>
  </si>
  <si>
    <t>4586858</t>
  </si>
  <si>
    <t>CHENG/AO|LIU/KELI</t>
  </si>
  <si>
    <t>703560752681</t>
  </si>
  <si>
    <t>4339545</t>
  </si>
  <si>
    <t>880657336</t>
  </si>
  <si>
    <t>吉隆坡唐人街彩鸿酒店</t>
  </si>
  <si>
    <t>TANG/RUI</t>
  </si>
  <si>
    <t>2023-11-28</t>
  </si>
  <si>
    <t>¥498.00</t>
  </si>
  <si>
    <t>superior queen bed room</t>
  </si>
  <si>
    <t>703549781139</t>
  </si>
  <si>
    <t>4268690</t>
  </si>
  <si>
    <t>880704841</t>
  </si>
  <si>
    <t>香港悦来酒店</t>
  </si>
  <si>
    <t>LIU/QIHUI</t>
  </si>
  <si>
    <t>2023-11-17</t>
  </si>
  <si>
    <t>¥2,188.00</t>
  </si>
  <si>
    <t>¥1,588.00</t>
  </si>
  <si>
    <t>703602045507</t>
  </si>
  <si>
    <t>4569063</t>
  </si>
  <si>
    <t>880714762</t>
  </si>
  <si>
    <t>哥打京那巴鲁希尔顿酒店</t>
  </si>
  <si>
    <t>FU/YINGYUAN|CHEN/JING</t>
  </si>
  <si>
    <t>¥4,152.00</t>
  </si>
  <si>
    <t>¥438.00</t>
  </si>
  <si>
    <t>¥3,654.00</t>
  </si>
  <si>
    <t>Twin room</t>
  </si>
  <si>
    <t>703607157405</t>
  </si>
  <si>
    <t>4594843</t>
  </si>
  <si>
    <t>LI/TIANSHI|WANG/XIN</t>
  </si>
  <si>
    <t>¥3,044.00</t>
  </si>
  <si>
    <t>703581451671</t>
  </si>
  <si>
    <t>4463557</t>
  </si>
  <si>
    <t>880706068</t>
  </si>
  <si>
    <t>六十三酒店</t>
  </si>
  <si>
    <t>ZHAO/JUNXI|YU/HAIYANG|YU/SHIHANG|YU/BOHANG</t>
  </si>
  <si>
    <t>¥447.00</t>
  </si>
  <si>
    <t>¥27.00</t>
  </si>
  <si>
    <t>¥420.00</t>
  </si>
  <si>
    <t>Deluxe Family Room</t>
  </si>
  <si>
    <t>703598655207</t>
  </si>
  <si>
    <t>4549932</t>
  </si>
  <si>
    <t>WU/HAIQUAN|LIU/MEI</t>
  </si>
  <si>
    <t>¥782.00</t>
  </si>
  <si>
    <t>¥142.00</t>
  </si>
  <si>
    <t>¥628.00</t>
  </si>
  <si>
    <t>703598778233</t>
  </si>
  <si>
    <t>4548922</t>
  </si>
  <si>
    <t>DAI/JIAN|CHEN/QIUHONG</t>
  </si>
  <si>
    <t>¥637.00</t>
  </si>
  <si>
    <t>¥67.00</t>
  </si>
  <si>
    <t>¥560.00</t>
  </si>
  <si>
    <t>Deluxe Seaview King with balcony</t>
  </si>
  <si>
    <t>703600022664</t>
  </si>
  <si>
    <t>4559415</t>
  </si>
  <si>
    <t>LIU/YUXIN|YUAN/YING</t>
  </si>
  <si>
    <t>¥1,086.00</t>
  </si>
  <si>
    <t>¥118.00</t>
  </si>
  <si>
    <t>¥950.00</t>
  </si>
  <si>
    <t>¥18.00</t>
  </si>
  <si>
    <t>703611382198</t>
  </si>
  <si>
    <t>4610455</t>
  </si>
  <si>
    <t>880732012</t>
  </si>
  <si>
    <t>亚庇凯城酒店</t>
  </si>
  <si>
    <t>YANG/YAJING|YANG/SHUO|LU/JIANAN</t>
  </si>
  <si>
    <t>¥798.00</t>
  </si>
  <si>
    <t>¥694.00</t>
  </si>
  <si>
    <t>SUPERIOR ROOM</t>
  </si>
  <si>
    <t>¥14.00</t>
  </si>
  <si>
    <t>703592386645</t>
  </si>
  <si>
    <t>4520402</t>
  </si>
  <si>
    <t>WANG/HANYAO</t>
  </si>
  <si>
    <t>2023-12-30</t>
  </si>
  <si>
    <t>¥2,082.00</t>
  </si>
  <si>
    <t>¥279.00</t>
  </si>
  <si>
    <t>¥1,800.00</t>
  </si>
  <si>
    <t>Superior room</t>
  </si>
  <si>
    <t>703593763125</t>
  </si>
  <si>
    <t>4524055</t>
  </si>
  <si>
    <t>Su/Dan|Xiang/Yixuan|Wang/Guiqin|Su/Jia</t>
  </si>
  <si>
    <t>¥3,270.00</t>
  </si>
  <si>
    <t>¥366.00</t>
  </si>
  <si>
    <t>Deluxe King</t>
  </si>
  <si>
    <t>703591124245</t>
  </si>
  <si>
    <t>4512984</t>
  </si>
  <si>
    <t>ZHANG/SIJIA</t>
  </si>
  <si>
    <t>¥1,844.00</t>
  </si>
  <si>
    <t>¥242.00</t>
  </si>
  <si>
    <t>703610762181</t>
  </si>
  <si>
    <t>4608351</t>
  </si>
  <si>
    <t>WANG/QIANG|FENG/GUANJUN</t>
  </si>
  <si>
    <t>¥432.00</t>
  </si>
  <si>
    <t>703606886248</t>
  </si>
  <si>
    <t>4591156</t>
  </si>
  <si>
    <t>880717843</t>
  </si>
  <si>
    <t>天空酒店</t>
  </si>
  <si>
    <t>FAN/YANLI</t>
  </si>
  <si>
    <t>¥260.00</t>
  </si>
  <si>
    <t>703606820150</t>
  </si>
  <si>
    <t>4591631</t>
  </si>
  <si>
    <t>880763881</t>
  </si>
  <si>
    <t>辉盛凯贝丽</t>
  </si>
  <si>
    <t>DU/YUNCHUAN|YANG/CHEN</t>
  </si>
  <si>
    <t>¥696.00</t>
  </si>
  <si>
    <t>studio Executive</t>
  </si>
  <si>
    <t>703607437269</t>
  </si>
  <si>
    <t>4593114</t>
  </si>
  <si>
    <t>WANG/YAN|SU/SHIYI</t>
  </si>
  <si>
    <t>¥1,060.00</t>
  </si>
  <si>
    <t>¥108.00</t>
  </si>
  <si>
    <t>703599465550</t>
  </si>
  <si>
    <t>4557215</t>
  </si>
  <si>
    <t>HU/ZHIWEI</t>
  </si>
  <si>
    <t>¥543.00</t>
  </si>
  <si>
    <t>¥59.00</t>
  </si>
  <si>
    <t>703600976760</t>
  </si>
  <si>
    <t>4559402</t>
  </si>
  <si>
    <t>HE/HONGMEI|HE/SHUMAN</t>
  </si>
  <si>
    <t>703602996912</t>
  </si>
  <si>
    <t>4571008</t>
  </si>
  <si>
    <t>XIE/JUANJUAN</t>
  </si>
  <si>
    <t>¥1,960.00</t>
  </si>
  <si>
    <t>¥318.00</t>
  </si>
  <si>
    <t>¥1,622.00</t>
  </si>
  <si>
    <t>703604120486</t>
  </si>
  <si>
    <t>4578661</t>
  </si>
  <si>
    <t>LIANG/DECHUN</t>
  </si>
  <si>
    <t>¥147.00</t>
  </si>
  <si>
    <t>¥48.00</t>
  </si>
  <si>
    <t>703576926116</t>
  </si>
  <si>
    <t>4436798</t>
  </si>
  <si>
    <t>XU/WENJIE|DONG/LIU</t>
  </si>
  <si>
    <t>2023-12-14</t>
  </si>
  <si>
    <t>¥690.00</t>
  </si>
  <si>
    <t>703574893924</t>
  </si>
  <si>
    <t>4423830</t>
  </si>
  <si>
    <t>880708966</t>
  </si>
  <si>
    <t>努酒店@ 吉隆坡中央车站</t>
  </si>
  <si>
    <t>WANG/JUAN</t>
  </si>
  <si>
    <t>¥289.00</t>
  </si>
  <si>
    <t>¥22.00</t>
  </si>
  <si>
    <t>¥267.00</t>
  </si>
  <si>
    <t>703596488395</t>
  </si>
  <si>
    <t>4537144</t>
  </si>
  <si>
    <t>880732018</t>
  </si>
  <si>
    <t>哥打京那巴鲁市中心美居酒店</t>
  </si>
  <si>
    <t>PENG/ZHONGNING|QIN/GUILAN|FANG/CHUNLIN|XU/JUN</t>
  </si>
  <si>
    <t>¥682.00</t>
  </si>
  <si>
    <t>¥74.00</t>
  </si>
  <si>
    <t>¥608.00</t>
  </si>
  <si>
    <t>703595060917</t>
  </si>
  <si>
    <t>4535531</t>
  </si>
  <si>
    <t>HAN/JIDI|ZHU/LIN</t>
  </si>
  <si>
    <t>¥3,745.00</t>
  </si>
  <si>
    <t>¥513.00</t>
  </si>
  <si>
    <t>¥3,222.00</t>
  </si>
  <si>
    <t>703590389267</t>
  </si>
  <si>
    <t>4507947</t>
  </si>
  <si>
    <t>ZHANG/HONGBIN</t>
  </si>
  <si>
    <t>¥3,646.00</t>
  </si>
  <si>
    <t>¥666.00</t>
  </si>
  <si>
    <t>703593845734</t>
  </si>
  <si>
    <t>4526978</t>
  </si>
  <si>
    <t>YE/SHAOBING</t>
  </si>
  <si>
    <t>¥464.00</t>
  </si>
  <si>
    <t>¥3,172.00</t>
  </si>
  <si>
    <t>703563735901</t>
  </si>
  <si>
    <t>4356522</t>
  </si>
  <si>
    <t>880762843</t>
  </si>
  <si>
    <t>JR札幌日航酒店</t>
  </si>
  <si>
    <t>ZONG/WEINA</t>
  </si>
  <si>
    <t>2023-12-01</t>
  </si>
  <si>
    <t>2024-02-05</t>
  </si>
  <si>
    <t>¥3,346.00</t>
  </si>
  <si>
    <t>2024-01-24 07:41:24</t>
  </si>
  <si>
    <t>moderate single non smoking</t>
  </si>
  <si>
    <t>703612204649</t>
  </si>
  <si>
    <t>4616945</t>
  </si>
  <si>
    <t>880706869</t>
  </si>
  <si>
    <t>吉隆坡双子塔温德姆套房酒店</t>
  </si>
  <si>
    <t>Jia/Lin</t>
  </si>
  <si>
    <t>¥466.00</t>
  </si>
  <si>
    <t>1+1 Suite</t>
  </si>
  <si>
    <t>703613019148</t>
  </si>
  <si>
    <t>4622144</t>
  </si>
  <si>
    <t>880765021</t>
  </si>
  <si>
    <t>格尼G酒店</t>
  </si>
  <si>
    <t>HOU/HETIAN|WU/YINUO</t>
  </si>
  <si>
    <t>¥2,046.00</t>
  </si>
  <si>
    <t>¥370.00</t>
  </si>
  <si>
    <t>¥1,676.00</t>
  </si>
  <si>
    <t>703609901881</t>
  </si>
  <si>
    <t>4600511</t>
  </si>
  <si>
    <t>XI/YANGYANG|MA/LIANYI</t>
  </si>
  <si>
    <t>¥1,250.00</t>
  </si>
  <si>
    <t>¥232.00</t>
  </si>
  <si>
    <t>¥1,010.00</t>
  </si>
  <si>
    <t>703614830122</t>
  </si>
  <si>
    <t>4625787</t>
  </si>
  <si>
    <t>WANG/XIANGYUN|LI/YI</t>
  </si>
  <si>
    <t>¥1,092.00</t>
  </si>
  <si>
    <t>¥956.00</t>
  </si>
  <si>
    <t>703614740204</t>
  </si>
  <si>
    <t>4623769</t>
  </si>
  <si>
    <t>880713445</t>
  </si>
  <si>
    <t>天堂沙滩度假村</t>
  </si>
  <si>
    <t>GUO/YUNXIAO</t>
  </si>
  <si>
    <t>¥532.00</t>
  </si>
  <si>
    <t>¥106.00</t>
  </si>
  <si>
    <t>¥406.00</t>
  </si>
  <si>
    <t>deluxe twin bed studio</t>
  </si>
  <si>
    <t>703600685592</t>
  </si>
  <si>
    <t>4561290</t>
  </si>
  <si>
    <t>WANG/RONG</t>
  </si>
  <si>
    <t>¥1,944.00</t>
  </si>
  <si>
    <t>¥402.00</t>
  </si>
  <si>
    <t>¥1,542.00</t>
  </si>
  <si>
    <t>703615320029</t>
  </si>
  <si>
    <t>4631318</t>
  </si>
  <si>
    <t>880687081</t>
  </si>
  <si>
    <t>明园酒店及公寓</t>
  </si>
  <si>
    <t>LI/XIAOPRI</t>
  </si>
  <si>
    <t>¥292.00</t>
  </si>
  <si>
    <t>¥45.00</t>
  </si>
  <si>
    <t>703615964564</t>
  </si>
  <si>
    <t>4629435</t>
  </si>
  <si>
    <t>880660846</t>
  </si>
  <si>
    <t>新加坡滨海宾乐雅酒店</t>
  </si>
  <si>
    <t>WANG/XUN|GUAN/JIPING</t>
  </si>
  <si>
    <t>¥2,684.00</t>
  </si>
  <si>
    <t>¥2,396.00</t>
  </si>
  <si>
    <t>703585652528</t>
  </si>
  <si>
    <t>4480693</t>
  </si>
  <si>
    <t>880687789</t>
  </si>
  <si>
    <t>普吉岛塔夫棕榈海滩度假村</t>
  </si>
  <si>
    <t>WANG/PING|BAI/JINYING</t>
  </si>
  <si>
    <t>¥1,479.00</t>
  </si>
  <si>
    <t>¥149.00</t>
  </si>
  <si>
    <t>¥1,326.00</t>
  </si>
  <si>
    <t>Seaview Deluxe Terrace</t>
  </si>
  <si>
    <t>703606335653</t>
  </si>
  <si>
    <t>4589554</t>
  </si>
  <si>
    <t>JIN/YU|LI/XUE|HE/HUI|FENG/SONGBAI|JIA/LIUXIA|TANG/JINMEI</t>
  </si>
  <si>
    <t>¥5,364.00</t>
  </si>
  <si>
    <t>¥459.00</t>
  </si>
  <si>
    <t>¥4,815.00</t>
  </si>
  <si>
    <t>Grand Deluxe Twin</t>
  </si>
  <si>
    <t>703610583848</t>
  </si>
  <si>
    <t>4607632</t>
  </si>
  <si>
    <t>880625206</t>
  </si>
  <si>
    <t>芭堤雅阳光酒店</t>
  </si>
  <si>
    <t>HUANG/YUXIA</t>
  </si>
  <si>
    <t>¥314.00</t>
  </si>
  <si>
    <t>¥273.00</t>
  </si>
  <si>
    <t>S Boutique Wing Room</t>
  </si>
  <si>
    <t>703583172632</t>
  </si>
  <si>
    <t>4471006</t>
  </si>
  <si>
    <t>Qi/Liping</t>
  </si>
  <si>
    <t>¥469.00</t>
  </si>
  <si>
    <t>¥430.00</t>
  </si>
  <si>
    <t>studio</t>
  </si>
  <si>
    <t>703603050383</t>
  </si>
  <si>
    <t>4574645</t>
  </si>
  <si>
    <t>880645663</t>
  </si>
  <si>
    <t>桄榔大山坡酒店</t>
  </si>
  <si>
    <t>CHEN/LIN|GUO/XIAOJUN|LONG/WANTING|LIU/XIANYONG|HUANG/SHENGLONG|LI/JUNYAN</t>
  </si>
  <si>
    <t>¥7,011.00</t>
  </si>
  <si>
    <t>¥6,336.00</t>
  </si>
  <si>
    <t>Grand Deluxe</t>
  </si>
  <si>
    <t>703606452388</t>
  </si>
  <si>
    <t>4589378</t>
  </si>
  <si>
    <t>JIANG/SHASHA</t>
  </si>
  <si>
    <t>¥10,800.00</t>
  </si>
  <si>
    <t>¥9,950.00</t>
  </si>
  <si>
    <t>Junior Twin Suite with Garden View</t>
  </si>
  <si>
    <t>703600836196</t>
  </si>
  <si>
    <t>4558453</t>
  </si>
  <si>
    <t>ZHANG/TAO|ZHANG/SENRUI|LI/YAFEN|ZHAI/LIANG</t>
  </si>
  <si>
    <t>¥880.00</t>
  </si>
  <si>
    <t>¥806.00</t>
  </si>
  <si>
    <t>703605996960</t>
  </si>
  <si>
    <t>4584767</t>
  </si>
  <si>
    <t>DENG/YINGXUE</t>
  </si>
  <si>
    <t>¥341.00</t>
  </si>
  <si>
    <t>703608408302</t>
  </si>
  <si>
    <t>4597233</t>
  </si>
  <si>
    <t>LIU/JINGJING|LI/KAITAO</t>
  </si>
  <si>
    <t>¥840.00</t>
  </si>
  <si>
    <t>¥81.00</t>
  </si>
  <si>
    <t>¥759.00</t>
  </si>
  <si>
    <t>703601889398</t>
  </si>
  <si>
    <t>4562476</t>
  </si>
  <si>
    <t>880714540</t>
  </si>
  <si>
    <t>洲至奢选 - 普吉岛丁索度假酒店</t>
  </si>
  <si>
    <t>JIA/QIONGLING|QIAN/ZHONGYING</t>
  </si>
  <si>
    <t>2024-01-08</t>
  </si>
  <si>
    <t>¥2,324.00</t>
  </si>
  <si>
    <t>¥2,054.00</t>
  </si>
  <si>
    <t>1 King Deluxe City View</t>
  </si>
  <si>
    <t>703595436373</t>
  </si>
  <si>
    <t>4533269</t>
  </si>
  <si>
    <t>881343676</t>
  </si>
  <si>
    <t>斯塔海滩度假村</t>
  </si>
  <si>
    <t>LU/QING|NG/HANGKOON</t>
  </si>
  <si>
    <t>¥1,322.00</t>
  </si>
  <si>
    <t>¥1,212.00</t>
  </si>
  <si>
    <t>Superior Garden View Room</t>
  </si>
  <si>
    <t>703597947689</t>
  </si>
  <si>
    <t>4545553</t>
  </si>
  <si>
    <t>¥103.00</t>
  </si>
  <si>
    <t>703611081939</t>
  </si>
  <si>
    <t>4613807</t>
  </si>
  <si>
    <t>LIN/LIUFEI</t>
  </si>
  <si>
    <t>703611246026</t>
  </si>
  <si>
    <t>4611569</t>
  </si>
  <si>
    <t>LIN/SHIYI</t>
  </si>
  <si>
    <t>¥6,615.00</t>
  </si>
  <si>
    <t>¥1,215.00</t>
  </si>
  <si>
    <t>¥5,370.00</t>
  </si>
  <si>
    <t>Deluxe King Room with Sea View</t>
  </si>
  <si>
    <t>703614935080</t>
  </si>
  <si>
    <t>4624953</t>
  </si>
  <si>
    <t>880644328</t>
  </si>
  <si>
    <t>曼谷拉差达宜必思尚品酒店</t>
  </si>
  <si>
    <t>LI/XIAOCHEN</t>
  </si>
  <si>
    <t>¥962.00</t>
  </si>
  <si>
    <t>¥92.00</t>
  </si>
  <si>
    <t>703614712318</t>
  </si>
  <si>
    <t>4625221</t>
  </si>
  <si>
    <t>XU/ZHIPENG|MAN/LING</t>
  </si>
  <si>
    <t>¥3,894.00</t>
  </si>
  <si>
    <t>¥534.00</t>
  </si>
  <si>
    <t>¥3,340.00</t>
  </si>
  <si>
    <t>703614380895</t>
  </si>
  <si>
    <t>4625203</t>
  </si>
  <si>
    <t>880633066</t>
  </si>
  <si>
    <t>宜必思尚品曼谷素坤逸康福酒店</t>
  </si>
  <si>
    <t>YANG/JIALIANG|LIU/JIEYAN|TAN/SUZHEN|LIU/WEISHENG</t>
  </si>
  <si>
    <t>¥1,776.00</t>
  </si>
  <si>
    <t>¥176.00</t>
  </si>
  <si>
    <t>¥1,596.00</t>
  </si>
  <si>
    <t>703615399191</t>
  </si>
  <si>
    <t>4631648</t>
  </si>
  <si>
    <t>880626769</t>
  </si>
  <si>
    <t>阿万塞武精品酒店</t>
  </si>
  <si>
    <t>SHEN/XIAOYUAN|CAI/WU|BAO/YAOXIN</t>
  </si>
  <si>
    <t>¥1,768.59</t>
  </si>
  <si>
    <t>¥397.59</t>
  </si>
  <si>
    <t>¥1,341.00</t>
  </si>
  <si>
    <t>Deluxe Twin Room - Smoking</t>
  </si>
  <si>
    <t>703616899585</t>
  </si>
  <si>
    <t>4633232</t>
  </si>
  <si>
    <t>880675321</t>
  </si>
  <si>
    <t>曼谷马斯酒店</t>
  </si>
  <si>
    <t>RUI/WEIQIANG</t>
  </si>
  <si>
    <t>¥278.00</t>
  </si>
  <si>
    <t>¥217.00</t>
  </si>
  <si>
    <t>Standard Double</t>
  </si>
  <si>
    <t>703615405194</t>
  </si>
  <si>
    <t>4629986</t>
  </si>
  <si>
    <t>WU/XIAOPING|LI/XU|WU/YUE</t>
  </si>
  <si>
    <t>¥352.00</t>
  </si>
  <si>
    <t>703616929342</t>
  </si>
  <si>
    <t>4635080</t>
  </si>
  <si>
    <t>YANG/YINGLIU</t>
  </si>
  <si>
    <t>¥183.00</t>
  </si>
  <si>
    <t>¥61.00</t>
  </si>
  <si>
    <t>¥115.00</t>
  </si>
  <si>
    <t>Single Room (No Window)</t>
  </si>
  <si>
    <t>703617879010</t>
  </si>
  <si>
    <t>4638392</t>
  </si>
  <si>
    <t>TAN/CHENGJIE</t>
  </si>
  <si>
    <t>¥1,874.00</t>
  </si>
  <si>
    <t>2024-01-24 09:30:19</t>
  </si>
  <si>
    <t>plaza luxe double room non smoking</t>
  </si>
  <si>
    <t>703617229679</t>
  </si>
  <si>
    <t>4638330</t>
  </si>
  <si>
    <t>880677568</t>
  </si>
  <si>
    <t>那本仙境童话庄园</t>
  </si>
  <si>
    <t>XINOG/XUDONG</t>
  </si>
  <si>
    <t>¥728.00</t>
  </si>
  <si>
    <t>2024-01-24 11:20:09</t>
  </si>
  <si>
    <t>Deluxe king Chalet with Attached Bathroom</t>
  </si>
  <si>
    <t>703617813462</t>
  </si>
  <si>
    <t>4638541</t>
  </si>
  <si>
    <t>880621429</t>
  </si>
  <si>
    <t>城市之门卡马拉度假酒店及公寓</t>
  </si>
  <si>
    <t>REN/SHUAISHUAI</t>
  </si>
  <si>
    <t>¥3,655.00</t>
  </si>
  <si>
    <t>2024-01-24 11:54:51</t>
  </si>
  <si>
    <t>Junior King Suite</t>
  </si>
  <si>
    <t>703617094979</t>
  </si>
  <si>
    <t>4638268</t>
  </si>
  <si>
    <t>880716994</t>
  </si>
  <si>
    <t>中央一号酒店</t>
  </si>
  <si>
    <t>WANG/YUSONG</t>
  </si>
  <si>
    <t>2024-01-24 12:00:02</t>
  </si>
  <si>
    <t>Deluxe Single Room</t>
  </si>
  <si>
    <t>703617249452</t>
  </si>
  <si>
    <t>4638210</t>
  </si>
  <si>
    <t>880720180</t>
  </si>
  <si>
    <t>优布达玛雅假日温泉酒店</t>
  </si>
  <si>
    <t>SHEN/ZHEHONG|CHEN/YANG|QIU/YAPING</t>
  </si>
  <si>
    <t>¥15,390.00</t>
  </si>
  <si>
    <t>Impressive Forest Corner King Suite</t>
  </si>
  <si>
    <t>703617910392</t>
  </si>
  <si>
    <t>4638488</t>
  </si>
  <si>
    <t>880715542</t>
  </si>
  <si>
    <t>丽贝十月度假村</t>
  </si>
  <si>
    <t>Kuang/wenshi|Kuang/wenshi</t>
  </si>
  <si>
    <t>2024-02-24</t>
  </si>
  <si>
    <t>2024-02-25</t>
  </si>
  <si>
    <t>¥1,463.00</t>
  </si>
  <si>
    <t>2024-01-24 13:00:01</t>
  </si>
  <si>
    <t>GrandView Bungalow</t>
  </si>
  <si>
    <t>703617244856</t>
  </si>
  <si>
    <t>4638599</t>
  </si>
  <si>
    <t>2024-02-23</t>
  </si>
  <si>
    <t>2024-01-24 13:02:13</t>
  </si>
  <si>
    <t>703617744591</t>
  </si>
  <si>
    <t>4639142</t>
  </si>
  <si>
    <t>880644379</t>
  </si>
  <si>
    <t>普吉岛芭东心爱度假酒店</t>
  </si>
  <si>
    <t>JANG/ZEWEI|JIANG/ZEWEI</t>
  </si>
  <si>
    <t>¥9,438.00</t>
  </si>
  <si>
    <t>2024-01-24 14:06:56</t>
  </si>
  <si>
    <t>Junior Suite</t>
  </si>
  <si>
    <t>703617919607</t>
  </si>
  <si>
    <t>4639098</t>
  </si>
  <si>
    <t>¥763.00</t>
  </si>
  <si>
    <t>2024-01-24 14:07:46</t>
  </si>
  <si>
    <t>703617476086</t>
  </si>
  <si>
    <t>4639092</t>
  </si>
  <si>
    <t>2024-01-24 14:08:20</t>
  </si>
  <si>
    <t>703616346981</t>
  </si>
  <si>
    <t>4635450</t>
  </si>
  <si>
    <t>¥1,490.00</t>
  </si>
  <si>
    <t>2024-01-24 14:26:33</t>
  </si>
  <si>
    <t>703617292878</t>
  </si>
  <si>
    <t>4639719</t>
  </si>
  <si>
    <t>880661578</t>
  </si>
  <si>
    <t>格兰德苏皮查城市酒店-SHA高级认证</t>
  </si>
  <si>
    <t>LEI/BOTAO|LI/YOUYOU|JIANG/DUN|ZHONG/LIJUN</t>
  </si>
  <si>
    <t>¥708.00</t>
  </si>
  <si>
    <t>2024-01-24 15:40:51</t>
  </si>
  <si>
    <t>703617216849</t>
  </si>
  <si>
    <t>4639019</t>
  </si>
  <si>
    <t>880904827</t>
  </si>
  <si>
    <t>曼谷蒙天河畔酒店</t>
  </si>
  <si>
    <t>JIANG/LIANGYUN|HUANG/ZHIQIAN</t>
  </si>
  <si>
    <t>¥1,467.00</t>
  </si>
  <si>
    <t>2024-01-24 16:27:54</t>
  </si>
  <si>
    <t>703617778990</t>
  </si>
  <si>
    <t>4640225</t>
  </si>
  <si>
    <t>GAO/XUE|MO/XIONG</t>
  </si>
  <si>
    <t>2024-01-24 17:12:46</t>
  </si>
  <si>
    <t>superior queen room</t>
  </si>
  <si>
    <t>703617280201</t>
  </si>
  <si>
    <t>4639823</t>
  </si>
  <si>
    <t>880774021</t>
  </si>
  <si>
    <t>第一滝本馆</t>
  </si>
  <si>
    <t>WANG/YUN|MA/BING</t>
  </si>
  <si>
    <t>¥4,466.00</t>
  </si>
  <si>
    <t>2024-01-24 17:18:22</t>
  </si>
  <si>
    <t>Western Building Standard Japanese Style Room</t>
  </si>
  <si>
    <t>703617730903</t>
  </si>
  <si>
    <t>4639744</t>
  </si>
  <si>
    <t>880666480</t>
  </si>
  <si>
    <t>济州岛阳光酒店</t>
  </si>
  <si>
    <t>XU/YINGJIE</t>
  </si>
  <si>
    <t>¥3,618.00</t>
  </si>
  <si>
    <t>Standard King</t>
  </si>
  <si>
    <t>703617254876</t>
  </si>
  <si>
    <t>4639234</t>
  </si>
  <si>
    <t>¥2,006.00</t>
  </si>
  <si>
    <t>2024-01-24 19:52:10</t>
  </si>
  <si>
    <t>703615385061</t>
  </si>
  <si>
    <t>4629135</t>
  </si>
  <si>
    <t>2024-01-24 19:53:27</t>
  </si>
  <si>
    <t>703611114045</t>
  </si>
  <si>
    <t>4613960</t>
  </si>
  <si>
    <t>YONG/XIANGRONG</t>
  </si>
  <si>
    <t>¥275.00</t>
  </si>
  <si>
    <t>2024-01-24 21:28:32</t>
  </si>
  <si>
    <t>¥113.00</t>
  </si>
  <si>
    <t>¥11.51</t>
  </si>
  <si>
    <t>¥91.49</t>
  </si>
  <si>
    <t>703590989256</t>
  </si>
  <si>
    <t>4509092</t>
  </si>
  <si>
    <t>891992338</t>
  </si>
  <si>
    <t>贝斯特韦斯特乍都乍酒店</t>
  </si>
  <si>
    <t>WANG/YUFENG</t>
  </si>
  <si>
    <t>2024-02-15</t>
  </si>
  <si>
    <t>¥437.00</t>
  </si>
  <si>
    <t>2024-01-24 21:35:47</t>
  </si>
  <si>
    <t>703617201632</t>
  </si>
  <si>
    <t>880663852</t>
  </si>
  <si>
    <t>香港铜锣湾皇悦酒店</t>
  </si>
  <si>
    <t>WANG/YAKUN</t>
  </si>
  <si>
    <t>¥4,986.00</t>
  </si>
  <si>
    <t>2024-01-24 21:53:11</t>
  </si>
  <si>
    <t>standard room</t>
  </si>
  <si>
    <t>703617641283</t>
  </si>
  <si>
    <t>4641327</t>
  </si>
  <si>
    <t>YU/QIURU</t>
  </si>
  <si>
    <t>2024-02-29</t>
  </si>
  <si>
    <t>2024-03-02</t>
  </si>
  <si>
    <t>2024-01-24 21:58:46</t>
  </si>
  <si>
    <t>Single Room Non-Smoking</t>
  </si>
  <si>
    <t>703597073967</t>
  </si>
  <si>
    <t>4543211</t>
  </si>
  <si>
    <t>894960984</t>
  </si>
  <si>
    <t>Mandarin Bay Resort &amp; Spa</t>
  </si>
  <si>
    <t>FU/YUJING</t>
  </si>
  <si>
    <t>¥2,679.00</t>
  </si>
  <si>
    <t>¥330.00</t>
  </si>
  <si>
    <t>¥2,349.00</t>
  </si>
  <si>
    <t>Premier Deluxe Double Room</t>
  </si>
  <si>
    <t>703597899266</t>
  </si>
  <si>
    <t>4543214</t>
  </si>
  <si>
    <t>HAN/RONGQIN</t>
  </si>
  <si>
    <t>¥2,841.00</t>
  </si>
  <si>
    <t>¥2,346.00</t>
  </si>
  <si>
    <t>Premier Deluxe Twin Room</t>
  </si>
  <si>
    <t>703597905684</t>
  </si>
  <si>
    <t>4543242</t>
  </si>
  <si>
    <t>LI/LI|ZHU/DONGLIN|CHEN/LI|LU/KAN</t>
  </si>
  <si>
    <t>¥5,358.00</t>
  </si>
  <si>
    <t>¥660.00</t>
  </si>
  <si>
    <t>¥4,698.00</t>
  </si>
  <si>
    <t>703613556183</t>
  </si>
  <si>
    <t>4620785</t>
  </si>
  <si>
    <t>880683469</t>
  </si>
  <si>
    <t>纽约客温德姆酒店</t>
  </si>
  <si>
    <t>WU/BO</t>
  </si>
  <si>
    <t>¥2,118.00</t>
  </si>
  <si>
    <t>¥255.00</t>
  </si>
  <si>
    <t>¥1,860.00</t>
  </si>
  <si>
    <t>metro queen bed room</t>
  </si>
  <si>
    <t>703614026414</t>
  </si>
  <si>
    <t>4624509</t>
  </si>
  <si>
    <t>CHEN/TIANLUN|CHEN/XIAOHAN</t>
  </si>
  <si>
    <t>¥2,002.00</t>
  </si>
  <si>
    <t>¥247.00</t>
  </si>
  <si>
    <t>¥1,753.00</t>
  </si>
  <si>
    <t>703616326951</t>
  </si>
  <si>
    <t>4635062</t>
  </si>
  <si>
    <t>880910254</t>
  </si>
  <si>
    <t>罗森国际酒店</t>
  </si>
  <si>
    <t>RODRIGUEZSOLIS/ANGELD|ANGELD/RODRIGUEZSOLIS</t>
  </si>
  <si>
    <t>¥942.00</t>
  </si>
  <si>
    <t>¥844.00</t>
  </si>
  <si>
    <t>703617855230</t>
  </si>
  <si>
    <t>4641629</t>
  </si>
  <si>
    <t>880640035</t>
  </si>
  <si>
    <t>澳门皇都酒店</t>
  </si>
  <si>
    <t>ZHANG/PING</t>
  </si>
  <si>
    <t>¥634.00</t>
  </si>
  <si>
    <t>2024-01-25 01:04:59</t>
  </si>
  <si>
    <t>Royal Superior Twin Bed Room</t>
  </si>
  <si>
    <t>703618156652</t>
  </si>
  <si>
    <t>4642218</t>
  </si>
  <si>
    <t>880730182</t>
  </si>
  <si>
    <t>西铁INN新宿</t>
  </si>
  <si>
    <t>TIAN/RENKAI|QU/ZUN</t>
  </si>
  <si>
    <t>¥1,293.63</t>
  </si>
  <si>
    <t>2024-01-25 01:55:38</t>
  </si>
  <si>
    <t>twin room</t>
  </si>
  <si>
    <t>703606935814</t>
  </si>
  <si>
    <t>4589159</t>
  </si>
  <si>
    <t>TANG/JUN|SHANG/CHUNJUAN|XU/YITIAN</t>
  </si>
  <si>
    <t>¥725.00</t>
  </si>
  <si>
    <t>¥614.00</t>
  </si>
  <si>
    <t>703610842764</t>
  </si>
  <si>
    <t>4606715</t>
  </si>
  <si>
    <t>880764601</t>
  </si>
  <si>
    <t>大阪心斋桥舒适酒店</t>
  </si>
  <si>
    <t>SHEN/MEIKANG</t>
  </si>
  <si>
    <t>¥926.00</t>
  </si>
  <si>
    <t>Double Economy, Non Smoking</t>
  </si>
  <si>
    <t>703559238100</t>
  </si>
  <si>
    <t>4333295</t>
  </si>
  <si>
    <t>880619806</t>
  </si>
  <si>
    <t>大阪洲际酒店</t>
  </si>
  <si>
    <t>LI/JING</t>
  </si>
  <si>
    <t>2023-11-27</t>
  </si>
  <si>
    <t>¥7,038.00</t>
  </si>
  <si>
    <t>¥639.00</t>
  </si>
  <si>
    <t>¥6,399.00</t>
  </si>
  <si>
    <t>2 Single Premium</t>
  </si>
  <si>
    <t>703615960000</t>
  </si>
  <si>
    <t>4629328</t>
  </si>
  <si>
    <t>¥545.00</t>
  </si>
  <si>
    <t>¥159.00</t>
  </si>
  <si>
    <t>¥376.00</t>
  </si>
  <si>
    <t>Deluxe Twin bed room</t>
  </si>
  <si>
    <t>703606300079</t>
  </si>
  <si>
    <t>4589518</t>
  </si>
  <si>
    <t>SHAO/ZIBING|HUANG/HONGDA</t>
  </si>
  <si>
    <t>703595483269</t>
  </si>
  <si>
    <t>4535817</t>
  </si>
  <si>
    <t>LOU/JIACHEN</t>
  </si>
  <si>
    <t>¥640.00</t>
  </si>
  <si>
    <t>¥129.00</t>
  </si>
  <si>
    <t>¥501.00</t>
  </si>
  <si>
    <t>703606106362</t>
  </si>
  <si>
    <t>4589341</t>
  </si>
  <si>
    <t>895325916</t>
  </si>
  <si>
    <t>丹木町酒店</t>
  </si>
  <si>
    <t>PU/XIAOHUI</t>
  </si>
  <si>
    <t>¥481.00</t>
  </si>
  <si>
    <t>Semi Double Room</t>
  </si>
  <si>
    <t>703605182048</t>
  </si>
  <si>
    <t>4585904</t>
  </si>
  <si>
    <t>880667281</t>
  </si>
  <si>
    <t>仙本那海景酒店</t>
  </si>
  <si>
    <t>HE/BAIXIAN|TANG/TANGGUOXIANG</t>
  </si>
  <si>
    <t>¥1,376.00</t>
  </si>
  <si>
    <t>¥192.00</t>
  </si>
  <si>
    <t>Deluxe King Room with Balcony</t>
  </si>
  <si>
    <t>703605858938</t>
  </si>
  <si>
    <t>4583477</t>
  </si>
  <si>
    <t>880672381</t>
  </si>
  <si>
    <t>槟城国际会展中心阿玛瑞酒店</t>
  </si>
  <si>
    <t>FANG/CHUZHRN|YI/CHUQIN</t>
  </si>
  <si>
    <t>¥627.00</t>
  </si>
  <si>
    <t>703576004910</t>
  </si>
  <si>
    <t>4436809</t>
  </si>
  <si>
    <t>880689781</t>
  </si>
  <si>
    <t>吉隆坡盛贸饭店</t>
  </si>
  <si>
    <t>YE/MENG</t>
  </si>
  <si>
    <t>¥1,869.00</t>
  </si>
  <si>
    <t>703608125618</t>
  </si>
  <si>
    <t>4597307</t>
  </si>
  <si>
    <t>SHI/LIANG</t>
  </si>
  <si>
    <t>¥1,260.00</t>
  </si>
  <si>
    <t>¥243.00</t>
  </si>
  <si>
    <t>¥997.00</t>
  </si>
  <si>
    <t>703609232731</t>
  </si>
  <si>
    <t>4600741</t>
  </si>
  <si>
    <t>ZHANG/YU|ZHANG/YANAN</t>
  </si>
  <si>
    <t>¥1,256.00</t>
  </si>
  <si>
    <t>¥236.00</t>
  </si>
  <si>
    <t>¥1,008.00</t>
  </si>
  <si>
    <t>703609426753</t>
  </si>
  <si>
    <t>4602661</t>
  </si>
  <si>
    <t>880663507</t>
  </si>
  <si>
    <t>罗伯逊之家克雷斯特精选酒店</t>
  </si>
  <si>
    <t>WU/ZIJING|LUO/XIAO</t>
  </si>
  <si>
    <t>¥1,047.00</t>
  </si>
  <si>
    <t>¥69.00</t>
  </si>
  <si>
    <t>703609732995</t>
  </si>
  <si>
    <t>4602379</t>
  </si>
  <si>
    <t>880663609</t>
  </si>
  <si>
    <t>樟宜机场皇冠假日酒店 - IHG 旗下酒店</t>
  </si>
  <si>
    <t>JIN/QIANHUI</t>
  </si>
  <si>
    <t>¥1,790.00</t>
  </si>
  <si>
    <t>¥1,597.00</t>
  </si>
  <si>
    <t>standard double bed room</t>
  </si>
  <si>
    <t>703608082745</t>
  </si>
  <si>
    <t>4598875</t>
  </si>
  <si>
    <t>ZHANG/JIALI|ZHANG/JIE</t>
  </si>
  <si>
    <t>¥119.00</t>
  </si>
  <si>
    <t>703609027114</t>
  </si>
  <si>
    <t>4603279</t>
  </si>
  <si>
    <t>WANG/LEI</t>
  </si>
  <si>
    <t>¥1,916.00</t>
  </si>
  <si>
    <t>¥166.00</t>
  </si>
  <si>
    <t>¥1,746.00</t>
  </si>
  <si>
    <t>1 King Bed Standard Jewel Wing</t>
  </si>
  <si>
    <t>703606299305</t>
  </si>
  <si>
    <t>4590501</t>
  </si>
  <si>
    <t>CAI/SIQI</t>
  </si>
  <si>
    <t>703598808666</t>
  </si>
  <si>
    <t>4547803</t>
  </si>
  <si>
    <t>880708771</t>
  </si>
  <si>
    <t>西巴丹岛酒店2号</t>
  </si>
  <si>
    <t>JIANG/JINGZHONG|ZHANG/SUSU</t>
  </si>
  <si>
    <t>¥72.00</t>
  </si>
  <si>
    <t>¥580.00</t>
  </si>
  <si>
    <t>Standard Twin Room with Sea View</t>
  </si>
  <si>
    <t>703598702034</t>
  </si>
  <si>
    <t>4549252</t>
  </si>
  <si>
    <t>ZHENG/MENGNA|LIN/LONGJUN|LIN/ZIFEI</t>
  </si>
  <si>
    <t>¥2,710.00</t>
  </si>
  <si>
    <t>¥290.00</t>
  </si>
  <si>
    <t>¥2,420.00</t>
  </si>
  <si>
    <t>703613296911</t>
  </si>
  <si>
    <t>4623279</t>
  </si>
  <si>
    <t>FENG/TONG</t>
  </si>
  <si>
    <t>¥1,784.00</t>
  </si>
  <si>
    <t>¥207.00</t>
  </si>
  <si>
    <t>¥1,572.00</t>
  </si>
  <si>
    <t>703611402364</t>
  </si>
  <si>
    <t>4611511</t>
  </si>
  <si>
    <t>880769365</t>
  </si>
  <si>
    <t>巴厘岛机场希尔顿花园酒店</t>
  </si>
  <si>
    <t>GENG/SHUAI</t>
  </si>
  <si>
    <t>¥356.00</t>
  </si>
  <si>
    <t>¥317.00</t>
  </si>
  <si>
    <t>King Size Bed room</t>
  </si>
  <si>
    <t>703597307917</t>
  </si>
  <si>
    <t>4542584</t>
  </si>
  <si>
    <t>WANG/YING</t>
  </si>
  <si>
    <t>¥8,028.00</t>
  </si>
  <si>
    <t>¥1,059.00</t>
  </si>
  <si>
    <t>¥6,949.00</t>
  </si>
  <si>
    <t>703603427483</t>
  </si>
  <si>
    <t>4575736</t>
  </si>
  <si>
    <t>YANG/YAFEI</t>
  </si>
  <si>
    <t>¥3,456.00</t>
  </si>
  <si>
    <t>¥2,913.00</t>
  </si>
  <si>
    <t>703615721475</t>
  </si>
  <si>
    <t>4632004</t>
  </si>
  <si>
    <t>XUE/SHENBO|GENG/YANPING</t>
  </si>
  <si>
    <t>¥646.00</t>
  </si>
  <si>
    <t>¥526.00</t>
  </si>
  <si>
    <t>703616546754</t>
  </si>
  <si>
    <t>4634006</t>
  </si>
  <si>
    <t>SHI/LAIYONG</t>
  </si>
  <si>
    <t>¥313.00</t>
  </si>
  <si>
    <t>¥38.00</t>
  </si>
  <si>
    <t>¥265.00</t>
  </si>
  <si>
    <t>703615388200</t>
  </si>
  <si>
    <t>4629878</t>
  </si>
  <si>
    <t>880729432</t>
  </si>
  <si>
    <t>九龙东如心酒店</t>
  </si>
  <si>
    <t>WANG/CHENGLI</t>
  </si>
  <si>
    <t>¥2,856.00</t>
  </si>
  <si>
    <t>¥631.00</t>
  </si>
  <si>
    <t>¥2,205.00</t>
  </si>
  <si>
    <t>Blissful Corner Room with Exclusive Access to Nina Communal</t>
  </si>
  <si>
    <t>703615829125</t>
  </si>
  <si>
    <t>4628458</t>
  </si>
  <si>
    <t>880680166</t>
  </si>
  <si>
    <t>吉隆坡皇家朱兰酒店</t>
  </si>
  <si>
    <t>TAO/JIAYU|YANG/ZHIJIE</t>
  </si>
  <si>
    <t>¥842.00</t>
  </si>
  <si>
    <t>¥740.00</t>
  </si>
  <si>
    <t>703616071798</t>
  </si>
  <si>
    <t>4634195</t>
  </si>
  <si>
    <t>894489699</t>
  </si>
  <si>
    <t>薄荷海豚湾酒店</t>
  </si>
  <si>
    <t>WANG/WENSHENG|WANG/WENLI</t>
  </si>
  <si>
    <t>¥1,062.00</t>
  </si>
  <si>
    <t>¥172.00</t>
  </si>
  <si>
    <t>703616810992</t>
  </si>
  <si>
    <t>4634829</t>
  </si>
  <si>
    <t>880714483</t>
  </si>
  <si>
    <t>吉隆坡柏威年酒店 · 悦榕集团</t>
  </si>
  <si>
    <t>DING/CHUNMEI</t>
  </si>
  <si>
    <t>¥1,038.00</t>
  </si>
  <si>
    <t>¥919.00</t>
  </si>
  <si>
    <t>City Oasis Room</t>
  </si>
  <si>
    <t>703585474007</t>
  </si>
  <si>
    <t>4480565</t>
  </si>
  <si>
    <t>880692358</t>
  </si>
  <si>
    <t>苏梅岛万丽度假酒店</t>
  </si>
  <si>
    <t>FU/YAO|LI/JUNJIE</t>
  </si>
  <si>
    <t>¥4,260.00</t>
  </si>
  <si>
    <t>¥4,041.00</t>
  </si>
  <si>
    <t>Deluxe Twin Room with Balcony and Garden View</t>
  </si>
  <si>
    <t>703590128584</t>
  </si>
  <si>
    <t>4505006</t>
  </si>
  <si>
    <t>ZHANG/JINGJING|LUO/TENGLIANG|LUO/MULAN|LUO/YUANXI</t>
  </si>
  <si>
    <t>¥5,049.00</t>
  </si>
  <si>
    <t>¥912.00</t>
  </si>
  <si>
    <t>¥4,134.00</t>
  </si>
  <si>
    <t>2 Bedroom Corner Suite</t>
  </si>
  <si>
    <t>703608405019</t>
  </si>
  <si>
    <t>4596590</t>
  </si>
  <si>
    <t>SUN/FEI</t>
  </si>
  <si>
    <t>¥1,516.00</t>
  </si>
  <si>
    <t>¥136.00</t>
  </si>
  <si>
    <t>¥1,366.00</t>
  </si>
  <si>
    <t>Family Room</t>
  </si>
  <si>
    <t>703601123575</t>
  </si>
  <si>
    <t>4566308</t>
  </si>
  <si>
    <t>880763704</t>
  </si>
  <si>
    <t>曼谷仕丹德酒店</t>
  </si>
  <si>
    <t>ZHANG/YAN|HE/YUSHSN</t>
  </si>
  <si>
    <t>¥2,990.00</t>
  </si>
  <si>
    <t>¥2,504.00</t>
  </si>
  <si>
    <t>Standard King Room</t>
  </si>
  <si>
    <t>703608709156</t>
  </si>
  <si>
    <t>4600078</t>
  </si>
  <si>
    <t>ZHU/JIAYI|LI/ZHIYU</t>
  </si>
  <si>
    <t>¥578.00</t>
  </si>
  <si>
    <t>703607686888</t>
  </si>
  <si>
    <t>4592407</t>
  </si>
  <si>
    <t>SONG/YUAN</t>
  </si>
  <si>
    <t>¥451.00</t>
  </si>
  <si>
    <t>¥411.00</t>
  </si>
  <si>
    <t>703591883145</t>
  </si>
  <si>
    <t>4512956</t>
  </si>
  <si>
    <t>880759300</t>
  </si>
  <si>
    <t>雅加达机场酒店</t>
  </si>
  <si>
    <t>WANG/SIHAN|WANG/RUOZHAO|ZHOU/YANXIA</t>
  </si>
  <si>
    <t>¥688.00</t>
  </si>
  <si>
    <t>¥609.00</t>
  </si>
  <si>
    <t>superior king room</t>
  </si>
  <si>
    <t>703600876855</t>
  </si>
  <si>
    <t>4559631</t>
  </si>
  <si>
    <t>LAI/CHUNXIANG</t>
  </si>
  <si>
    <t>¥435.00</t>
  </si>
  <si>
    <t>¥78.00</t>
  </si>
  <si>
    <t>¥349.00</t>
  </si>
  <si>
    <t>703587020717</t>
  </si>
  <si>
    <t>4490697</t>
  </si>
  <si>
    <t>880683049</t>
  </si>
  <si>
    <t>普吉盛泰乐别墅度假村</t>
  </si>
  <si>
    <t>CAO/LIXILAN</t>
  </si>
  <si>
    <t>2023-12-25</t>
  </si>
  <si>
    <t>¥1,304.00</t>
  </si>
  <si>
    <t>¥350.00</t>
  </si>
  <si>
    <t>Deluxe Villa, 1 King Bed, Ocean View</t>
  </si>
  <si>
    <t>703612499350</t>
  </si>
  <si>
    <t>4619178</t>
  </si>
  <si>
    <t>WANG/JIAN</t>
  </si>
  <si>
    <t>¥32.00</t>
  </si>
  <si>
    <t>703616664831</t>
  </si>
  <si>
    <t>4633794</t>
  </si>
  <si>
    <t>880691653</t>
  </si>
  <si>
    <t>宜必思曼谷河滨酒店</t>
  </si>
  <si>
    <t>GE/ZHUOYAN|GE/ZHUANGZHI</t>
  </si>
  <si>
    <t>¥770.00</t>
  </si>
  <si>
    <t>Standard Twin Room, 2 Twin Beds</t>
  </si>
  <si>
    <t>703612235405</t>
  </si>
  <si>
    <t>4619444</t>
  </si>
  <si>
    <t>ZHOU/QIONGBING|HUANG/ZHENHUA</t>
  </si>
  <si>
    <t>¥722.00</t>
  </si>
  <si>
    <t>¥620.00</t>
  </si>
  <si>
    <t>703615154929</t>
  </si>
  <si>
    <t>4632238</t>
  </si>
  <si>
    <t>880629049</t>
  </si>
  <si>
    <t>奇精品酒店</t>
  </si>
  <si>
    <t>Deng/Xianhong</t>
  </si>
  <si>
    <t>¥1,144.00</t>
  </si>
  <si>
    <t>¥204.00</t>
  </si>
  <si>
    <t>¥922.00</t>
  </si>
  <si>
    <t>703616233185</t>
  </si>
  <si>
    <t>4632470</t>
  </si>
  <si>
    <t>LIU/SONG</t>
  </si>
  <si>
    <t>¥717.00</t>
  </si>
  <si>
    <t>703615642902</t>
  </si>
  <si>
    <t>4630159</t>
  </si>
  <si>
    <t>880691536</t>
  </si>
  <si>
    <t>曼谷铂尔曼G酒店</t>
  </si>
  <si>
    <t>Li/chengcheng</t>
  </si>
  <si>
    <t>¥2,724.00</t>
  </si>
  <si>
    <t>¥2,403.00</t>
  </si>
  <si>
    <t>G Deluxe Double bed Room</t>
  </si>
  <si>
    <t>703613166343</t>
  </si>
  <si>
    <t>4621518</t>
  </si>
  <si>
    <t>WEI/ZIWEN</t>
  </si>
  <si>
    <t>¥339.00</t>
  </si>
  <si>
    <t>703612487707</t>
  </si>
  <si>
    <t>4619451</t>
  </si>
  <si>
    <t>LIN/XIAOJIA|DAI/ZONGDONG</t>
  </si>
  <si>
    <t>¥744.00</t>
  </si>
  <si>
    <t>¥84.00</t>
  </si>
  <si>
    <t>703616215484</t>
  </si>
  <si>
    <t>4634771</t>
  </si>
  <si>
    <t>880632997</t>
  </si>
  <si>
    <t>曼谷索伊松维亚智选假日酒店</t>
  </si>
  <si>
    <t>WANG/ZHI</t>
  </si>
  <si>
    <t>703617810596</t>
  </si>
  <si>
    <t>4640921</t>
  </si>
  <si>
    <t>YANG/HUI</t>
  </si>
  <si>
    <t>¥365.00</t>
  </si>
  <si>
    <t>¥309.00</t>
  </si>
  <si>
    <t>703616390053</t>
  </si>
  <si>
    <t>4637376</t>
  </si>
  <si>
    <t>JIAO/XIAOYU</t>
  </si>
  <si>
    <t>¥407.00</t>
  </si>
  <si>
    <t>¥299.00</t>
  </si>
  <si>
    <t>703617234846</t>
  </si>
  <si>
    <t>4638327</t>
  </si>
  <si>
    <t>881900161</t>
  </si>
  <si>
    <t>季节地方酒店</t>
  </si>
  <si>
    <t>LIANG/TINGHUI|WANG/HAIXIAO</t>
  </si>
  <si>
    <t>¥194.00</t>
  </si>
  <si>
    <t>Executive Double Room</t>
  </si>
  <si>
    <t>703616048809</t>
  </si>
  <si>
    <t>4633395</t>
  </si>
  <si>
    <t>MA/JIANMIN|MI/MINGZHU</t>
  </si>
  <si>
    <t>¥836.00</t>
  </si>
  <si>
    <t>¥726.00</t>
  </si>
  <si>
    <t>deluxe twin room</t>
  </si>
  <si>
    <t>703576463979</t>
  </si>
  <si>
    <t>4436727</t>
  </si>
  <si>
    <t>703425271441</t>
  </si>
  <si>
    <t>3642416</t>
  </si>
  <si>
    <t>880633180</t>
  </si>
  <si>
    <t>半岛怡东酒店</t>
  </si>
  <si>
    <t>SU/SIYUN|YIN/MENGQI</t>
  </si>
  <si>
    <t>2023-07-16</t>
  </si>
  <si>
    <t>2024-03-06</t>
  </si>
  <si>
    <t>2024-03-07</t>
  </si>
  <si>
    <t>¥1,465.00</t>
  </si>
  <si>
    <t>2024-01-25 12:02:38</t>
  </si>
  <si>
    <t>703618759551</t>
  </si>
  <si>
    <t>4642868</t>
  </si>
  <si>
    <t>880687870</t>
  </si>
  <si>
    <t>假日酒店披披岛度假村</t>
  </si>
  <si>
    <t>WANG/PENG|WANG/JIANI</t>
  </si>
  <si>
    <t>¥5,619.00</t>
  </si>
  <si>
    <t>2024-01-25 13:00:02</t>
  </si>
  <si>
    <t>Superior Bungalow</t>
  </si>
  <si>
    <t>703610711641</t>
  </si>
  <si>
    <t>4607583</t>
  </si>
  <si>
    <t>ZHANG/SHUHUA|LI/YUANYUAN</t>
  </si>
  <si>
    <t>¥1,986.00</t>
  </si>
  <si>
    <t>¥246.00</t>
  </si>
  <si>
    <t>Grand Deluxe Double Room</t>
  </si>
  <si>
    <t>703616061999</t>
  </si>
  <si>
    <t>4633599</t>
  </si>
  <si>
    <t>881353912</t>
  </si>
  <si>
    <t>槟城雅诗阁葛尼服务公寓</t>
  </si>
  <si>
    <t>LI/CHAO|LI/ZHI|JIA/HAICUI</t>
  </si>
  <si>
    <t>¥2,499.00</t>
  </si>
  <si>
    <t>2024-01-25 16:01:39</t>
  </si>
  <si>
    <t>Studio Deluxe</t>
  </si>
  <si>
    <t>703618692482</t>
  </si>
  <si>
    <t>4644235</t>
  </si>
  <si>
    <t>ZHANG/YUNWEN</t>
  </si>
  <si>
    <t>¥3,280.00</t>
  </si>
  <si>
    <t>2024-01-25 16:04:14</t>
  </si>
  <si>
    <t>Standard Family Room</t>
  </si>
  <si>
    <t>703618495111</t>
  </si>
  <si>
    <t>4644435</t>
  </si>
  <si>
    <t>880678624</t>
  </si>
  <si>
    <t>剧院酒店</t>
  </si>
  <si>
    <t>YU/GUANGYUN|GUO/JIAQI</t>
  </si>
  <si>
    <t>¥1,332.00</t>
  </si>
  <si>
    <t>2024-01-25 16:14:24</t>
  </si>
  <si>
    <t>Lakorn Skyview</t>
  </si>
  <si>
    <t>703607019781</t>
  </si>
  <si>
    <t>4594155</t>
  </si>
  <si>
    <t>LIU/SIHAN|YANG/TIANHUI</t>
  </si>
  <si>
    <t>2024-02-26</t>
  </si>
  <si>
    <t>¥713.60</t>
  </si>
  <si>
    <t>2024-01-25 17:09:42</t>
  </si>
  <si>
    <t>¥346.40</t>
  </si>
  <si>
    <t>¥35.29</t>
  </si>
  <si>
    <t>¥309.11</t>
  </si>
  <si>
    <t>703618120135</t>
  </si>
  <si>
    <t>4644635</t>
  </si>
  <si>
    <t>HE/ZILONG</t>
  </si>
  <si>
    <t>2024-02-27</t>
  </si>
  <si>
    <t>2024-02-28</t>
  </si>
  <si>
    <t>¥2,535.00</t>
  </si>
  <si>
    <t>2024-01-25 17:30:38</t>
  </si>
  <si>
    <t>703618402977</t>
  </si>
  <si>
    <t>4644800</t>
  </si>
  <si>
    <t>Hu/Cong</t>
  </si>
  <si>
    <t>2024-01-25 17:30:50</t>
  </si>
  <si>
    <t>703616292243</t>
  </si>
  <si>
    <t>4635951</t>
  </si>
  <si>
    <t>ZHOU/HUA</t>
  </si>
  <si>
    <t>¥2,553.00</t>
  </si>
  <si>
    <t>2024-01-25 18:49:14</t>
  </si>
  <si>
    <t>Hideaway Pool Villa</t>
  </si>
  <si>
    <t>703593497219</t>
  </si>
  <si>
    <t>4524550</t>
  </si>
  <si>
    <t>LIANG/YIXIAO|XIE/WEI</t>
  </si>
  <si>
    <t>¥1,786.00</t>
  </si>
  <si>
    <t>¥1,566.00</t>
  </si>
  <si>
    <t>703618898788</t>
  </si>
  <si>
    <t>4643183</t>
  </si>
  <si>
    <t>880706182</t>
  </si>
  <si>
    <t>悉尼四季酒店</t>
  </si>
  <si>
    <t>LIU/JIA|QI/DONGLIANG</t>
  </si>
  <si>
    <t>¥16,252.00</t>
  </si>
  <si>
    <t>2024-01-25 20:00:01</t>
  </si>
  <si>
    <t>Deluxe Full Harbour Room</t>
  </si>
  <si>
    <t>703608318862</t>
  </si>
  <si>
    <t>4597516</t>
  </si>
  <si>
    <t>WANG/WEI</t>
  </si>
  <si>
    <t>¥4,950.00</t>
  </si>
  <si>
    <t>2024-01-25 20:56:43</t>
  </si>
  <si>
    <t>703616851300</t>
  </si>
  <si>
    <t>4636741</t>
  </si>
  <si>
    <t>880655731</t>
  </si>
  <si>
    <t>勾尔杜马格特酒店</t>
  </si>
  <si>
    <t>HOU/TAO</t>
  </si>
  <si>
    <t>¥221.00</t>
  </si>
  <si>
    <t>¥43.00</t>
  </si>
  <si>
    <t>703618182698</t>
  </si>
  <si>
    <t>4644411</t>
  </si>
  <si>
    <t>ZHANG/LING</t>
  </si>
  <si>
    <t>¥2,154.00</t>
  </si>
  <si>
    <t>2024-01-25 23:00:02</t>
  </si>
  <si>
    <t>703618789047</t>
  </si>
  <si>
    <t>4646468</t>
  </si>
  <si>
    <t>GAO/JIANWEI</t>
  </si>
  <si>
    <t>¥494.00</t>
  </si>
  <si>
    <t>2024-01-25 23:32:49</t>
  </si>
  <si>
    <t>703619553163</t>
  </si>
  <si>
    <t>4646788</t>
  </si>
  <si>
    <t>880641514</t>
  </si>
  <si>
    <t>东京东隅櫂会酒店</t>
  </si>
  <si>
    <t>ZHOU/SHENGKAI</t>
  </si>
  <si>
    <t>¥1,878.00</t>
  </si>
  <si>
    <t>2024-01-26 01:09:38</t>
  </si>
  <si>
    <t>703609614634</t>
  </si>
  <si>
    <t>4604693</t>
  </si>
  <si>
    <t>880625269</t>
  </si>
  <si>
    <t>拉斯维加斯安可酒店</t>
  </si>
  <si>
    <t>YANG/DUQUN|WANG/JIE</t>
  </si>
  <si>
    <t>¥1,991.00</t>
  </si>
  <si>
    <t>2024-01-26 02:18:29</t>
  </si>
  <si>
    <t>Encore Resort King Room</t>
  </si>
  <si>
    <t>703604847001</t>
  </si>
  <si>
    <t>4580049</t>
  </si>
  <si>
    <t>SHU/XIN|WEN/DURIGA</t>
  </si>
  <si>
    <t>¥1,100.00</t>
  </si>
  <si>
    <t>¥198.00</t>
  </si>
  <si>
    <t>¥882.00</t>
  </si>
  <si>
    <t>703605924670</t>
  </si>
  <si>
    <t>4584430</t>
  </si>
  <si>
    <t>HE/DANLIN|HE/GUANXI</t>
  </si>
  <si>
    <t>¥852.00</t>
  </si>
  <si>
    <t>703597327408</t>
  </si>
  <si>
    <t>4544022</t>
  </si>
  <si>
    <t>880641979</t>
  </si>
  <si>
    <t>美利来酒店首尔明洞.</t>
  </si>
  <si>
    <t>HAN/DONGHUI</t>
  </si>
  <si>
    <t>¥1,928.00</t>
  </si>
  <si>
    <t>¥348.00</t>
  </si>
  <si>
    <t>¥1,580.00</t>
  </si>
  <si>
    <t>Business Twin Room No Window</t>
  </si>
  <si>
    <t>703609295876</t>
  </si>
  <si>
    <t>4605556</t>
  </si>
  <si>
    <t>880739878</t>
  </si>
  <si>
    <t>小樽君乐酒店</t>
  </si>
  <si>
    <t>CAO/SHUANG</t>
  </si>
  <si>
    <t>¥1,317.00</t>
  </si>
  <si>
    <t>Mountain View Superior Twin Room</t>
  </si>
  <si>
    <t>703608570056</t>
  </si>
  <si>
    <t>4596752</t>
  </si>
  <si>
    <t>ZHANG/XIAO</t>
  </si>
  <si>
    <t>¥2,545.00</t>
  </si>
  <si>
    <t>¥253.00</t>
  </si>
  <si>
    <t>703608750437</t>
  </si>
  <si>
    <t>4596758</t>
  </si>
  <si>
    <t>ZHANG/BIN</t>
  </si>
  <si>
    <t>¥2,786.00</t>
  </si>
  <si>
    <t>¥2,510.00</t>
  </si>
  <si>
    <t>703610844025</t>
  </si>
  <si>
    <t>4608694</t>
  </si>
  <si>
    <t>880678813</t>
  </si>
  <si>
    <t>高知舒适酒店</t>
  </si>
  <si>
    <t>JIANG/SONGWEI</t>
  </si>
  <si>
    <t>¥984.00</t>
  </si>
  <si>
    <t>¥904.00</t>
  </si>
  <si>
    <t>standard room double bed(non smoking)</t>
  </si>
  <si>
    <t>703607962120</t>
  </si>
  <si>
    <t>4594390</t>
  </si>
  <si>
    <t>WANG/MENGLI|WANG/YIWAN</t>
  </si>
  <si>
    <t>¥1,752.00</t>
  </si>
  <si>
    <t>¥272.00</t>
  </si>
  <si>
    <t>¥1,478.00</t>
  </si>
  <si>
    <t>703613706682</t>
  </si>
  <si>
    <t>4621196</t>
  </si>
  <si>
    <t>880730116</t>
  </si>
  <si>
    <t>千禧 三井花园饭店 东京 / 银座</t>
  </si>
  <si>
    <t>LI/QIAN</t>
  </si>
  <si>
    <t>¥2,348.00</t>
  </si>
  <si>
    <t>¥757.00</t>
  </si>
  <si>
    <t>¥1,591.00</t>
  </si>
  <si>
    <t>Comfort Queen Room</t>
  </si>
  <si>
    <t>703616563101</t>
  </si>
  <si>
    <t>4635311</t>
  </si>
  <si>
    <t>¥202.00</t>
  </si>
  <si>
    <t>¥1,681.00</t>
  </si>
  <si>
    <t>703611260084</t>
  </si>
  <si>
    <t>4614312</t>
  </si>
  <si>
    <t>881570269</t>
  </si>
  <si>
    <t>GROOVE新宿 宾乐雅酒店</t>
  </si>
  <si>
    <t>ZHANG/KANGKANG</t>
  </si>
  <si>
    <t>¥2,012.00</t>
  </si>
  <si>
    <t>¥1,014.00</t>
  </si>
  <si>
    <t>SUPERIOR TWIN (AT)</t>
  </si>
  <si>
    <t>703604470009</t>
  </si>
  <si>
    <t>4583128</t>
  </si>
  <si>
    <t>LI/WEI|XU/YONGBIN</t>
  </si>
  <si>
    <t>¥57.00</t>
  </si>
  <si>
    <t>¥479.00</t>
  </si>
  <si>
    <t>703604527619</t>
  </si>
  <si>
    <t>4583305</t>
  </si>
  <si>
    <t>CHEN/ZHONG|HU/YAN</t>
  </si>
  <si>
    <t>¥2,894.00</t>
  </si>
  <si>
    <t>¥1,278.00</t>
  </si>
  <si>
    <t>703606828139</t>
  </si>
  <si>
    <t>4591676</t>
  </si>
  <si>
    <t>LIU/QIRONG</t>
  </si>
  <si>
    <t>¥993.00</t>
  </si>
  <si>
    <t>703607067400</t>
  </si>
  <si>
    <t>4591726</t>
  </si>
  <si>
    <t>YAO/LIQUN</t>
  </si>
  <si>
    <t>¥723.00</t>
  </si>
  <si>
    <t>¥644.00</t>
  </si>
  <si>
    <t>703608274886</t>
  </si>
  <si>
    <t>4596589</t>
  </si>
  <si>
    <t>880625089</t>
  </si>
  <si>
    <t>美音酒店 - 新山金海湾店</t>
  </si>
  <si>
    <t>¥896.00</t>
  </si>
  <si>
    <t>¥404.00</t>
  </si>
  <si>
    <t>¥472.00</t>
  </si>
  <si>
    <t>703601578153</t>
  </si>
  <si>
    <t>4566251</t>
  </si>
  <si>
    <t>703596076509</t>
  </si>
  <si>
    <t>4538944</t>
  </si>
  <si>
    <t>DENG/XIAORU|YANG/WENJING</t>
  </si>
  <si>
    <t>¥3,466.00</t>
  </si>
  <si>
    <t>¥1,466.00</t>
  </si>
  <si>
    <t>Magellan Deluxe Sea View Room</t>
  </si>
  <si>
    <t>703593280030</t>
  </si>
  <si>
    <t>4527573</t>
  </si>
  <si>
    <t>JIN/LEIBIN</t>
  </si>
  <si>
    <t>¥1,802.00</t>
  </si>
  <si>
    <t>¥200.00</t>
  </si>
  <si>
    <t>¥1,592.00</t>
  </si>
  <si>
    <t>703602954358</t>
  </si>
  <si>
    <t>4569651</t>
  </si>
  <si>
    <t>YANG/FENGXIANG</t>
  </si>
  <si>
    <t>703603910067</t>
  </si>
  <si>
    <t>4576656</t>
  </si>
  <si>
    <t>CHEN/QIAN|KANG/KE</t>
  </si>
  <si>
    <t>¥312.00</t>
  </si>
  <si>
    <t>703607807845</t>
  </si>
  <si>
    <t>4592396</t>
  </si>
  <si>
    <t>880763161</t>
  </si>
  <si>
    <t>马六甲大华酒店</t>
  </si>
  <si>
    <t>YAN/XI</t>
  </si>
  <si>
    <t>703596931439</t>
  </si>
  <si>
    <t>4537613</t>
  </si>
  <si>
    <t>LIU/SUMIN</t>
  </si>
  <si>
    <t>¥547.00</t>
  </si>
  <si>
    <t>703571949184</t>
  </si>
  <si>
    <t>4410069</t>
  </si>
  <si>
    <t>LUO/SITONG|LUO/ZHIFEN</t>
  </si>
  <si>
    <t>2023-12-09</t>
  </si>
  <si>
    <t>¥1,352.00</t>
  </si>
  <si>
    <t>¥1,160.00</t>
  </si>
  <si>
    <t>super standard king room</t>
  </si>
  <si>
    <t>703614975170</t>
  </si>
  <si>
    <t>4626218</t>
  </si>
  <si>
    <t>880668955</t>
  </si>
  <si>
    <t>香港富豪东方酒店</t>
  </si>
  <si>
    <t>JIANG/XINYING|WU/ZIQI</t>
  </si>
  <si>
    <t>¥1,917.00</t>
  </si>
  <si>
    <t>¥462.00</t>
  </si>
  <si>
    <t>¥1,455.00</t>
  </si>
  <si>
    <t>703614386022</t>
  </si>
  <si>
    <t>4627591</t>
  </si>
  <si>
    <t>880653979</t>
  </si>
  <si>
    <t>哥打京那巴鲁阁蓝帝酒店</t>
  </si>
  <si>
    <t>DENG/HUIYING</t>
  </si>
  <si>
    <t>¥531.00</t>
  </si>
  <si>
    <t>¥456.00</t>
  </si>
  <si>
    <t>703614375827</t>
  </si>
  <si>
    <t>4624763</t>
  </si>
  <si>
    <t>ZHAN/JIALIN|PENG/LI</t>
  </si>
  <si>
    <t>¥1,642.00</t>
  </si>
  <si>
    <t>¥1,324.00</t>
  </si>
  <si>
    <t>703616307704</t>
  </si>
  <si>
    <t>4633203</t>
  </si>
  <si>
    <t>MA/BINGLING|MA/XIAOHAN</t>
  </si>
  <si>
    <t>Standard Two Single Room</t>
  </si>
  <si>
    <t>703597432700</t>
  </si>
  <si>
    <t>4544165</t>
  </si>
  <si>
    <t>880620895</t>
  </si>
  <si>
    <t>吉隆坡斯特格酒店</t>
  </si>
  <si>
    <t>LUO/YUAN</t>
  </si>
  <si>
    <t>Swanky Single</t>
  </si>
  <si>
    <t>703584610580</t>
  </si>
  <si>
    <t>4475792</t>
  </si>
  <si>
    <t>LUO/SHAOHAO|LIU/YONGDA</t>
  </si>
  <si>
    <t>2023-12-22</t>
  </si>
  <si>
    <t>¥5,544.00</t>
  </si>
  <si>
    <t>¥558.00</t>
  </si>
  <si>
    <t>¥4,968.00</t>
  </si>
  <si>
    <t>703584172780</t>
  </si>
  <si>
    <t>4475785</t>
  </si>
  <si>
    <t>LUO/WEIWEN|LUO/WEISHAN</t>
  </si>
  <si>
    <t>703599970924</t>
  </si>
  <si>
    <t>4554681</t>
  </si>
  <si>
    <t>894960909</t>
  </si>
  <si>
    <t>沙吞11贝斯特韦斯特克里克酒店</t>
  </si>
  <si>
    <t>HE/MIAO</t>
  </si>
  <si>
    <t>¥1,401.00</t>
  </si>
  <si>
    <t>¥1,269.00</t>
  </si>
  <si>
    <t>¥15.00</t>
  </si>
  <si>
    <t>703591869764</t>
  </si>
  <si>
    <t>4513863</t>
  </si>
  <si>
    <t>ZUO/PING|ZENG/SHUAIJIAO</t>
  </si>
  <si>
    <t>¥878.00</t>
  </si>
  <si>
    <t>¥169.00</t>
  </si>
  <si>
    <t>703609829880</t>
  </si>
  <si>
    <t>4604126</t>
  </si>
  <si>
    <t>¥517.00</t>
  </si>
  <si>
    <t>703586002400</t>
  </si>
  <si>
    <t>4485930</t>
  </si>
  <si>
    <t>880661878</t>
  </si>
  <si>
    <t>美地概念酒店</t>
  </si>
  <si>
    <t>GUO/YE|GUO/YE</t>
  </si>
  <si>
    <t>2023-12-24</t>
  </si>
  <si>
    <t>¥3,022.00</t>
  </si>
  <si>
    <t>¥2,474.00</t>
  </si>
  <si>
    <t>Junior Suite Pool Access Upper Floor Twin</t>
  </si>
  <si>
    <t>703610459932</t>
  </si>
  <si>
    <t>4606140</t>
  </si>
  <si>
    <t>894960930</t>
  </si>
  <si>
    <t>萨沙酒店</t>
  </si>
  <si>
    <t>HAO/MENGYAO</t>
  </si>
  <si>
    <t>¥1,036.00</t>
  </si>
  <si>
    <t>¥928.00</t>
  </si>
  <si>
    <t>Sacha Studio XL - King</t>
  </si>
  <si>
    <t>703591286764</t>
  </si>
  <si>
    <t>4511322</t>
  </si>
  <si>
    <t>WANG/JUNLU</t>
  </si>
  <si>
    <t>¥2,010.00</t>
  </si>
  <si>
    <t>¥210.00</t>
  </si>
  <si>
    <t>Superior King Room with Garden View</t>
  </si>
  <si>
    <t>703595388976</t>
  </si>
  <si>
    <t>4533343</t>
  </si>
  <si>
    <t>WANG/WENBIN</t>
  </si>
  <si>
    <t>703581776463</t>
  </si>
  <si>
    <t>4459527</t>
  </si>
  <si>
    <t>880681738</t>
  </si>
  <si>
    <t>曼谷暹罗智选假日酒店</t>
  </si>
  <si>
    <t>Shen/siyuan|Wu/chunyan</t>
  </si>
  <si>
    <t>¥1,845.00</t>
  </si>
  <si>
    <t>¥324.00</t>
  </si>
  <si>
    <t>¥1,521.00</t>
  </si>
  <si>
    <t>1 Queen Bed Standard City View</t>
  </si>
  <si>
    <t>703606736638</t>
  </si>
  <si>
    <t>4590952</t>
  </si>
  <si>
    <t>QI/XIAOLIANG</t>
  </si>
  <si>
    <t>703615162937</t>
  </si>
  <si>
    <t>4629909</t>
  </si>
  <si>
    <t>YAO/HONGLIN</t>
  </si>
  <si>
    <t>¥1,554.00</t>
  </si>
  <si>
    <t>¥1,347.00</t>
  </si>
  <si>
    <t>703616626950</t>
  </si>
  <si>
    <t>4635278</t>
  </si>
  <si>
    <t>880691560</t>
  </si>
  <si>
    <t>曼谷维伊 - 美憬阁酒店</t>
  </si>
  <si>
    <t>ZHANG/JING</t>
  </si>
  <si>
    <t>¥252.00</t>
  </si>
  <si>
    <t>¥2,248.00</t>
  </si>
  <si>
    <t>703616185150</t>
  </si>
  <si>
    <t>4634409</t>
  </si>
  <si>
    <t>LI/DONGMEI|JUNG/BYUNGHO</t>
  </si>
  <si>
    <t>¥1,344.00</t>
  </si>
  <si>
    <t>¥144.00</t>
  </si>
  <si>
    <t>¥1,180.00</t>
  </si>
  <si>
    <t>703617467469</t>
  </si>
  <si>
    <t>4639156</t>
  </si>
  <si>
    <t>CHEN/XIN</t>
  </si>
  <si>
    <t>¥323.00</t>
  </si>
  <si>
    <t>¥33.00</t>
  </si>
  <si>
    <t>703618657904</t>
  </si>
  <si>
    <t>4642353</t>
  </si>
  <si>
    <t>WU/JINHONG|LYU/ZHENYI</t>
  </si>
  <si>
    <t>¥227.00</t>
  </si>
  <si>
    <t>703618526903</t>
  </si>
  <si>
    <t>4642945</t>
  </si>
  <si>
    <t>880904848</t>
  </si>
  <si>
    <t>伦比尼埃塔斯酒店</t>
  </si>
  <si>
    <t>ZHANG/BAIGE</t>
  </si>
  <si>
    <t>¥514.00</t>
  </si>
  <si>
    <t>703618052114</t>
  </si>
  <si>
    <t>4644203</t>
  </si>
  <si>
    <t>JIANG/SHANSHAN</t>
  </si>
  <si>
    <t>¥465.00</t>
  </si>
  <si>
    <t>¥97.00</t>
  </si>
  <si>
    <t>¥367.00</t>
  </si>
  <si>
    <t>703618873530</t>
  </si>
  <si>
    <t>4644279</t>
  </si>
  <si>
    <t>ZHENG/ZHILIN</t>
  </si>
  <si>
    <t>¥206.00</t>
  </si>
  <si>
    <t>¥25.00</t>
  </si>
  <si>
    <t>703616225980</t>
  </si>
  <si>
    <t>4635619</t>
  </si>
  <si>
    <t>XU/JIE|PAN/JIANING</t>
  </si>
  <si>
    <t>¥4,354.00</t>
  </si>
  <si>
    <t>¥718.00</t>
  </si>
  <si>
    <t>¥3,635.00</t>
  </si>
  <si>
    <t>703618308474</t>
  </si>
  <si>
    <t>4643269</t>
  </si>
  <si>
    <t>LIN/LING|CHEN/JUNYUAN</t>
  </si>
  <si>
    <t>¥442.00</t>
  </si>
  <si>
    <t>¥87.00</t>
  </si>
  <si>
    <t>703618342889</t>
  </si>
  <si>
    <t>4643314</t>
  </si>
  <si>
    <t>880745563</t>
  </si>
  <si>
    <t>乌布乡村酒店</t>
  </si>
  <si>
    <t>HE/FEI</t>
  </si>
  <si>
    <t>¥157.00</t>
  </si>
  <si>
    <t>703618567599</t>
  </si>
  <si>
    <t>4645350</t>
  </si>
  <si>
    <t>880729084</t>
  </si>
  <si>
    <t>蓝娜达沃去酒店</t>
  </si>
  <si>
    <t>WU/CANXIN</t>
  </si>
  <si>
    <t>¥277.00</t>
  </si>
  <si>
    <t>703609641178</t>
  </si>
  <si>
    <t>4602744</t>
  </si>
  <si>
    <t>FU/LIDAN|WANG/CHU</t>
  </si>
  <si>
    <t>¥1,973.00</t>
  </si>
  <si>
    <t>¥375.00</t>
  </si>
  <si>
    <t>703614449053</t>
  </si>
  <si>
    <t>4624438</t>
  </si>
  <si>
    <t>880645294</t>
  </si>
  <si>
    <t>大阪东急卓越酒店</t>
  </si>
  <si>
    <t>WANG/YU|YE/GANG</t>
  </si>
  <si>
    <t>2024-03-09</t>
  </si>
  <si>
    <t>¥839.00</t>
  </si>
  <si>
    <t>2024-01-26 11:03:05</t>
  </si>
  <si>
    <t>Superior Double Room</t>
  </si>
  <si>
    <t>703619747265</t>
  </si>
  <si>
    <t>4647835</t>
  </si>
  <si>
    <t>HUANG/YUNYING|DU/LAIBAO|LIN/SHUICHENG</t>
  </si>
  <si>
    <t>¥381.00</t>
  </si>
  <si>
    <t>703619295404</t>
  </si>
  <si>
    <t>4647681</t>
  </si>
  <si>
    <t>880741033</t>
  </si>
  <si>
    <t>鲁纳芭东酒店</t>
  </si>
  <si>
    <t>JI/SHUDE|HUANG/XIAOYU</t>
  </si>
  <si>
    <t>¥3,732.00</t>
  </si>
  <si>
    <t>2024-01-26 11:39:31</t>
  </si>
  <si>
    <t>Classic Pool Access King Room</t>
  </si>
  <si>
    <t>703619633414</t>
  </si>
  <si>
    <t>4647946</t>
  </si>
  <si>
    <t>880713505</t>
  </si>
  <si>
    <t>柯伦特阿斯托里亚酒店</t>
  </si>
  <si>
    <t>DING/BAOMIN</t>
  </si>
  <si>
    <t>2024-01-26 11:41:18</t>
  </si>
  <si>
    <t>DELUXE Room</t>
  </si>
  <si>
    <t>703619767516</t>
  </si>
  <si>
    <t>4648396</t>
  </si>
  <si>
    <t>YANG/SHUQIN</t>
  </si>
  <si>
    <t>2024-01-26 13:24:27</t>
  </si>
  <si>
    <t>703619074739</t>
  </si>
  <si>
    <t>4648007</t>
  </si>
  <si>
    <t>880690810</t>
  </si>
  <si>
    <t>华美达济州市酒店</t>
  </si>
  <si>
    <t>CHANG/JIANHUI|CHEN/NUO</t>
  </si>
  <si>
    <t>¥2,120.00</t>
  </si>
  <si>
    <t>2024-01-26 13:54:27</t>
  </si>
  <si>
    <t>Standard twin room</t>
  </si>
  <si>
    <t>703619861849</t>
  </si>
  <si>
    <t>4648009</t>
  </si>
  <si>
    <t>YAN/RUOKE|XU/YUNTING</t>
  </si>
  <si>
    <t>2024-01-26 13:56:07</t>
  </si>
  <si>
    <t>703619972084</t>
  </si>
  <si>
    <t>4648376</t>
  </si>
  <si>
    <t>PAN/HONG|CHEN/SIYU</t>
  </si>
  <si>
    <t>2024-01-26 14:06:05</t>
  </si>
  <si>
    <t>703584730844</t>
  </si>
  <si>
    <t>4478360</t>
  </si>
  <si>
    <t>QIU/WEIJUAN</t>
  </si>
  <si>
    <t>¥1,705.00</t>
  </si>
  <si>
    <t>2024-01-26 14:39:45</t>
  </si>
  <si>
    <t>Twin Room, Non Smoking (9-22F)</t>
  </si>
  <si>
    <t>703619774539</t>
  </si>
  <si>
    <t>4648360</t>
  </si>
  <si>
    <t>880653076</t>
  </si>
  <si>
    <t>普吉假日酒店</t>
  </si>
  <si>
    <t>ZHANG/HUI|WANG/XIAODAN</t>
  </si>
  <si>
    <t>¥1,361.00</t>
  </si>
  <si>
    <t>2024-01-26 14:43:25</t>
  </si>
  <si>
    <t>703616842071</t>
  </si>
  <si>
    <t>4635385</t>
  </si>
  <si>
    <t>CHEN/JING</t>
  </si>
  <si>
    <t>¥3,668.00</t>
  </si>
  <si>
    <t>2024-01-26 16:01:54</t>
  </si>
  <si>
    <t>703616128896</t>
  </si>
  <si>
    <t>4635353</t>
  </si>
  <si>
    <t>¥3,300.00</t>
  </si>
  <si>
    <t>2024-01-26 16:02:14</t>
  </si>
  <si>
    <t>703619350491</t>
  </si>
  <si>
    <t>4648441</t>
  </si>
  <si>
    <t>SHEN/CHENG</t>
  </si>
  <si>
    <t>¥1,292.00</t>
  </si>
  <si>
    <t>2024-01-26 16:03:08</t>
  </si>
  <si>
    <t>Lakorn Poolside</t>
  </si>
  <si>
    <t>703619544665</t>
  </si>
  <si>
    <t>4649184</t>
  </si>
  <si>
    <t>880773796</t>
  </si>
  <si>
    <t>银座一丁目KOKO酒店</t>
  </si>
  <si>
    <t>WANG/HU</t>
  </si>
  <si>
    <t>2024-01-26 17:26:30</t>
  </si>
  <si>
    <t>Double Room Non smoking</t>
  </si>
  <si>
    <t>703619839591</t>
  </si>
  <si>
    <t>4649173</t>
  </si>
  <si>
    <t>880701751</t>
  </si>
  <si>
    <t>新加坡首都凯宾斯基酒店</t>
  </si>
  <si>
    <t>HE/ZHIAI|MENG/XIN</t>
  </si>
  <si>
    <t>¥6,780.00</t>
  </si>
  <si>
    <t>2024-01-26 17:46:33</t>
  </si>
  <si>
    <t>703619431561</t>
  </si>
  <si>
    <t>4650104</t>
  </si>
  <si>
    <t>SUN/HUI</t>
  </si>
  <si>
    <t>¥1,480.00</t>
  </si>
  <si>
    <t>2024-01-26 21:51:53</t>
  </si>
  <si>
    <t>703619411352</t>
  </si>
  <si>
    <t>4648739</t>
  </si>
  <si>
    <t>880653139</t>
  </si>
  <si>
    <t>梢帕姆邦劳度假酒店</t>
  </si>
  <si>
    <t>MAO/ZHIMIN|LI/JIATAN</t>
  </si>
  <si>
    <t>2024-05-04</t>
  </si>
  <si>
    <t>2024-05-05</t>
  </si>
  <si>
    <t>¥2,849.00</t>
  </si>
  <si>
    <t>2024-01-26 22:03:09</t>
  </si>
  <si>
    <t>deluxe garden view</t>
  </si>
  <si>
    <t>703619293575</t>
  </si>
  <si>
    <t>4648416</t>
  </si>
  <si>
    <t>880722367</t>
  </si>
  <si>
    <t>澳门金皇冠中国大酒店</t>
  </si>
  <si>
    <t>LIANG/BAOXIN</t>
  </si>
  <si>
    <t>¥1,073.00</t>
  </si>
  <si>
    <t>2024-01-26 23:00:01</t>
  </si>
  <si>
    <t>703619174639</t>
  </si>
  <si>
    <t>4648410</t>
  </si>
  <si>
    <t>PAN/HUANXIA|LIANG/YONGHUA</t>
  </si>
  <si>
    <t>703619672339</t>
  </si>
  <si>
    <t>4647924</t>
  </si>
  <si>
    <t>880663669</t>
  </si>
  <si>
    <t>新加坡华绣酒店 - 远东集团</t>
  </si>
  <si>
    <t>WANG/YEYING|ZHANG/HONG</t>
  </si>
  <si>
    <t>¥1,888.00</t>
  </si>
  <si>
    <t>2024-01-26 23:00:02</t>
  </si>
  <si>
    <t>703619144402</t>
  </si>
  <si>
    <t>4648405</t>
  </si>
  <si>
    <t>WANG/LING</t>
  </si>
  <si>
    <t>703619881378</t>
  </si>
  <si>
    <t>4648408</t>
  </si>
  <si>
    <t>BAI/LAN|SHIYI/LUSHI</t>
  </si>
  <si>
    <t>703587205165</t>
  </si>
  <si>
    <t>4489931</t>
  </si>
  <si>
    <t>880685905</t>
  </si>
  <si>
    <t>格拉斯丽札幌酒店</t>
  </si>
  <si>
    <t>YANG/LIUYI</t>
  </si>
  <si>
    <t>¥1,051.00</t>
  </si>
  <si>
    <t>¥91.00</t>
  </si>
  <si>
    <t>Triple Room</t>
  </si>
  <si>
    <t>703564699961</t>
  </si>
  <si>
    <t>4368132</t>
  </si>
  <si>
    <t>880762360</t>
  </si>
  <si>
    <t>三井花园饭店札幌</t>
  </si>
  <si>
    <t>LIU/HAIYUAN|LIN/TUYAN</t>
  </si>
  <si>
    <t>2023-12-02</t>
  </si>
  <si>
    <t>¥2,060.00</t>
  </si>
  <si>
    <t>Moderate Two-Bed Room Smoking</t>
  </si>
  <si>
    <t>703609249166</t>
  </si>
  <si>
    <t>4602292</t>
  </si>
  <si>
    <t>880711597</t>
  </si>
  <si>
    <t>济州咸德优拓由布莱斯酒店</t>
  </si>
  <si>
    <t>LIU/SIJIA</t>
  </si>
  <si>
    <t>¥701.00</t>
  </si>
  <si>
    <t>¥300.00</t>
  </si>
  <si>
    <t>deluxe double room sea view</t>
  </si>
  <si>
    <t>703604287879</t>
  </si>
  <si>
    <t>4578747</t>
  </si>
  <si>
    <t>LI/JIXIN</t>
  </si>
  <si>
    <t>¥1,614.00</t>
  </si>
  <si>
    <t>¥1,323.00</t>
  </si>
  <si>
    <t>Business Double Room No Window</t>
  </si>
  <si>
    <t>703610235480</t>
  </si>
  <si>
    <t>4606450</t>
  </si>
  <si>
    <t>ZHOU/YAXI</t>
  </si>
  <si>
    <t>¥1,520.00</t>
  </si>
  <si>
    <t>¥892.00</t>
  </si>
  <si>
    <t>sea view deluxe twin room</t>
  </si>
  <si>
    <t>703604129278</t>
  </si>
  <si>
    <t>4580083</t>
  </si>
  <si>
    <t>¥1,188.00</t>
  </si>
  <si>
    <t>¥230.00</t>
  </si>
  <si>
    <t>703605052721</t>
  </si>
  <si>
    <t>4585404</t>
  </si>
  <si>
    <t>880762363</t>
  </si>
  <si>
    <t>Tenza札幌中央SKYSPA酒店</t>
  </si>
  <si>
    <t>ZHANG/LIAN|CAO/LU|PAN/YUEYIN|PENG/HUIDONG|TANG/QING|WANG/ZENGFENG</t>
  </si>
  <si>
    <t>¥1,662.00</t>
  </si>
  <si>
    <t>¥1,335.00</t>
  </si>
  <si>
    <t>Double Room - Non-Smoking</t>
  </si>
  <si>
    <t>703605593296</t>
  </si>
  <si>
    <t>4584441</t>
  </si>
  <si>
    <t>¥902.00</t>
  </si>
  <si>
    <t>¥736.00</t>
  </si>
  <si>
    <t>703598182054</t>
  </si>
  <si>
    <t>4547040</t>
  </si>
  <si>
    <t>YI/JIAYUE|WANG/YICHENG</t>
  </si>
  <si>
    <t>¥2,218.00</t>
  </si>
  <si>
    <t>703592952101</t>
  </si>
  <si>
    <t>4517798</t>
  </si>
  <si>
    <t>XIE/YUNHE</t>
  </si>
  <si>
    <t>¥1,677.00</t>
  </si>
  <si>
    <t>¥305.01</t>
  </si>
  <si>
    <t>¥1,356.99</t>
  </si>
  <si>
    <t>703580050372</t>
  </si>
  <si>
    <t>4455788</t>
  </si>
  <si>
    <t>881570296</t>
  </si>
  <si>
    <t>OMO 关西机场 by 星野集团</t>
  </si>
  <si>
    <t>QIAN/WENLIAN</t>
  </si>
  <si>
    <t>2023-12-18</t>
  </si>
  <si>
    <t>¥915.00</t>
  </si>
  <si>
    <t>¥140.00</t>
  </si>
  <si>
    <t>¥775.00</t>
  </si>
  <si>
    <t>Twin Room with Shower-Non-Smoking</t>
  </si>
  <si>
    <t>703611545786</t>
  </si>
  <si>
    <t>4611470</t>
  </si>
  <si>
    <t>XIANG/XIAOLEI</t>
  </si>
  <si>
    <t>¥3,429.00</t>
  </si>
  <si>
    <t>¥3,045.00</t>
  </si>
  <si>
    <t>703614797786</t>
  </si>
  <si>
    <t>4625786</t>
  </si>
  <si>
    <t>881345545</t>
  </si>
  <si>
    <t>首尔新罗酒店</t>
  </si>
  <si>
    <t>YUAN/LIN</t>
  </si>
  <si>
    <t>¥4,869.00</t>
  </si>
  <si>
    <t>¥883.02</t>
  </si>
  <si>
    <t>¥3,979.98</t>
  </si>
  <si>
    <t>Deluxe Double with Indoor Pool Access Only</t>
  </si>
  <si>
    <t>703603773182</t>
  </si>
  <si>
    <t>4573662</t>
  </si>
  <si>
    <t>SHEN/SHUXIN</t>
  </si>
  <si>
    <t>¥3,356.00</t>
  </si>
  <si>
    <t>703619951083</t>
  </si>
  <si>
    <t>4649273</t>
  </si>
  <si>
    <t>880767763</t>
  </si>
  <si>
    <t>心斋桥哈顿酒店</t>
  </si>
  <si>
    <t>BAO/YUHANG</t>
  </si>
  <si>
    <t>¥40.00</t>
  </si>
  <si>
    <t>¥342.00</t>
  </si>
  <si>
    <t>Single - Non-Smoking</t>
  </si>
  <si>
    <t>703581727099</t>
  </si>
  <si>
    <t>4462595</t>
  </si>
  <si>
    <t>SHEN/JIE|XU/HONG</t>
  </si>
  <si>
    <t>¥2,742.00</t>
  </si>
  <si>
    <t>¥2,367.00</t>
  </si>
  <si>
    <t>703591956036</t>
  </si>
  <si>
    <t>4510725</t>
  </si>
  <si>
    <t>HUANG/WENCHAO|SHEN/XIAO</t>
  </si>
  <si>
    <t>¥554.00</t>
  </si>
  <si>
    <t>¥474.00</t>
  </si>
  <si>
    <t>703590269648</t>
  </si>
  <si>
    <t>4508718</t>
  </si>
  <si>
    <t>LIU/YIXIN|LIANG/BAOXIN</t>
  </si>
  <si>
    <t>¥1,578.00</t>
  </si>
  <si>
    <t>703596860477</t>
  </si>
  <si>
    <t>4538546</t>
  </si>
  <si>
    <t>XIAO/YUE</t>
  </si>
  <si>
    <t>¥416.00</t>
  </si>
  <si>
    <t>703606665789</t>
  </si>
  <si>
    <t>4589495</t>
  </si>
  <si>
    <t>HUANG/ZEKUN|LIN/SHANSHAN</t>
  </si>
  <si>
    <t>¥1,094.00</t>
  </si>
  <si>
    <t>703599891849</t>
  </si>
  <si>
    <t>4555101</t>
  </si>
  <si>
    <t>QIAN/MIN|MA/DI</t>
  </si>
  <si>
    <t>703590024060</t>
  </si>
  <si>
    <t>4506552</t>
  </si>
  <si>
    <t>SU/XIAOWEN|LI/ANG</t>
  </si>
  <si>
    <t>¥1,796.00</t>
  </si>
  <si>
    <t>703590662838</t>
  </si>
  <si>
    <t>4505715</t>
  </si>
  <si>
    <t>XU/LIHUI|CHU/TONG</t>
  </si>
  <si>
    <t>703586204867</t>
  </si>
  <si>
    <t>4487125</t>
  </si>
  <si>
    <t>¥4,750.00</t>
  </si>
  <si>
    <t>¥355.00</t>
  </si>
  <si>
    <t>¥4,395.00</t>
  </si>
  <si>
    <t>703598349089</t>
  </si>
  <si>
    <t>4547813</t>
  </si>
  <si>
    <t>XU/NANYANG</t>
  </si>
  <si>
    <t>703607672783</t>
  </si>
  <si>
    <t>4594371</t>
  </si>
  <si>
    <t>LIU/YANTONG|WANG/XINXIN</t>
  </si>
  <si>
    <t>703601107508</t>
  </si>
  <si>
    <t>4566894</t>
  </si>
  <si>
    <t>ZHOU/YANG</t>
  </si>
  <si>
    <t>¥4,585.00</t>
  </si>
  <si>
    <t>¥340.00</t>
  </si>
  <si>
    <t>¥4,245.00</t>
  </si>
  <si>
    <t>703601830148</t>
  </si>
  <si>
    <t>4563164</t>
  </si>
  <si>
    <t>Xi/Qingling</t>
  </si>
  <si>
    <t>703602951363</t>
  </si>
  <si>
    <t>4569090</t>
  </si>
  <si>
    <t>ZHANG/JING|SHI/YANHUA|ZHANG/YAOYUN|MA/PEIDI</t>
  </si>
  <si>
    <t>¥3,980.00</t>
  </si>
  <si>
    <t>¥296.00</t>
  </si>
  <si>
    <t>¥3,680.00</t>
  </si>
  <si>
    <t>703609926166</t>
  </si>
  <si>
    <t>4602914</t>
  </si>
  <si>
    <t>SUN/DONGYU|CAO/DONGJIA</t>
  </si>
  <si>
    <t>¥1,911.00</t>
  </si>
  <si>
    <t>¥371.01</t>
  </si>
  <si>
    <t>¥1,509.99</t>
  </si>
  <si>
    <t>703592938766</t>
  </si>
  <si>
    <t>4521403</t>
  </si>
  <si>
    <t>HE/QIYI|PAN/BAOWEI</t>
  </si>
  <si>
    <t>¥449.00</t>
  </si>
  <si>
    <t>703597007414</t>
  </si>
  <si>
    <t>4542766</t>
  </si>
  <si>
    <t>¥1,259.00</t>
  </si>
  <si>
    <t>¥259.00</t>
  </si>
  <si>
    <t>703611345488</t>
  </si>
  <si>
    <t>4610298</t>
  </si>
  <si>
    <t>880765027</t>
  </si>
  <si>
    <t>槟城长荣桂冠酒店</t>
  </si>
  <si>
    <t>SHI/FUSHENG|HAN/LAAI</t>
  </si>
  <si>
    <t>¥1,460.00</t>
  </si>
  <si>
    <t>superior twin bed room</t>
  </si>
  <si>
    <t>703604251397</t>
  </si>
  <si>
    <t>4579714</t>
  </si>
  <si>
    <t>REN/XINGYU|OUYANG/JIANWEI</t>
  </si>
  <si>
    <t>¥382.00</t>
  </si>
  <si>
    <t>¥301.00</t>
  </si>
  <si>
    <t>Junior Superior</t>
  </si>
  <si>
    <t>703598333892</t>
  </si>
  <si>
    <t>4549801</t>
  </si>
  <si>
    <t>YE/LI|LIU/KAI</t>
  </si>
  <si>
    <t>¥1,235.00</t>
  </si>
  <si>
    <t>¥235.00</t>
  </si>
  <si>
    <t>703599566956</t>
  </si>
  <si>
    <t>4553409</t>
  </si>
  <si>
    <t>880657891</t>
  </si>
  <si>
    <t>吉隆坡·觅酒店，傲途格精选</t>
  </si>
  <si>
    <t>LI/JIAYI|LI/GANG|LUAN/WENXIN|GAO/MEI</t>
  </si>
  <si>
    <t>¥2,316.00</t>
  </si>
  <si>
    <t>¥2,144.00</t>
  </si>
  <si>
    <t>Deluxe twin Room</t>
  </si>
  <si>
    <t>703611609313</t>
  </si>
  <si>
    <t>4614149</t>
  </si>
  <si>
    <t>880688893</t>
  </si>
  <si>
    <t>优特莱尔新加坡樟宜机场酒店</t>
  </si>
  <si>
    <t>WANG/JUN|LI/LINSHAN</t>
  </si>
  <si>
    <t>¥178.00</t>
  </si>
  <si>
    <t>¥1,233.00</t>
  </si>
  <si>
    <t>Premium Queen</t>
  </si>
  <si>
    <t>703612924121</t>
  </si>
  <si>
    <t>4617071</t>
  </si>
  <si>
    <t>880772248</t>
  </si>
  <si>
    <t>武吉免登普雷斯科特酒店</t>
  </si>
  <si>
    <t>JI/HONGYUAN|DONG/YIYANG</t>
  </si>
  <si>
    <t>¥357.00</t>
  </si>
  <si>
    <t>Superior Queen Room</t>
  </si>
  <si>
    <t>703613606145</t>
  </si>
  <si>
    <t>4619928</t>
  </si>
  <si>
    <t>ZHONG/ZHEN</t>
  </si>
  <si>
    <t>703585356220</t>
  </si>
  <si>
    <t>4484126</t>
  </si>
  <si>
    <t>ZHANG/CHENHAO</t>
  </si>
  <si>
    <t>¥3,373.00</t>
  </si>
  <si>
    <t>¥2,818.00</t>
  </si>
  <si>
    <t>703585780244</t>
  </si>
  <si>
    <t>4483031</t>
  </si>
  <si>
    <t>880629748</t>
  </si>
  <si>
    <t>香港金域假日酒店</t>
  </si>
  <si>
    <t>HUANG/ZHE|QI/BING</t>
  </si>
  <si>
    <t>¥1,631.00</t>
  </si>
  <si>
    <t>¥1,483.00</t>
  </si>
  <si>
    <t>TWIN DELUXE</t>
  </si>
  <si>
    <t>703615036934</t>
  </si>
  <si>
    <t>4629415</t>
  </si>
  <si>
    <t>880640422</t>
  </si>
  <si>
    <t>吉隆坡豪亚酒店式公寓 - 远东酒店集团旗下</t>
  </si>
  <si>
    <t>LI/YANG</t>
  </si>
  <si>
    <t>¥1,893.00</t>
  </si>
  <si>
    <t>¥687.00</t>
  </si>
  <si>
    <t>¥1,203.00</t>
  </si>
  <si>
    <t>1 Bedroom Premier Suite</t>
  </si>
  <si>
    <t>703616433104</t>
  </si>
  <si>
    <t>4633362</t>
  </si>
  <si>
    <t>880763173</t>
  </si>
  <si>
    <t>宿雾海湾酒店- 国会大厦</t>
  </si>
  <si>
    <t>ZHOU/PING</t>
  </si>
  <si>
    <t>¥1,302.00</t>
  </si>
  <si>
    <t>¥160.02</t>
  </si>
  <si>
    <t>¥1,135.98</t>
  </si>
  <si>
    <t>Classic Room</t>
  </si>
  <si>
    <t>703615131163</t>
  </si>
  <si>
    <t>4632423</t>
  </si>
  <si>
    <t>880644868</t>
  </si>
  <si>
    <t>香港8度海逸酒店</t>
  </si>
  <si>
    <t>LIAO/SHAOLIN|HOU/DANFENG</t>
  </si>
  <si>
    <t>¥5,946.00</t>
  </si>
  <si>
    <t>¥1,156.00</t>
  </si>
  <si>
    <t>¥4,790.00</t>
  </si>
  <si>
    <t>Double or Twin SUPERIOR</t>
  </si>
  <si>
    <t>703615762737</t>
  </si>
  <si>
    <t>4629788</t>
  </si>
  <si>
    <t>OU/RUIBIN|WANG/BOHAN</t>
  </si>
  <si>
    <t>¥649.00</t>
  </si>
  <si>
    <t>703579060375</t>
  </si>
  <si>
    <t>4452915</t>
  </si>
  <si>
    <t>880726711</t>
  </si>
  <si>
    <t>薄荷海滩俱乐部酒店</t>
  </si>
  <si>
    <t>ZHOU/YANPING</t>
  </si>
  <si>
    <t>¥1,477.00</t>
  </si>
  <si>
    <t>¥1,295.00</t>
  </si>
  <si>
    <t>Deluxe Green</t>
  </si>
  <si>
    <t>703599088991</t>
  </si>
  <si>
    <t>4557066</t>
  </si>
  <si>
    <t>YU/SHUO</t>
  </si>
  <si>
    <t>¥3,874.00</t>
  </si>
  <si>
    <t>¥490.00</t>
  </si>
  <si>
    <t>¥3,374.00</t>
  </si>
  <si>
    <t>703592604059</t>
  </si>
  <si>
    <t>4520860</t>
  </si>
  <si>
    <t>BAO/XINRUI</t>
  </si>
  <si>
    <t>¥3,368.00</t>
  </si>
  <si>
    <t>¥2,919.00</t>
  </si>
  <si>
    <t>703597819012</t>
  </si>
  <si>
    <t>4541250</t>
  </si>
  <si>
    <t>LIANG/HAIYING|LIU/QIQI</t>
  </si>
  <si>
    <t>¥3,331.00</t>
  </si>
  <si>
    <t>703604263766</t>
  </si>
  <si>
    <t>4578937</t>
  </si>
  <si>
    <t>880646677</t>
  </si>
  <si>
    <t>纳卡岛豪华精选水疗度假酒店（普吉岛）</t>
  </si>
  <si>
    <t>ZHAI/ZHOUYUAN</t>
  </si>
  <si>
    <t>¥3,979.00</t>
  </si>
  <si>
    <t>¥3,640.00</t>
  </si>
  <si>
    <t>1-Bedroom Pool Villa, Garden View</t>
  </si>
  <si>
    <t>703608440086</t>
  </si>
  <si>
    <t>4600101</t>
  </si>
  <si>
    <t>LIN/CHUYING|LIANG/WEICHANG</t>
  </si>
  <si>
    <t>¥1,443.00</t>
  </si>
  <si>
    <t>¥193.02</t>
  </si>
  <si>
    <t>¥1,243.98</t>
  </si>
  <si>
    <t>703608308662</t>
  </si>
  <si>
    <t>4597518</t>
  </si>
  <si>
    <t>LI/LIANG</t>
  </si>
  <si>
    <t>¥4,254.00</t>
  </si>
  <si>
    <t>¥372.00</t>
  </si>
  <si>
    <t>¥3,882.00</t>
  </si>
  <si>
    <t>703599335880</t>
  </si>
  <si>
    <t>4554378</t>
  </si>
  <si>
    <t>LONG/JIAYI|LUO/DANYI</t>
  </si>
  <si>
    <t>703607513344</t>
  </si>
  <si>
    <t>4592899</t>
  </si>
  <si>
    <t>ZHANG/BO</t>
  </si>
  <si>
    <t>703609338507</t>
  </si>
  <si>
    <t>4604130</t>
  </si>
  <si>
    <t>703577309704</t>
  </si>
  <si>
    <t>4443424</t>
  </si>
  <si>
    <t>880691545</t>
  </si>
  <si>
    <t>双子塔酒店</t>
  </si>
  <si>
    <t>ZHANG/MO|LIU/BAILING|LIU/XINGFENG|LUAN/YING|ZHANG/HONG|ZHANG/HANXIN</t>
  </si>
  <si>
    <t>2023-12-15</t>
  </si>
  <si>
    <t>¥2,106.00</t>
  </si>
  <si>
    <t>¥225.00</t>
  </si>
  <si>
    <t>¥1,809.00</t>
  </si>
  <si>
    <t>703583778094</t>
  </si>
  <si>
    <t>4470744</t>
  </si>
  <si>
    <t>ZHAO/YANAN|HAN/FEI</t>
  </si>
  <si>
    <t>¥765.00</t>
  </si>
  <si>
    <t>¥684.00</t>
  </si>
  <si>
    <t>703604020534</t>
  </si>
  <si>
    <t>4580717</t>
  </si>
  <si>
    <t>FANG/LIN</t>
  </si>
  <si>
    <t>¥2,264.00</t>
  </si>
  <si>
    <t>SACHA STUDIO</t>
  </si>
  <si>
    <t>703607485643</t>
  </si>
  <si>
    <t>4591949</t>
  </si>
  <si>
    <t>WANG/FENG</t>
  </si>
  <si>
    <t>¥568.00</t>
  </si>
  <si>
    <t>¥518.00</t>
  </si>
  <si>
    <t>703600239884</t>
  </si>
  <si>
    <t>4560558</t>
  </si>
  <si>
    <t>880656121</t>
  </si>
  <si>
    <t>纳普芭东酒店</t>
  </si>
  <si>
    <t>HUANG/XI|CHEN/JING</t>
  </si>
  <si>
    <t>¥3,009.00</t>
  </si>
  <si>
    <t>¥471.00</t>
  </si>
  <si>
    <t>¥2,526.00</t>
  </si>
  <si>
    <t>DayDream Deluxe Room</t>
  </si>
  <si>
    <t>703600126596</t>
  </si>
  <si>
    <t>4561695</t>
  </si>
  <si>
    <t>KAO/TSAIFENG|TU/YICHAN</t>
  </si>
  <si>
    <t>703593642854</t>
  </si>
  <si>
    <t>4524473</t>
  </si>
  <si>
    <t>MIAO/WEIQI|LI/YUJIE|TANG/ZIQI|YANG/YUNFAN</t>
  </si>
  <si>
    <t>¥5,223.00</t>
  </si>
  <si>
    <t>¥4,125.00</t>
  </si>
  <si>
    <t>703593695102</t>
  </si>
  <si>
    <t>4524125</t>
  </si>
  <si>
    <t>PENG/YING|WANG/RUI|ZHOU/SHUWEI|PU/RUIHENG</t>
  </si>
  <si>
    <t>703590195119</t>
  </si>
  <si>
    <t>4507307</t>
  </si>
  <si>
    <t>GAO/YAJIE</t>
  </si>
  <si>
    <t>¥948.00</t>
  </si>
  <si>
    <t>¥891.00</t>
  </si>
  <si>
    <t>703613571770</t>
  </si>
  <si>
    <t>4621805</t>
  </si>
  <si>
    <t>880772149</t>
  </si>
  <si>
    <t>宜必思曼谷素坤逸24店</t>
  </si>
  <si>
    <t>PENG/HUIYI</t>
  </si>
  <si>
    <t>¥1,040.00</t>
  </si>
  <si>
    <t>¥838.00</t>
  </si>
  <si>
    <t>Standard Room 2 Single bed</t>
  </si>
  <si>
    <t>703614981659</t>
  </si>
  <si>
    <t>4625971</t>
  </si>
  <si>
    <t>CHEN/ZHENGZERONG</t>
  </si>
  <si>
    <t>¥1,358.00</t>
  </si>
  <si>
    <t>¥138.00</t>
  </si>
  <si>
    <t>¥1,200.00</t>
  </si>
  <si>
    <t>deluxe king bed river view room</t>
  </si>
  <si>
    <t>703615302495</t>
  </si>
  <si>
    <t>4629323</t>
  </si>
  <si>
    <t>SONG/DA|LIAO/DIYU|PENG/LI|SONG/GUANGHUI</t>
  </si>
  <si>
    <t>¥104.00</t>
  </si>
  <si>
    <t>703616718891</t>
  </si>
  <si>
    <t>4634701</t>
  </si>
  <si>
    <t>JIANG/PINSHOU|WENG/QIUHUA|WANG/LI|JIANG/SHIJIA|REN/YUAN|LIAO/WENJING</t>
  </si>
  <si>
    <t>¥2,091.00</t>
  </si>
  <si>
    <t>703617526467</t>
  </si>
  <si>
    <t>4639516</t>
  </si>
  <si>
    <t>880645735</t>
  </si>
  <si>
    <t>拉威棕榈滩度假酒店</t>
  </si>
  <si>
    <t>JANG/PEIYU|JAING/ZEWEI</t>
  </si>
  <si>
    <t>¥1,756.00</t>
  </si>
  <si>
    <t>¥316.00</t>
  </si>
  <si>
    <t>¥1,436.00</t>
  </si>
  <si>
    <t>deluxe pool view room</t>
  </si>
  <si>
    <t>703618220650</t>
  </si>
  <si>
    <t>4645060</t>
  </si>
  <si>
    <t>SHAN/HE</t>
  </si>
  <si>
    <t>¥249.00</t>
  </si>
  <si>
    <t>¥219.00</t>
  </si>
  <si>
    <t>703618352385</t>
  </si>
  <si>
    <t>4645057</t>
  </si>
  <si>
    <t>WANG/HUAXIN</t>
  </si>
  <si>
    <t>703619967005</t>
  </si>
  <si>
    <t>4648507</t>
  </si>
  <si>
    <t>880688113</t>
  </si>
  <si>
    <t>芭堤雅中天棕榈海滩酒店及度假村</t>
  </si>
  <si>
    <t>GUO/LEI|ZHU/LONG|ZHANG/YINGYING</t>
  </si>
  <si>
    <t>¥678.00</t>
  </si>
  <si>
    <t>Superior Room with Palm in Wing</t>
  </si>
  <si>
    <t>703619368784</t>
  </si>
  <si>
    <t>4647841</t>
  </si>
  <si>
    <t>703618520105</t>
  </si>
  <si>
    <t>4646286</t>
  </si>
  <si>
    <t>WANG/NINGNING|JIANG/YINGCHUN</t>
  </si>
  <si>
    <t>¥174.00</t>
  </si>
  <si>
    <t>703619901765</t>
  </si>
  <si>
    <t>4647712</t>
  </si>
  <si>
    <t>SHEN/YE</t>
  </si>
  <si>
    <t>703619467705</t>
  </si>
  <si>
    <t>4647710</t>
  </si>
  <si>
    <t>SHEN/APISARA</t>
  </si>
  <si>
    <t>Standard Room Double Bed</t>
  </si>
  <si>
    <t>703619657738</t>
  </si>
  <si>
    <t>4648467</t>
  </si>
  <si>
    <t>ZENG/KUIJIA</t>
  </si>
  <si>
    <t>¥197.00</t>
  </si>
  <si>
    <t>703615771579</t>
  </si>
  <si>
    <t>4629017</t>
  </si>
  <si>
    <t>¥1,163.00</t>
  </si>
  <si>
    <t>2024-01-27 08:48:35</t>
  </si>
  <si>
    <t>703596821754</t>
  </si>
  <si>
    <t>4538542</t>
  </si>
  <si>
    <t>LI/RONGRONG</t>
  </si>
  <si>
    <t>703620670590</t>
  </si>
  <si>
    <t>4651468</t>
  </si>
  <si>
    <t>ZHANG/CHENXUE|MENG/YING</t>
  </si>
  <si>
    <t>¥1,062.15</t>
  </si>
  <si>
    <t>2024-01-27 09:25:01</t>
  </si>
  <si>
    <t>Superior Twin Room with View</t>
  </si>
  <si>
    <t>703584912648</t>
  </si>
  <si>
    <t>4475712</t>
  </si>
  <si>
    <t>LUO/ZHAOXIU</t>
  </si>
  <si>
    <t>¥977.00</t>
  </si>
  <si>
    <t>2024-01-27 10:20:29</t>
  </si>
  <si>
    <t>¥346.00</t>
  </si>
  <si>
    <t>¥62.68</t>
  </si>
  <si>
    <t>¥281.32</t>
  </si>
  <si>
    <t>703620214799</t>
  </si>
  <si>
    <t>4651561</t>
  </si>
  <si>
    <t>880680541</t>
  </si>
  <si>
    <t>雅加达牙也马达假日套房酒店 - IHG 酒店</t>
  </si>
  <si>
    <t>HE/SONG</t>
  </si>
  <si>
    <t>2024-01-27 11:47:32</t>
  </si>
  <si>
    <t>703620207383</t>
  </si>
  <si>
    <t>4651783</t>
  </si>
  <si>
    <t>880653013</t>
  </si>
  <si>
    <t>西贡中心铂尔曼酒店</t>
  </si>
  <si>
    <t>XIE/SHUHUA|LIN/XIN|XIE/SHAOQI|WEI/JINSHENG</t>
  </si>
  <si>
    <t>¥7,080.00</t>
  </si>
  <si>
    <t>2024-01-27 11:52:14</t>
  </si>
  <si>
    <t>703620559527</t>
  </si>
  <si>
    <t>4652029</t>
  </si>
  <si>
    <t>880644784</t>
  </si>
  <si>
    <t>海顿里拉瓦迪酒店</t>
  </si>
  <si>
    <t>SHAN/RUINI|ZHANG/RU</t>
  </si>
  <si>
    <t>2024-01-27 12:07:49</t>
  </si>
  <si>
    <t>Superior Garden View</t>
  </si>
  <si>
    <t>703620105518</t>
  </si>
  <si>
    <t>4651522</t>
  </si>
  <si>
    <t>894961035</t>
  </si>
  <si>
    <t>贝斯特韦斯特拉查达酒店</t>
  </si>
  <si>
    <t>WANG/JIA|CHEN/TAO|LIU/YANG|HAN/ZHU</t>
  </si>
  <si>
    <t>¥1,824.00</t>
  </si>
  <si>
    <t>2024-01-27 13:00:12</t>
  </si>
  <si>
    <t>Superior Room 1 King Bed</t>
  </si>
  <si>
    <t>703620432699</t>
  </si>
  <si>
    <t>4651540</t>
  </si>
  <si>
    <t>880632052</t>
  </si>
  <si>
    <t>塞卡精品度假酒店</t>
  </si>
  <si>
    <t>ZOU/WEIKANG</t>
  </si>
  <si>
    <t>¥2,018.00</t>
  </si>
  <si>
    <t>2024-01-27 13:00:13</t>
  </si>
  <si>
    <t>703620975668</t>
  </si>
  <si>
    <t>4652395</t>
  </si>
  <si>
    <t>GUO/HAILING|TAO/LINXI|TAO/JINGXI|TAO/WEI</t>
  </si>
  <si>
    <t>¥418.00</t>
  </si>
  <si>
    <t>2024-01-27 15:01:06</t>
  </si>
  <si>
    <t>703620446086</t>
  </si>
  <si>
    <t>4652766</t>
  </si>
  <si>
    <t>880757914</t>
  </si>
  <si>
    <t>卡马拉公主海滨酒店</t>
  </si>
  <si>
    <t>CHEN/YING</t>
  </si>
  <si>
    <t>¥890.00</t>
  </si>
  <si>
    <t>2024-01-27 16:15:07</t>
  </si>
  <si>
    <t>Deluxe Double or Twin Room</t>
  </si>
  <si>
    <t>703620552527</t>
  </si>
  <si>
    <t>4651573</t>
  </si>
  <si>
    <t>¥1,119.00</t>
  </si>
  <si>
    <t>2024-01-27 16:28:14</t>
  </si>
  <si>
    <t>Superior King Room with View</t>
  </si>
  <si>
    <t>703620731621</t>
  </si>
  <si>
    <t>4651788</t>
  </si>
  <si>
    <t>CHAO/YALI|WANG/JIANHUA|WANG/JIAYAO|WANG/JIAKUN</t>
  </si>
  <si>
    <t>2024-01-27 16:28:44</t>
  </si>
  <si>
    <t>Two Bedroom Suite</t>
  </si>
  <si>
    <t>703620274068</t>
  </si>
  <si>
    <t>4651661</t>
  </si>
  <si>
    <t>FU/RONG|YANG/HUA</t>
  </si>
  <si>
    <t>¥2,559.00</t>
  </si>
  <si>
    <t>2024-01-27 16:31:09</t>
  </si>
  <si>
    <t>Three-Bedroom Suite</t>
  </si>
  <si>
    <t>703620809802</t>
  </si>
  <si>
    <t>4652919</t>
  </si>
  <si>
    <t>880686520</t>
  </si>
  <si>
    <t>吉隆坡双威太子酒店</t>
  </si>
  <si>
    <t>LI/JUNYAN|WANG/ZEPU</t>
  </si>
  <si>
    <t>2024-03-01</t>
  </si>
  <si>
    <t>¥3,255.00</t>
  </si>
  <si>
    <t>2024-01-27 16:52:19</t>
  </si>
  <si>
    <t>703598468580</t>
  </si>
  <si>
    <t>4547391</t>
  </si>
  <si>
    <t>880774546</t>
  </si>
  <si>
    <t>东京浅草簪酒店</t>
  </si>
  <si>
    <t>CHEN/RUI|HE/ZHENGBO</t>
  </si>
  <si>
    <t>¥3,462.00</t>
  </si>
  <si>
    <t>2024-01-27 17:23:34</t>
  </si>
  <si>
    <t>703605837623</t>
  </si>
  <si>
    <t>4585468</t>
  </si>
  <si>
    <t>ZHAO/JINCHENG</t>
  </si>
  <si>
    <t>¥539.00</t>
  </si>
  <si>
    <t>¥377.30</t>
  </si>
  <si>
    <t>2024-01-27 17:56:03</t>
  </si>
  <si>
    <t>¥161.70</t>
  </si>
  <si>
    <t>¥16.20</t>
  </si>
  <si>
    <t>¥140.50</t>
  </si>
  <si>
    <t>703620990015</t>
  </si>
  <si>
    <t>4654084</t>
  </si>
  <si>
    <t>880730176</t>
  </si>
  <si>
    <t>日本桥赛博酒店</t>
  </si>
  <si>
    <t>2024-01-27 21:45:46</t>
  </si>
  <si>
    <t>703587446511</t>
  </si>
  <si>
    <t>4492134</t>
  </si>
  <si>
    <t>880624264</t>
  </si>
  <si>
    <t>旧金山机场海湾希尔顿酒店</t>
  </si>
  <si>
    <t>ZHANG/JIANJUN</t>
  </si>
  <si>
    <t>¥6,245.88</t>
  </si>
  <si>
    <t>¥633.88</t>
  </si>
  <si>
    <t>¥5,612.00</t>
  </si>
  <si>
    <t>1 King Bed Deluxe Bay View</t>
  </si>
  <si>
    <t>703606871652</t>
  </si>
  <si>
    <t>4589622</t>
  </si>
  <si>
    <t>880637026</t>
  </si>
  <si>
    <t>普吉岛卡塔海滩格兰德卡塔VIP酒店</t>
  </si>
  <si>
    <t>ZANG/GE</t>
  </si>
  <si>
    <t>2024-04-03</t>
  </si>
  <si>
    <t>2024-04-05</t>
  </si>
  <si>
    <t>¥1,408.00</t>
  </si>
  <si>
    <t>2024-01-27 22:49:15</t>
  </si>
  <si>
    <t>One Bedroom Deluxe Plus Room</t>
  </si>
  <si>
    <t>703620207986</t>
  </si>
  <si>
    <t>4653024</t>
  </si>
  <si>
    <t>897214682</t>
  </si>
  <si>
    <t>和平酒店</t>
  </si>
  <si>
    <t>MA/LING</t>
  </si>
  <si>
    <t>2024-01-27 23:00:02</t>
  </si>
  <si>
    <t>703620294583</t>
  </si>
  <si>
    <t>4652230</t>
  </si>
  <si>
    <t>ZHANG/ZHIWEI</t>
  </si>
  <si>
    <t>2024-01-28 00:00:03</t>
  </si>
  <si>
    <t>703620151681</t>
  </si>
  <si>
    <t>4652218</t>
  </si>
  <si>
    <t>PENG/HUIHUI|ZHAO/YUEMING</t>
  </si>
  <si>
    <t>2024-01-28 00:00:04</t>
  </si>
  <si>
    <t>703620988148</t>
  </si>
  <si>
    <t>4651966</t>
  </si>
  <si>
    <t>WANG/YUTING</t>
  </si>
  <si>
    <t>¥384.00</t>
  </si>
  <si>
    <t>standard twin bed room</t>
  </si>
  <si>
    <t>703621708861</t>
  </si>
  <si>
    <t>4654910</t>
  </si>
  <si>
    <t>880748884</t>
  </si>
  <si>
    <t>THE 皇家花园 CANVAS 京都二条</t>
  </si>
  <si>
    <t>XIE/BINGYAN</t>
  </si>
  <si>
    <t>¥1,492.00</t>
  </si>
  <si>
    <t>2024-01-28 02:49:30</t>
  </si>
  <si>
    <t>[Non-Smoking]Comfort Double</t>
  </si>
  <si>
    <t>703589840050</t>
  </si>
  <si>
    <t>4501020</t>
  </si>
  <si>
    <t>SONG/XINRAN|LI/CONGRONG|ZHANG/JENNIFER</t>
  </si>
  <si>
    <t>¥3,339.00</t>
  </si>
  <si>
    <t>¥2,961.99</t>
  </si>
  <si>
    <t>703593720677</t>
  </si>
  <si>
    <t>4524065</t>
  </si>
  <si>
    <t>880762348</t>
  </si>
  <si>
    <t>札幌大通公园景观酒店</t>
  </si>
  <si>
    <t>WANG/WEI|CHEN/WENXU</t>
  </si>
  <si>
    <t>¥673.00</t>
  </si>
  <si>
    <t>twin room non smoking newly renovated</t>
  </si>
  <si>
    <t>703579402550</t>
  </si>
  <si>
    <t>4450738</t>
  </si>
  <si>
    <t>880653664</t>
  </si>
  <si>
    <t>仁川君悦大酒店</t>
  </si>
  <si>
    <t>YUN/MENGKUN|ZHANG/LU</t>
  </si>
  <si>
    <t>¥160.00</t>
  </si>
  <si>
    <t>¥1,330.00</t>
  </si>
  <si>
    <t>703610275482</t>
  </si>
  <si>
    <t>4607610</t>
  </si>
  <si>
    <t>ZHANG/QIWEI|LI/MENGYUN</t>
  </si>
  <si>
    <t>¥795.00</t>
  </si>
  <si>
    <t>¥85.00</t>
  </si>
  <si>
    <t>¥709.00</t>
  </si>
  <si>
    <t>703611639790</t>
  </si>
  <si>
    <t>4614465</t>
  </si>
  <si>
    <t>880749580</t>
  </si>
  <si>
    <t>京都西洞院tou酒店</t>
  </si>
  <si>
    <t>LI/FAN</t>
  </si>
  <si>
    <t>¥1,464.00</t>
  </si>
  <si>
    <t>Moderate King Room</t>
  </si>
  <si>
    <t>703584237143</t>
  </si>
  <si>
    <t>4475717</t>
  </si>
  <si>
    <t>ZHANG/LINJIE|XIE/MIN</t>
  </si>
  <si>
    <t>¥1,954.00</t>
  </si>
  <si>
    <t>¥354.00</t>
  </si>
  <si>
    <t>703590405188</t>
  </si>
  <si>
    <t>4507581</t>
  </si>
  <si>
    <t>MAI/ZHAOLUN|HU/BAOJIE|CHEN/SHUPING</t>
  </si>
  <si>
    <t>¥3,513.00</t>
  </si>
  <si>
    <t>¥783.00</t>
  </si>
  <si>
    <t>¥2,730.00</t>
  </si>
  <si>
    <t>703598221506</t>
  </si>
  <si>
    <t>4550995</t>
  </si>
  <si>
    <t>LIU/YANGLI|LIN/MINGZHEN</t>
  </si>
  <si>
    <t>¥643.00</t>
  </si>
  <si>
    <t>703592842203</t>
  </si>
  <si>
    <t>4518847</t>
  </si>
  <si>
    <t>YANG/SHUHAN</t>
  </si>
  <si>
    <t>¥483.00</t>
  </si>
  <si>
    <t>703604486513</t>
  </si>
  <si>
    <t>4583227</t>
  </si>
  <si>
    <t>SHI/YANG</t>
  </si>
  <si>
    <t>¥762.00</t>
  </si>
  <si>
    <t>¥679.00</t>
  </si>
  <si>
    <t>703604286279</t>
  </si>
  <si>
    <t>4582080</t>
  </si>
  <si>
    <t>Chen/Rumeng|Huang/Mengling</t>
  </si>
  <si>
    <t>¥1,246.00</t>
  </si>
  <si>
    <t>703607036237</t>
  </si>
  <si>
    <t>4592823</t>
  </si>
  <si>
    <t>ZHOU/RUI</t>
  </si>
  <si>
    <t>¥1,524.00</t>
  </si>
  <si>
    <t>703607439268</t>
  </si>
  <si>
    <t>4593089</t>
  </si>
  <si>
    <t>ZENG/LIQIANG|ZENG/ZIYING</t>
  </si>
  <si>
    <t>703601335816</t>
  </si>
  <si>
    <t>4566614</t>
  </si>
  <si>
    <t>CHEN/LILI</t>
  </si>
  <si>
    <t>¥187.00</t>
  </si>
  <si>
    <t>¥153.00</t>
  </si>
  <si>
    <t>703609483064</t>
  </si>
  <si>
    <t>4602388</t>
  </si>
  <si>
    <t>880684636</t>
  </si>
  <si>
    <t>新加坡良木园酒店</t>
  </si>
  <si>
    <t>LI/CHENYU</t>
  </si>
  <si>
    <t>¥6,354.00</t>
  </si>
  <si>
    <t>¥5,883.00</t>
  </si>
  <si>
    <t>Deluxe Premier Rooms</t>
  </si>
  <si>
    <t>703576212649</t>
  </si>
  <si>
    <t>4434620</t>
  </si>
  <si>
    <t>LIU/JINYUAN|LU/XINGYUE</t>
  </si>
  <si>
    <t>¥1,540.00</t>
  </si>
  <si>
    <t>¥1,272.00</t>
  </si>
  <si>
    <t>703593647717</t>
  </si>
  <si>
    <t>4522320</t>
  </si>
  <si>
    <t>LIU/YUXIN|HAN/ZIYI</t>
  </si>
  <si>
    <t>¥1,112.00</t>
  </si>
  <si>
    <t>¥1,054.00</t>
  </si>
  <si>
    <t>Deluxe</t>
  </si>
  <si>
    <t>703577184530</t>
  </si>
  <si>
    <t>4443464</t>
  </si>
  <si>
    <t>TIAN/YING</t>
  </si>
  <si>
    <t>¥1,328.00</t>
  </si>
  <si>
    <t>¥1,182.00</t>
  </si>
  <si>
    <t>703524711081</t>
  </si>
  <si>
    <t>4120458</t>
  </si>
  <si>
    <t>880650013</t>
  </si>
  <si>
    <t>邦劳岛Spa度假酒店</t>
  </si>
  <si>
    <t>WU/SHUANG|WANG/CHENXUE</t>
  </si>
  <si>
    <t>2023-10-23</t>
  </si>
  <si>
    <t>¥1,068.00</t>
  </si>
  <si>
    <t>¥937.00</t>
  </si>
  <si>
    <t>Standard Superior Room</t>
  </si>
  <si>
    <t>703603838972</t>
  </si>
  <si>
    <t>4577014</t>
  </si>
  <si>
    <t>ZHAO/YANG|LIU/LI</t>
  </si>
  <si>
    <t>¥10,080.00</t>
  </si>
  <si>
    <t>¥7,554.00</t>
  </si>
  <si>
    <t>Premier Room</t>
  </si>
  <si>
    <t>703605576532</t>
  </si>
  <si>
    <t>4585068</t>
  </si>
  <si>
    <t>LI/MEIHUO</t>
  </si>
  <si>
    <t>¥2,044.00</t>
  </si>
  <si>
    <t>¥550.00</t>
  </si>
  <si>
    <t>¥1,494.00</t>
  </si>
  <si>
    <t>703606053636</t>
  </si>
  <si>
    <t>4589793</t>
  </si>
  <si>
    <t>PAN/MEIJING|FU/JIAYI</t>
  </si>
  <si>
    <t>¥1,827.00</t>
  </si>
  <si>
    <t>¥1,131.00</t>
  </si>
  <si>
    <t>703601910564</t>
  </si>
  <si>
    <t>4567351</t>
  </si>
  <si>
    <t>HE/NINGSHAN|WANG/YINGHONG</t>
  </si>
  <si>
    <t>¥2,636.00</t>
  </si>
  <si>
    <t>¥2,180.00</t>
  </si>
  <si>
    <t>703600755383</t>
  </si>
  <si>
    <t>4562045</t>
  </si>
  <si>
    <t>YANG/YAN|YUAN/MENGKUN</t>
  </si>
  <si>
    <t>¥1,629.00</t>
  </si>
  <si>
    <t>¥177.00</t>
  </si>
  <si>
    <t>¥1,425.00</t>
  </si>
  <si>
    <t>703601238144</t>
  </si>
  <si>
    <t>4563724</t>
  </si>
  <si>
    <t>ZHANG/WENHUI|GAO/QIANF</t>
  </si>
  <si>
    <t>¥2,092.00</t>
  </si>
  <si>
    <t>¥1,788.00</t>
  </si>
  <si>
    <t>703600162502</t>
  </si>
  <si>
    <t>4560779</t>
  </si>
  <si>
    <t>PAN/LE</t>
  </si>
  <si>
    <t>¥3,582.00</t>
  </si>
  <si>
    <t>¥669.00</t>
  </si>
  <si>
    <t>703610272295</t>
  </si>
  <si>
    <t>4609285</t>
  </si>
  <si>
    <t>CHENG/QUAN</t>
  </si>
  <si>
    <t>¥1,710.00</t>
  </si>
  <si>
    <t>703613547480</t>
  </si>
  <si>
    <t>4623365</t>
  </si>
  <si>
    <t>DING/YUXUAN</t>
  </si>
  <si>
    <t>703614254855</t>
  </si>
  <si>
    <t>4625283</t>
  </si>
  <si>
    <t>WANG/JIAYI|WANG/RUIXUAN</t>
  </si>
  <si>
    <t>¥1,932.00</t>
  </si>
  <si>
    <t>¥1,428.00</t>
  </si>
  <si>
    <t>703595998912</t>
  </si>
  <si>
    <t>4535199</t>
  </si>
  <si>
    <t>QI/XUENING</t>
  </si>
  <si>
    <t>¥3,536.00</t>
  </si>
  <si>
    <t>¥455.00</t>
  </si>
  <si>
    <t>¥3,071.00</t>
  </si>
  <si>
    <t>703595283077</t>
  </si>
  <si>
    <t>4535438</t>
  </si>
  <si>
    <t>FENG/YING</t>
  </si>
  <si>
    <t>703563650257</t>
  </si>
  <si>
    <t>4362605</t>
  </si>
  <si>
    <t>880735882</t>
  </si>
  <si>
    <t>沙美岛萨凯海滩度假村</t>
  </si>
  <si>
    <t>CHU/MENGJIE</t>
  </si>
  <si>
    <t>¥1,744.00</t>
  </si>
  <si>
    <t>¥1,643.00</t>
  </si>
  <si>
    <t>703564411503</t>
  </si>
  <si>
    <t>4363190</t>
  </si>
  <si>
    <t>TAO/YITING|DAI/JINWEI</t>
  </si>
  <si>
    <t>703608565049</t>
  </si>
  <si>
    <t>4598553</t>
  </si>
  <si>
    <t>880644262</t>
  </si>
  <si>
    <t>卡塔棕榈水疗度假酒店</t>
  </si>
  <si>
    <t>ZHANG/XUEXUE</t>
  </si>
  <si>
    <t>¥650.00</t>
  </si>
  <si>
    <t>Blue Wing Superior Royal Room</t>
  </si>
  <si>
    <t>703601391196</t>
  </si>
  <si>
    <t>4564561</t>
  </si>
  <si>
    <t>JIAN/JINGWEN|LIANG/YAOYUAN</t>
  </si>
  <si>
    <t>¥1,635.00</t>
  </si>
  <si>
    <t>¥1,287.00</t>
  </si>
  <si>
    <t>703603995902</t>
  </si>
  <si>
    <t>4573006</t>
  </si>
  <si>
    <t>GE/FULAN|LI/GUOZHEN</t>
  </si>
  <si>
    <t>¥970.00</t>
  </si>
  <si>
    <t>703592677750</t>
  </si>
  <si>
    <t>4518177</t>
  </si>
  <si>
    <t>CHEN/SHUAI|HUA/WEIXI</t>
  </si>
  <si>
    <t>¥3,240.00</t>
  </si>
  <si>
    <t>¥2,930.00</t>
  </si>
  <si>
    <t>Junior Suite Pool Access Ground Floor Twin</t>
  </si>
  <si>
    <t>703610286542</t>
  </si>
  <si>
    <t>4606487</t>
  </si>
  <si>
    <t>¥515.00</t>
  </si>
  <si>
    <t>703563552338</t>
  </si>
  <si>
    <t>4356305</t>
  </si>
  <si>
    <t>881338210</t>
  </si>
  <si>
    <t>查那莱山坡度假村，卡伦海滩</t>
  </si>
  <si>
    <t>LIU/HUIYANG|LI/FENGPING|XIN/RUIHAN</t>
  </si>
  <si>
    <t>¥2,848.00</t>
  </si>
  <si>
    <t>¥2,612.00</t>
  </si>
  <si>
    <t>Superior Pool View Room</t>
  </si>
  <si>
    <t>703603317328</t>
  </si>
  <si>
    <t>4576739</t>
  </si>
  <si>
    <t>XIE/LINGYUN|WANG/QI</t>
  </si>
  <si>
    <t>703602117534</t>
  </si>
  <si>
    <t>4569919</t>
  </si>
  <si>
    <t>WU/FAN|LIU/WENSHUAI|LIU/ZHUOWEI</t>
  </si>
  <si>
    <t>¥8,523.00</t>
  </si>
  <si>
    <t>¥774.00</t>
  </si>
  <si>
    <t>¥7,749.00</t>
  </si>
  <si>
    <t>Duplex Pool Villa</t>
  </si>
  <si>
    <t>703610356117</t>
  </si>
  <si>
    <t>4607165</t>
  </si>
  <si>
    <t>XIA/MINGZE|LI/MANYING</t>
  </si>
  <si>
    <t>¥6,080.00</t>
  </si>
  <si>
    <t>¥4,280.00</t>
  </si>
  <si>
    <t>Deluxe Twin Rooms</t>
  </si>
  <si>
    <t>703611495619</t>
  </si>
  <si>
    <t>4612092</t>
  </si>
  <si>
    <t>LI/KEYUE</t>
  </si>
  <si>
    <t>¥34.00</t>
  </si>
  <si>
    <t>¥353.00</t>
  </si>
  <si>
    <t>deluxe single room</t>
  </si>
  <si>
    <t>703612246091</t>
  </si>
  <si>
    <t>4616957</t>
  </si>
  <si>
    <t>ZHOU/TIANLIE</t>
  </si>
  <si>
    <t>¥3,040.00</t>
  </si>
  <si>
    <t>¥280.00</t>
  </si>
  <si>
    <t>Grand Deluxe Double</t>
  </si>
  <si>
    <t>703614740574</t>
  </si>
  <si>
    <t>4624098</t>
  </si>
  <si>
    <t>LIU/XUANLING|DENG/QIUJU</t>
  </si>
  <si>
    <t>¥181.00</t>
  </si>
  <si>
    <t>Standard room Twin Bed</t>
  </si>
  <si>
    <t>703614768211</t>
  </si>
  <si>
    <t>4626086</t>
  </si>
  <si>
    <t>LI/YONG</t>
  </si>
  <si>
    <t>Deluxe Room Double</t>
  </si>
  <si>
    <t>703613639337</t>
  </si>
  <si>
    <t>4620759</t>
  </si>
  <si>
    <t>880739626</t>
  </si>
  <si>
    <t>芭堤雅文华伊斯特维尔酒店</t>
  </si>
  <si>
    <t>CAI/XIN|ZHAO/DI</t>
  </si>
  <si>
    <t>¥562.00</t>
  </si>
  <si>
    <t>Classic Grand Deluxe Twin Room</t>
  </si>
  <si>
    <t>703614263428</t>
  </si>
  <si>
    <t>4625854</t>
  </si>
  <si>
    <t>YANG/MEI</t>
  </si>
  <si>
    <t>¥1,003.00</t>
  </si>
  <si>
    <t>Grand Garden View Room</t>
  </si>
  <si>
    <t>703601684688</t>
  </si>
  <si>
    <t>4562964</t>
  </si>
  <si>
    <t>880691152</t>
  </si>
  <si>
    <t>曼谷暹罗美居酒店</t>
  </si>
  <si>
    <t>SHEN/JINGYUAN|MEI/CHUNYAN</t>
  </si>
  <si>
    <t>¥2,241.00</t>
  </si>
  <si>
    <t>¥206.01</t>
  </si>
  <si>
    <t>¥2,004.99</t>
  </si>
  <si>
    <t>703592165547</t>
  </si>
  <si>
    <t>4521355</t>
  </si>
  <si>
    <t>GUO/HUIXIAN|LIN/YOUXUAN</t>
  </si>
  <si>
    <t>2024-01-28 08:24:54</t>
  </si>
  <si>
    <t>703618413584</t>
  </si>
  <si>
    <t>4645881</t>
  </si>
  <si>
    <t>880678672</t>
  </si>
  <si>
    <t>曼谷拉差达瑞士酒店</t>
  </si>
  <si>
    <t>CHEN/JIEYING</t>
  </si>
  <si>
    <t>¥979.00</t>
  </si>
  <si>
    <t>Swiss Double Bed Room</t>
  </si>
  <si>
    <t>703619596913</t>
  </si>
  <si>
    <t>4648836</t>
  </si>
  <si>
    <t>LI/LIANG|LIU/YUXIANG</t>
  </si>
  <si>
    <t>703619234097</t>
  </si>
  <si>
    <t>4648940</t>
  </si>
  <si>
    <t>ZHANG/SHUIXIAN</t>
  </si>
  <si>
    <t>703620666537</t>
  </si>
  <si>
    <t>4652563</t>
  </si>
  <si>
    <t>880662139</t>
  </si>
  <si>
    <t>芭堤雅心灵度假村</t>
  </si>
  <si>
    <t>WU/JIALIN</t>
  </si>
  <si>
    <t>703620986475</t>
  </si>
  <si>
    <t>4652120</t>
  </si>
  <si>
    <t>880648405</t>
  </si>
  <si>
    <t>清迈阿莫拉塔佩酒店</t>
  </si>
  <si>
    <t>ZHANG/XUESONG|FANG/JIE|LIU/CUANG</t>
  </si>
  <si>
    <t>¥1,221.00</t>
  </si>
  <si>
    <t>¥123.00</t>
  </si>
  <si>
    <t>Grand Superior Room</t>
  </si>
  <si>
    <t>703597347109</t>
  </si>
  <si>
    <t>4542918</t>
  </si>
  <si>
    <t>YANG/DANYING</t>
  </si>
  <si>
    <t>¥3,191.00</t>
  </si>
  <si>
    <t>¥3,010.00</t>
  </si>
  <si>
    <t>703599330866</t>
  </si>
  <si>
    <t>4556103</t>
  </si>
  <si>
    <t>LI/QIYAO|WU/RONG</t>
  </si>
  <si>
    <t>¥3,872.00</t>
  </si>
  <si>
    <t>¥3,323.00</t>
  </si>
  <si>
    <t>703599923963</t>
  </si>
  <si>
    <t>4554595</t>
  </si>
  <si>
    <t>LIU/CHUNQING</t>
  </si>
  <si>
    <t>¥595.00</t>
  </si>
  <si>
    <t>703617837861</t>
  </si>
  <si>
    <t>4638209</t>
  </si>
  <si>
    <t>880654195</t>
  </si>
  <si>
    <t>曼达卢永 Go 酒店</t>
  </si>
  <si>
    <t>SHI/RONGMING</t>
  </si>
  <si>
    <t>¥231.00</t>
  </si>
  <si>
    <t>¥42.00</t>
  </si>
  <si>
    <t>703618264886</t>
  </si>
  <si>
    <t>4644717</t>
  </si>
  <si>
    <t>ZHONG/JUNHI</t>
  </si>
  <si>
    <t>¥618.00</t>
  </si>
  <si>
    <t>Room, 2 Twin Beds</t>
  </si>
  <si>
    <t>703609646276</t>
  </si>
  <si>
    <t>4603040</t>
  </si>
  <si>
    <t>HUANG/WEIHUA|GUO/SHUANG</t>
  </si>
  <si>
    <t>¥1,113.00</t>
  </si>
  <si>
    <t>703613449109</t>
  </si>
  <si>
    <t>4620745</t>
  </si>
  <si>
    <t>880719379</t>
  </si>
  <si>
    <t>瓦图吉姆巴尔贝尔雷索特瑞士酒店</t>
  </si>
  <si>
    <t>¥468.00</t>
  </si>
  <si>
    <t>Deluxe Jacuzzi room</t>
  </si>
  <si>
    <t>703620762418</t>
  </si>
  <si>
    <t>4653318</t>
  </si>
  <si>
    <t>881893231</t>
  </si>
  <si>
    <t>入住酒店</t>
  </si>
  <si>
    <t>FENG/XIAOYU</t>
  </si>
  <si>
    <t>¥19.00</t>
  </si>
  <si>
    <t>703621938748</t>
  </si>
  <si>
    <t>4655395</t>
  </si>
  <si>
    <t>TU/WANYU|wang/mingjia</t>
  </si>
  <si>
    <t>¥6,368.00</t>
  </si>
  <si>
    <t>2024-01-28 10:13:56</t>
  </si>
  <si>
    <t>703619962938</t>
  </si>
  <si>
    <t>4648827</t>
  </si>
  <si>
    <t>880678216</t>
  </si>
  <si>
    <t>萨米尔酒店</t>
  </si>
  <si>
    <t>HUANG/ZHAOCHUAN</t>
  </si>
  <si>
    <t>¥191.00</t>
  </si>
  <si>
    <t>Standard single Room</t>
  </si>
  <si>
    <t>703621176858</t>
  </si>
  <si>
    <t>4656125</t>
  </si>
  <si>
    <t>880735975</t>
  </si>
  <si>
    <t>布埃纳文图拉湖克拉丽奥酒店 - 罗森酒店集团</t>
  </si>
  <si>
    <t>LIU/SHIYU</t>
  </si>
  <si>
    <t>2024-03-05</t>
  </si>
  <si>
    <t>2024-01-28 13:53:39</t>
  </si>
  <si>
    <t>Two Double Room</t>
  </si>
  <si>
    <t>703621871940</t>
  </si>
  <si>
    <t>4656245</t>
  </si>
  <si>
    <t>LIU/XIAOJUN</t>
  </si>
  <si>
    <t>2024-01-28 14:16:07</t>
  </si>
  <si>
    <t>Deluxe Room with Pool Access</t>
  </si>
  <si>
    <t>703578216362</t>
  </si>
  <si>
    <t>4447784</t>
  </si>
  <si>
    <t>880732816</t>
  </si>
  <si>
    <t>东京两国第ー酒店</t>
  </si>
  <si>
    <t>QIU/YI</t>
  </si>
  <si>
    <t>¥739.00</t>
  </si>
  <si>
    <t>2024-01-28 14:42:41</t>
  </si>
  <si>
    <t>[Non-Smoking]Moderate Double A</t>
  </si>
  <si>
    <t>703621113833</t>
  </si>
  <si>
    <t>4656263</t>
  </si>
  <si>
    <t>LIN/JIAHUI|ZENG/CONG</t>
  </si>
  <si>
    <t>2024-01-28 15:26:44</t>
  </si>
  <si>
    <t>Deluxe Twin Room with Sea View</t>
  </si>
  <si>
    <t>703621140424</t>
  </si>
  <si>
    <t>4654625</t>
  </si>
  <si>
    <t>880624639</t>
  </si>
  <si>
    <t>吉隆坡大华酒店，傲途格精选酒店</t>
  </si>
  <si>
    <t>CAO/NING|HOU/LIANG</t>
  </si>
  <si>
    <t>2024-01-28 16:52:30</t>
  </si>
  <si>
    <t>Junior Suite(Tower Wing)</t>
  </si>
  <si>
    <t>703621460626</t>
  </si>
  <si>
    <t>4656840</t>
  </si>
  <si>
    <t>880705669</t>
  </si>
  <si>
    <t>哥打京那巴鲁凯悦尚萃酒店</t>
  </si>
  <si>
    <t>YANG/LIU|WANG/HUI</t>
  </si>
  <si>
    <t>¥816.00</t>
  </si>
  <si>
    <t>2024-01-28 20:07:46</t>
  </si>
  <si>
    <t>1 KING BED</t>
  </si>
  <si>
    <t>703621955717</t>
  </si>
  <si>
    <t>4656554</t>
  </si>
  <si>
    <t>DENG/LU|WANG/ZEBIN</t>
  </si>
  <si>
    <t>¥6,455.00</t>
  </si>
  <si>
    <t>2024-01-28 22:00:02</t>
  </si>
  <si>
    <t>703621765861</t>
  </si>
  <si>
    <t>4656620</t>
  </si>
  <si>
    <t>2024-01-28 23:00:02</t>
  </si>
  <si>
    <t>King Room with Sea View</t>
  </si>
  <si>
    <t>703621855717</t>
  </si>
  <si>
    <t>4656387</t>
  </si>
  <si>
    <t>ZHAO/SHASHA</t>
  </si>
  <si>
    <t>¥495.00</t>
  </si>
  <si>
    <t>合计</t>
  </si>
  <si>
    <t/>
  </si>
  <si>
    <t>¥705,511.57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</si>
  <si>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</si>
  <si>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</si>
  <si>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</si>
  <si>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</si>
  <si>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</si>
  <si>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</si>
  <si>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</si>
  <si>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csg_manual_202401230959593405384</t>
  </si>
  <si>
    <t>703548066187</t>
  </si>
  <si>
    <t>赔付-房费追回</t>
  </si>
  <si>
    <t>--</t>
  </si>
  <si>
    <t>此单我处聚合有误,我处已结算,已追赔370元,故我处应补回贵司370元</t>
  </si>
  <si>
    <t>csg_manual_202401230959592387527</t>
  </si>
  <si>
    <t>703598087091</t>
  </si>
  <si>
    <t>用户告知酒店脏,要求取消订单,代理告知酒店同意免费取消第二晚,故我处应结算给贵司880元,我处已结算1760元,故我处多结算给贵司880元,我处已追赔941元,故我处应补回贵司61元</t>
  </si>
  <si>
    <t>csg_manual_20240123095959160710</t>
  </si>
  <si>
    <t>703603232619</t>
  </si>
  <si>
    <t>¥30.70</t>
  </si>
  <si>
    <t>用户需要取消订单,代理商扣费400人民币取消,用户认可,我处已结算 369.3元,故我处应补回贵司30.7元</t>
  </si>
  <si>
    <t>csg_manual_202401230959590822471</t>
  </si>
  <si>
    <t>703599389826</t>
  </si>
  <si>
    <t>¥6.10</t>
  </si>
  <si>
    <t>用户告知行程有变,需取消订单,代理告知酒店已操作扣费100人民币取消,用户认可,我处已结算93.9元,故我处应补回贵司6.1元</t>
  </si>
  <si>
    <t>csg_manual_202401231000003675858</t>
  </si>
  <si>
    <t>703496981406</t>
  </si>
  <si>
    <t>¥2,418.55</t>
  </si>
  <si>
    <t>此单二次申诉成功，核实Q算法聚合错误，订单已扣35%取消，系统已按底价3993x35%=1397.55结算，已追赔2418.55，故需补回代理2418.55元</t>
  </si>
  <si>
    <t>csg_manual_202401231000001097656</t>
  </si>
  <si>
    <t>703524986043</t>
  </si>
  <si>
    <t>核实为Q聚合算法导致，申诉成功，需补回代理追赔扣款190元</t>
  </si>
  <si>
    <t>csg_manual_2024012517175718058</t>
  </si>
  <si>
    <t>703602309340</t>
  </si>
  <si>
    <t>代理告知核实酒店确实告知接政府紧急通知，2024.5.7当天有电力维修，无法安排，此单确认后拒单属实,代理应承担1477元,我处未结算,已追赔1533元,故我处应补回贵司56元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</si>
  <si>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</si>
  <si>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</si>
  <si>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147.89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</si>
  <si>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</si>
  <si>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8.51</t>
    </r>
    <r>
      <rPr>
        <sz val="10"/>
        <rFont val="宋体"/>
        <charset val="134"/>
      </rPr>
      <t>元</t>
    </r>
  </si>
  <si>
    <t>4594155+703607019781此单多收9.11元待退回</t>
  </si>
  <si>
    <t>本期扣款18.68元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</si>
  <si>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3.5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</si>
  <si>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</si>
  <si>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</si>
  <si>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</si>
  <si>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30.7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</si>
  <si>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6.1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</si>
  <si>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2418.55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</si>
  <si>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190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</si>
  <si>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</t>
    </r>
  </si>
  <si>
    <t>A240131164443481</t>
  </si>
  <si>
    <t>A240131164606481</t>
  </si>
  <si>
    <t>A2401311647284705</t>
  </si>
  <si>
    <r>
      <t>总计：</t>
    </r>
    <r>
      <rPr>
        <sz val="10"/>
        <rFont val="Arial"/>
        <charset val="134"/>
      </rPr>
      <t>595959.78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</si>
  <si>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</si>
  <si>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</si>
  <si>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</si>
  <si>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</si>
  <si>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</si>
  <si>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</si>
  <si>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</si>
  <si>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</si>
  <si>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</si>
  <si>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</si>
  <si>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</si>
  <si>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</si>
  <si>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</si>
  <si>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</si>
  <si>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</si>
  <si>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</si>
  <si>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</si>
  <si>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</si>
  <si>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雷姆六本木酒店</t>
  </si>
  <si>
    <t>CHEN YUN,WANG WEIWEI</t>
  </si>
  <si>
    <t>退房日周结</t>
  </si>
  <si>
    <t>2572.00</t>
  </si>
  <si>
    <t>RMB</t>
  </si>
  <si>
    <t>0</t>
  </si>
  <si>
    <t>0.00</t>
  </si>
  <si>
    <t>汇趣住国际直连</t>
  </si>
  <si>
    <t>01.011563</t>
  </si>
  <si>
    <t>2023-10-14 09:46:32</t>
  </si>
  <si>
    <t>日本</t>
  </si>
  <si>
    <t>薄荷岛米提水疗度假村</t>
  </si>
  <si>
    <t>WU SHUANG,WANG CHENXUE</t>
  </si>
  <si>
    <t>937.00</t>
  </si>
  <si>
    <t>2023-10-24 16:36:52</t>
  </si>
  <si>
    <t>菲律宾</t>
  </si>
  <si>
    <t>GUAN SHOUQUAN</t>
  </si>
  <si>
    <t>576.00</t>
  </si>
  <si>
    <t>2023-11-16 09:09:08</t>
  </si>
  <si>
    <t>马来西亚</t>
  </si>
  <si>
    <t>LIU QIHUI</t>
  </si>
  <si>
    <t>1588.00</t>
  </si>
  <si>
    <t>2023-11-17 11:41:05</t>
  </si>
  <si>
    <t>中国</t>
  </si>
  <si>
    <t>三井花园饭店神宫外苑东京普米尔</t>
  </si>
  <si>
    <t>HUANG XIAOHANG</t>
  </si>
  <si>
    <t>2016.00</t>
  </si>
  <si>
    <t>2023-11-25 18:56:08</t>
  </si>
  <si>
    <t>LI JING</t>
  </si>
  <si>
    <t>6399.00</t>
  </si>
  <si>
    <t>2023-11-27 11:05:08</t>
  </si>
  <si>
    <t>吉隆坡唐人街旅客酒店</t>
  </si>
  <si>
    <t>TANG RUI</t>
  </si>
  <si>
    <t>498.00</t>
  </si>
  <si>
    <t>2023-11-28 11:50:10</t>
  </si>
  <si>
    <t>普吉岛查纳莱山边度假酒店</t>
  </si>
  <si>
    <t>LIU HUIYANG,LI FENGPING,XIN RUIHAN</t>
  </si>
  <si>
    <t>2612.00</t>
  </si>
  <si>
    <t>2023-12-01 16:40:45</t>
  </si>
  <si>
    <t>泰国</t>
  </si>
  <si>
    <t>CHU MENGJIE</t>
  </si>
  <si>
    <t>1643.00</t>
  </si>
  <si>
    <t>2023-12-02 10:53:21</t>
  </si>
  <si>
    <t>TAO YITING,DAI JINWEI</t>
  </si>
  <si>
    <t>2023-12-02 10:54:51</t>
  </si>
  <si>
    <t>札幌三井花园酒店</t>
  </si>
  <si>
    <t>LIU HAIYUAN,LIN TUYAN</t>
  </si>
  <si>
    <t>968.00</t>
  </si>
  <si>
    <t>2023-12-02 21:57:04</t>
  </si>
  <si>
    <t>槟城市途恩酒店</t>
  </si>
  <si>
    <t>ZHOU ZIJIE</t>
  </si>
  <si>
    <t>345.00</t>
  </si>
  <si>
    <t>2023-12-03 10:46:00</t>
  </si>
  <si>
    <t>札幌Solaria西铁酒店</t>
  </si>
  <si>
    <t>ZHENG KAIWEN</t>
  </si>
  <si>
    <t>1194.00</t>
  </si>
  <si>
    <t>2023-12-04 23:15:44</t>
  </si>
  <si>
    <t>神田可可尼东正经济型酒店</t>
  </si>
  <si>
    <t>FAN CHUYING</t>
  </si>
  <si>
    <t>1663.00</t>
  </si>
  <si>
    <t>2023-12-07 10:17:42</t>
  </si>
  <si>
    <t>703569298155,,703602152044</t>
  </si>
  <si>
    <t>4397310</t>
  </si>
  <si>
    <t>新加坡市中豪亚酒店 (Staycation Approved)</t>
  </si>
  <si>
    <t>feng yi wu ruting</t>
  </si>
  <si>
    <t>2024-01-09 21:35:21</t>
  </si>
  <si>
    <t>新加坡</t>
  </si>
  <si>
    <t>哥打京那巴鲁六十三酒店</t>
  </si>
  <si>
    <t>LUO SITONG,LUO ZHIFEN</t>
  </si>
  <si>
    <t>1160.00</t>
  </si>
  <si>
    <t>2023-12-09 21:20:09</t>
  </si>
  <si>
    <t>WANG XIANGYI,WANG JIAO</t>
  </si>
  <si>
    <t>916.00</t>
  </si>
  <si>
    <t>2023-12-10 16:58:54</t>
  </si>
  <si>
    <t>NU酒店@吉隆坡中央车站</t>
  </si>
  <si>
    <t>WANG JUAN</t>
  </si>
  <si>
    <t>267.00</t>
  </si>
  <si>
    <t>2023-12-14 19:44:02</t>
  </si>
  <si>
    <t>SHEN JUNFAN,SHEN WENYAN</t>
  </si>
  <si>
    <t>1346.00</t>
  </si>
  <si>
    <t>2023-12-13 22:39:40</t>
  </si>
  <si>
    <t>LIU JINYUAN,LU XINGYUE</t>
  </si>
  <si>
    <t>1272.00</t>
  </si>
  <si>
    <t>2023-12-14 15:30:31</t>
  </si>
  <si>
    <t>XU WENJIE,DONG LIU</t>
  </si>
  <si>
    <t>2023-12-16 15:12:08</t>
  </si>
  <si>
    <t>2023-12-16 15:15:37</t>
  </si>
  <si>
    <t>YE MENG</t>
  </si>
  <si>
    <t>1668.00</t>
  </si>
  <si>
    <t>2023-12-14 20:36:25</t>
  </si>
  <si>
    <t>ZHANG MO,LIU BAILING,LIU XINGFENG,LUAN YING,ZHANG HONG,ZHANG HANXIN</t>
  </si>
  <si>
    <t>1809.00</t>
  </si>
  <si>
    <t>2023-12-15 23:17:22</t>
  </si>
  <si>
    <t>TIAN YING</t>
  </si>
  <si>
    <t>1182.00</t>
  </si>
  <si>
    <t>2023-12-16 09:40:22</t>
  </si>
  <si>
    <t>丽贝岛山庄度假酒店</t>
  </si>
  <si>
    <t>LING GUOXUAN,LING YUN</t>
  </si>
  <si>
    <t>1728.00</t>
  </si>
  <si>
    <t>2023-12-16 14:42:43</t>
  </si>
  <si>
    <t>YUN MENGKUN,ZHANG LU</t>
  </si>
  <si>
    <t>1330.00</t>
  </si>
  <si>
    <t>2023-12-20 12:57:35</t>
  </si>
  <si>
    <t>韩国</t>
  </si>
  <si>
    <t>SONG CHAO,FAN YUCAI</t>
  </si>
  <si>
    <t>440.00</t>
  </si>
  <si>
    <t>2023-12-17 21:01:17</t>
  </si>
  <si>
    <t>ZHANG TAO</t>
  </si>
  <si>
    <t>239.00</t>
  </si>
  <si>
    <t>2023-12-17 21:03:11</t>
  </si>
  <si>
    <t>ZHOU YANPING</t>
  </si>
  <si>
    <t>1295.00</t>
  </si>
  <si>
    <t>2024-01-22 15:51:42</t>
  </si>
  <si>
    <t>Omo Kansai Airport by Hoshino Resorts</t>
  </si>
  <si>
    <t>QIAN WENLIAN</t>
  </si>
  <si>
    <t>775.00</t>
  </si>
  <si>
    <t>2023-12-18 15:43:19</t>
  </si>
  <si>
    <t>Shen siyuan,Wu chunyan</t>
  </si>
  <si>
    <t>1521.00</t>
  </si>
  <si>
    <t>2023-12-19 10:07:58</t>
  </si>
  <si>
    <t>XU SHIYANG</t>
  </si>
  <si>
    <t>1418.00</t>
  </si>
  <si>
    <t>2024-01-08 09:48:53</t>
  </si>
  <si>
    <t>SHEN JIE,XU HONG</t>
  </si>
  <si>
    <t>2367.00</t>
  </si>
  <si>
    <t>2024-01-12 10:08:59</t>
  </si>
  <si>
    <t>ZHAO JUNXI,YU HAIYANG,YU SHIHANG,YU BOHANG</t>
  </si>
  <si>
    <t>420.00</t>
  </si>
  <si>
    <t>2023-12-20 10:10:53</t>
  </si>
  <si>
    <t>QIN JUN</t>
  </si>
  <si>
    <t>2024-01-08 09:48:35</t>
  </si>
  <si>
    <t>博多口站前维亚酒店 JR西日本集团</t>
  </si>
  <si>
    <t>CHEN BO</t>
  </si>
  <si>
    <t>585.00</t>
  </si>
  <si>
    <t>2023-12-21 08:10:05</t>
  </si>
  <si>
    <t>606.00</t>
  </si>
  <si>
    <t>2023-12-21 08:13:23</t>
  </si>
  <si>
    <t>TAO LIU</t>
  </si>
  <si>
    <t>885.00</t>
  </si>
  <si>
    <t>2023-12-21 14:00:39</t>
  </si>
  <si>
    <t>ZHAO YANAN,HAN FEI</t>
  </si>
  <si>
    <t>684.00</t>
  </si>
  <si>
    <t>2023-12-22 10:35:07</t>
  </si>
  <si>
    <t>Qi Liping</t>
  </si>
  <si>
    <t>430.00</t>
  </si>
  <si>
    <t>2023-12-21 16:59:26</t>
  </si>
  <si>
    <t>RU QINGYANG</t>
  </si>
  <si>
    <t>2023-12-21 16:22:53</t>
  </si>
  <si>
    <t>LUO ZHAOXIU</t>
  </si>
  <si>
    <t>798.00</t>
  </si>
  <si>
    <t>2023-12-26 13:55:40</t>
  </si>
  <si>
    <t>ZHANG LINJIE,XIE MIN</t>
  </si>
  <si>
    <t>1596.00</t>
  </si>
  <si>
    <t>2023-12-26 13:31:47</t>
  </si>
  <si>
    <t>LUO WEIWEN,LUO WEISHAN</t>
  </si>
  <si>
    <t>4968.00</t>
  </si>
  <si>
    <t>2023-12-22 16:41:07</t>
  </si>
  <si>
    <t>LUO SHAOHAO,LIU YONGDA</t>
  </si>
  <si>
    <t>2023-12-22 16:51:38</t>
  </si>
  <si>
    <t>FU YAO,LI JUNJIE</t>
  </si>
  <si>
    <t>4041.00</t>
  </si>
  <si>
    <t>2023-12-25 11:56:32</t>
  </si>
  <si>
    <t>533.00</t>
  </si>
  <si>
    <t>2023-12-23 11:16:08</t>
  </si>
  <si>
    <t>WANG PING,BAI JINYING</t>
  </si>
  <si>
    <t>1326.00</t>
  </si>
  <si>
    <t>2023-12-23 11:47:35</t>
  </si>
  <si>
    <t>HUANG ZHE,QI BING</t>
  </si>
  <si>
    <t>1483.00</t>
  </si>
  <si>
    <t>2023-12-23 19:49:21</t>
  </si>
  <si>
    <t>ZHANG CHENHAO</t>
  </si>
  <si>
    <t>2818.00</t>
  </si>
  <si>
    <t>2023-12-24 20:22:27</t>
  </si>
  <si>
    <t>美地概念酒店 (政府卫生认证)</t>
  </si>
  <si>
    <t>GUO YE,GUO YE</t>
  </si>
  <si>
    <t>2474.00</t>
  </si>
  <si>
    <t>2023-12-24 17:58:49</t>
  </si>
  <si>
    <t>4395.00</t>
  </si>
  <si>
    <t>2024-01-09 11:00:13</t>
  </si>
  <si>
    <t>YANG LIUYI</t>
  </si>
  <si>
    <t>960.00</t>
  </si>
  <si>
    <t>2023-12-25 10:46:25</t>
  </si>
  <si>
    <t>普吉盛泰乐别墅度假村(SHA Extra Plus)</t>
  </si>
  <si>
    <t>CAO LIXILAN</t>
  </si>
  <si>
    <t>944.00</t>
  </si>
  <si>
    <t>2023-12-25 13:10:16</t>
  </si>
  <si>
    <t>ZHANG JIANJUN</t>
  </si>
  <si>
    <t>5612.00</t>
  </si>
  <si>
    <t>2023-12-25 18:30:56</t>
  </si>
  <si>
    <t>美国</t>
  </si>
  <si>
    <t>新加坡81酒店公主</t>
  </si>
  <si>
    <t>ZUO YINGYING</t>
  </si>
  <si>
    <t>2023-12-26 16:09:25</t>
  </si>
  <si>
    <t>ZHANG XINWEI,ZHANG PENGYU,REN YUANKE</t>
  </si>
  <si>
    <t>2098.00</t>
  </si>
  <si>
    <t>2023-12-26 20:53:06</t>
  </si>
  <si>
    <t>首尔明洞美利来酒店</t>
  </si>
  <si>
    <t>SONG XINRAN,LI CONGRONG,ZHANG JENNIFER</t>
  </si>
  <si>
    <t>2962.00</t>
  </si>
  <si>
    <t>2023-12-27 14:09:53</t>
  </si>
  <si>
    <t>NI HONG,CEN YINGHUA</t>
  </si>
  <si>
    <t>2502.00</t>
  </si>
  <si>
    <t>2023-12-27 15:08:35</t>
  </si>
  <si>
    <t>ZHANG JINGJING,LUO TENGLIANG,LUO MULAN,LUO YUANXI</t>
  </si>
  <si>
    <t>4134.00</t>
  </si>
  <si>
    <t>2023-12-28 12:18:36</t>
  </si>
  <si>
    <t>美居市中心</t>
  </si>
  <si>
    <t>XU LIHUI,CHU TONG</t>
  </si>
  <si>
    <t>310.00</t>
  </si>
  <si>
    <t>2023-12-28 13:39:34</t>
  </si>
  <si>
    <t>新加坡樟宜机场皇冠假日酒店</t>
  </si>
  <si>
    <t>SU XIAOWEN,LI ANG</t>
  </si>
  <si>
    <t>1796.00</t>
  </si>
  <si>
    <t>2023-12-29 10:34:26</t>
  </si>
  <si>
    <t>WU GUANGNIAN</t>
  </si>
  <si>
    <t>586.00</t>
  </si>
  <si>
    <t>2023-12-28 13:26:07</t>
  </si>
  <si>
    <t>GAO YAJIE</t>
  </si>
  <si>
    <t>891.00</t>
  </si>
  <si>
    <t>2023-12-28 15:34:33</t>
  </si>
  <si>
    <t>MAI ZHAOLUN,HU BAOJIE,CHEN SHUPING</t>
  </si>
  <si>
    <t>2730.00</t>
  </si>
  <si>
    <t>2023-12-29 11:03:15</t>
  </si>
  <si>
    <t>ZHANG HONGBIN</t>
  </si>
  <si>
    <t>2970.00</t>
  </si>
  <si>
    <t>2023-12-28 17:46:40</t>
  </si>
  <si>
    <t>LIU YIXIN,LIANG BAOXIN</t>
  </si>
  <si>
    <t>1347.00</t>
  </si>
  <si>
    <t>2023-12-29 10:47:33</t>
  </si>
  <si>
    <t>HUANG WENCHAO,SHEN XIAO</t>
  </si>
  <si>
    <t>474.00</t>
  </si>
  <si>
    <t>2023-12-29 10:00:51</t>
  </si>
  <si>
    <t>WANG JUNLU</t>
  </si>
  <si>
    <t>1790.00</t>
  </si>
  <si>
    <t>2023-12-29 13:11:45</t>
  </si>
  <si>
    <t>ZHU LINNA</t>
  </si>
  <si>
    <t>3273.00</t>
  </si>
  <si>
    <t>2023-12-29 12:09:06</t>
  </si>
  <si>
    <t>WANG SIHAN,WANG RUOZHAO,ZHOU YANXIA</t>
  </si>
  <si>
    <t>609.00</t>
  </si>
  <si>
    <t>2024-01-10 08:11:10</t>
  </si>
  <si>
    <t>印度尼西亚</t>
  </si>
  <si>
    <t>ZHANG SIJIA</t>
  </si>
  <si>
    <t>2024-01-08 13:22:48</t>
  </si>
  <si>
    <t>ZUO PING,ZENG SHUAIJIAO</t>
  </si>
  <si>
    <t>689.00</t>
  </si>
  <si>
    <t>2023-12-29 18:11:25</t>
  </si>
  <si>
    <t>XIE YUNHE</t>
  </si>
  <si>
    <t>1357.00</t>
  </si>
  <si>
    <t>2023-12-30 14:55:59</t>
  </si>
  <si>
    <t>CHEN SHUAI,HUA WEIXI</t>
  </si>
  <si>
    <t>2930.00</t>
  </si>
  <si>
    <t>2023-12-31 14:12:37</t>
  </si>
  <si>
    <t>YANG SHUHAN</t>
  </si>
  <si>
    <t>483.00</t>
  </si>
  <si>
    <t>2023-12-30 16:13:59</t>
  </si>
  <si>
    <t>WANG HANYAO</t>
  </si>
  <si>
    <t>1800.00</t>
  </si>
  <si>
    <t>2024-01-02 13:37:53</t>
  </si>
  <si>
    <t>BAO XINRUI</t>
  </si>
  <si>
    <t>2919.00</t>
  </si>
  <si>
    <t>2023-12-30 23:02:29</t>
  </si>
  <si>
    <t>HE QIYI,PAN BAOWEI</t>
  </si>
  <si>
    <t>449.00</t>
  </si>
  <si>
    <t>2024-01-01 16:15:07</t>
  </si>
  <si>
    <t>LIU YUXIN,HAN ZIYI</t>
  </si>
  <si>
    <t>1054.00</t>
  </si>
  <si>
    <t>2023-12-31 15:18:47</t>
  </si>
  <si>
    <t>KONG DEYANG,SONG YUWEI</t>
  </si>
  <si>
    <t>975.00</t>
  </si>
  <si>
    <t>2023-12-31 12:04:22</t>
  </si>
  <si>
    <t>Su Dan,Xiang Yixuan,Wang Guiqin,Su Jia</t>
  </si>
  <si>
    <t>2904.00</t>
  </si>
  <si>
    <t>2023-12-31 11:52:14</t>
  </si>
  <si>
    <t>WANG WEI,CHEN WENXU</t>
  </si>
  <si>
    <t>2023-12-31 11:36:07</t>
  </si>
  <si>
    <t>PENG YING,WANG RUI,ZHOU SHUWEI,PU RUIHENG</t>
  </si>
  <si>
    <t>4125.00</t>
  </si>
  <si>
    <t>2023-12-31 12:47:31</t>
  </si>
  <si>
    <t>MIAO WEIQI,LI YUJIE,TANG ZIQI,YANG YUNFAN</t>
  </si>
  <si>
    <t>2023-12-31 12:54:43</t>
  </si>
  <si>
    <t>Mandarin Bay Resort and Spa</t>
  </si>
  <si>
    <t>LIANG YIXIAO,XIE WEI</t>
  </si>
  <si>
    <t>1566.00</t>
  </si>
  <si>
    <t>2024-01-03 15:19:52</t>
  </si>
  <si>
    <t>SUN YU</t>
  </si>
  <si>
    <t>2023-12-31 20:19:32</t>
  </si>
  <si>
    <t>YE SHAOBING</t>
  </si>
  <si>
    <t>3172.00</t>
  </si>
  <si>
    <t>2023-12-31 20:16:53</t>
  </si>
  <si>
    <t>JIN LEIBIN</t>
  </si>
  <si>
    <t>1592.00</t>
  </si>
  <si>
    <t>2024-01-10 10:51:39</t>
  </si>
  <si>
    <t>SONG CUICUI,ZHANG SHUYU</t>
  </si>
  <si>
    <t>536.00</t>
  </si>
  <si>
    <t>2024-01-01 00:21:07</t>
  </si>
  <si>
    <t>song cuicui,zhang shuyu</t>
  </si>
  <si>
    <t>510.00</t>
  </si>
  <si>
    <t>2024-01-01 00:27:08</t>
  </si>
  <si>
    <t>JIANG YALI,FAN LI</t>
  </si>
  <si>
    <t>274.00</t>
  </si>
  <si>
    <t>2024-01-01 18:12:47</t>
  </si>
  <si>
    <t>Guan Zixin,Chen Hongyu</t>
  </si>
  <si>
    <t>1175.00</t>
  </si>
  <si>
    <t>2024-01-02 11:55:39</t>
  </si>
  <si>
    <t>LU QING,NG HANGKOON</t>
  </si>
  <si>
    <t>1212.00</t>
  </si>
  <si>
    <t>2024-01-02 14:51:01</t>
  </si>
  <si>
    <t>WANG FANGYI</t>
  </si>
  <si>
    <t>1046.00</t>
  </si>
  <si>
    <t>2024-01-02 17:32:07</t>
  </si>
  <si>
    <t>WANG WENBIN</t>
  </si>
  <si>
    <t>273.00</t>
  </si>
  <si>
    <t>2024-01-02 16:58:20</t>
  </si>
  <si>
    <t>shi wenting</t>
  </si>
  <si>
    <t>3523.00</t>
  </si>
  <si>
    <t>2024-01-03 16:21:36</t>
  </si>
  <si>
    <t>QI XUENING</t>
  </si>
  <si>
    <t>3071.00</t>
  </si>
  <si>
    <t>2024-01-03 11:15:20</t>
  </si>
  <si>
    <t>FENG YING</t>
  </si>
  <si>
    <t>2024-01-03 11:12:12</t>
  </si>
  <si>
    <t>HAN JIDI,ZHU LIN</t>
  </si>
  <si>
    <t>3222.00</t>
  </si>
  <si>
    <t>2024-01-03 11:10:35</t>
  </si>
  <si>
    <t>LOU JIACHEN</t>
  </si>
  <si>
    <t>501.00</t>
  </si>
  <si>
    <t>2024-01-03 12:53:41</t>
  </si>
  <si>
    <t>GONG LI</t>
  </si>
  <si>
    <t>3424.00</t>
  </si>
  <si>
    <t>2024-01-03 10:56:28</t>
  </si>
  <si>
    <t>PENG ZHONGNING,QIN GUILAN,FANG CHUNLIN,XU JUN</t>
  </si>
  <si>
    <t>608.00</t>
  </si>
  <si>
    <t>2024-01-04 12:08:25</t>
  </si>
  <si>
    <t>LIU SUMIN</t>
  </si>
  <si>
    <t>475.00</t>
  </si>
  <si>
    <t>2024-01-03 11:43:41</t>
  </si>
  <si>
    <t>LI RONGRONG</t>
  </si>
  <si>
    <t>365.00</t>
  </si>
  <si>
    <t>2024-01-26 20:20:33</t>
  </si>
  <si>
    <t>XIAO YUE</t>
  </si>
  <si>
    <t>370.00</t>
  </si>
  <si>
    <t>2024-01-11 14:20:44</t>
  </si>
  <si>
    <t>DENG XIAORU,YANG WENJING</t>
  </si>
  <si>
    <t>2000.00</t>
  </si>
  <si>
    <t>2024-01-03 19:35:23</t>
  </si>
  <si>
    <t>XU WEIRAN,LIU ZHUOHAN</t>
  </si>
  <si>
    <t>642.00</t>
  </si>
  <si>
    <t>2024-01-04 09:53:21</t>
  </si>
  <si>
    <t>LIANG HAIYING,LIU QIQI</t>
  </si>
  <si>
    <t>2024-01-04 11:45:36</t>
  </si>
  <si>
    <t>WANG YING</t>
  </si>
  <si>
    <t>6949.00</t>
  </si>
  <si>
    <t>2024-01-04 11:31:11</t>
  </si>
  <si>
    <t>990.00</t>
  </si>
  <si>
    <t>2024-01-04 14:14:00</t>
  </si>
  <si>
    <t>YANG DANYING</t>
  </si>
  <si>
    <t>3010.00</t>
  </si>
  <si>
    <t>2024-01-04 14:54:08</t>
  </si>
  <si>
    <t>FU YUJING</t>
  </si>
  <si>
    <t>2349.00</t>
  </si>
  <si>
    <t>2024-01-06 13:24:24</t>
  </si>
  <si>
    <t>HAN RONGQIN</t>
  </si>
  <si>
    <t>2346.00</t>
  </si>
  <si>
    <t>2024-01-06 12:53:15</t>
  </si>
  <si>
    <t>LI LI,ZHU DONGLIN,CHEN LI,LU KAN</t>
  </si>
  <si>
    <t>4698.00</t>
  </si>
  <si>
    <t>2024-01-06 13:34:16</t>
  </si>
  <si>
    <t>HAN DONGHUI</t>
  </si>
  <si>
    <t>1580.00</t>
  </si>
  <si>
    <t>2024-01-04 16:32:08</t>
  </si>
  <si>
    <t>LUO YUAN</t>
  </si>
  <si>
    <t>318.00</t>
  </si>
  <si>
    <t>2024-01-04 16:51:09</t>
  </si>
  <si>
    <t>TANG YUTING</t>
  </si>
  <si>
    <t>276.00</t>
  </si>
  <si>
    <t>2024-01-05 13:36:47</t>
  </si>
  <si>
    <t>306.00</t>
  </si>
  <si>
    <t>2024-01-05 13:18:04</t>
  </si>
  <si>
    <t>FAN XIAOCUI,QING ZEYU</t>
  </si>
  <si>
    <t>2024-01-05 13:21:06</t>
  </si>
  <si>
    <t>YI JIAYUE,WANG YICHENG</t>
  </si>
  <si>
    <t>896.00</t>
  </si>
  <si>
    <t>2024-01-05 04:13:05</t>
  </si>
  <si>
    <t>JIANG JINGZHONG,ZHANG SUSU</t>
  </si>
  <si>
    <t>580.00</t>
  </si>
  <si>
    <t>2024-01-05 10:51:31</t>
  </si>
  <si>
    <t>XU NANYANG</t>
  </si>
  <si>
    <t>910.00</t>
  </si>
  <si>
    <t>2024-01-05 11:35:12</t>
  </si>
  <si>
    <t>ZHANG XINYU,ZHOU MINGYU</t>
  </si>
  <si>
    <t>1140.00</t>
  </si>
  <si>
    <t>2024-01-06 09:21:46</t>
  </si>
  <si>
    <t>DAI JIAN,CHEN QIUHONG</t>
  </si>
  <si>
    <t>560.00</t>
  </si>
  <si>
    <t>2024-01-09 11:14:55</t>
  </si>
  <si>
    <t>ZHENG MENGNA,LIN LONGJUN,LIN ZIFEI</t>
  </si>
  <si>
    <t>2420.00</t>
  </si>
  <si>
    <t>2024-01-05 15:59:29</t>
  </si>
  <si>
    <t>CHEN XIANG,CHEN YAQI</t>
  </si>
  <si>
    <t>448.00</t>
  </si>
  <si>
    <t>2024-01-05 16:56:10</t>
  </si>
  <si>
    <t>YE LI,LIU KAI</t>
  </si>
  <si>
    <t>1000.00</t>
  </si>
  <si>
    <t>2024-01-05 19:28:29</t>
  </si>
  <si>
    <t>WU HAIQUAN,LIU MEI</t>
  </si>
  <si>
    <t>628.00</t>
  </si>
  <si>
    <t>2024-01-05 18:07:19</t>
  </si>
  <si>
    <t>LIU YANGLI,LIN MINGZHEN</t>
  </si>
  <si>
    <t>643.00</t>
  </si>
  <si>
    <t>2024-01-06 12:50:58</t>
  </si>
  <si>
    <t>LUAN WENXIN,GAO MEI,LI JIAYI,LI GANG</t>
  </si>
  <si>
    <t>2024-01-06 11:16:31</t>
  </si>
  <si>
    <t>LI JIAYI,LI GANG,LUAN WENXIN,GAO MEI</t>
  </si>
  <si>
    <t>2144.00</t>
  </si>
  <si>
    <t>2024-01-06 21:52:46</t>
  </si>
  <si>
    <t>LONG JIAYI,LUO DANYI</t>
  </si>
  <si>
    <t>298.00</t>
  </si>
  <si>
    <t>2024-01-06 15:01:38</t>
  </si>
  <si>
    <t>LIU CHUNQING</t>
  </si>
  <si>
    <t>3374.00</t>
  </si>
  <si>
    <t>2024-01-06 23:07:00</t>
  </si>
  <si>
    <t>HE MIAO</t>
  </si>
  <si>
    <t>1269.00</t>
  </si>
  <si>
    <t>2024-01-06 18:01:29</t>
  </si>
  <si>
    <t>QIAN MIN,MA DI</t>
  </si>
  <si>
    <t>469.00</t>
  </si>
  <si>
    <t>2024-01-06 17:51:22</t>
  </si>
  <si>
    <t>Peng Chen,Liu Sicen</t>
  </si>
  <si>
    <t>828.00</t>
  </si>
  <si>
    <t>2024-01-06 19:01:35</t>
  </si>
  <si>
    <t>LI QIYAO,WU RONG</t>
  </si>
  <si>
    <t>3323.00</t>
  </si>
  <si>
    <t>2024-01-06 23:01:41</t>
  </si>
  <si>
    <t>YU SHUO</t>
  </si>
  <si>
    <t>2024-01-06 23:30:51</t>
  </si>
  <si>
    <t>HU ZHIWEI</t>
  </si>
  <si>
    <t>2024-01-07 11:23:44</t>
  </si>
  <si>
    <t>ZHANG TAO,ZHANG SENRUI,LI YAFEN,ZHAI LIANG</t>
  </si>
  <si>
    <t>806.00</t>
  </si>
  <si>
    <t>2024-01-07 18:35:34</t>
  </si>
  <si>
    <t>HU JINGWEN</t>
  </si>
  <si>
    <t>676.00</t>
  </si>
  <si>
    <t>2024-01-07 14:41:58</t>
  </si>
  <si>
    <t>HE HONGMEI,HE SHUMAN</t>
  </si>
  <si>
    <t>950.00</t>
  </si>
  <si>
    <t>2024-01-07 14:26:25</t>
  </si>
  <si>
    <t>LIU YUXIN,YUAN YING</t>
  </si>
  <si>
    <t>2024-01-07 14:32:15</t>
  </si>
  <si>
    <t>LAI CHUNXIANG</t>
  </si>
  <si>
    <t>349.00</t>
  </si>
  <si>
    <t>2024-01-07 16:41:37</t>
  </si>
  <si>
    <t>PENG JUNHUA,ZHOU YUNGUI,BO LINJING,ZHOU SHUXIAN</t>
  </si>
  <si>
    <t>3516.00</t>
  </si>
  <si>
    <t>2024-01-08 16:16:37</t>
  </si>
  <si>
    <t>TANG YAQUN</t>
  </si>
  <si>
    <t>2024-01-07 19:12:49</t>
  </si>
  <si>
    <t>HUANG XI,CHEN JING</t>
  </si>
  <si>
    <t>2526.00</t>
  </si>
  <si>
    <t>2024-01-08 14:21:10</t>
  </si>
  <si>
    <t>PAN LE</t>
  </si>
  <si>
    <t>2913.00</t>
  </si>
  <si>
    <t>2024-01-08 09:56:37</t>
  </si>
  <si>
    <t>WANG RONG</t>
  </si>
  <si>
    <t>1542.00</t>
  </si>
  <si>
    <t>2024-01-08 09:53:02</t>
  </si>
  <si>
    <t>KAO TSAIFENG,TU YICHAN</t>
  </si>
  <si>
    <t>227.00</t>
  </si>
  <si>
    <t>2024-01-08 16:29:58</t>
  </si>
  <si>
    <t>YANG YAN,YUAN MENGKUN</t>
  </si>
  <si>
    <t>1425.00</t>
  </si>
  <si>
    <t>2024-01-08 13:08:05</t>
  </si>
  <si>
    <t>JIA QIONGLING,QIAN ZHONGYING</t>
  </si>
  <si>
    <t>2054.00</t>
  </si>
  <si>
    <t>2024-01-08 12:16:57</t>
  </si>
  <si>
    <t>曼谷暹罗美居酒店 (SHA EXTRA PLUS)</t>
  </si>
  <si>
    <t>SHEN JINGYUAN</t>
  </si>
  <si>
    <t>2004.99</t>
  </si>
  <si>
    <t>2024-01-08 10:03:15</t>
  </si>
  <si>
    <t>Xi Qingling</t>
  </si>
  <si>
    <t>2024-01-08 09:37:44</t>
  </si>
  <si>
    <t>Bohol Dolphin Bay Resort</t>
  </si>
  <si>
    <t>ZHANG WENHUI,GAO QIANF</t>
  </si>
  <si>
    <t>1788.00</t>
  </si>
  <si>
    <t>2024-01-08 12:02:50</t>
  </si>
  <si>
    <t>JIAN JINGWEN,LIANG YAOYUAN</t>
  </si>
  <si>
    <t>1287.00</t>
  </si>
  <si>
    <t>2024-01-08 14:55:35</t>
  </si>
  <si>
    <t>ZHANG XIAO</t>
  </si>
  <si>
    <t>2024-01-09 11:17:52</t>
  </si>
  <si>
    <t>标准酒店 - 曼谷大都会大厦</t>
  </si>
  <si>
    <t>ZHANG YAN,HE YUSHSN</t>
  </si>
  <si>
    <t>2504.00</t>
  </si>
  <si>
    <t>2024-01-09 10:57:46</t>
  </si>
  <si>
    <t>CHEN LILI</t>
  </si>
  <si>
    <t>153.00</t>
  </si>
  <si>
    <t>2024-01-08 21:29:10</t>
  </si>
  <si>
    <t>ZHOU YANG</t>
  </si>
  <si>
    <t>4245.00</t>
  </si>
  <si>
    <t>2024-01-09 09:52:35</t>
  </si>
  <si>
    <t>HE NINGSHAN,WANG YINGHONG</t>
  </si>
  <si>
    <t>2180.00</t>
  </si>
  <si>
    <t>2024-01-09 09:50:36</t>
  </si>
  <si>
    <t>LIU JIACHU,LIU LINYU</t>
  </si>
  <si>
    <t>1072.00</t>
  </si>
  <si>
    <t>2024-01-09 19:56:05</t>
  </si>
  <si>
    <t>FU YINGYUAN,CHEN JING</t>
  </si>
  <si>
    <t>3654.00</t>
  </si>
  <si>
    <t>2024-01-09 12:33:11</t>
  </si>
  <si>
    <t>ZHANG JING,SHI YANHUA,ZHANG YAOYUN,MA PEIDI</t>
  </si>
  <si>
    <t>3680.00</t>
  </si>
  <si>
    <t>2024-01-09 13:11:04</t>
  </si>
  <si>
    <t>YANG FENGXIANG</t>
  </si>
  <si>
    <t>224.00</t>
  </si>
  <si>
    <t>2024-01-09 14:41:49</t>
  </si>
  <si>
    <t>星野TOMAMU度假村塔娃大酒店</t>
  </si>
  <si>
    <t>LV YANLING</t>
  </si>
  <si>
    <t>5458.00</t>
  </si>
  <si>
    <t>2024-01-09 15:34:12</t>
  </si>
  <si>
    <t>ZHU LIN</t>
  </si>
  <si>
    <t>295.00</t>
  </si>
  <si>
    <t>2024-01-09 15:56:25</t>
  </si>
  <si>
    <t>WU FAN,LIU WENSHUAI,LIU ZHUOWEI</t>
  </si>
  <si>
    <t>7749.00</t>
  </si>
  <si>
    <t>2024-01-09 16:18:10</t>
  </si>
  <si>
    <t>XIE JUANJUAN</t>
  </si>
  <si>
    <t>1622.00</t>
  </si>
  <si>
    <t>2024-01-11 14:29:09</t>
  </si>
  <si>
    <t>吉隆坡国际机场航空城图恩酒店（机场酒店）</t>
  </si>
  <si>
    <t>liu yingxuan</t>
  </si>
  <si>
    <t>164.00</t>
  </si>
  <si>
    <t>2024-01-09 19:21:10</t>
  </si>
  <si>
    <t>ZHANG MING</t>
  </si>
  <si>
    <t>428.00</t>
  </si>
  <si>
    <t>2024-01-09 21:00:02</t>
  </si>
  <si>
    <t>普吉岛卡塔棕榈温泉度假酒店</t>
  </si>
  <si>
    <t>GE FULAN,LI GUOZHEN</t>
  </si>
  <si>
    <t>660.00</t>
  </si>
  <si>
    <t>2024-01-10 09:59:08</t>
  </si>
  <si>
    <t>SHEN SHUXIN</t>
  </si>
  <si>
    <t>3022.00</t>
  </si>
  <si>
    <t>2024-01-10 10:51:13</t>
  </si>
  <si>
    <t>CAO XICHENG,LIU LIJUN</t>
  </si>
  <si>
    <t>520.00</t>
  </si>
  <si>
    <t>2024-01-10 12:10:02</t>
  </si>
  <si>
    <t>CHAO XI</t>
  </si>
  <si>
    <t>2292.00</t>
  </si>
  <si>
    <t>2024-01-10 14:32:41</t>
  </si>
  <si>
    <t>LIU YEQIAN</t>
  </si>
  <si>
    <t>2024-01-10 12:07:48</t>
  </si>
  <si>
    <t>曼谷金玉素旺纳普酒店</t>
  </si>
  <si>
    <t>GAO FEI,ZHU ZIRUI,GAO YANG,SUN XIURONG,GAO XINGUANG</t>
  </si>
  <si>
    <t>768.00</t>
  </si>
  <si>
    <t>2024-01-10 14:39:21</t>
  </si>
  <si>
    <t>CHEN LIN,GUO XIAOJUN,LONG WANTING,LIU XIANYONG,HUANG SHENGLONG,LI JUNYAN</t>
  </si>
  <si>
    <t>6336.00</t>
  </si>
  <si>
    <t>2024-01-10 15:28:36</t>
  </si>
  <si>
    <t>Wing Tat Grand Hotel</t>
  </si>
  <si>
    <t>YANG TING,LIU JUNYI</t>
  </si>
  <si>
    <t>478.00</t>
  </si>
  <si>
    <t>2024-01-10 16:45:54</t>
  </si>
  <si>
    <t>YANG YAFEI</t>
  </si>
  <si>
    <t>2024-01-10 18:36:31</t>
  </si>
  <si>
    <t>CHEN QIAN,KANG KE</t>
  </si>
  <si>
    <t>2024-01-11 11:29:33</t>
  </si>
  <si>
    <t>XIE LINGYUN,WANG QI</t>
  </si>
  <si>
    <t>411.00</t>
  </si>
  <si>
    <t>2024-01-14 18:26:16</t>
  </si>
  <si>
    <t>ZHAO YANG,LIU LI</t>
  </si>
  <si>
    <t>7554.00</t>
  </si>
  <si>
    <t>2024-01-11 13:19:22</t>
  </si>
  <si>
    <t>HUANG JIZHI</t>
  </si>
  <si>
    <t>476.00</t>
  </si>
  <si>
    <t>2024-01-10 23:54:13</t>
  </si>
  <si>
    <t>LIANG DECHUN</t>
  </si>
  <si>
    <t>96.00</t>
  </si>
  <si>
    <t>2024-01-11 09:13:55</t>
  </si>
  <si>
    <t>LI JIXIN</t>
  </si>
  <si>
    <t>1323.00</t>
  </si>
  <si>
    <t>2024-01-11 14:14:25</t>
  </si>
  <si>
    <t>日落海滩度假酒店 (SHA Extra Plus)</t>
  </si>
  <si>
    <t>CHEN YANG</t>
  </si>
  <si>
    <t>1386.00</t>
  </si>
  <si>
    <t>2024-01-11 15:51:11</t>
  </si>
  <si>
    <t>普吉岛纳卡岛豪华精选度假酒店及水疗中心</t>
  </si>
  <si>
    <t>ZHAI ZHOUYUAN</t>
  </si>
  <si>
    <t>3640.00</t>
  </si>
  <si>
    <t>2024-01-12 10:23:41</t>
  </si>
  <si>
    <t>REN XINGYU,OUYANG JIANWEI</t>
  </si>
  <si>
    <t>301.00</t>
  </si>
  <si>
    <t>2024-01-11 15:50:56</t>
  </si>
  <si>
    <t>GUO XIAOLIN</t>
  </si>
  <si>
    <t>5910.00</t>
  </si>
  <si>
    <t>2024-01-15 14:15:02</t>
  </si>
  <si>
    <t>济州君临海域酒店</t>
  </si>
  <si>
    <t>SHU XIN,WEN DURIGA</t>
  </si>
  <si>
    <t>882.00</t>
  </si>
  <si>
    <t>2024-01-11 14:53:34</t>
  </si>
  <si>
    <t>938.00</t>
  </si>
  <si>
    <t>2024-01-11 14:53:50</t>
  </si>
  <si>
    <t>FANG LIN</t>
  </si>
  <si>
    <t>1752.00</t>
  </si>
  <si>
    <t>2024-01-11 16:46:37</t>
  </si>
  <si>
    <t>LIU CHANG,LIU GUOWEI</t>
  </si>
  <si>
    <t>2024-01-11 16:52:01</t>
  </si>
  <si>
    <t>Chen Rumeng,Huang Mengling</t>
  </si>
  <si>
    <t>2024-01-12 09:12:15</t>
  </si>
  <si>
    <t>WANG CAIPING</t>
  </si>
  <si>
    <t>332.00</t>
  </si>
  <si>
    <t>2024-01-12 08:59:30</t>
  </si>
  <si>
    <t>LI WEI,XU YONGBIN</t>
  </si>
  <si>
    <t>479.00</t>
  </si>
  <si>
    <t>2024-01-12 08:42:35</t>
  </si>
  <si>
    <t>SHI YANG</t>
  </si>
  <si>
    <t>679.00</t>
  </si>
  <si>
    <t>2024-01-12 08:27:08</t>
  </si>
  <si>
    <t>CHEN ZHONG,HU YAN</t>
  </si>
  <si>
    <t>2024-01-12 10:03:38</t>
  </si>
  <si>
    <t>FANG CHUZHRN,YI CHUQIN</t>
  </si>
  <si>
    <t>504.00</t>
  </si>
  <si>
    <t>2024-01-12 00:31:55</t>
  </si>
  <si>
    <t>HE DANLIN,HE GUANXI</t>
  </si>
  <si>
    <t>666.00</t>
  </si>
  <si>
    <t>2024-01-12 09:53:46</t>
  </si>
  <si>
    <t>736.00</t>
  </si>
  <si>
    <t>2024-01-12 11:00:21</t>
  </si>
  <si>
    <t>DENG YINGXUE</t>
  </si>
  <si>
    <t>341.00</t>
  </si>
  <si>
    <t>2024-01-12 13:32:20</t>
  </si>
  <si>
    <t>LI MEIHUO</t>
  </si>
  <si>
    <t>1494.00</t>
  </si>
  <si>
    <t>2024-01-12 15:42:32</t>
  </si>
  <si>
    <t>ZHANG LIAN,CAO LU,PAN YUEYIN,PENG HUIDONG,TANG QING,WANG ZENGFENG</t>
  </si>
  <si>
    <t>1335.00</t>
  </si>
  <si>
    <t>2024-01-12 13:33:06</t>
  </si>
  <si>
    <t>京都塔酒店别馆</t>
  </si>
  <si>
    <t>LIN JING,SUN TAO</t>
  </si>
  <si>
    <t>325.00</t>
  </si>
  <si>
    <t>2024-01-12 15:24:11</t>
  </si>
  <si>
    <t>HE BAIXIAN,TANG TANGGUOXIANG</t>
  </si>
  <si>
    <t>1184.00</t>
  </si>
  <si>
    <t>2024-01-12 16:01:01</t>
  </si>
  <si>
    <t>CHENG AO,LIU KELI</t>
  </si>
  <si>
    <t>2024-01-12 20:59:35</t>
  </si>
  <si>
    <t>济州亚洲酒店</t>
  </si>
  <si>
    <t>TANG JUN,SHANG CHUNJUAN,XU YITIAN</t>
  </si>
  <si>
    <t>614.00</t>
  </si>
  <si>
    <t>2024-01-15 08:50:20</t>
  </si>
  <si>
    <t>LIU YINGJIE,HAO MINGJIE,HAO SIJIA</t>
  </si>
  <si>
    <t>11970.00</t>
  </si>
  <si>
    <t>2024-01-13 12:21:30</t>
  </si>
  <si>
    <t>PU XIAOHUI</t>
  </si>
  <si>
    <t>481.00</t>
  </si>
  <si>
    <t>2024-01-13 12:44:37</t>
  </si>
  <si>
    <t>JIANG SHASHA</t>
  </si>
  <si>
    <t>9950.00</t>
  </si>
  <si>
    <t>2024-01-13 16:06:23</t>
  </si>
  <si>
    <t>DU RUIYAO,WANG XINYI</t>
  </si>
  <si>
    <t>2024-01-13 13:08:35</t>
  </si>
  <si>
    <t>HUANG ZEKUN,LIN SHANSHAN</t>
  </si>
  <si>
    <t>2024-01-13 13:45:10</t>
  </si>
  <si>
    <t>SHAO ZIBING,HUANG HONGDA</t>
  </si>
  <si>
    <t>2024-01-13 13:47:32</t>
  </si>
  <si>
    <t>JIN YU,LI XUE,HE HUI,FENG SONGBAI,JIA LIUXIA,TANG JINMEI</t>
  </si>
  <si>
    <t>4815.00</t>
  </si>
  <si>
    <t>2024-01-13 23:15:28</t>
  </si>
  <si>
    <t>PAN MEIJING,FU JIAYI</t>
  </si>
  <si>
    <t>1131.00</t>
  </si>
  <si>
    <t>2024-01-17 17:38:47</t>
  </si>
  <si>
    <t>GUO SONGBING,SHI SI</t>
  </si>
  <si>
    <t>3080.00</t>
  </si>
  <si>
    <t>2024-01-13 18:32:35</t>
  </si>
  <si>
    <t>WANG HAIRUI,ZHANG QICHEN</t>
  </si>
  <si>
    <t>1298.00</t>
  </si>
  <si>
    <t>2024-01-13 18:08:57</t>
  </si>
  <si>
    <t>CAI SIQI</t>
  </si>
  <si>
    <t>2024-01-13 18:32:04</t>
  </si>
  <si>
    <t>QI XIAOLIANG</t>
  </si>
  <si>
    <t>466.00</t>
  </si>
  <si>
    <t>2024-01-15 13:51:05</t>
  </si>
  <si>
    <t>FAN YANLI</t>
  </si>
  <si>
    <t>223.00</t>
  </si>
  <si>
    <t>2024-01-13 23:21:43</t>
  </si>
  <si>
    <t>DU YUNCHUAN,YANG CHEN</t>
  </si>
  <si>
    <t>572.00</t>
  </si>
  <si>
    <t>2024-01-16 10:39:52</t>
  </si>
  <si>
    <t>LIU QIRONG</t>
  </si>
  <si>
    <t>993.00</t>
  </si>
  <si>
    <t>2024-01-14 10:32:36</t>
  </si>
  <si>
    <t>YAO LIQUN</t>
  </si>
  <si>
    <t>644.00</t>
  </si>
  <si>
    <t>2024-01-14 09:00:37</t>
  </si>
  <si>
    <t>WANG FENG</t>
  </si>
  <si>
    <t>518.00</t>
  </si>
  <si>
    <t>2024-01-14 15:18:21</t>
  </si>
  <si>
    <t>YAN XI</t>
  </si>
  <si>
    <t>640.00</t>
  </si>
  <si>
    <t>2024-01-17 10:56:39</t>
  </si>
  <si>
    <t>SONG YUAN</t>
  </si>
  <si>
    <t>2024-01-16 09:53:35</t>
  </si>
  <si>
    <t>ZHOU RUI</t>
  </si>
  <si>
    <t>1358.00</t>
  </si>
  <si>
    <t>2024-01-14 12:17:02</t>
  </si>
  <si>
    <t>CMYK我的酒店@拉查达店</t>
  </si>
  <si>
    <t>ZHANG BO</t>
  </si>
  <si>
    <t>192.00</t>
  </si>
  <si>
    <t>2024-01-14 12:58:18</t>
  </si>
  <si>
    <t>ZENG LIQIANG,ZENG ZIYING</t>
  </si>
  <si>
    <t>1142.00</t>
  </si>
  <si>
    <t>2024-01-15 14:28:13</t>
  </si>
  <si>
    <t>WANG YAN,SU SHIYI</t>
  </si>
  <si>
    <t>2024-01-14 13:43:08</t>
  </si>
  <si>
    <t>LONG BO</t>
  </si>
  <si>
    <t>2024-01-14 14:26:50</t>
  </si>
  <si>
    <t>首尔索菲特大使酒店及服务公寓</t>
  </si>
  <si>
    <t>WU FUJUN,LIU SUISHAN</t>
  </si>
  <si>
    <t>1532.00</t>
  </si>
  <si>
    <t>2024-01-15 08:38:06</t>
  </si>
  <si>
    <t>LIU YANTONG,WANG XINXIN</t>
  </si>
  <si>
    <t>1574.00</t>
  </si>
  <si>
    <t>2024-01-14 19:48:59</t>
  </si>
  <si>
    <t>WANG MENGLI,WANG YIWAN</t>
  </si>
  <si>
    <t>1478.00</t>
  </si>
  <si>
    <t>2024-01-15 09:29:40</t>
  </si>
  <si>
    <t>LI TIANSHI,WANG XIN</t>
  </si>
  <si>
    <t>2024-01-15 14:51:05</t>
  </si>
  <si>
    <t>XU SHUCHENG</t>
  </si>
  <si>
    <t>2024-01-15 11:11:26</t>
  </si>
  <si>
    <t>JIANG WEI</t>
  </si>
  <si>
    <t>2024-01-15 11:26:37</t>
  </si>
  <si>
    <t>宜必思普吉岛卡塔酒店</t>
  </si>
  <si>
    <t>TANG YING,TANG ZHONGGUO</t>
  </si>
  <si>
    <t>1174.00</t>
  </si>
  <si>
    <t>2024-01-15 12:33:23</t>
  </si>
  <si>
    <t>ZHANG ZIJU</t>
  </si>
  <si>
    <t>488.00</t>
  </si>
  <si>
    <t>2024-01-15 11:58:20</t>
  </si>
  <si>
    <t>金海湾途恩酒店</t>
  </si>
  <si>
    <t>472.00</t>
  </si>
  <si>
    <t>2024-01-15 11:16:48</t>
  </si>
  <si>
    <t>SUN FEI</t>
  </si>
  <si>
    <t>1366.00</t>
  </si>
  <si>
    <t>2024-01-15 12:47:03</t>
  </si>
  <si>
    <t>2024-01-17 10:30:13</t>
  </si>
  <si>
    <t>ZHANG BIN</t>
  </si>
  <si>
    <t>2510.00</t>
  </si>
  <si>
    <t>2024-01-18 14:53:40</t>
  </si>
  <si>
    <t>LI WENJIAN</t>
  </si>
  <si>
    <t>122.00</t>
  </si>
  <si>
    <t>2024-01-15 12:58:34</t>
  </si>
  <si>
    <t>GAO NING,WANG TING</t>
  </si>
  <si>
    <t>652.00</t>
  </si>
  <si>
    <t>2024-01-15 13:38:01</t>
  </si>
  <si>
    <t>LIU JINGJING,LI KAITAO</t>
  </si>
  <si>
    <t>759.00</t>
  </si>
  <si>
    <t>2024-01-15 15:32:14</t>
  </si>
  <si>
    <t>SHI LIANG</t>
  </si>
  <si>
    <t>997.00</t>
  </si>
  <si>
    <t>2024-01-15 15:33:21</t>
  </si>
  <si>
    <t>LI LIANG</t>
  </si>
  <si>
    <t>3882.00</t>
  </si>
  <si>
    <t>2024-01-16 11:19:42</t>
  </si>
  <si>
    <t>RUOCONG SHAN</t>
  </si>
  <si>
    <t>2024-01-15 16:27:59</t>
  </si>
  <si>
    <t>ZHANG XUEXUE</t>
  </si>
  <si>
    <t>650.00</t>
  </si>
  <si>
    <t>2024-01-16 14:03:15</t>
  </si>
  <si>
    <t>ZHANG JIALI,ZHANG JIE</t>
  </si>
  <si>
    <t>2024-01-16 13:12:27</t>
  </si>
  <si>
    <t>LI XUAN,ZHANG JUSHI</t>
  </si>
  <si>
    <t>482.00</t>
  </si>
  <si>
    <t>2024-01-16 11:39:47</t>
  </si>
  <si>
    <t>ZHU JIAYI,LI ZHIYU</t>
  </si>
  <si>
    <t>2024-01-16 01:02:58</t>
  </si>
  <si>
    <t>LIN CHUYING,LIANG WEICHANG</t>
  </si>
  <si>
    <t>1244.01</t>
  </si>
  <si>
    <t>2024-01-16 10:10:08</t>
  </si>
  <si>
    <t>WU JIEBIN</t>
  </si>
  <si>
    <t>645.00</t>
  </si>
  <si>
    <t>2024-01-16 11:40:19</t>
  </si>
  <si>
    <t>XI YANGYANG,MA LIANYI</t>
  </si>
  <si>
    <t>1010.00</t>
  </si>
  <si>
    <t>2024-01-16 09:36:15</t>
  </si>
  <si>
    <t>ZHANG YU,ZHANG YANAN</t>
  </si>
  <si>
    <t>1008.00</t>
  </si>
  <si>
    <t>2024-01-16 09:35:48</t>
  </si>
  <si>
    <t>济州优拓由布莱斯酒店</t>
  </si>
  <si>
    <t>LIU SIJIA</t>
  </si>
  <si>
    <t>392.00</t>
  </si>
  <si>
    <t>2024-01-16 10:59:10</t>
  </si>
  <si>
    <t>JIN QIANHUI</t>
  </si>
  <si>
    <t>1597.00</t>
  </si>
  <si>
    <t>2024-01-16 22:46:09</t>
  </si>
  <si>
    <t>良木园酒店</t>
  </si>
  <si>
    <t>LI CHENYU</t>
  </si>
  <si>
    <t>5883.00</t>
  </si>
  <si>
    <t>2024-01-16 12:58:57</t>
  </si>
  <si>
    <t>XIE TING,LUO XUAN</t>
  </si>
  <si>
    <t>3030.00</t>
  </si>
  <si>
    <t>2024-01-16 12:08:05</t>
  </si>
  <si>
    <t>WU ZIJING,LUO XIAO</t>
  </si>
  <si>
    <t>2024-01-16 12:49:00</t>
  </si>
  <si>
    <t>FU LIDAN,WANG CHU</t>
  </si>
  <si>
    <t>2024-01-16 22:44:10</t>
  </si>
  <si>
    <t>SUN DONGYU,CAO DONGJIA</t>
  </si>
  <si>
    <t>1510.00</t>
  </si>
  <si>
    <t>2024-01-16 14:27:22</t>
  </si>
  <si>
    <t>HUANG WEIHUA,GUO SHUANG</t>
  </si>
  <si>
    <t>1113.00</t>
  </si>
  <si>
    <t>2024-01-25 14:08:15</t>
  </si>
  <si>
    <t>WANG LEI</t>
  </si>
  <si>
    <t>1746.00</t>
  </si>
  <si>
    <t>2024-01-16 22:48:15</t>
  </si>
  <si>
    <t>LIU SHIHUI,LI FEIFEI,ZHANG HUAN</t>
  </si>
  <si>
    <t>1462.00</t>
  </si>
  <si>
    <t>800.00</t>
  </si>
  <si>
    <t>-662</t>
  </si>
  <si>
    <t>2024-01-16 16:32:35</t>
  </si>
  <si>
    <t>410.00</t>
  </si>
  <si>
    <t>2024-01-17 12:49:16</t>
  </si>
  <si>
    <t>2024-01-17 12:55:43</t>
  </si>
  <si>
    <t>LI HONGBO</t>
  </si>
  <si>
    <t>2024-01-16 19:19:50</t>
  </si>
  <si>
    <t>LIU LIPING,LI NINGWEI</t>
  </si>
  <si>
    <t>2024-01-17 11:36:08</t>
  </si>
  <si>
    <t>1438.00</t>
  </si>
  <si>
    <t>2024-01-17 11:36:26</t>
  </si>
  <si>
    <t>YANG DUQUN,WANG JIE</t>
  </si>
  <si>
    <t>1586.00</t>
  </si>
  <si>
    <t>2024-01-16 21:21:42</t>
  </si>
  <si>
    <t>CAO SHUANG</t>
  </si>
  <si>
    <t>1317.00</t>
  </si>
  <si>
    <t>2024-01-16 23:36:08</t>
  </si>
  <si>
    <t>HAO MENGYAO</t>
  </si>
  <si>
    <t>928.00</t>
  </si>
  <si>
    <t>2024-01-17 08:07:38</t>
  </si>
  <si>
    <t>ZHOU YAXI</t>
  </si>
  <si>
    <t>892.00</t>
  </si>
  <si>
    <t>2024-01-17 08:25:34</t>
  </si>
  <si>
    <t>LIU XIAOJING,YU MINGYU</t>
  </si>
  <si>
    <t>1314.00</t>
  </si>
  <si>
    <t>2024-01-17 10:32:12</t>
  </si>
  <si>
    <t>406.00</t>
  </si>
  <si>
    <t>2024-01-17 13:27:43</t>
  </si>
  <si>
    <t>SHEN MEIKANG</t>
  </si>
  <si>
    <t>750.00</t>
  </si>
  <si>
    <t>2024-01-17 10:04:08</t>
  </si>
  <si>
    <t>邦格拉7Q酒店</t>
  </si>
  <si>
    <t>XIA MINGZE,LI MANYING</t>
  </si>
  <si>
    <t>2024-01-17 15:49:09</t>
  </si>
  <si>
    <t>ZHANG SHUHUA,LI YUANYUAN</t>
  </si>
  <si>
    <t>1740.00</t>
  </si>
  <si>
    <t>2024-01-17 16:19:41</t>
  </si>
  <si>
    <t>ZHANG QIWEI,LI MENGYUN</t>
  </si>
  <si>
    <t>709.00</t>
  </si>
  <si>
    <t>2024-01-17 13:56:14</t>
  </si>
  <si>
    <t>HUANG YUXIA</t>
  </si>
  <si>
    <t>2024-01-17 15:29:59</t>
  </si>
  <si>
    <t>ZHANG WENSHOU,ZHAO YAQIN,ZHANG JING</t>
  </si>
  <si>
    <t>2262.00</t>
  </si>
  <si>
    <t>2024-01-17 17:35:28</t>
  </si>
  <si>
    <t>吉隆坡协和酒店</t>
  </si>
  <si>
    <t>WANG QIANG,FENG GUANJUN</t>
  </si>
  <si>
    <t>432.00</t>
  </si>
  <si>
    <t>2024-01-17 17:11:11</t>
  </si>
  <si>
    <t>高知凯富酒店</t>
  </si>
  <si>
    <t>JIANG SONGWEI</t>
  </si>
  <si>
    <t>904.00</t>
  </si>
  <si>
    <t>2024-01-17 18:20:05</t>
  </si>
  <si>
    <t>CHENG QUAN</t>
  </si>
  <si>
    <t>1460.00</t>
  </si>
  <si>
    <t>2024-01-24 16:26:18</t>
  </si>
  <si>
    <t>SHI FUSHENG,HAN LAAI</t>
  </si>
  <si>
    <t>2024-01-18 09:20:36</t>
  </si>
  <si>
    <t>YANG YAJING,YANG SHUO,LU JIANAN</t>
  </si>
  <si>
    <t>694.00</t>
  </si>
  <si>
    <t>2024-01-19 08:30:50</t>
  </si>
  <si>
    <t>XIANG XIAOLEI</t>
  </si>
  <si>
    <t>3045.00</t>
  </si>
  <si>
    <t>2024-01-18 10:56:17</t>
  </si>
  <si>
    <t>巴厘岛伍拉·赖国际机场希尔顿花园酒店</t>
  </si>
  <si>
    <t>GENG SHUAI</t>
  </si>
  <si>
    <t>317.00</t>
  </si>
  <si>
    <t>2024-01-18 11:07:53</t>
  </si>
  <si>
    <t>LIN SHIYI</t>
  </si>
  <si>
    <t>5370.00</t>
  </si>
  <si>
    <t>2024-01-19 11:40:12</t>
  </si>
  <si>
    <t>LI KEYUE</t>
  </si>
  <si>
    <t>353.00</t>
  </si>
  <si>
    <t>2024-01-18 13:49:01</t>
  </si>
  <si>
    <t>LIU XUYANG</t>
  </si>
  <si>
    <t>431.00</t>
  </si>
  <si>
    <t>2024-01-18 14:31:52</t>
  </si>
  <si>
    <t>BI SHAN</t>
  </si>
  <si>
    <t>630.00</t>
  </si>
  <si>
    <t>2024-01-18 15:25:10</t>
  </si>
  <si>
    <t>YIN XIAOMING</t>
  </si>
  <si>
    <t>2024-01-18 15:40:13</t>
  </si>
  <si>
    <t>YIN YUSHU</t>
  </si>
  <si>
    <t>2024-01-18 15:52:21</t>
  </si>
  <si>
    <t>CAI YICE</t>
  </si>
  <si>
    <t>220.00</t>
  </si>
  <si>
    <t>2024-01-18 16:11:06</t>
  </si>
  <si>
    <t>LIN LIUFEI</t>
  </si>
  <si>
    <t>189.00</t>
  </si>
  <si>
    <t>2024-01-18 20:59:09</t>
  </si>
  <si>
    <t>ZHUANG WENFENG,YANG SUYAN</t>
  </si>
  <si>
    <t>2024-01-19 11:37:28</t>
  </si>
  <si>
    <t>REF京都八条口Vessel酒店</t>
  </si>
  <si>
    <t>CHEN JINGXIA</t>
  </si>
  <si>
    <t>286.00</t>
  </si>
  <si>
    <t>2024-01-18 21:36:47</t>
  </si>
  <si>
    <t>WANG JUN,LI LINSHAN</t>
  </si>
  <si>
    <t>1233.00</t>
  </si>
  <si>
    <t>2024-01-19 10:17:48</t>
  </si>
  <si>
    <t>MIN TIANLIANG</t>
  </si>
  <si>
    <t>209.00</t>
  </si>
  <si>
    <t>2024-01-18 22:00:11</t>
  </si>
  <si>
    <t>ZHANG KANGKANG</t>
  </si>
  <si>
    <t>1014.00</t>
  </si>
  <si>
    <t>2024-01-18 22:06:15</t>
  </si>
  <si>
    <t>Tou西洞院京都</t>
  </si>
  <si>
    <t>LI FAN</t>
  </si>
  <si>
    <t>2024-01-18 22:35:41</t>
  </si>
  <si>
    <t>LI YANQIU,DING SIFEI</t>
  </si>
  <si>
    <t>2024-01-19 13:49:26</t>
  </si>
  <si>
    <t>shi wenyuan</t>
  </si>
  <si>
    <t>98.00</t>
  </si>
  <si>
    <t>2024-01-19 01:24:05</t>
  </si>
  <si>
    <t>LIN XIAOCHUN,HAN XUEJIAO</t>
  </si>
  <si>
    <t>1500.00</t>
  </si>
  <si>
    <t>2024-01-19 12:02:35</t>
  </si>
  <si>
    <t>DIAO ZEHAN,DU YUHANG</t>
  </si>
  <si>
    <t>1329.00</t>
  </si>
  <si>
    <t>2024-01-19 17:08:39</t>
  </si>
  <si>
    <t>曼谷华美达广场湄南河畔酒店</t>
  </si>
  <si>
    <t>JOE WEI</t>
  </si>
  <si>
    <t>610.00</t>
  </si>
  <si>
    <t>2024-01-19 13:57:18</t>
  </si>
  <si>
    <t>Wyndham Suites KLCC</t>
  </si>
  <si>
    <t>Jia Lin</t>
  </si>
  <si>
    <t>2024-01-19 14:16:01</t>
  </si>
  <si>
    <t>ZHOU TIANLIE</t>
  </si>
  <si>
    <t>2760.00</t>
  </si>
  <si>
    <t>2024-01-19 14:16:23</t>
  </si>
  <si>
    <t>吉隆坡武吉免登百阁利酒店</t>
  </si>
  <si>
    <t>JI HONGYUAN,DONG YIYANG</t>
  </si>
  <si>
    <t>357.00</t>
  </si>
  <si>
    <t>2024-01-19 14:51:07</t>
  </si>
  <si>
    <t>HUA XIANG</t>
  </si>
  <si>
    <t>337.00</t>
  </si>
  <si>
    <t>2024-01-19 16:08:27</t>
  </si>
  <si>
    <t>YAO RONGJIE</t>
  </si>
  <si>
    <t>2024-01-20 01:09:04</t>
  </si>
  <si>
    <t>WANG JIAN</t>
  </si>
  <si>
    <t>72.00</t>
  </si>
  <si>
    <t>2024-01-19 22:19:52</t>
  </si>
  <si>
    <t>ZHOU QIONGBING,HUANG ZHENHUA</t>
  </si>
  <si>
    <t>620.00</t>
  </si>
  <si>
    <t>2024-01-23 09:55:11</t>
  </si>
  <si>
    <t>LIN XIAOJIA,DAI ZONGDONG</t>
  </si>
  <si>
    <t>658.00</t>
  </si>
  <si>
    <t>2024-01-22 20:45:34</t>
  </si>
  <si>
    <t>ZHANG XUFAN</t>
  </si>
  <si>
    <t>281.00</t>
  </si>
  <si>
    <t>2024-01-19 23:28:08</t>
  </si>
  <si>
    <t>SUN LI,ZOU MINGJUN</t>
  </si>
  <si>
    <t>388.00</t>
  </si>
  <si>
    <t>2024-01-20 10:48:41</t>
  </si>
  <si>
    <t>SUN LI</t>
  </si>
  <si>
    <t>188.00</t>
  </si>
  <si>
    <t>2024-01-20 10:47:32</t>
  </si>
  <si>
    <t>ZOU MINGJUN</t>
  </si>
  <si>
    <t>2024-01-20 10:48:58</t>
  </si>
  <si>
    <t>奇迹大酒店</t>
  </si>
  <si>
    <t>YANG ZIQING</t>
  </si>
  <si>
    <t>405.00</t>
  </si>
  <si>
    <t>2024-01-20 09:12:13</t>
  </si>
  <si>
    <t>小樽格利兹优选酒店</t>
  </si>
  <si>
    <t>MENG LU</t>
  </si>
  <si>
    <t>441.00</t>
  </si>
  <si>
    <t>2024-01-20 01:02:08</t>
  </si>
  <si>
    <t>ZHONG ZHEN</t>
  </si>
  <si>
    <t>2024-01-20 10:45:17</t>
  </si>
  <si>
    <t>2024-01-20 10:30:19</t>
  </si>
  <si>
    <t>文华伊斯特维尔酒店</t>
  </si>
  <si>
    <t>CAI XIN,ZHAO DI</t>
  </si>
  <si>
    <t>2024-01-20 11:44:37</t>
  </si>
  <si>
    <t>WU BO</t>
  </si>
  <si>
    <t>1860.00</t>
  </si>
  <si>
    <t>2024-01-20 10:45:18</t>
  </si>
  <si>
    <t>东京千禧三井花园饭店</t>
  </si>
  <si>
    <t>LI QIAN</t>
  </si>
  <si>
    <t>1591.00</t>
  </si>
  <si>
    <t>2024-01-22 10:25:24</t>
  </si>
  <si>
    <t>薄荷岛隆重度假村</t>
  </si>
  <si>
    <t>CUI WEI</t>
  </si>
  <si>
    <t>5548.00</t>
  </si>
  <si>
    <t>2024-01-20 13:31:48</t>
  </si>
  <si>
    <t>XUE CHENG</t>
  </si>
  <si>
    <t>175.00</t>
  </si>
  <si>
    <t>2024-01-20 13:39:05</t>
  </si>
  <si>
    <t>埃及</t>
  </si>
  <si>
    <t>WEI ZIWEN</t>
  </si>
  <si>
    <t>339.00</t>
  </si>
  <si>
    <t>2024-01-20 15:57:12</t>
  </si>
  <si>
    <t>LIN HAIYI</t>
  </si>
  <si>
    <t>1056.00</t>
  </si>
  <si>
    <t>2024-01-20 18:38:02</t>
  </si>
  <si>
    <t>LIANG QIUXIANG</t>
  </si>
  <si>
    <t>3294.00</t>
  </si>
  <si>
    <t>2024-01-20 14:34:13</t>
  </si>
  <si>
    <t>PENG HUIYI</t>
  </si>
  <si>
    <t>838.00</t>
  </si>
  <si>
    <t>2024-01-20 18:42:45</t>
  </si>
  <si>
    <t>HOU HETIAN,WU YINUO</t>
  </si>
  <si>
    <t>1676.00</t>
  </si>
  <si>
    <t>2024-01-21 14:25:26</t>
  </si>
  <si>
    <t>WANG YONG</t>
  </si>
  <si>
    <t>434.00</t>
  </si>
  <si>
    <t>2024-01-20 17:21:12</t>
  </si>
  <si>
    <t>FENG TONG</t>
  </si>
  <si>
    <t>1572.00</t>
  </si>
  <si>
    <t>2024-01-22 13:02:29</t>
  </si>
  <si>
    <t>DING YUXUAN</t>
  </si>
  <si>
    <t>197.00</t>
  </si>
  <si>
    <t>2024-01-20 22:25:18</t>
  </si>
  <si>
    <t>槟城彩虹天堂海滩度假村酒店</t>
  </si>
  <si>
    <t>GUO YUNXIAO</t>
  </si>
  <si>
    <t>2024-01-21 08:14:22</t>
  </si>
  <si>
    <t>铂尔曼芭堤雅酒店</t>
  </si>
  <si>
    <t>SHI PENG</t>
  </si>
  <si>
    <t>1063.00</t>
  </si>
  <si>
    <t>2024-01-21 00:26:09</t>
  </si>
  <si>
    <t>TAN YINYU</t>
  </si>
  <si>
    <t>2024-01-21 00:29:30</t>
  </si>
  <si>
    <t>LIU XUANLING,DENG QIUJU</t>
  </si>
  <si>
    <t>181.00</t>
  </si>
  <si>
    <t>2024-01-21 09:54:11</t>
  </si>
  <si>
    <t>CHEN TIANLUN,CHEN XIAOHAN</t>
  </si>
  <si>
    <t>1753.00</t>
  </si>
  <si>
    <t>2024-01-21 17:01:16</t>
  </si>
  <si>
    <t>LI QI</t>
  </si>
  <si>
    <t>182.00</t>
  </si>
  <si>
    <t>2024-01-21 09:47:53</t>
  </si>
  <si>
    <t>ZHAN JIALIN,PENG LI</t>
  </si>
  <si>
    <t>1324.00</t>
  </si>
  <si>
    <t>2024-01-23 09:31:39</t>
  </si>
  <si>
    <t>LIN YUAN</t>
  </si>
  <si>
    <t>484.00</t>
  </si>
  <si>
    <t>2024-01-21 11:07:47</t>
  </si>
  <si>
    <t>SHAO XIA</t>
  </si>
  <si>
    <t>185.00</t>
  </si>
  <si>
    <t>2024-01-21 11:05:09</t>
  </si>
  <si>
    <t>SU CHENG</t>
  </si>
  <si>
    <t>810.00</t>
  </si>
  <si>
    <t>2024-01-21 11:29:26</t>
  </si>
  <si>
    <t>LI XIAOCHEN</t>
  </si>
  <si>
    <t>870.00</t>
  </si>
  <si>
    <t>2024-01-21 11:49:50</t>
  </si>
  <si>
    <t>YANG JIALIANG,LIU JIEYAN,TAN SUZHEN,LIU WEISHENG</t>
  </si>
  <si>
    <t>2024-01-22 11:59:59</t>
  </si>
  <si>
    <t>XU ZHIPENG,MAN LING</t>
  </si>
  <si>
    <t>3340.00</t>
  </si>
  <si>
    <t>2024-01-21 13:22:57</t>
  </si>
  <si>
    <t>WANG JIAYI,WANG RUIXUAN</t>
  </si>
  <si>
    <t>1428.00</t>
  </si>
  <si>
    <t>2024-01-21 17:17:05</t>
  </si>
  <si>
    <t>LIAO GUIHUANG,CHEN SHAOJIA</t>
  </si>
  <si>
    <t>2024-01-21 14:51:31</t>
  </si>
  <si>
    <t>CHI HAITAO</t>
  </si>
  <si>
    <t>2024-01-21 14:09:35</t>
  </si>
  <si>
    <t>YUAN LIN</t>
  </si>
  <si>
    <t>3980.01</t>
  </si>
  <si>
    <t>2024-01-22 14:58:00</t>
  </si>
  <si>
    <t>WANG XIANGYUN,LI YI</t>
  </si>
  <si>
    <t>956.00</t>
  </si>
  <si>
    <t>2024-01-21 17:45:51</t>
  </si>
  <si>
    <t>YANG MEI</t>
  </si>
  <si>
    <t>912.00</t>
  </si>
  <si>
    <t>2024-01-21 16:43:05</t>
  </si>
  <si>
    <t>CHEN ZHENGZERONG</t>
  </si>
  <si>
    <t>1200.00</t>
  </si>
  <si>
    <t>2024-01-21 17:11:05</t>
  </si>
  <si>
    <t>GUO XINLU</t>
  </si>
  <si>
    <t>1356.00</t>
  </si>
  <si>
    <t>2024-01-21 17:01:40</t>
  </si>
  <si>
    <t>LI YONG</t>
  </si>
  <si>
    <t>217.00</t>
  </si>
  <si>
    <t>2024-01-21 17:05:10</t>
  </si>
  <si>
    <t>JIANG XINYING,WU ZIQI</t>
  </si>
  <si>
    <t>1455.00</t>
  </si>
  <si>
    <t>2024-01-22 11:34:30</t>
  </si>
  <si>
    <t>CHEN YA,LOU YUXIANG,LOU HAIBIN,ZHU XUEMEI</t>
  </si>
  <si>
    <t>2024-01-22 12:11:37</t>
  </si>
  <si>
    <t>格兰迪酒店&amp;度假村</t>
  </si>
  <si>
    <t>DENG HUIYING</t>
  </si>
  <si>
    <t>456.00</t>
  </si>
  <si>
    <t>2024-01-21 23:17:54</t>
  </si>
  <si>
    <t>TAO JIAYU,YANG ZHIJIE</t>
  </si>
  <si>
    <t>740.00</t>
  </si>
  <si>
    <t>2024-01-22 12:43:00</t>
  </si>
  <si>
    <t>WENG ZUO</t>
  </si>
  <si>
    <t>615.00</t>
  </si>
  <si>
    <t>2024-01-22 09:45:58</t>
  </si>
  <si>
    <t>SONG DA,LIAO DIYU,PENG LI,SONG GUANGHUI</t>
  </si>
  <si>
    <t>2024-01-22 12:23:15</t>
  </si>
  <si>
    <t>376.00</t>
  </si>
  <si>
    <t>2024-01-22 13:02:39</t>
  </si>
  <si>
    <t>吉隆坡豪亚酒店式公寓-遠東酒店集團旗下</t>
  </si>
  <si>
    <t>LI YANG</t>
  </si>
  <si>
    <t>1203.00</t>
  </si>
  <si>
    <t>2024-01-22 12:30:08</t>
  </si>
  <si>
    <t>WANG XUN,GUAN JIPING</t>
  </si>
  <si>
    <t>2396.00</t>
  </si>
  <si>
    <t>2024-01-22 12:34:41</t>
  </si>
  <si>
    <t>宿务峰会广场酒店</t>
  </si>
  <si>
    <t>QU TING,JIANG HAO</t>
  </si>
  <si>
    <t>784.00</t>
  </si>
  <si>
    <t>2024-01-22 15:06:45</t>
  </si>
  <si>
    <t>OU RUIBIN,WANG BOHAN</t>
  </si>
  <si>
    <t>649.00</t>
  </si>
  <si>
    <t>2024-01-22 14:10:21</t>
  </si>
  <si>
    <t>WANG CHENGLI</t>
  </si>
  <si>
    <t>2205.00</t>
  </si>
  <si>
    <t>2024-01-22 14:22:47</t>
  </si>
  <si>
    <t>YAO HONGLIN</t>
  </si>
  <si>
    <t>2024-01-22 14:51:18</t>
  </si>
  <si>
    <t>WU XIAOPING,LI XU,WU YUE</t>
  </si>
  <si>
    <t>352.00</t>
  </si>
  <si>
    <t>2024-01-22 14:59:00</t>
  </si>
  <si>
    <t>Li chengcheng</t>
  </si>
  <si>
    <t>2403.00</t>
  </si>
  <si>
    <t>2024-01-22 15:46:16</t>
  </si>
  <si>
    <t>千叶中央大和 ROYNET 酒店</t>
  </si>
  <si>
    <t>ZHAO LUJUN</t>
  </si>
  <si>
    <t>972.00</t>
  </si>
  <si>
    <t>2024-01-22 19:10:04</t>
  </si>
  <si>
    <t>哥打京那巴鲁元明大酒店</t>
  </si>
  <si>
    <t>LI XIAOPRI</t>
  </si>
  <si>
    <t>242.00</t>
  </si>
  <si>
    <t>2024-01-22 20:37:54</t>
  </si>
  <si>
    <t>SHEN XIAOYUAN,CAI WU,BAO YAOXIN</t>
  </si>
  <si>
    <t>1341.00</t>
  </si>
  <si>
    <t>2024-01-22 21:18:15</t>
  </si>
  <si>
    <t>XUE SHENBO,GENG YANPING</t>
  </si>
  <si>
    <t>526.00</t>
  </si>
  <si>
    <t>2024-01-23 08:16:59</t>
  </si>
  <si>
    <t>时尚精品酒店</t>
  </si>
  <si>
    <t>Deng Xianhong</t>
  </si>
  <si>
    <t>922.00</t>
  </si>
  <si>
    <t>2024-01-22 23:19:23</t>
  </si>
  <si>
    <t>越南</t>
  </si>
  <si>
    <t>LIAO SHAOLIN,HOU DANFENG</t>
  </si>
  <si>
    <t>4789.98</t>
  </si>
  <si>
    <t>2024-01-23 00:00:10</t>
  </si>
  <si>
    <t>LIU SONG</t>
  </si>
  <si>
    <t>409.00</t>
  </si>
  <si>
    <t>2024-01-23 00:12:24</t>
  </si>
  <si>
    <t>MA BINGLING,MA XIAOHAN</t>
  </si>
  <si>
    <t>2024-01-23 12:58:16</t>
  </si>
  <si>
    <t>RUI WEIQIANG</t>
  </si>
  <si>
    <t>2024-01-23 07:51:19</t>
  </si>
  <si>
    <t>宿务海湾酒店-国会大厦</t>
  </si>
  <si>
    <t>ZHOU PING</t>
  </si>
  <si>
    <t>1136.01</t>
  </si>
  <si>
    <t>2024-01-23 09:03:50</t>
  </si>
  <si>
    <t>MA JIANMIN,MI MINGZHU</t>
  </si>
  <si>
    <t>726.00</t>
  </si>
  <si>
    <t>2024-01-23 18:54:16</t>
  </si>
  <si>
    <t>GE ZHUOYAN,GE ZHUANGZHI</t>
  </si>
  <si>
    <t>770.00</t>
  </si>
  <si>
    <t>2024-01-23 11:18:12</t>
  </si>
  <si>
    <t>SHI LAIYONG</t>
  </si>
  <si>
    <t>265.00</t>
  </si>
  <si>
    <t>2024-01-23 12:20:05</t>
  </si>
  <si>
    <t>WANG WENSHENG,WANG WENLI</t>
  </si>
  <si>
    <t>888.00</t>
  </si>
  <si>
    <t>2024-01-23 13:25:49</t>
  </si>
  <si>
    <t>LI DONGMEI,JUNG BYUNGHO</t>
  </si>
  <si>
    <t>1180.00</t>
  </si>
  <si>
    <t>2024-01-23 16:22:14</t>
  </si>
  <si>
    <t>JIANG PINSHOU,WENG QIUHUA,WANG LI,JIANG SHIJIA,REN YUAN,LIAO WENJING</t>
  </si>
  <si>
    <t>1845.00</t>
  </si>
  <si>
    <t>2024-01-23 20:27:09</t>
  </si>
  <si>
    <t>WANG ZHI</t>
  </si>
  <si>
    <t>722.00</t>
  </si>
  <si>
    <t>2024-01-23 15:22:12</t>
  </si>
  <si>
    <t>吉隆坡柏威年酒店 · 悦榕庄管理</t>
  </si>
  <si>
    <t>DING CHUNMEI</t>
  </si>
  <si>
    <t>919.00</t>
  </si>
  <si>
    <t>2024-01-23 15:19:40</t>
  </si>
  <si>
    <t>RODRIGUEZSOLIS ANGELD,ANGELD RODRIGUEZSOLIS</t>
  </si>
  <si>
    <t>844.00</t>
  </si>
  <si>
    <t>2024-01-23 15:53:54</t>
  </si>
  <si>
    <t>YANG YINGLIU</t>
  </si>
  <si>
    <t>115.00</t>
  </si>
  <si>
    <t>2024-01-23 15:57:07</t>
  </si>
  <si>
    <t>ZHANG JING</t>
  </si>
  <si>
    <t>2248.00</t>
  </si>
  <si>
    <t>2024-01-23 16:58:44</t>
  </si>
  <si>
    <t>ZHAO BIN,SHEN QIONGCHAO</t>
  </si>
  <si>
    <t>1681.00</t>
  </si>
  <si>
    <t>2024-01-23 17:25:17</t>
  </si>
  <si>
    <t>XU JIE,PAN JIANING</t>
  </si>
  <si>
    <t>3635.00</t>
  </si>
  <si>
    <t>2024-01-23 18:23:33</t>
  </si>
  <si>
    <t>HOU TAO</t>
  </si>
  <si>
    <t>168.00</t>
  </si>
  <si>
    <t>2024-01-23 22:05:58</t>
  </si>
  <si>
    <t>JIAO XIAOYU</t>
  </si>
  <si>
    <t>299.00</t>
  </si>
  <si>
    <t>2024-01-23 23:58:09</t>
  </si>
  <si>
    <t>曼达卢永酒店</t>
  </si>
  <si>
    <t>SHI RONGMING</t>
  </si>
  <si>
    <t>2024-01-24 08:06:07</t>
  </si>
  <si>
    <t>LIANG TINGHUI,WANG HAIXIAO</t>
  </si>
  <si>
    <t>194.00</t>
  </si>
  <si>
    <t>2024-01-24 08:55:05</t>
  </si>
  <si>
    <t>CHEN XIN</t>
  </si>
  <si>
    <t>289.00</t>
  </si>
  <si>
    <t>2024-01-24 12:46:44</t>
  </si>
  <si>
    <t>拉威棕榈滩度假酒店(SHA Extra Plus)</t>
  </si>
  <si>
    <t>JANG PEIYU,JAING ZEWEI</t>
  </si>
  <si>
    <t>1436.00</t>
  </si>
  <si>
    <t>2024-01-24 15:21:04</t>
  </si>
  <si>
    <t>YANG HUI</t>
  </si>
  <si>
    <t>309.00</t>
  </si>
  <si>
    <t>2024-01-24 20:05:12</t>
  </si>
  <si>
    <t>WU JINHONG,LYU ZHENYI</t>
  </si>
  <si>
    <t>203.00</t>
  </si>
  <si>
    <t>2024-01-25 08:44:01</t>
  </si>
  <si>
    <t>曼谷艾塔斯隆披尼酒店</t>
  </si>
  <si>
    <t>ZHANG BAIGE</t>
  </si>
  <si>
    <t>514.00</t>
  </si>
  <si>
    <t>2024-01-25 09:15:17</t>
  </si>
  <si>
    <t>LIN LING,CHEN JUNYUAN</t>
  </si>
  <si>
    <t>2024-01-25 11:50:33</t>
  </si>
  <si>
    <t>HE FEI</t>
  </si>
  <si>
    <t>578.00</t>
  </si>
  <si>
    <t>2024-01-25 10:57:14</t>
  </si>
  <si>
    <t>JIANG SHANSHAN</t>
  </si>
  <si>
    <t>367.00</t>
  </si>
  <si>
    <t>2024-01-25 15:00:20</t>
  </si>
  <si>
    <t>ZHENG ZHILIN</t>
  </si>
  <si>
    <t>2024-01-25 15:09:14</t>
  </si>
  <si>
    <t>ZHONG JUNHI</t>
  </si>
  <si>
    <t>618.00</t>
  </si>
  <si>
    <t>2024-01-25 16:42:11</t>
  </si>
  <si>
    <t>WANG HUAXIN</t>
  </si>
  <si>
    <t>219.00</t>
  </si>
  <si>
    <t>2024-01-25 18:22:33</t>
  </si>
  <si>
    <t>SHAN HE</t>
  </si>
  <si>
    <t>2024-01-25 18:23:17</t>
  </si>
  <si>
    <t>WU CANXIN</t>
  </si>
  <si>
    <t>234.00</t>
  </si>
  <si>
    <t>2024-01-25 19:25:39</t>
  </si>
  <si>
    <t>曼谷拉差达瑞士酒店 (SHA Extra Plus)</t>
  </si>
  <si>
    <t>CHEN JIEYING</t>
  </si>
  <si>
    <t>840.00</t>
  </si>
  <si>
    <t>2024-01-25 21:28:46</t>
  </si>
  <si>
    <t>WANG NINGNING,JIANG YINGCHUN</t>
  </si>
  <si>
    <t>174.00</t>
  </si>
  <si>
    <t>2024-01-26 11:18:48</t>
  </si>
  <si>
    <t>SHEN APISARA</t>
  </si>
  <si>
    <t>183.00</t>
  </si>
  <si>
    <t>2024-01-26 10:52:40</t>
  </si>
  <si>
    <t>SHEN YE</t>
  </si>
  <si>
    <t>2024-01-26 10:39:12</t>
  </si>
  <si>
    <t>201.00</t>
  </si>
  <si>
    <t>2024-01-26 10:52:17</t>
  </si>
  <si>
    <t>ZENG KUIJIA</t>
  </si>
  <si>
    <t>2024-01-26 14:19:10</t>
  </si>
  <si>
    <t>GUO LEI,ZHU LONG,ZHANG YINGYING</t>
  </si>
  <si>
    <t>2024-01-26 14:25:42</t>
  </si>
  <si>
    <t>HUANG ZHAOCHUAN</t>
  </si>
  <si>
    <t>191.00</t>
  </si>
  <si>
    <t>2024-01-26 15:36:07</t>
  </si>
  <si>
    <t>土耳其</t>
  </si>
  <si>
    <t>LI LIANG,LIU YUXIANG</t>
  </si>
  <si>
    <t>180.00</t>
  </si>
  <si>
    <t>2024-01-26 16:31:23</t>
  </si>
  <si>
    <t>ZHANG SHUIXIAN</t>
  </si>
  <si>
    <t>2024-01-26 18:46:29</t>
  </si>
  <si>
    <t>BAO YUHANG</t>
  </si>
  <si>
    <t>342.00</t>
  </si>
  <si>
    <t>2024-01-26 17:50:09</t>
  </si>
  <si>
    <t>ZHANG XUESONG,FANG JIE,LIU CUANG</t>
  </si>
  <si>
    <t>1068.00</t>
  </si>
  <si>
    <t>2024-01-27 12:36:19</t>
  </si>
  <si>
    <t>WU JIALIN</t>
  </si>
  <si>
    <t>190.00</t>
  </si>
  <si>
    <t>2024-01-27 14:48:10</t>
  </si>
  <si>
    <t>切克金宾馆</t>
  </si>
  <si>
    <t>FENG XIAOYU</t>
  </si>
  <si>
    <t>162.00</t>
  </si>
  <si>
    <t>2024-01-27 18:04:55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</si>
</sst>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578</v>
      </c>
      <c r="B5" s="32" t="s">
        <v>19</v>
      </c>
      <c r="C5" s="16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16" t="s">
        <v>19</v>
      </c>
      <c r="K5" s="16" t="s">
        <v>24</v>
      </c>
    </row>
    <row r="6" ht="27.95" customHeight="1" spans="1:9">
      <c r="A6" s="27" t="s">
        <v>25</v>
      </c>
      <c r="D6" s="37"/>
      <c r="E6" s="38"/>
      <c r="F6" s="38"/>
      <c r="G6" s="39"/>
      <c r="H6" s="38"/>
      <c r="I6" s="43"/>
    </row>
    <row r="7" ht="15" customHeight="1" spans="1:11">
      <c r="A7" s="29" t="s">
        <v>26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0" t="s">
        <v>27</v>
      </c>
      <c r="B8" s="41">
        <v>578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16" t="s">
        <v>19</v>
      </c>
      <c r="K8" s="16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16" t="s">
        <v>19</v>
      </c>
      <c r="K9" s="16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16" t="s">
        <v>19</v>
      </c>
      <c r="K10" s="16" t="s">
        <v>19</v>
      </c>
    </row>
    <row r="11" ht="27.95" customHeight="1" spans="1:9">
      <c r="A11" s="27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 t="s">
        <v>33</v>
      </c>
      <c r="C12" s="25"/>
      <c r="F12" s="46"/>
      <c r="I12" s="46"/>
    </row>
    <row r="13" ht="15" customHeight="1" spans="1:9">
      <c r="A13" s="44" t="s">
        <v>34</v>
      </c>
      <c r="B13" s="45" t="s">
        <v>35</v>
      </c>
      <c r="C13" s="25"/>
      <c r="F13" s="46"/>
      <c r="I13" s="46"/>
    </row>
    <row r="14" ht="15" customHeight="1" spans="1:9">
      <c r="A14" s="44" t="s">
        <v>36</v>
      </c>
      <c r="B14" s="45" t="s">
        <v>37</v>
      </c>
      <c r="C14" s="25"/>
      <c r="F14" s="46"/>
      <c r="G14" s="25"/>
      <c r="H14" s="25"/>
      <c r="I14" s="46"/>
    </row>
    <row r="15" ht="15" customHeight="1" spans="1:9">
      <c r="A15" s="44" t="s">
        <v>38</v>
      </c>
      <c r="B15" s="45" t="s">
        <v>39</v>
      </c>
      <c r="C15" s="25"/>
      <c r="F15" s="46"/>
      <c r="I15" s="46"/>
    </row>
    <row r="16" ht="15" customHeight="1" spans="1:9">
      <c r="A16" s="44" t="s">
        <v>40</v>
      </c>
      <c r="B16" s="45" t="s">
        <v>41</v>
      </c>
      <c r="C16" s="25"/>
      <c r="F16" s="46"/>
      <c r="I16" s="46"/>
    </row>
    <row r="17" ht="15" customHeight="1" spans="1:6">
      <c r="A17" s="44" t="s">
        <v>42</v>
      </c>
      <c r="B17" s="45" t="s">
        <v>43</v>
      </c>
      <c r="C17" s="25"/>
      <c r="F17" s="46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44</v>
      </c>
      <c r="B1" s="5" t="s">
        <v>45</v>
      </c>
      <c r="C1" s="5" t="s">
        <v>26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10</v>
      </c>
      <c r="S1" s="5" t="s">
        <v>11</v>
      </c>
      <c r="T1" s="5" t="s">
        <v>60</v>
      </c>
      <c r="U1" s="5" t="s">
        <v>61</v>
      </c>
      <c r="V1" s="5" t="s">
        <v>62</v>
      </c>
      <c r="W1" s="5" t="s">
        <v>63</v>
      </c>
      <c r="X1" s="5" t="s">
        <v>64</v>
      </c>
      <c r="Y1" s="5" t="s">
        <v>65</v>
      </c>
      <c r="Z1" s="5" t="s">
        <v>17</v>
      </c>
      <c r="AA1" s="5" t="s">
        <v>14</v>
      </c>
      <c r="AB1" s="5" t="s">
        <v>66</v>
      </c>
      <c r="AC1" s="5" t="s">
        <v>18</v>
      </c>
      <c r="AD1" s="5" t="s">
        <v>67</v>
      </c>
      <c r="AE1" s="5" t="s">
        <v>68</v>
      </c>
      <c r="AF1" s="5" t="s">
        <v>69</v>
      </c>
      <c r="AG1" s="5" t="s">
        <v>70</v>
      </c>
      <c r="AH1" s="5" t="s">
        <v>71</v>
      </c>
      <c r="AI1" s="5" t="s">
        <v>72</v>
      </c>
    </row>
    <row r="2" ht="14.25" customHeight="1" spans="1:34">
      <c r="A2" s="8" t="s">
        <v>73</v>
      </c>
      <c r="B2" s="8" t="s">
        <v>74</v>
      </c>
      <c r="C2" s="8" t="s">
        <v>75</v>
      </c>
      <c r="D2" s="8" t="s">
        <v>76</v>
      </c>
      <c r="E2" s="8" t="s">
        <v>77</v>
      </c>
      <c r="F2" s="8" t="s">
        <v>76</v>
      </c>
      <c r="G2" s="8" t="s">
        <v>78</v>
      </c>
      <c r="H2" s="9" t="s">
        <v>79</v>
      </c>
      <c r="I2" s="9" t="s">
        <v>80</v>
      </c>
      <c r="J2" s="9" t="s">
        <v>2</v>
      </c>
      <c r="K2" s="9" t="s">
        <v>81</v>
      </c>
      <c r="L2" s="9">
        <v>1</v>
      </c>
      <c r="M2" s="9">
        <v>2</v>
      </c>
      <c r="N2" s="9" t="s">
        <v>82</v>
      </c>
      <c r="O2" s="9" t="s">
        <v>83</v>
      </c>
      <c r="P2" s="9" t="s">
        <v>84</v>
      </c>
      <c r="Q2" s="9"/>
      <c r="R2" s="18" t="s">
        <v>85</v>
      </c>
      <c r="S2" s="20" t="s">
        <v>85</v>
      </c>
      <c r="T2" s="9" t="s">
        <v>86</v>
      </c>
      <c r="U2" s="18" t="s">
        <v>19</v>
      </c>
      <c r="V2" s="18" t="s">
        <v>19</v>
      </c>
      <c r="W2" s="20" t="s">
        <v>19</v>
      </c>
      <c r="X2" s="20" t="s">
        <v>19</v>
      </c>
      <c r="Y2" s="18" t="s">
        <v>19</v>
      </c>
      <c r="Z2" s="20" t="s">
        <v>19</v>
      </c>
      <c r="AA2" s="21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8" t="s">
        <v>89</v>
      </c>
      <c r="B3" s="8" t="s">
        <v>90</v>
      </c>
      <c r="C3" s="8" t="s">
        <v>75</v>
      </c>
      <c r="D3" s="8" t="s">
        <v>76</v>
      </c>
      <c r="E3" s="8" t="s">
        <v>77</v>
      </c>
      <c r="F3" s="8" t="s">
        <v>76</v>
      </c>
      <c r="G3" s="8" t="s">
        <v>91</v>
      </c>
      <c r="H3" s="9" t="s">
        <v>92</v>
      </c>
      <c r="I3" s="9" t="s">
        <v>80</v>
      </c>
      <c r="J3" s="9" t="s">
        <v>2</v>
      </c>
      <c r="K3" s="9" t="s">
        <v>93</v>
      </c>
      <c r="L3" s="9">
        <v>1</v>
      </c>
      <c r="M3" s="9">
        <v>1</v>
      </c>
      <c r="N3" s="9" t="s">
        <v>82</v>
      </c>
      <c r="O3" s="9" t="s">
        <v>94</v>
      </c>
      <c r="P3" s="9" t="s">
        <v>95</v>
      </c>
      <c r="Q3" s="9"/>
      <c r="R3" s="18" t="s">
        <v>96</v>
      </c>
      <c r="S3" s="20" t="s">
        <v>96</v>
      </c>
      <c r="T3" s="9" t="s">
        <v>86</v>
      </c>
      <c r="U3" s="18" t="s">
        <v>19</v>
      </c>
      <c r="V3" s="18" t="s">
        <v>19</v>
      </c>
      <c r="W3" s="20" t="s">
        <v>19</v>
      </c>
      <c r="X3" s="20" t="s">
        <v>19</v>
      </c>
      <c r="Y3" s="18" t="s">
        <v>19</v>
      </c>
      <c r="Z3" s="20" t="s">
        <v>19</v>
      </c>
      <c r="AA3" s="21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88</v>
      </c>
      <c r="AG3" t="s">
        <v>76</v>
      </c>
      <c r="AH3" t="s">
        <v>19</v>
      </c>
    </row>
    <row r="4" ht="14.25" customHeight="1" spans="1:34">
      <c r="A4" s="8" t="s">
        <v>98</v>
      </c>
      <c r="B4" s="8" t="s">
        <v>99</v>
      </c>
      <c r="C4" s="8" t="s">
        <v>75</v>
      </c>
      <c r="D4" s="8" t="s">
        <v>76</v>
      </c>
      <c r="E4" s="8" t="s">
        <v>77</v>
      </c>
      <c r="F4" s="8" t="s">
        <v>76</v>
      </c>
      <c r="G4" s="8" t="s">
        <v>100</v>
      </c>
      <c r="H4" s="9" t="s">
        <v>101</v>
      </c>
      <c r="I4" s="9" t="s">
        <v>80</v>
      </c>
      <c r="J4" s="9" t="s">
        <v>2</v>
      </c>
      <c r="K4" s="9" t="s">
        <v>102</v>
      </c>
      <c r="L4" s="9">
        <v>1</v>
      </c>
      <c r="M4" s="9">
        <v>3</v>
      </c>
      <c r="N4" s="9" t="s">
        <v>82</v>
      </c>
      <c r="O4" s="9" t="s">
        <v>94</v>
      </c>
      <c r="P4" s="9" t="s">
        <v>103</v>
      </c>
      <c r="Q4" s="9"/>
      <c r="R4" s="18" t="s">
        <v>104</v>
      </c>
      <c r="S4" s="20" t="s">
        <v>104</v>
      </c>
      <c r="T4" s="9" t="s">
        <v>86</v>
      </c>
      <c r="U4" s="18" t="s">
        <v>19</v>
      </c>
      <c r="V4" s="18" t="s">
        <v>19</v>
      </c>
      <c r="W4" s="20" t="s">
        <v>19</v>
      </c>
      <c r="X4" s="20" t="s">
        <v>19</v>
      </c>
      <c r="Y4" s="18" t="s">
        <v>19</v>
      </c>
      <c r="Z4" s="20" t="s">
        <v>19</v>
      </c>
      <c r="AA4" s="21" t="s">
        <v>19</v>
      </c>
      <c r="AB4" t="s">
        <v>19</v>
      </c>
      <c r="AC4" t="s">
        <v>19</v>
      </c>
      <c r="AD4" t="s">
        <v>6</v>
      </c>
      <c r="AE4" t="s">
        <v>105</v>
      </c>
      <c r="AF4" t="s">
        <v>88</v>
      </c>
      <c r="AG4" t="s">
        <v>76</v>
      </c>
      <c r="AH4" t="s">
        <v>19</v>
      </c>
    </row>
    <row r="5" ht="14.25" customHeight="1" spans="1:34">
      <c r="A5" s="8" t="s">
        <v>106</v>
      </c>
      <c r="B5" s="8" t="s">
        <v>107</v>
      </c>
      <c r="C5" s="8" t="s">
        <v>75</v>
      </c>
      <c r="D5" s="8" t="s">
        <v>76</v>
      </c>
      <c r="E5" s="8" t="s">
        <v>77</v>
      </c>
      <c r="F5" s="8" t="s">
        <v>76</v>
      </c>
      <c r="G5" s="8" t="s">
        <v>108</v>
      </c>
      <c r="H5" s="9" t="s">
        <v>109</v>
      </c>
      <c r="I5" s="9" t="s">
        <v>80</v>
      </c>
      <c r="J5" s="9" t="s">
        <v>2</v>
      </c>
      <c r="K5" s="9" t="s">
        <v>110</v>
      </c>
      <c r="L5" s="9">
        <v>2</v>
      </c>
      <c r="M5" s="9">
        <v>1</v>
      </c>
      <c r="N5" s="9" t="s">
        <v>82</v>
      </c>
      <c r="O5" s="9" t="s">
        <v>111</v>
      </c>
      <c r="P5" s="9" t="s">
        <v>112</v>
      </c>
      <c r="Q5" s="9"/>
      <c r="R5" s="18" t="s">
        <v>113</v>
      </c>
      <c r="S5" s="20" t="s">
        <v>113</v>
      </c>
      <c r="T5" s="9" t="s">
        <v>86</v>
      </c>
      <c r="U5" s="18" t="s">
        <v>19</v>
      </c>
      <c r="V5" s="18" t="s">
        <v>19</v>
      </c>
      <c r="W5" s="20" t="s">
        <v>19</v>
      </c>
      <c r="X5" s="20" t="s">
        <v>19</v>
      </c>
      <c r="Y5" s="18" t="s">
        <v>19</v>
      </c>
      <c r="Z5" s="20" t="s">
        <v>19</v>
      </c>
      <c r="AA5" s="21" t="s">
        <v>19</v>
      </c>
      <c r="AB5" t="s">
        <v>19</v>
      </c>
      <c r="AC5" t="s">
        <v>19</v>
      </c>
      <c r="AD5" t="s">
        <v>6</v>
      </c>
      <c r="AE5" t="s">
        <v>114</v>
      </c>
      <c r="AF5" t="s">
        <v>88</v>
      </c>
      <c r="AG5" t="s">
        <v>76</v>
      </c>
      <c r="AH5" t="s">
        <v>19</v>
      </c>
    </row>
    <row r="6" ht="14.25" customHeight="1" spans="1:34">
      <c r="A6" s="8" t="s">
        <v>115</v>
      </c>
      <c r="B6" s="8" t="s">
        <v>116</v>
      </c>
      <c r="C6" s="8" t="s">
        <v>75</v>
      </c>
      <c r="D6" s="8" t="s">
        <v>76</v>
      </c>
      <c r="E6" s="8" t="s">
        <v>77</v>
      </c>
      <c r="F6" s="8" t="s">
        <v>76</v>
      </c>
      <c r="G6" s="8" t="s">
        <v>117</v>
      </c>
      <c r="H6" s="9" t="s">
        <v>118</v>
      </c>
      <c r="I6" s="9" t="s">
        <v>80</v>
      </c>
      <c r="J6" s="9" t="s">
        <v>2</v>
      </c>
      <c r="K6" s="9" t="s">
        <v>119</v>
      </c>
      <c r="L6" s="9">
        <v>1</v>
      </c>
      <c r="M6" s="9">
        <v>2</v>
      </c>
      <c r="N6" s="9" t="s">
        <v>120</v>
      </c>
      <c r="O6" s="9" t="s">
        <v>121</v>
      </c>
      <c r="P6" s="9" t="s">
        <v>122</v>
      </c>
      <c r="Q6" s="9"/>
      <c r="R6" s="18" t="s">
        <v>123</v>
      </c>
      <c r="S6" s="20" t="s">
        <v>19</v>
      </c>
      <c r="T6" s="9"/>
      <c r="U6" s="18" t="s">
        <v>19</v>
      </c>
      <c r="V6" s="18" t="s">
        <v>123</v>
      </c>
      <c r="W6" s="20" t="s">
        <v>124</v>
      </c>
      <c r="X6" s="20" t="s">
        <v>19</v>
      </c>
      <c r="Y6" s="18" t="s">
        <v>19</v>
      </c>
      <c r="Z6" s="20" t="s">
        <v>19</v>
      </c>
      <c r="AA6" s="21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88</v>
      </c>
      <c r="AG6" t="s">
        <v>76</v>
      </c>
      <c r="AH6" t="s">
        <v>19</v>
      </c>
    </row>
    <row r="7" ht="14.25" customHeight="1" spans="1:34">
      <c r="A7" s="8" t="s">
        <v>127</v>
      </c>
      <c r="B7" s="8" t="s">
        <v>128</v>
      </c>
      <c r="C7" s="8" t="s">
        <v>75</v>
      </c>
      <c r="D7" s="8" t="s">
        <v>76</v>
      </c>
      <c r="E7" s="8" t="s">
        <v>77</v>
      </c>
      <c r="F7" s="8" t="s">
        <v>76</v>
      </c>
      <c r="G7" s="8" t="s">
        <v>129</v>
      </c>
      <c r="H7" s="9" t="s">
        <v>130</v>
      </c>
      <c r="I7" s="9" t="s">
        <v>80</v>
      </c>
      <c r="J7" s="9" t="s">
        <v>2</v>
      </c>
      <c r="K7" s="9" t="s">
        <v>131</v>
      </c>
      <c r="L7" s="9">
        <v>2</v>
      </c>
      <c r="M7" s="9">
        <v>2</v>
      </c>
      <c r="N7" s="9" t="s">
        <v>132</v>
      </c>
      <c r="O7" s="9" t="s">
        <v>121</v>
      </c>
      <c r="P7" s="9" t="s">
        <v>122</v>
      </c>
      <c r="Q7" s="9"/>
      <c r="R7" s="18" t="s">
        <v>133</v>
      </c>
      <c r="S7" s="20" t="s">
        <v>19</v>
      </c>
      <c r="T7" s="9"/>
      <c r="U7" s="18" t="s">
        <v>19</v>
      </c>
      <c r="V7" s="18" t="s">
        <v>133</v>
      </c>
      <c r="W7" s="20" t="s">
        <v>134</v>
      </c>
      <c r="X7" s="20" t="s">
        <v>19</v>
      </c>
      <c r="Y7" s="18" t="s">
        <v>19</v>
      </c>
      <c r="Z7" s="20" t="s">
        <v>19</v>
      </c>
      <c r="AA7" s="21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88</v>
      </c>
      <c r="AG7" t="s">
        <v>76</v>
      </c>
      <c r="AH7" t="s">
        <v>19</v>
      </c>
    </row>
    <row r="8" ht="14.25" customHeight="1" spans="1:34">
      <c r="A8" s="8" t="s">
        <v>137</v>
      </c>
      <c r="B8" s="8" t="s">
        <v>138</v>
      </c>
      <c r="C8" s="8" t="s">
        <v>75</v>
      </c>
      <c r="D8" s="8" t="s">
        <v>76</v>
      </c>
      <c r="E8" s="8" t="s">
        <v>77</v>
      </c>
      <c r="F8" s="8" t="s">
        <v>76</v>
      </c>
      <c r="G8" s="8" t="s">
        <v>139</v>
      </c>
      <c r="H8" s="9" t="s">
        <v>140</v>
      </c>
      <c r="I8" s="9" t="s">
        <v>80</v>
      </c>
      <c r="J8" s="9" t="s">
        <v>2</v>
      </c>
      <c r="K8" s="9" t="s">
        <v>141</v>
      </c>
      <c r="L8" s="9">
        <v>1</v>
      </c>
      <c r="M8" s="9">
        <v>1</v>
      </c>
      <c r="N8" s="9" t="s">
        <v>142</v>
      </c>
      <c r="O8" s="9" t="s">
        <v>82</v>
      </c>
      <c r="P8" s="9" t="s">
        <v>122</v>
      </c>
      <c r="Q8" s="9"/>
      <c r="R8" s="18" t="s">
        <v>143</v>
      </c>
      <c r="S8" s="20" t="s">
        <v>19</v>
      </c>
      <c r="T8" s="9"/>
      <c r="U8" s="18" t="s">
        <v>19</v>
      </c>
      <c r="V8" s="18" t="s">
        <v>143</v>
      </c>
      <c r="W8" s="20" t="s">
        <v>144</v>
      </c>
      <c r="X8" s="20" t="s">
        <v>19</v>
      </c>
      <c r="Y8" s="18" t="s">
        <v>19</v>
      </c>
      <c r="Z8" s="20" t="s">
        <v>19</v>
      </c>
      <c r="AA8" s="21" t="s">
        <v>19</v>
      </c>
      <c r="AB8" t="s">
        <v>19</v>
      </c>
      <c r="AC8" t="s">
        <v>104</v>
      </c>
      <c r="AD8" t="s">
        <v>6</v>
      </c>
      <c r="AE8" t="s">
        <v>145</v>
      </c>
      <c r="AF8" t="s">
        <v>88</v>
      </c>
      <c r="AG8" t="s">
        <v>76</v>
      </c>
      <c r="AH8" t="s">
        <v>19</v>
      </c>
    </row>
    <row r="9" ht="14.25" customHeight="1" spans="1:34">
      <c r="A9" s="8" t="s">
        <v>146</v>
      </c>
      <c r="B9" s="8" t="s">
        <v>147</v>
      </c>
      <c r="C9" s="8" t="s">
        <v>75</v>
      </c>
      <c r="D9" s="8" t="s">
        <v>76</v>
      </c>
      <c r="E9" s="8" t="s">
        <v>77</v>
      </c>
      <c r="F9" s="8" t="s">
        <v>76</v>
      </c>
      <c r="G9" s="8" t="s">
        <v>148</v>
      </c>
      <c r="H9" s="9" t="s">
        <v>149</v>
      </c>
      <c r="I9" s="9" t="s">
        <v>80</v>
      </c>
      <c r="J9" s="9" t="s">
        <v>2</v>
      </c>
      <c r="K9" s="9" t="s">
        <v>150</v>
      </c>
      <c r="L9" s="9">
        <v>1</v>
      </c>
      <c r="M9" s="9">
        <v>1</v>
      </c>
      <c r="N9" s="9" t="s">
        <v>151</v>
      </c>
      <c r="O9" s="9" t="s">
        <v>82</v>
      </c>
      <c r="P9" s="9" t="s">
        <v>122</v>
      </c>
      <c r="Q9" s="9"/>
      <c r="R9" s="18" t="s">
        <v>152</v>
      </c>
      <c r="S9" s="20" t="s">
        <v>19</v>
      </c>
      <c r="T9" s="9"/>
      <c r="U9" s="18" t="s">
        <v>19</v>
      </c>
      <c r="V9" s="18" t="s">
        <v>152</v>
      </c>
      <c r="W9" s="20" t="s">
        <v>153</v>
      </c>
      <c r="X9" s="20" t="s">
        <v>19</v>
      </c>
      <c r="Y9" s="18" t="s">
        <v>19</v>
      </c>
      <c r="Z9" s="20" t="s">
        <v>19</v>
      </c>
      <c r="AA9" s="21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88</v>
      </c>
      <c r="AG9" t="s">
        <v>76</v>
      </c>
      <c r="AH9" t="s">
        <v>156</v>
      </c>
    </row>
    <row r="10" ht="14.25" customHeight="1" spans="1:34">
      <c r="A10" s="8" t="s">
        <v>157</v>
      </c>
      <c r="B10" s="8" t="s">
        <v>158</v>
      </c>
      <c r="C10" s="8" t="s">
        <v>75</v>
      </c>
      <c r="D10" s="8" t="s">
        <v>76</v>
      </c>
      <c r="E10" s="8" t="s">
        <v>77</v>
      </c>
      <c r="F10" s="8" t="s">
        <v>76</v>
      </c>
      <c r="G10" s="8" t="s">
        <v>159</v>
      </c>
      <c r="H10" s="9" t="s">
        <v>160</v>
      </c>
      <c r="I10" s="9" t="s">
        <v>80</v>
      </c>
      <c r="J10" s="9" t="s">
        <v>2</v>
      </c>
      <c r="K10" s="9" t="s">
        <v>161</v>
      </c>
      <c r="L10" s="9">
        <v>1</v>
      </c>
      <c r="M10" s="9">
        <v>2</v>
      </c>
      <c r="N10" s="9" t="s">
        <v>162</v>
      </c>
      <c r="O10" s="9" t="s">
        <v>121</v>
      </c>
      <c r="P10" s="9" t="s">
        <v>122</v>
      </c>
      <c r="Q10" s="9"/>
      <c r="R10" s="18" t="s">
        <v>163</v>
      </c>
      <c r="S10" s="20" t="s">
        <v>19</v>
      </c>
      <c r="T10" s="9"/>
      <c r="U10" s="18" t="s">
        <v>19</v>
      </c>
      <c r="V10" s="18" t="s">
        <v>163</v>
      </c>
      <c r="W10" s="20" t="s">
        <v>164</v>
      </c>
      <c r="X10" s="20" t="s">
        <v>19</v>
      </c>
      <c r="Y10" s="18" t="s">
        <v>19</v>
      </c>
      <c r="Z10" s="20" t="s">
        <v>19</v>
      </c>
      <c r="AA10" s="21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88</v>
      </c>
      <c r="AG10" t="s">
        <v>76</v>
      </c>
      <c r="AH10" t="s">
        <v>167</v>
      </c>
    </row>
    <row r="11" ht="14.25" customHeight="1" spans="1:34">
      <c r="A11" s="8" t="s">
        <v>168</v>
      </c>
      <c r="B11" s="8" t="s">
        <v>169</v>
      </c>
      <c r="C11" s="8" t="s">
        <v>75</v>
      </c>
      <c r="D11" s="8" t="s">
        <v>76</v>
      </c>
      <c r="E11" s="8" t="s">
        <v>77</v>
      </c>
      <c r="F11" s="8" t="s">
        <v>76</v>
      </c>
      <c r="G11" s="8" t="s">
        <v>170</v>
      </c>
      <c r="H11" s="9" t="s">
        <v>171</v>
      </c>
      <c r="I11" s="9" t="s">
        <v>80</v>
      </c>
      <c r="J11" s="9" t="s">
        <v>2</v>
      </c>
      <c r="K11" s="9" t="s">
        <v>172</v>
      </c>
      <c r="L11" s="9">
        <v>1</v>
      </c>
      <c r="M11" s="9">
        <v>2</v>
      </c>
      <c r="N11" s="9" t="s">
        <v>173</v>
      </c>
      <c r="O11" s="9" t="s">
        <v>121</v>
      </c>
      <c r="P11" s="9" t="s">
        <v>122</v>
      </c>
      <c r="Q11" s="9"/>
      <c r="R11" s="18" t="s">
        <v>174</v>
      </c>
      <c r="S11" s="20" t="s">
        <v>19</v>
      </c>
      <c r="T11" s="9"/>
      <c r="U11" s="18" t="s">
        <v>19</v>
      </c>
      <c r="V11" s="18" t="s">
        <v>174</v>
      </c>
      <c r="W11" s="20" t="s">
        <v>175</v>
      </c>
      <c r="X11" s="20" t="s">
        <v>19</v>
      </c>
      <c r="Y11" s="18" t="s">
        <v>19</v>
      </c>
      <c r="Z11" s="20" t="s">
        <v>19</v>
      </c>
      <c r="AA11" s="21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88</v>
      </c>
      <c r="AG11" t="s">
        <v>76</v>
      </c>
      <c r="AH11" t="s">
        <v>19</v>
      </c>
    </row>
    <row r="12" ht="14.25" customHeight="1" spans="1:34">
      <c r="A12" s="8" t="s">
        <v>178</v>
      </c>
      <c r="B12" s="8" t="s">
        <v>179</v>
      </c>
      <c r="C12" s="8" t="s">
        <v>75</v>
      </c>
      <c r="D12" s="8" t="s">
        <v>76</v>
      </c>
      <c r="E12" s="8" t="s">
        <v>77</v>
      </c>
      <c r="F12" s="8" t="s">
        <v>76</v>
      </c>
      <c r="G12" s="8" t="s">
        <v>180</v>
      </c>
      <c r="H12" s="9" t="s">
        <v>181</v>
      </c>
      <c r="I12" s="9" t="s">
        <v>80</v>
      </c>
      <c r="J12" s="9" t="s">
        <v>2</v>
      </c>
      <c r="K12" s="9" t="s">
        <v>182</v>
      </c>
      <c r="L12" s="9">
        <v>1</v>
      </c>
      <c r="M12" s="9">
        <v>1</v>
      </c>
      <c r="N12" s="9" t="s">
        <v>183</v>
      </c>
      <c r="O12" s="9" t="s">
        <v>82</v>
      </c>
      <c r="P12" s="9" t="s">
        <v>122</v>
      </c>
      <c r="Q12" s="9"/>
      <c r="R12" s="18" t="s">
        <v>184</v>
      </c>
      <c r="S12" s="20" t="s">
        <v>19</v>
      </c>
      <c r="T12" s="9"/>
      <c r="U12" s="18" t="s">
        <v>19</v>
      </c>
      <c r="V12" s="18" t="s">
        <v>184</v>
      </c>
      <c r="W12" s="20" t="s">
        <v>185</v>
      </c>
      <c r="X12" s="20" t="s">
        <v>19</v>
      </c>
      <c r="Y12" s="18" t="s">
        <v>19</v>
      </c>
      <c r="Z12" s="20" t="s">
        <v>19</v>
      </c>
      <c r="AA12" s="21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88</v>
      </c>
      <c r="AG12" t="s">
        <v>76</v>
      </c>
      <c r="AH12" t="s">
        <v>19</v>
      </c>
    </row>
    <row r="13" ht="14.25" customHeight="1" spans="1:34">
      <c r="A13" s="8" t="s">
        <v>188</v>
      </c>
      <c r="B13" s="8" t="s">
        <v>189</v>
      </c>
      <c r="C13" s="8" t="s">
        <v>75</v>
      </c>
      <c r="D13" s="8" t="s">
        <v>76</v>
      </c>
      <c r="E13" s="8" t="s">
        <v>77</v>
      </c>
      <c r="F13" s="8" t="s">
        <v>76</v>
      </c>
      <c r="G13" s="8" t="s">
        <v>190</v>
      </c>
      <c r="H13" s="9" t="s">
        <v>191</v>
      </c>
      <c r="I13" s="9" t="s">
        <v>80</v>
      </c>
      <c r="J13" s="9" t="s">
        <v>2</v>
      </c>
      <c r="K13" s="9" t="s">
        <v>192</v>
      </c>
      <c r="L13" s="9">
        <v>1</v>
      </c>
      <c r="M13" s="9">
        <v>1</v>
      </c>
      <c r="N13" s="9" t="s">
        <v>193</v>
      </c>
      <c r="O13" s="9" t="s">
        <v>82</v>
      </c>
      <c r="P13" s="9" t="s">
        <v>122</v>
      </c>
      <c r="Q13" s="9"/>
      <c r="R13" s="18" t="s">
        <v>194</v>
      </c>
      <c r="S13" s="20" t="s">
        <v>19</v>
      </c>
      <c r="T13" s="9"/>
      <c r="U13" s="18" t="s">
        <v>19</v>
      </c>
      <c r="V13" s="18" t="s">
        <v>194</v>
      </c>
      <c r="W13" s="20" t="s">
        <v>195</v>
      </c>
      <c r="X13" s="20" t="s">
        <v>19</v>
      </c>
      <c r="Y13" s="18" t="s">
        <v>19</v>
      </c>
      <c r="Z13" s="20" t="s">
        <v>19</v>
      </c>
      <c r="AA13" s="21" t="s">
        <v>19</v>
      </c>
      <c r="AB13" t="s">
        <v>19</v>
      </c>
      <c r="AC13" t="s">
        <v>196</v>
      </c>
      <c r="AD13" t="s">
        <v>6</v>
      </c>
      <c r="AE13" t="s">
        <v>166</v>
      </c>
      <c r="AF13" t="s">
        <v>88</v>
      </c>
      <c r="AG13" t="s">
        <v>76</v>
      </c>
      <c r="AH13" t="s">
        <v>156</v>
      </c>
    </row>
    <row r="14" ht="14.25" customHeight="1" spans="1:34">
      <c r="A14" s="8" t="s">
        <v>197</v>
      </c>
      <c r="B14" s="8" t="s">
        <v>198</v>
      </c>
      <c r="C14" s="8" t="s">
        <v>75</v>
      </c>
      <c r="D14" s="8" t="s">
        <v>76</v>
      </c>
      <c r="E14" s="8" t="s">
        <v>77</v>
      </c>
      <c r="F14" s="8" t="s">
        <v>76</v>
      </c>
      <c r="G14" s="8" t="s">
        <v>199</v>
      </c>
      <c r="H14" s="9" t="s">
        <v>200</v>
      </c>
      <c r="I14" s="9" t="s">
        <v>80</v>
      </c>
      <c r="J14" s="9" t="s">
        <v>2</v>
      </c>
      <c r="K14" s="9" t="s">
        <v>201</v>
      </c>
      <c r="L14" s="9">
        <v>1</v>
      </c>
      <c r="M14" s="9">
        <v>1</v>
      </c>
      <c r="N14" s="9" t="s">
        <v>193</v>
      </c>
      <c r="O14" s="9" t="s">
        <v>82</v>
      </c>
      <c r="P14" s="9" t="s">
        <v>122</v>
      </c>
      <c r="Q14" s="9"/>
      <c r="R14" s="18" t="s">
        <v>202</v>
      </c>
      <c r="S14" s="20" t="s">
        <v>19</v>
      </c>
      <c r="T14" s="9"/>
      <c r="U14" s="18" t="s">
        <v>19</v>
      </c>
      <c r="V14" s="18" t="s">
        <v>202</v>
      </c>
      <c r="W14" s="20" t="s">
        <v>203</v>
      </c>
      <c r="X14" s="20" t="s">
        <v>19</v>
      </c>
      <c r="Y14" s="18" t="s">
        <v>19</v>
      </c>
      <c r="Z14" s="20" t="s">
        <v>19</v>
      </c>
      <c r="AA14" s="21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88</v>
      </c>
      <c r="AG14" t="s">
        <v>76</v>
      </c>
      <c r="AH14" t="s">
        <v>206</v>
      </c>
    </row>
    <row r="15" ht="14.25" customHeight="1" spans="1:34">
      <c r="A15" s="8" t="s">
        <v>207</v>
      </c>
      <c r="B15" s="8" t="s">
        <v>208</v>
      </c>
      <c r="C15" s="8" t="s">
        <v>75</v>
      </c>
      <c r="D15" s="8" t="s">
        <v>76</v>
      </c>
      <c r="E15" s="8" t="s">
        <v>77</v>
      </c>
      <c r="F15" s="8" t="s">
        <v>76</v>
      </c>
      <c r="G15" s="8" t="s">
        <v>209</v>
      </c>
      <c r="H15" s="9" t="s">
        <v>210</v>
      </c>
      <c r="I15" s="9" t="s">
        <v>80</v>
      </c>
      <c r="J15" s="9" t="s">
        <v>2</v>
      </c>
      <c r="K15" s="9" t="s">
        <v>211</v>
      </c>
      <c r="L15" s="9">
        <v>1</v>
      </c>
      <c r="M15" s="9">
        <v>1</v>
      </c>
      <c r="N15" s="9" t="s">
        <v>212</v>
      </c>
      <c r="O15" s="9" t="s">
        <v>82</v>
      </c>
      <c r="P15" s="9" t="s">
        <v>122</v>
      </c>
      <c r="Q15" s="9"/>
      <c r="R15" s="18" t="s">
        <v>213</v>
      </c>
      <c r="S15" s="20" t="s">
        <v>19</v>
      </c>
      <c r="T15" s="9"/>
      <c r="U15" s="18" t="s">
        <v>19</v>
      </c>
      <c r="V15" s="18" t="s">
        <v>213</v>
      </c>
      <c r="W15" s="20" t="s">
        <v>214</v>
      </c>
      <c r="X15" s="20" t="s">
        <v>19</v>
      </c>
      <c r="Y15" s="18" t="s">
        <v>19</v>
      </c>
      <c r="Z15" s="20" t="s">
        <v>19</v>
      </c>
      <c r="AA15" s="21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88</v>
      </c>
      <c r="AG15" t="s">
        <v>76</v>
      </c>
      <c r="AH15" t="s">
        <v>217</v>
      </c>
    </row>
    <row r="16" ht="14.25" customHeight="1" spans="1:34">
      <c r="A16" s="8" t="s">
        <v>218</v>
      </c>
      <c r="B16" s="8" t="s">
        <v>219</v>
      </c>
      <c r="C16" s="8" t="s">
        <v>75</v>
      </c>
      <c r="D16" s="8" t="s">
        <v>76</v>
      </c>
      <c r="E16" s="8" t="s">
        <v>77</v>
      </c>
      <c r="F16" s="8" t="s">
        <v>76</v>
      </c>
      <c r="G16" s="8" t="s">
        <v>220</v>
      </c>
      <c r="H16" s="9" t="s">
        <v>221</v>
      </c>
      <c r="I16" s="9" t="s">
        <v>80</v>
      </c>
      <c r="J16" s="9" t="s">
        <v>2</v>
      </c>
      <c r="K16" s="9" t="s">
        <v>222</v>
      </c>
      <c r="L16" s="9">
        <v>1</v>
      </c>
      <c r="M16" s="9">
        <v>1</v>
      </c>
      <c r="N16" s="9" t="s">
        <v>223</v>
      </c>
      <c r="O16" s="9" t="s">
        <v>82</v>
      </c>
      <c r="P16" s="9" t="s">
        <v>122</v>
      </c>
      <c r="Q16" s="9"/>
      <c r="R16" s="18" t="s">
        <v>224</v>
      </c>
      <c r="S16" s="20" t="s">
        <v>19</v>
      </c>
      <c r="T16" s="9"/>
      <c r="U16" s="18" t="s">
        <v>19</v>
      </c>
      <c r="V16" s="18" t="s">
        <v>224</v>
      </c>
      <c r="W16" s="20" t="s">
        <v>225</v>
      </c>
      <c r="X16" s="20" t="s">
        <v>19</v>
      </c>
      <c r="Y16" s="18" t="s">
        <v>19</v>
      </c>
      <c r="Z16" s="20" t="s">
        <v>19</v>
      </c>
      <c r="AA16" s="21" t="s">
        <v>19</v>
      </c>
      <c r="AB16" t="s">
        <v>19</v>
      </c>
      <c r="AC16" t="s">
        <v>226</v>
      </c>
      <c r="AD16" t="s">
        <v>6</v>
      </c>
      <c r="AE16" t="s">
        <v>227</v>
      </c>
      <c r="AF16" t="s">
        <v>88</v>
      </c>
      <c r="AG16" t="s">
        <v>76</v>
      </c>
      <c r="AH16" t="s">
        <v>217</v>
      </c>
    </row>
    <row r="17" ht="14.25" customHeight="1" spans="1:34">
      <c r="A17" s="8" t="s">
        <v>228</v>
      </c>
      <c r="B17" s="8" t="s">
        <v>229</v>
      </c>
      <c r="C17" s="8" t="s">
        <v>75</v>
      </c>
      <c r="D17" s="8" t="s">
        <v>76</v>
      </c>
      <c r="E17" s="8" t="s">
        <v>77</v>
      </c>
      <c r="F17" s="8" t="s">
        <v>76</v>
      </c>
      <c r="G17" s="8" t="s">
        <v>230</v>
      </c>
      <c r="H17" s="9" t="s">
        <v>231</v>
      </c>
      <c r="I17" s="9" t="s">
        <v>80</v>
      </c>
      <c r="J17" s="9" t="s">
        <v>2</v>
      </c>
      <c r="K17" s="9" t="s">
        <v>232</v>
      </c>
      <c r="L17" s="9">
        <v>1</v>
      </c>
      <c r="M17" s="9">
        <v>2</v>
      </c>
      <c r="N17" s="9" t="s">
        <v>233</v>
      </c>
      <c r="O17" s="9" t="s">
        <v>121</v>
      </c>
      <c r="P17" s="9" t="s">
        <v>122</v>
      </c>
      <c r="Q17" s="9"/>
      <c r="R17" s="18" t="s">
        <v>234</v>
      </c>
      <c r="S17" s="20" t="s">
        <v>19</v>
      </c>
      <c r="T17" s="9"/>
      <c r="U17" s="18" t="s">
        <v>19</v>
      </c>
      <c r="V17" s="18" t="s">
        <v>234</v>
      </c>
      <c r="W17" s="20" t="s">
        <v>235</v>
      </c>
      <c r="X17" s="20" t="s">
        <v>19</v>
      </c>
      <c r="Y17" s="18" t="s">
        <v>19</v>
      </c>
      <c r="Z17" s="20" t="s">
        <v>19</v>
      </c>
      <c r="AA17" s="21" t="s">
        <v>19</v>
      </c>
      <c r="AB17" t="s">
        <v>19</v>
      </c>
      <c r="AC17" t="s">
        <v>236</v>
      </c>
      <c r="AD17" t="s">
        <v>6</v>
      </c>
      <c r="AE17" t="s">
        <v>237</v>
      </c>
      <c r="AF17" t="s">
        <v>88</v>
      </c>
      <c r="AG17" t="s">
        <v>76</v>
      </c>
      <c r="AH17" t="s">
        <v>19</v>
      </c>
    </row>
    <row r="18" ht="14.25" customHeight="1" spans="1:34">
      <c r="A18" s="8" t="s">
        <v>238</v>
      </c>
      <c r="B18" s="8" t="s">
        <v>239</v>
      </c>
      <c r="C18" s="8" t="s">
        <v>75</v>
      </c>
      <c r="D18" s="8" t="s">
        <v>76</v>
      </c>
      <c r="E18" s="8" t="s">
        <v>77</v>
      </c>
      <c r="F18" s="8" t="s">
        <v>76</v>
      </c>
      <c r="G18" s="8" t="s">
        <v>240</v>
      </c>
      <c r="H18" s="9" t="s">
        <v>241</v>
      </c>
      <c r="I18" s="9" t="s">
        <v>80</v>
      </c>
      <c r="J18" s="9" t="s">
        <v>2</v>
      </c>
      <c r="K18" s="9" t="s">
        <v>242</v>
      </c>
      <c r="L18" s="9">
        <v>1</v>
      </c>
      <c r="M18" s="9">
        <v>3</v>
      </c>
      <c r="N18" s="9" t="s">
        <v>243</v>
      </c>
      <c r="O18" s="9" t="s">
        <v>212</v>
      </c>
      <c r="P18" s="9" t="s">
        <v>122</v>
      </c>
      <c r="Q18" s="9"/>
      <c r="R18" s="18" t="s">
        <v>244</v>
      </c>
      <c r="S18" s="20" t="s">
        <v>19</v>
      </c>
      <c r="T18" s="9"/>
      <c r="U18" s="18" t="s">
        <v>19</v>
      </c>
      <c r="V18" s="18" t="s">
        <v>244</v>
      </c>
      <c r="W18" s="20" t="s">
        <v>245</v>
      </c>
      <c r="X18" s="20" t="s">
        <v>19</v>
      </c>
      <c r="Y18" s="18" t="s">
        <v>19</v>
      </c>
      <c r="Z18" s="20" t="s">
        <v>19</v>
      </c>
      <c r="AA18" s="21" t="s">
        <v>19</v>
      </c>
      <c r="AB18" t="s">
        <v>19</v>
      </c>
      <c r="AC18" t="s">
        <v>246</v>
      </c>
      <c r="AD18" t="s">
        <v>6</v>
      </c>
      <c r="AE18" t="s">
        <v>247</v>
      </c>
      <c r="AF18" t="s">
        <v>88</v>
      </c>
      <c r="AG18" t="s">
        <v>76</v>
      </c>
      <c r="AH18" t="s">
        <v>19</v>
      </c>
    </row>
    <row r="19" ht="14.25" customHeight="1" spans="1:34">
      <c r="A19" s="8" t="s">
        <v>248</v>
      </c>
      <c r="B19" s="8" t="s">
        <v>249</v>
      </c>
      <c r="C19" s="8" t="s">
        <v>75</v>
      </c>
      <c r="D19" s="8" t="s">
        <v>76</v>
      </c>
      <c r="E19" s="8" t="s">
        <v>77</v>
      </c>
      <c r="F19" s="8" t="s">
        <v>76</v>
      </c>
      <c r="G19" s="8" t="s">
        <v>250</v>
      </c>
      <c r="H19" s="9" t="s">
        <v>251</v>
      </c>
      <c r="I19" s="9" t="s">
        <v>80</v>
      </c>
      <c r="J19" s="9" t="s">
        <v>2</v>
      </c>
      <c r="K19" s="9" t="s">
        <v>252</v>
      </c>
      <c r="L19" s="9">
        <v>1</v>
      </c>
      <c r="M19" s="9">
        <v>2</v>
      </c>
      <c r="N19" s="9" t="s">
        <v>253</v>
      </c>
      <c r="O19" s="9" t="s">
        <v>121</v>
      </c>
      <c r="P19" s="9" t="s">
        <v>122</v>
      </c>
      <c r="Q19" s="9"/>
      <c r="R19" s="18" t="s">
        <v>254</v>
      </c>
      <c r="S19" s="20" t="s">
        <v>19</v>
      </c>
      <c r="T19" s="9"/>
      <c r="U19" s="18" t="s">
        <v>19</v>
      </c>
      <c r="V19" s="18" t="s">
        <v>254</v>
      </c>
      <c r="W19" s="20" t="s">
        <v>255</v>
      </c>
      <c r="X19" s="20" t="s">
        <v>19</v>
      </c>
      <c r="Y19" s="18" t="s">
        <v>19</v>
      </c>
      <c r="Z19" s="20" t="s">
        <v>19</v>
      </c>
      <c r="AA19" s="21" t="s">
        <v>19</v>
      </c>
      <c r="AB19" t="s">
        <v>19</v>
      </c>
      <c r="AC19" t="s">
        <v>256</v>
      </c>
      <c r="AD19" t="s">
        <v>6</v>
      </c>
      <c r="AE19" t="s">
        <v>257</v>
      </c>
      <c r="AF19" t="s">
        <v>88</v>
      </c>
      <c r="AG19" t="s">
        <v>76</v>
      </c>
      <c r="AH19" t="s">
        <v>19</v>
      </c>
    </row>
    <row r="20" ht="14.25" customHeight="1" spans="1:34">
      <c r="A20" s="8" t="s">
        <v>258</v>
      </c>
      <c r="B20" s="8" t="s">
        <v>259</v>
      </c>
      <c r="C20" s="8" t="s">
        <v>75</v>
      </c>
      <c r="D20" s="8" t="s">
        <v>76</v>
      </c>
      <c r="E20" s="8" t="s">
        <v>77</v>
      </c>
      <c r="F20" s="8" t="s">
        <v>76</v>
      </c>
      <c r="G20" s="8" t="s">
        <v>260</v>
      </c>
      <c r="H20" s="9" t="s">
        <v>261</v>
      </c>
      <c r="I20" s="9" t="s">
        <v>80</v>
      </c>
      <c r="J20" s="9" t="s">
        <v>2</v>
      </c>
      <c r="K20" s="9" t="s">
        <v>262</v>
      </c>
      <c r="L20" s="9">
        <v>1</v>
      </c>
      <c r="M20" s="9">
        <v>1</v>
      </c>
      <c r="N20" s="9" t="s">
        <v>263</v>
      </c>
      <c r="O20" s="9" t="s">
        <v>82</v>
      </c>
      <c r="P20" s="9" t="s">
        <v>122</v>
      </c>
      <c r="Q20" s="9"/>
      <c r="R20" s="18" t="s">
        <v>264</v>
      </c>
      <c r="S20" s="20" t="s">
        <v>19</v>
      </c>
      <c r="T20" s="9"/>
      <c r="U20" s="18" t="s">
        <v>19</v>
      </c>
      <c r="V20" s="18" t="s">
        <v>264</v>
      </c>
      <c r="W20" s="20" t="s">
        <v>265</v>
      </c>
      <c r="X20" s="20" t="s">
        <v>19</v>
      </c>
      <c r="Y20" s="18" t="s">
        <v>19</v>
      </c>
      <c r="Z20" s="20" t="s">
        <v>19</v>
      </c>
      <c r="AA20" s="21" t="s">
        <v>19</v>
      </c>
      <c r="AB20" t="s">
        <v>19</v>
      </c>
      <c r="AC20" t="s">
        <v>266</v>
      </c>
      <c r="AD20" t="s">
        <v>6</v>
      </c>
      <c r="AE20" t="s">
        <v>267</v>
      </c>
      <c r="AF20" t="s">
        <v>88</v>
      </c>
      <c r="AG20" t="s">
        <v>76</v>
      </c>
      <c r="AH20" t="s">
        <v>19</v>
      </c>
    </row>
    <row r="21" ht="14.25" customHeight="1" spans="1:34">
      <c r="A21" s="8" t="s">
        <v>268</v>
      </c>
      <c r="B21" s="8" t="s">
        <v>269</v>
      </c>
      <c r="C21" s="8" t="s">
        <v>75</v>
      </c>
      <c r="D21" s="8" t="s">
        <v>76</v>
      </c>
      <c r="E21" s="8" t="s">
        <v>77</v>
      </c>
      <c r="F21" s="8" t="s">
        <v>76</v>
      </c>
      <c r="G21" s="8" t="s">
        <v>260</v>
      </c>
      <c r="H21" s="9" t="s">
        <v>261</v>
      </c>
      <c r="I21" s="9" t="s">
        <v>80</v>
      </c>
      <c r="J21" s="9" t="s">
        <v>2</v>
      </c>
      <c r="K21" s="9" t="s">
        <v>270</v>
      </c>
      <c r="L21" s="9">
        <v>2</v>
      </c>
      <c r="M21" s="9">
        <v>1</v>
      </c>
      <c r="N21" s="9" t="s">
        <v>263</v>
      </c>
      <c r="O21" s="9" t="s">
        <v>82</v>
      </c>
      <c r="P21" s="9" t="s">
        <v>122</v>
      </c>
      <c r="Q21" s="9"/>
      <c r="R21" s="18" t="s">
        <v>271</v>
      </c>
      <c r="S21" s="20" t="s">
        <v>19</v>
      </c>
      <c r="T21" s="9"/>
      <c r="U21" s="18" t="s">
        <v>19</v>
      </c>
      <c r="V21" s="18" t="s">
        <v>271</v>
      </c>
      <c r="W21" s="20" t="s">
        <v>272</v>
      </c>
      <c r="X21" s="20" t="s">
        <v>19</v>
      </c>
      <c r="Y21" s="18" t="s">
        <v>19</v>
      </c>
      <c r="Z21" s="20" t="s">
        <v>19</v>
      </c>
      <c r="AA21" s="21" t="s">
        <v>19</v>
      </c>
      <c r="AB21" t="s">
        <v>19</v>
      </c>
      <c r="AC21" t="s">
        <v>273</v>
      </c>
      <c r="AD21" t="s">
        <v>6</v>
      </c>
      <c r="AE21" t="s">
        <v>274</v>
      </c>
      <c r="AF21" t="s">
        <v>88</v>
      </c>
      <c r="AG21" t="s">
        <v>76</v>
      </c>
      <c r="AH21" t="s">
        <v>19</v>
      </c>
    </row>
    <row r="22" ht="14.25" customHeight="1" spans="1:34">
      <c r="A22" s="8" t="s">
        <v>275</v>
      </c>
      <c r="B22" s="8" t="s">
        <v>276</v>
      </c>
      <c r="C22" s="8" t="s">
        <v>75</v>
      </c>
      <c r="D22" s="8" t="s">
        <v>76</v>
      </c>
      <c r="E22" s="8" t="s">
        <v>77</v>
      </c>
      <c r="F22" s="8" t="s">
        <v>76</v>
      </c>
      <c r="G22" s="8" t="s">
        <v>277</v>
      </c>
      <c r="H22" s="9" t="s">
        <v>278</v>
      </c>
      <c r="I22" s="9" t="s">
        <v>80</v>
      </c>
      <c r="J22" s="9" t="s">
        <v>2</v>
      </c>
      <c r="K22" s="9" t="s">
        <v>279</v>
      </c>
      <c r="L22" s="9">
        <v>1</v>
      </c>
      <c r="M22" s="9">
        <v>1</v>
      </c>
      <c r="N22" s="9" t="s">
        <v>280</v>
      </c>
      <c r="O22" s="9" t="s">
        <v>82</v>
      </c>
      <c r="P22" s="9" t="s">
        <v>122</v>
      </c>
      <c r="Q22" s="9"/>
      <c r="R22" s="18" t="s">
        <v>281</v>
      </c>
      <c r="S22" s="20" t="s">
        <v>19</v>
      </c>
      <c r="T22" s="9"/>
      <c r="U22" s="18" t="s">
        <v>19</v>
      </c>
      <c r="V22" s="18" t="s">
        <v>281</v>
      </c>
      <c r="W22" s="20" t="s">
        <v>282</v>
      </c>
      <c r="X22" s="20" t="s">
        <v>19</v>
      </c>
      <c r="Y22" s="18" t="s">
        <v>19</v>
      </c>
      <c r="Z22" s="20" t="s">
        <v>19</v>
      </c>
      <c r="AA22" s="21" t="s">
        <v>19</v>
      </c>
      <c r="AB22" t="s">
        <v>19</v>
      </c>
      <c r="AC22" t="s">
        <v>283</v>
      </c>
      <c r="AD22" t="s">
        <v>6</v>
      </c>
      <c r="AE22" t="s">
        <v>284</v>
      </c>
      <c r="AF22" t="s">
        <v>88</v>
      </c>
      <c r="AG22" t="s">
        <v>76</v>
      </c>
      <c r="AH22" t="s">
        <v>19</v>
      </c>
    </row>
    <row r="23" ht="14.25" customHeight="1" spans="1:34">
      <c r="A23" s="8" t="s">
        <v>285</v>
      </c>
      <c r="B23" s="8" t="s">
        <v>286</v>
      </c>
      <c r="C23" s="8" t="s">
        <v>75</v>
      </c>
      <c r="D23" s="8" t="s">
        <v>76</v>
      </c>
      <c r="E23" s="8" t="s">
        <v>77</v>
      </c>
      <c r="F23" s="8" t="s">
        <v>76</v>
      </c>
      <c r="G23" s="8" t="s">
        <v>287</v>
      </c>
      <c r="H23" s="9" t="s">
        <v>288</v>
      </c>
      <c r="I23" s="9" t="s">
        <v>80</v>
      </c>
      <c r="J23" s="9" t="s">
        <v>2</v>
      </c>
      <c r="K23" s="9" t="s">
        <v>289</v>
      </c>
      <c r="L23" s="9">
        <v>1</v>
      </c>
      <c r="M23" s="9">
        <v>3</v>
      </c>
      <c r="N23" s="9" t="s">
        <v>290</v>
      </c>
      <c r="O23" s="9" t="s">
        <v>212</v>
      </c>
      <c r="P23" s="9" t="s">
        <v>122</v>
      </c>
      <c r="Q23" s="9"/>
      <c r="R23" s="18" t="s">
        <v>291</v>
      </c>
      <c r="S23" s="20" t="s">
        <v>19</v>
      </c>
      <c r="T23" s="9"/>
      <c r="U23" s="18" t="s">
        <v>19</v>
      </c>
      <c r="V23" s="18" t="s">
        <v>291</v>
      </c>
      <c r="W23" s="20" t="s">
        <v>292</v>
      </c>
      <c r="X23" s="20" t="s">
        <v>19</v>
      </c>
      <c r="Y23" s="18" t="s">
        <v>19</v>
      </c>
      <c r="Z23" s="20" t="s">
        <v>19</v>
      </c>
      <c r="AA23" s="21" t="s">
        <v>19</v>
      </c>
      <c r="AB23" t="s">
        <v>19</v>
      </c>
      <c r="AC23" t="s">
        <v>293</v>
      </c>
      <c r="AD23" t="s">
        <v>6</v>
      </c>
      <c r="AE23" t="s">
        <v>294</v>
      </c>
      <c r="AF23" t="s">
        <v>88</v>
      </c>
      <c r="AG23" t="s">
        <v>76</v>
      </c>
      <c r="AH23" t="s">
        <v>19</v>
      </c>
    </row>
    <row r="24" ht="14.25" customHeight="1" spans="1:34">
      <c r="A24" s="8" t="s">
        <v>295</v>
      </c>
      <c r="B24" s="8" t="s">
        <v>296</v>
      </c>
      <c r="C24" s="8" t="s">
        <v>75</v>
      </c>
      <c r="D24" s="8" t="s">
        <v>76</v>
      </c>
      <c r="E24" s="8" t="s">
        <v>77</v>
      </c>
      <c r="F24" s="8" t="s">
        <v>76</v>
      </c>
      <c r="G24" s="8" t="s">
        <v>297</v>
      </c>
      <c r="H24" s="9" t="s">
        <v>298</v>
      </c>
      <c r="I24" s="9" t="s">
        <v>80</v>
      </c>
      <c r="J24" s="9" t="s">
        <v>2</v>
      </c>
      <c r="K24" s="9" t="s">
        <v>299</v>
      </c>
      <c r="L24" s="9">
        <v>1</v>
      </c>
      <c r="M24" s="9">
        <v>1</v>
      </c>
      <c r="N24" s="9" t="s">
        <v>151</v>
      </c>
      <c r="O24" s="9" t="s">
        <v>82</v>
      </c>
      <c r="P24" s="9" t="s">
        <v>122</v>
      </c>
      <c r="Q24" s="9"/>
      <c r="R24" s="18" t="s">
        <v>300</v>
      </c>
      <c r="S24" s="20" t="s">
        <v>19</v>
      </c>
      <c r="T24" s="9"/>
      <c r="U24" s="18" t="s">
        <v>19</v>
      </c>
      <c r="V24" s="18" t="s">
        <v>300</v>
      </c>
      <c r="W24" s="20" t="s">
        <v>301</v>
      </c>
      <c r="X24" s="20" t="s">
        <v>19</v>
      </c>
      <c r="Y24" s="18" t="s">
        <v>19</v>
      </c>
      <c r="Z24" s="20" t="s">
        <v>19</v>
      </c>
      <c r="AA24" s="21" t="s">
        <v>19</v>
      </c>
      <c r="AB24" t="s">
        <v>19</v>
      </c>
      <c r="AC24" t="s">
        <v>213</v>
      </c>
      <c r="AD24" t="s">
        <v>6</v>
      </c>
      <c r="AE24" t="s">
        <v>302</v>
      </c>
      <c r="AF24" t="s">
        <v>88</v>
      </c>
      <c r="AG24" t="s">
        <v>76</v>
      </c>
      <c r="AH24" t="s">
        <v>303</v>
      </c>
    </row>
    <row r="25" ht="14.25" customHeight="1" spans="1:34">
      <c r="A25" s="8" t="s">
        <v>304</v>
      </c>
      <c r="B25" s="8" t="s">
        <v>305</v>
      </c>
      <c r="C25" s="8" t="s">
        <v>75</v>
      </c>
      <c r="D25" s="8" t="s">
        <v>76</v>
      </c>
      <c r="E25" s="8" t="s">
        <v>77</v>
      </c>
      <c r="F25" s="8" t="s">
        <v>76</v>
      </c>
      <c r="G25" s="8" t="s">
        <v>306</v>
      </c>
      <c r="H25" s="9" t="s">
        <v>307</v>
      </c>
      <c r="I25" s="9" t="s">
        <v>80</v>
      </c>
      <c r="J25" s="9" t="s">
        <v>2</v>
      </c>
      <c r="K25" s="9" t="s">
        <v>308</v>
      </c>
      <c r="L25" s="9">
        <v>1</v>
      </c>
      <c r="M25" s="9">
        <v>1</v>
      </c>
      <c r="N25" s="9" t="s">
        <v>173</v>
      </c>
      <c r="O25" s="9" t="s">
        <v>82</v>
      </c>
      <c r="P25" s="9" t="s">
        <v>122</v>
      </c>
      <c r="Q25" s="9"/>
      <c r="R25" s="18" t="s">
        <v>309</v>
      </c>
      <c r="S25" s="20" t="s">
        <v>19</v>
      </c>
      <c r="T25" s="9"/>
      <c r="U25" s="18" t="s">
        <v>19</v>
      </c>
      <c r="V25" s="18" t="s">
        <v>309</v>
      </c>
      <c r="W25" s="20" t="s">
        <v>310</v>
      </c>
      <c r="X25" s="20" t="s">
        <v>19</v>
      </c>
      <c r="Y25" s="18" t="s">
        <v>19</v>
      </c>
      <c r="Z25" s="20" t="s">
        <v>19</v>
      </c>
      <c r="AA25" s="21" t="s">
        <v>19</v>
      </c>
      <c r="AB25" t="s">
        <v>19</v>
      </c>
      <c r="AC25" t="s">
        <v>311</v>
      </c>
      <c r="AD25" t="s">
        <v>6</v>
      </c>
      <c r="AE25" t="s">
        <v>312</v>
      </c>
      <c r="AF25" t="s">
        <v>88</v>
      </c>
      <c r="AG25" t="s">
        <v>76</v>
      </c>
      <c r="AH25" t="s">
        <v>313</v>
      </c>
    </row>
    <row r="26" ht="14.25" customHeight="1" spans="1:34">
      <c r="A26" s="8" t="s">
        <v>314</v>
      </c>
      <c r="B26" s="8" t="s">
        <v>315</v>
      </c>
      <c r="C26" s="8" t="s">
        <v>75</v>
      </c>
      <c r="D26" s="8" t="s">
        <v>76</v>
      </c>
      <c r="E26" s="8" t="s">
        <v>77</v>
      </c>
      <c r="F26" s="8" t="s">
        <v>76</v>
      </c>
      <c r="G26" s="8" t="s">
        <v>316</v>
      </c>
      <c r="H26" s="9" t="s">
        <v>317</v>
      </c>
      <c r="I26" s="9" t="s">
        <v>80</v>
      </c>
      <c r="J26" s="9" t="s">
        <v>2</v>
      </c>
      <c r="K26" s="9" t="s">
        <v>318</v>
      </c>
      <c r="L26" s="9">
        <v>1</v>
      </c>
      <c r="M26" s="9">
        <v>1</v>
      </c>
      <c r="N26" s="9" t="s">
        <v>319</v>
      </c>
      <c r="O26" s="9" t="s">
        <v>82</v>
      </c>
      <c r="P26" s="9" t="s">
        <v>122</v>
      </c>
      <c r="Q26" s="9"/>
      <c r="R26" s="18" t="s">
        <v>320</v>
      </c>
      <c r="S26" s="20" t="s">
        <v>19</v>
      </c>
      <c r="T26" s="9"/>
      <c r="U26" s="18" t="s">
        <v>19</v>
      </c>
      <c r="V26" s="18" t="s">
        <v>320</v>
      </c>
      <c r="W26" s="20" t="s">
        <v>321</v>
      </c>
      <c r="X26" s="20" t="s">
        <v>19</v>
      </c>
      <c r="Y26" s="18" t="s">
        <v>19</v>
      </c>
      <c r="Z26" s="20" t="s">
        <v>19</v>
      </c>
      <c r="AA26" s="21" t="s">
        <v>19</v>
      </c>
      <c r="AB26" t="s">
        <v>19</v>
      </c>
      <c r="AC26" t="s">
        <v>322</v>
      </c>
      <c r="AD26" t="s">
        <v>6</v>
      </c>
      <c r="AE26" t="s">
        <v>237</v>
      </c>
      <c r="AF26" t="s">
        <v>88</v>
      </c>
      <c r="AG26" t="s">
        <v>76</v>
      </c>
      <c r="AH26" t="s">
        <v>217</v>
      </c>
    </row>
    <row r="27" ht="14.25" customHeight="1" spans="1:34">
      <c r="A27" s="8" t="s">
        <v>323</v>
      </c>
      <c r="B27" s="8" t="s">
        <v>324</v>
      </c>
      <c r="C27" s="8" t="s">
        <v>75</v>
      </c>
      <c r="D27" s="8" t="s">
        <v>76</v>
      </c>
      <c r="E27" s="8" t="s">
        <v>77</v>
      </c>
      <c r="F27" s="8" t="s">
        <v>76</v>
      </c>
      <c r="G27" s="8" t="s">
        <v>250</v>
      </c>
      <c r="H27" s="9" t="s">
        <v>251</v>
      </c>
      <c r="I27" s="9" t="s">
        <v>80</v>
      </c>
      <c r="J27" s="9" t="s">
        <v>2</v>
      </c>
      <c r="K27" s="9" t="s">
        <v>325</v>
      </c>
      <c r="L27" s="9">
        <v>1</v>
      </c>
      <c r="M27" s="9">
        <v>2</v>
      </c>
      <c r="N27" s="9" t="s">
        <v>326</v>
      </c>
      <c r="O27" s="9" t="s">
        <v>121</v>
      </c>
      <c r="P27" s="9" t="s">
        <v>122</v>
      </c>
      <c r="Q27" s="9"/>
      <c r="R27" s="18" t="s">
        <v>327</v>
      </c>
      <c r="S27" s="20" t="s">
        <v>19</v>
      </c>
      <c r="T27" s="9"/>
      <c r="U27" s="18" t="s">
        <v>19</v>
      </c>
      <c r="V27" s="18" t="s">
        <v>327</v>
      </c>
      <c r="W27" s="20" t="s">
        <v>328</v>
      </c>
      <c r="X27" s="20" t="s">
        <v>19</v>
      </c>
      <c r="Y27" s="18" t="s">
        <v>19</v>
      </c>
      <c r="Z27" s="20" t="s">
        <v>19</v>
      </c>
      <c r="AA27" s="21" t="s">
        <v>19</v>
      </c>
      <c r="AB27" t="s">
        <v>19</v>
      </c>
      <c r="AC27" t="s">
        <v>329</v>
      </c>
      <c r="AD27" t="s">
        <v>6</v>
      </c>
      <c r="AE27" t="s">
        <v>330</v>
      </c>
      <c r="AF27" t="s">
        <v>88</v>
      </c>
      <c r="AG27" t="s">
        <v>76</v>
      </c>
      <c r="AH27" t="s">
        <v>167</v>
      </c>
    </row>
    <row r="28" ht="14.25" customHeight="1" spans="1:34">
      <c r="A28" s="8" t="s">
        <v>331</v>
      </c>
      <c r="B28" s="8" t="s">
        <v>332</v>
      </c>
      <c r="C28" s="8" t="s">
        <v>75</v>
      </c>
      <c r="D28" s="8" t="s">
        <v>76</v>
      </c>
      <c r="E28" s="8" t="s">
        <v>77</v>
      </c>
      <c r="F28" s="8" t="s">
        <v>76</v>
      </c>
      <c r="G28" s="8" t="s">
        <v>250</v>
      </c>
      <c r="H28" s="9" t="s">
        <v>251</v>
      </c>
      <c r="I28" s="9" t="s">
        <v>80</v>
      </c>
      <c r="J28" s="9" t="s">
        <v>2</v>
      </c>
      <c r="K28" s="9" t="s">
        <v>333</v>
      </c>
      <c r="L28" s="9">
        <v>1</v>
      </c>
      <c r="M28" s="9">
        <v>2</v>
      </c>
      <c r="N28" s="9" t="s">
        <v>334</v>
      </c>
      <c r="O28" s="9" t="s">
        <v>121</v>
      </c>
      <c r="P28" s="9" t="s">
        <v>122</v>
      </c>
      <c r="Q28" s="9"/>
      <c r="R28" s="18" t="s">
        <v>335</v>
      </c>
      <c r="S28" s="20" t="s">
        <v>19</v>
      </c>
      <c r="T28" s="9"/>
      <c r="U28" s="18" t="s">
        <v>19</v>
      </c>
      <c r="V28" s="18" t="s">
        <v>335</v>
      </c>
      <c r="W28" s="20" t="s">
        <v>336</v>
      </c>
      <c r="X28" s="20" t="s">
        <v>19</v>
      </c>
      <c r="Y28" s="18" t="s">
        <v>19</v>
      </c>
      <c r="Z28" s="20" t="s">
        <v>19</v>
      </c>
      <c r="AA28" s="21" t="s">
        <v>19</v>
      </c>
      <c r="AB28" t="s">
        <v>19</v>
      </c>
      <c r="AC28" t="s">
        <v>337</v>
      </c>
      <c r="AD28" t="s">
        <v>6</v>
      </c>
      <c r="AE28" t="s">
        <v>338</v>
      </c>
      <c r="AF28" t="s">
        <v>88</v>
      </c>
      <c r="AG28" t="s">
        <v>76</v>
      </c>
      <c r="AH28" t="s">
        <v>167</v>
      </c>
    </row>
    <row r="29" ht="14.25" customHeight="1" spans="1:34">
      <c r="A29" s="8" t="s">
        <v>339</v>
      </c>
      <c r="B29" s="8" t="s">
        <v>340</v>
      </c>
      <c r="C29" s="8" t="s">
        <v>75</v>
      </c>
      <c r="D29" s="8" t="s">
        <v>76</v>
      </c>
      <c r="E29" s="8" t="s">
        <v>77</v>
      </c>
      <c r="F29" s="8" t="s">
        <v>76</v>
      </c>
      <c r="G29" s="8" t="s">
        <v>341</v>
      </c>
      <c r="H29" s="9" t="s">
        <v>342</v>
      </c>
      <c r="I29" s="9" t="s">
        <v>80</v>
      </c>
      <c r="J29" s="9" t="s">
        <v>2</v>
      </c>
      <c r="K29" s="9" t="s">
        <v>343</v>
      </c>
      <c r="L29" s="9">
        <v>1</v>
      </c>
      <c r="M29" s="9">
        <v>1</v>
      </c>
      <c r="N29" s="9" t="s">
        <v>173</v>
      </c>
      <c r="O29" s="9" t="s">
        <v>82</v>
      </c>
      <c r="P29" s="9" t="s">
        <v>122</v>
      </c>
      <c r="Q29" s="9"/>
      <c r="R29" s="18" t="s">
        <v>344</v>
      </c>
      <c r="S29" s="20" t="s">
        <v>19</v>
      </c>
      <c r="T29" s="9"/>
      <c r="U29" s="18" t="s">
        <v>19</v>
      </c>
      <c r="V29" s="18" t="s">
        <v>344</v>
      </c>
      <c r="W29" s="20" t="s">
        <v>345</v>
      </c>
      <c r="X29" s="20" t="s">
        <v>19</v>
      </c>
      <c r="Y29" s="18" t="s">
        <v>19</v>
      </c>
      <c r="Z29" s="20" t="s">
        <v>19</v>
      </c>
      <c r="AA29" s="21" t="s">
        <v>19</v>
      </c>
      <c r="AB29" t="s">
        <v>19</v>
      </c>
      <c r="AC29" t="s">
        <v>346</v>
      </c>
      <c r="AD29" t="s">
        <v>6</v>
      </c>
      <c r="AE29" t="s">
        <v>347</v>
      </c>
      <c r="AF29" t="s">
        <v>88</v>
      </c>
      <c r="AG29" t="s">
        <v>76</v>
      </c>
      <c r="AH29" t="s">
        <v>156</v>
      </c>
    </row>
    <row r="30" ht="14.25" customHeight="1" spans="1:34">
      <c r="A30" s="8" t="s">
        <v>348</v>
      </c>
      <c r="B30" s="8" t="s">
        <v>349</v>
      </c>
      <c r="C30" s="8" t="s">
        <v>75</v>
      </c>
      <c r="D30" s="8" t="s">
        <v>76</v>
      </c>
      <c r="E30" s="8" t="s">
        <v>77</v>
      </c>
      <c r="F30" s="8" t="s">
        <v>76</v>
      </c>
      <c r="G30" s="8" t="s">
        <v>341</v>
      </c>
      <c r="H30" s="9" t="s">
        <v>342</v>
      </c>
      <c r="I30" s="9" t="s">
        <v>80</v>
      </c>
      <c r="J30" s="9" t="s">
        <v>2</v>
      </c>
      <c r="K30" s="9" t="s">
        <v>350</v>
      </c>
      <c r="L30" s="9">
        <v>1</v>
      </c>
      <c r="M30" s="9">
        <v>2</v>
      </c>
      <c r="N30" s="9" t="s">
        <v>351</v>
      </c>
      <c r="O30" s="9" t="s">
        <v>121</v>
      </c>
      <c r="P30" s="9" t="s">
        <v>122</v>
      </c>
      <c r="Q30" s="9"/>
      <c r="R30" s="18" t="s">
        <v>352</v>
      </c>
      <c r="S30" s="20" t="s">
        <v>19</v>
      </c>
      <c r="T30" s="9"/>
      <c r="U30" s="18" t="s">
        <v>19</v>
      </c>
      <c r="V30" s="18" t="s">
        <v>352</v>
      </c>
      <c r="W30" s="20" t="s">
        <v>353</v>
      </c>
      <c r="X30" s="20" t="s">
        <v>19</v>
      </c>
      <c r="Y30" s="18" t="s">
        <v>19</v>
      </c>
      <c r="Z30" s="20" t="s">
        <v>19</v>
      </c>
      <c r="AA30" s="21" t="s">
        <v>19</v>
      </c>
      <c r="AB30" t="s">
        <v>19</v>
      </c>
      <c r="AC30" t="s">
        <v>354</v>
      </c>
      <c r="AD30" t="s">
        <v>6</v>
      </c>
      <c r="AE30" t="s">
        <v>355</v>
      </c>
      <c r="AF30" t="s">
        <v>88</v>
      </c>
      <c r="AG30" t="s">
        <v>76</v>
      </c>
      <c r="AH30" t="s">
        <v>356</v>
      </c>
    </row>
    <row r="31" ht="14.25" customHeight="1" spans="1:34">
      <c r="A31" s="8" t="s">
        <v>357</v>
      </c>
      <c r="B31" s="8" t="s">
        <v>358</v>
      </c>
      <c r="C31" s="8" t="s">
        <v>75</v>
      </c>
      <c r="D31" s="8" t="s">
        <v>76</v>
      </c>
      <c r="E31" s="8" t="s">
        <v>77</v>
      </c>
      <c r="F31" s="8" t="s">
        <v>76</v>
      </c>
      <c r="G31" s="8" t="s">
        <v>250</v>
      </c>
      <c r="H31" s="9" t="s">
        <v>251</v>
      </c>
      <c r="I31" s="9" t="s">
        <v>80</v>
      </c>
      <c r="J31" s="9" t="s">
        <v>2</v>
      </c>
      <c r="K31" s="9" t="s">
        <v>359</v>
      </c>
      <c r="L31" s="9">
        <v>2</v>
      </c>
      <c r="M31" s="9">
        <v>2</v>
      </c>
      <c r="N31" s="9" t="s">
        <v>360</v>
      </c>
      <c r="O31" s="9" t="s">
        <v>121</v>
      </c>
      <c r="P31" s="9" t="s">
        <v>122</v>
      </c>
      <c r="Q31" s="9"/>
      <c r="R31" s="18" t="s">
        <v>361</v>
      </c>
      <c r="S31" s="20" t="s">
        <v>19</v>
      </c>
      <c r="T31" s="9"/>
      <c r="U31" s="18" t="s">
        <v>19</v>
      </c>
      <c r="V31" s="18" t="s">
        <v>361</v>
      </c>
      <c r="W31" s="20" t="s">
        <v>362</v>
      </c>
      <c r="X31" s="20" t="s">
        <v>19</v>
      </c>
      <c r="Y31" s="18" t="s">
        <v>19</v>
      </c>
      <c r="Z31" s="20" t="s">
        <v>19</v>
      </c>
      <c r="AA31" s="21" t="s">
        <v>19</v>
      </c>
      <c r="AB31" t="s">
        <v>19</v>
      </c>
      <c r="AC31" t="s">
        <v>363</v>
      </c>
      <c r="AD31" t="s">
        <v>6</v>
      </c>
      <c r="AE31" t="s">
        <v>338</v>
      </c>
      <c r="AF31" t="s">
        <v>88</v>
      </c>
      <c r="AG31" t="s">
        <v>76</v>
      </c>
      <c r="AH31" t="s">
        <v>364</v>
      </c>
    </row>
    <row r="32" ht="14.25" customHeight="1" spans="1:34">
      <c r="A32" s="8" t="s">
        <v>365</v>
      </c>
      <c r="B32" s="8" t="s">
        <v>366</v>
      </c>
      <c r="C32" s="8" t="s">
        <v>75</v>
      </c>
      <c r="D32" s="8" t="s">
        <v>76</v>
      </c>
      <c r="E32" s="8" t="s">
        <v>77</v>
      </c>
      <c r="F32" s="8" t="s">
        <v>76</v>
      </c>
      <c r="G32" s="8" t="s">
        <v>250</v>
      </c>
      <c r="H32" s="9" t="s">
        <v>251</v>
      </c>
      <c r="I32" s="9" t="s">
        <v>80</v>
      </c>
      <c r="J32" s="9" t="s">
        <v>2</v>
      </c>
      <c r="K32" s="9" t="s">
        <v>367</v>
      </c>
      <c r="L32" s="9">
        <v>1</v>
      </c>
      <c r="M32" s="9">
        <v>1</v>
      </c>
      <c r="N32" s="9" t="s">
        <v>162</v>
      </c>
      <c r="O32" s="9" t="s">
        <v>82</v>
      </c>
      <c r="P32" s="9" t="s">
        <v>122</v>
      </c>
      <c r="Q32" s="9"/>
      <c r="R32" s="18" t="s">
        <v>368</v>
      </c>
      <c r="S32" s="20" t="s">
        <v>19</v>
      </c>
      <c r="T32" s="9"/>
      <c r="U32" s="18" t="s">
        <v>19</v>
      </c>
      <c r="V32" s="18" t="s">
        <v>368</v>
      </c>
      <c r="W32" s="20" t="s">
        <v>369</v>
      </c>
      <c r="X32" s="20" t="s">
        <v>19</v>
      </c>
      <c r="Y32" s="18" t="s">
        <v>19</v>
      </c>
      <c r="Z32" s="20" t="s">
        <v>19</v>
      </c>
      <c r="AA32" s="21" t="s">
        <v>19</v>
      </c>
      <c r="AB32" t="s">
        <v>19</v>
      </c>
      <c r="AC32" t="s">
        <v>370</v>
      </c>
      <c r="AD32" t="s">
        <v>6</v>
      </c>
      <c r="AE32" t="s">
        <v>338</v>
      </c>
      <c r="AF32" t="s">
        <v>88</v>
      </c>
      <c r="AG32" t="s">
        <v>76</v>
      </c>
      <c r="AH32" t="s">
        <v>356</v>
      </c>
    </row>
    <row r="33" ht="14.25" customHeight="1" spans="1:34">
      <c r="A33" s="8" t="s">
        <v>371</v>
      </c>
      <c r="B33" s="8" t="s">
        <v>372</v>
      </c>
      <c r="C33" s="8" t="s">
        <v>75</v>
      </c>
      <c r="D33" s="8" t="s">
        <v>76</v>
      </c>
      <c r="E33" s="8" t="s">
        <v>77</v>
      </c>
      <c r="F33" s="8" t="s">
        <v>76</v>
      </c>
      <c r="G33" s="8" t="s">
        <v>373</v>
      </c>
      <c r="H33" s="9" t="s">
        <v>374</v>
      </c>
      <c r="I33" s="9" t="s">
        <v>80</v>
      </c>
      <c r="J33" s="9" t="s">
        <v>2</v>
      </c>
      <c r="K33" s="9" t="s">
        <v>375</v>
      </c>
      <c r="L33" s="9">
        <v>1</v>
      </c>
      <c r="M33" s="9">
        <v>1</v>
      </c>
      <c r="N33" s="9" t="s">
        <v>193</v>
      </c>
      <c r="O33" s="9" t="s">
        <v>82</v>
      </c>
      <c r="P33" s="9" t="s">
        <v>122</v>
      </c>
      <c r="Q33" s="9"/>
      <c r="R33" s="18" t="s">
        <v>376</v>
      </c>
      <c r="S33" s="20" t="s">
        <v>19</v>
      </c>
      <c r="T33" s="9"/>
      <c r="U33" s="18" t="s">
        <v>19</v>
      </c>
      <c r="V33" s="18" t="s">
        <v>376</v>
      </c>
      <c r="W33" s="20" t="s">
        <v>203</v>
      </c>
      <c r="X33" s="20" t="s">
        <v>19</v>
      </c>
      <c r="Y33" s="18" t="s">
        <v>19</v>
      </c>
      <c r="Z33" s="20" t="s">
        <v>19</v>
      </c>
      <c r="AA33" s="21" t="s">
        <v>19</v>
      </c>
      <c r="AB33" t="s">
        <v>19</v>
      </c>
      <c r="AC33" t="s">
        <v>377</v>
      </c>
      <c r="AD33" t="s">
        <v>6</v>
      </c>
      <c r="AE33" t="s">
        <v>355</v>
      </c>
      <c r="AF33" t="s">
        <v>88</v>
      </c>
      <c r="AG33" t="s">
        <v>76</v>
      </c>
      <c r="AH33" t="s">
        <v>364</v>
      </c>
    </row>
    <row r="34" ht="14.25" customHeight="1" spans="1:34">
      <c r="A34" s="8" t="s">
        <v>378</v>
      </c>
      <c r="B34" s="8" t="s">
        <v>379</v>
      </c>
      <c r="C34" s="8" t="s">
        <v>75</v>
      </c>
      <c r="D34" s="8" t="s">
        <v>76</v>
      </c>
      <c r="E34" s="8" t="s">
        <v>77</v>
      </c>
      <c r="F34" s="8" t="s">
        <v>76</v>
      </c>
      <c r="G34" s="8" t="s">
        <v>380</v>
      </c>
      <c r="H34" s="9" t="s">
        <v>381</v>
      </c>
      <c r="I34" s="9" t="s">
        <v>80</v>
      </c>
      <c r="J34" s="9" t="s">
        <v>2</v>
      </c>
      <c r="K34" s="9" t="s">
        <v>382</v>
      </c>
      <c r="L34" s="9">
        <v>1</v>
      </c>
      <c r="M34" s="9">
        <v>4</v>
      </c>
      <c r="N34" s="9" t="s">
        <v>383</v>
      </c>
      <c r="O34" s="9" t="s">
        <v>193</v>
      </c>
      <c r="P34" s="9" t="s">
        <v>122</v>
      </c>
      <c r="Q34" s="9"/>
      <c r="R34" s="18" t="s">
        <v>384</v>
      </c>
      <c r="S34" s="20" t="s">
        <v>19</v>
      </c>
      <c r="T34" s="9"/>
      <c r="U34" s="18" t="s">
        <v>19</v>
      </c>
      <c r="V34" s="18" t="s">
        <v>384</v>
      </c>
      <c r="W34" s="20" t="s">
        <v>385</v>
      </c>
      <c r="X34" s="20" t="s">
        <v>19</v>
      </c>
      <c r="Y34" s="18" t="s">
        <v>19</v>
      </c>
      <c r="Z34" s="20" t="s">
        <v>19</v>
      </c>
      <c r="AA34" s="21" t="s">
        <v>19</v>
      </c>
      <c r="AB34" t="s">
        <v>19</v>
      </c>
      <c r="AC34" t="s">
        <v>386</v>
      </c>
      <c r="AD34" t="s">
        <v>6</v>
      </c>
      <c r="AE34" t="s">
        <v>387</v>
      </c>
      <c r="AF34" t="s">
        <v>88</v>
      </c>
      <c r="AG34" t="s">
        <v>76</v>
      </c>
      <c r="AH34" t="s">
        <v>19</v>
      </c>
    </row>
    <row r="35" ht="14.25" customHeight="1" spans="1:34">
      <c r="A35" s="8" t="s">
        <v>388</v>
      </c>
      <c r="B35" s="8" t="s">
        <v>389</v>
      </c>
      <c r="C35" s="8" t="s">
        <v>75</v>
      </c>
      <c r="D35" s="8" t="s">
        <v>76</v>
      </c>
      <c r="E35" s="8" t="s">
        <v>77</v>
      </c>
      <c r="F35" s="8" t="s">
        <v>76</v>
      </c>
      <c r="G35" s="8" t="s">
        <v>390</v>
      </c>
      <c r="H35" s="9" t="s">
        <v>391</v>
      </c>
      <c r="I35" s="9" t="s">
        <v>80</v>
      </c>
      <c r="J35" s="9" t="s">
        <v>2</v>
      </c>
      <c r="K35" s="9" t="s">
        <v>392</v>
      </c>
      <c r="L35" s="9">
        <v>1</v>
      </c>
      <c r="M35" s="9">
        <v>1</v>
      </c>
      <c r="N35" s="9" t="s">
        <v>212</v>
      </c>
      <c r="O35" s="9" t="s">
        <v>82</v>
      </c>
      <c r="P35" s="9" t="s">
        <v>122</v>
      </c>
      <c r="Q35" s="9"/>
      <c r="R35" s="18" t="s">
        <v>393</v>
      </c>
      <c r="S35" s="20" t="s">
        <v>19</v>
      </c>
      <c r="T35" s="9"/>
      <c r="U35" s="18" t="s">
        <v>19</v>
      </c>
      <c r="V35" s="18" t="s">
        <v>393</v>
      </c>
      <c r="W35" s="20" t="s">
        <v>394</v>
      </c>
      <c r="X35" s="20" t="s">
        <v>19</v>
      </c>
      <c r="Y35" s="18" t="s">
        <v>19</v>
      </c>
      <c r="Z35" s="20" t="s">
        <v>19</v>
      </c>
      <c r="AA35" s="21" t="s">
        <v>19</v>
      </c>
      <c r="AB35" t="s">
        <v>19</v>
      </c>
      <c r="AC35" t="s">
        <v>395</v>
      </c>
      <c r="AD35" t="s">
        <v>6</v>
      </c>
      <c r="AE35" t="s">
        <v>396</v>
      </c>
      <c r="AF35" t="s">
        <v>88</v>
      </c>
      <c r="AG35" t="s">
        <v>76</v>
      </c>
      <c r="AH35" t="s">
        <v>217</v>
      </c>
    </row>
    <row r="36" ht="14.25" customHeight="1" spans="1:34">
      <c r="A36" s="8" t="s">
        <v>397</v>
      </c>
      <c r="B36" s="8" t="s">
        <v>398</v>
      </c>
      <c r="C36" s="8" t="s">
        <v>75</v>
      </c>
      <c r="D36" s="8" t="s">
        <v>76</v>
      </c>
      <c r="E36" s="8" t="s">
        <v>77</v>
      </c>
      <c r="F36" s="8" t="s">
        <v>76</v>
      </c>
      <c r="G36" s="8" t="s">
        <v>399</v>
      </c>
      <c r="H36" s="9" t="s">
        <v>400</v>
      </c>
      <c r="I36" s="9" t="s">
        <v>80</v>
      </c>
      <c r="J36" s="9" t="s">
        <v>2</v>
      </c>
      <c r="K36" s="9" t="s">
        <v>401</v>
      </c>
      <c r="L36" s="9">
        <v>1</v>
      </c>
      <c r="M36" s="9">
        <v>2</v>
      </c>
      <c r="N36" s="9" t="s">
        <v>290</v>
      </c>
      <c r="O36" s="9" t="s">
        <v>121</v>
      </c>
      <c r="P36" s="9" t="s">
        <v>122</v>
      </c>
      <c r="Q36" s="9"/>
      <c r="R36" s="18" t="s">
        <v>402</v>
      </c>
      <c r="S36" s="20" t="s">
        <v>19</v>
      </c>
      <c r="T36" s="9"/>
      <c r="U36" s="18" t="s">
        <v>19</v>
      </c>
      <c r="V36" s="18" t="s">
        <v>402</v>
      </c>
      <c r="W36" s="20" t="s">
        <v>301</v>
      </c>
      <c r="X36" s="20" t="s">
        <v>19</v>
      </c>
      <c r="Y36" s="18" t="s">
        <v>19</v>
      </c>
      <c r="Z36" s="20" t="s">
        <v>19</v>
      </c>
      <c r="AA36" s="21" t="s">
        <v>19</v>
      </c>
      <c r="AB36" t="s">
        <v>19</v>
      </c>
      <c r="AC36" t="s">
        <v>403</v>
      </c>
      <c r="AD36" t="s">
        <v>6</v>
      </c>
      <c r="AE36" t="s">
        <v>404</v>
      </c>
      <c r="AF36" t="s">
        <v>88</v>
      </c>
      <c r="AG36" t="s">
        <v>76</v>
      </c>
      <c r="AH36" t="s">
        <v>19</v>
      </c>
    </row>
    <row r="37" ht="14.25" customHeight="1" spans="1:34">
      <c r="A37" s="8" t="s">
        <v>405</v>
      </c>
      <c r="B37" s="8" t="s">
        <v>406</v>
      </c>
      <c r="C37" s="8" t="s">
        <v>75</v>
      </c>
      <c r="D37" s="8" t="s">
        <v>76</v>
      </c>
      <c r="E37" s="8" t="s">
        <v>77</v>
      </c>
      <c r="F37" s="8" t="s">
        <v>76</v>
      </c>
      <c r="G37" s="8" t="s">
        <v>407</v>
      </c>
      <c r="H37" s="9" t="s">
        <v>408</v>
      </c>
      <c r="I37" s="9" t="s">
        <v>80</v>
      </c>
      <c r="J37" s="9" t="s">
        <v>2</v>
      </c>
      <c r="K37" s="9" t="s">
        <v>409</v>
      </c>
      <c r="L37" s="9">
        <v>1</v>
      </c>
      <c r="M37" s="9">
        <v>3</v>
      </c>
      <c r="N37" s="9" t="s">
        <v>120</v>
      </c>
      <c r="O37" s="9" t="s">
        <v>212</v>
      </c>
      <c r="P37" s="9" t="s">
        <v>122</v>
      </c>
      <c r="Q37" s="9"/>
      <c r="R37" s="18" t="s">
        <v>410</v>
      </c>
      <c r="S37" s="20" t="s">
        <v>19</v>
      </c>
      <c r="T37" s="9"/>
      <c r="U37" s="18" t="s">
        <v>19</v>
      </c>
      <c r="V37" s="18" t="s">
        <v>410</v>
      </c>
      <c r="W37" s="20" t="s">
        <v>411</v>
      </c>
      <c r="X37" s="20" t="s">
        <v>19</v>
      </c>
      <c r="Y37" s="18" t="s">
        <v>19</v>
      </c>
      <c r="Z37" s="20" t="s">
        <v>19</v>
      </c>
      <c r="AA37" s="21" t="s">
        <v>19</v>
      </c>
      <c r="AB37" t="s">
        <v>19</v>
      </c>
      <c r="AC37" t="s">
        <v>412</v>
      </c>
      <c r="AD37" t="s">
        <v>6</v>
      </c>
      <c r="AE37" t="s">
        <v>413</v>
      </c>
      <c r="AF37" t="s">
        <v>88</v>
      </c>
      <c r="AG37" t="s">
        <v>76</v>
      </c>
      <c r="AH37" t="s">
        <v>19</v>
      </c>
    </row>
    <row r="38" ht="14.25" customHeight="1" spans="1:34">
      <c r="A38" s="8" t="s">
        <v>414</v>
      </c>
      <c r="B38" s="8" t="s">
        <v>415</v>
      </c>
      <c r="C38" s="8" t="s">
        <v>75</v>
      </c>
      <c r="D38" s="8" t="s">
        <v>76</v>
      </c>
      <c r="E38" s="8" t="s">
        <v>77</v>
      </c>
      <c r="F38" s="8" t="s">
        <v>76</v>
      </c>
      <c r="G38" s="8" t="s">
        <v>416</v>
      </c>
      <c r="H38" s="9" t="s">
        <v>417</v>
      </c>
      <c r="I38" s="9" t="s">
        <v>80</v>
      </c>
      <c r="J38" s="9" t="s">
        <v>2</v>
      </c>
      <c r="K38" s="9" t="s">
        <v>418</v>
      </c>
      <c r="L38" s="9">
        <v>1</v>
      </c>
      <c r="M38" s="9">
        <v>2</v>
      </c>
      <c r="N38" s="9" t="s">
        <v>383</v>
      </c>
      <c r="O38" s="9" t="s">
        <v>121</v>
      </c>
      <c r="P38" s="9" t="s">
        <v>122</v>
      </c>
      <c r="Q38" s="9"/>
      <c r="R38" s="18" t="s">
        <v>419</v>
      </c>
      <c r="S38" s="20" t="s">
        <v>19</v>
      </c>
      <c r="T38" s="9"/>
      <c r="U38" s="18" t="s">
        <v>19</v>
      </c>
      <c r="V38" s="18" t="s">
        <v>419</v>
      </c>
      <c r="W38" s="20" t="s">
        <v>420</v>
      </c>
      <c r="X38" s="20" t="s">
        <v>19</v>
      </c>
      <c r="Y38" s="18" t="s">
        <v>19</v>
      </c>
      <c r="Z38" s="20" t="s">
        <v>19</v>
      </c>
      <c r="AA38" s="21" t="s">
        <v>19</v>
      </c>
      <c r="AB38" t="s">
        <v>19</v>
      </c>
      <c r="AC38" t="s">
        <v>421</v>
      </c>
      <c r="AD38" t="s">
        <v>6</v>
      </c>
      <c r="AE38" t="s">
        <v>237</v>
      </c>
      <c r="AF38" t="s">
        <v>88</v>
      </c>
      <c r="AG38" t="s">
        <v>76</v>
      </c>
      <c r="AH38" t="s">
        <v>19</v>
      </c>
    </row>
    <row r="39" ht="14.25" customHeight="1" spans="1:34">
      <c r="A39" s="8" t="s">
        <v>422</v>
      </c>
      <c r="B39" s="8" t="s">
        <v>423</v>
      </c>
      <c r="C39" s="8" t="s">
        <v>75</v>
      </c>
      <c r="D39" s="8" t="s">
        <v>76</v>
      </c>
      <c r="E39" s="8" t="s">
        <v>77</v>
      </c>
      <c r="F39" s="8" t="s">
        <v>76</v>
      </c>
      <c r="G39" s="8" t="s">
        <v>424</v>
      </c>
      <c r="H39" s="9" t="s">
        <v>425</v>
      </c>
      <c r="I39" s="9" t="s">
        <v>80</v>
      </c>
      <c r="J39" s="9" t="s">
        <v>2</v>
      </c>
      <c r="K39" s="9" t="s">
        <v>426</v>
      </c>
      <c r="L39" s="9">
        <v>1</v>
      </c>
      <c r="M39" s="9">
        <v>2</v>
      </c>
      <c r="N39" s="9" t="s">
        <v>383</v>
      </c>
      <c r="O39" s="9" t="s">
        <v>121</v>
      </c>
      <c r="P39" s="9" t="s">
        <v>122</v>
      </c>
      <c r="Q39" s="9"/>
      <c r="R39" s="18" t="s">
        <v>427</v>
      </c>
      <c r="S39" s="20" t="s">
        <v>19</v>
      </c>
      <c r="T39" s="9"/>
      <c r="U39" s="18" t="s">
        <v>19</v>
      </c>
      <c r="V39" s="18" t="s">
        <v>427</v>
      </c>
      <c r="W39" s="20" t="s">
        <v>428</v>
      </c>
      <c r="X39" s="20" t="s">
        <v>19</v>
      </c>
      <c r="Y39" s="18" t="s">
        <v>19</v>
      </c>
      <c r="Z39" s="20" t="s">
        <v>19</v>
      </c>
      <c r="AA39" s="21" t="s">
        <v>19</v>
      </c>
      <c r="AB39" t="s">
        <v>19</v>
      </c>
      <c r="AC39" t="s">
        <v>429</v>
      </c>
      <c r="AD39" t="s">
        <v>6</v>
      </c>
      <c r="AE39" t="s">
        <v>430</v>
      </c>
      <c r="AF39" t="s">
        <v>88</v>
      </c>
      <c r="AG39" t="s">
        <v>76</v>
      </c>
      <c r="AH39" t="s">
        <v>431</v>
      </c>
    </row>
    <row r="40" ht="14.25" customHeight="1" spans="1:34">
      <c r="A40" s="8" t="s">
        <v>432</v>
      </c>
      <c r="B40" s="8" t="s">
        <v>433</v>
      </c>
      <c r="C40" s="8" t="s">
        <v>75</v>
      </c>
      <c r="D40" s="8" t="s">
        <v>76</v>
      </c>
      <c r="E40" s="8" t="s">
        <v>77</v>
      </c>
      <c r="F40" s="8" t="s">
        <v>76</v>
      </c>
      <c r="G40" s="8" t="s">
        <v>434</v>
      </c>
      <c r="H40" s="9" t="s">
        <v>435</v>
      </c>
      <c r="I40" s="9" t="s">
        <v>80</v>
      </c>
      <c r="J40" s="9" t="s">
        <v>2</v>
      </c>
      <c r="K40" s="9" t="s">
        <v>436</v>
      </c>
      <c r="L40" s="9">
        <v>1</v>
      </c>
      <c r="M40" s="9">
        <v>1</v>
      </c>
      <c r="N40" s="9" t="s">
        <v>383</v>
      </c>
      <c r="O40" s="9" t="s">
        <v>82</v>
      </c>
      <c r="P40" s="9" t="s">
        <v>122</v>
      </c>
      <c r="Q40" s="9"/>
      <c r="R40" s="18" t="s">
        <v>437</v>
      </c>
      <c r="S40" s="20" t="s">
        <v>19</v>
      </c>
      <c r="T40" s="9"/>
      <c r="U40" s="18" t="s">
        <v>19</v>
      </c>
      <c r="V40" s="18" t="s">
        <v>437</v>
      </c>
      <c r="W40" s="20" t="s">
        <v>438</v>
      </c>
      <c r="X40" s="20" t="s">
        <v>19</v>
      </c>
      <c r="Y40" s="18" t="s">
        <v>19</v>
      </c>
      <c r="Z40" s="20" t="s">
        <v>19</v>
      </c>
      <c r="AA40" s="21" t="s">
        <v>19</v>
      </c>
      <c r="AB40" t="s">
        <v>19</v>
      </c>
      <c r="AC40" t="s">
        <v>439</v>
      </c>
      <c r="AD40" t="s">
        <v>6</v>
      </c>
      <c r="AE40" t="s">
        <v>440</v>
      </c>
      <c r="AF40" t="s">
        <v>88</v>
      </c>
      <c r="AG40" t="s">
        <v>76</v>
      </c>
      <c r="AH40" t="s">
        <v>364</v>
      </c>
    </row>
    <row r="41" ht="14.25" customHeight="1" spans="1:34">
      <c r="A41" s="8" t="s">
        <v>441</v>
      </c>
      <c r="B41" s="8" t="s">
        <v>442</v>
      </c>
      <c r="C41" s="8" t="s">
        <v>75</v>
      </c>
      <c r="D41" s="8" t="s">
        <v>76</v>
      </c>
      <c r="E41" s="8" t="s">
        <v>77</v>
      </c>
      <c r="F41" s="8" t="s">
        <v>76</v>
      </c>
      <c r="G41" s="8" t="s">
        <v>443</v>
      </c>
      <c r="H41" s="9" t="s">
        <v>444</v>
      </c>
      <c r="I41" s="9" t="s">
        <v>80</v>
      </c>
      <c r="J41" s="9" t="s">
        <v>2</v>
      </c>
      <c r="K41" s="9" t="s">
        <v>445</v>
      </c>
      <c r="L41" s="9">
        <v>1</v>
      </c>
      <c r="M41" s="9">
        <v>2</v>
      </c>
      <c r="N41" s="9" t="s">
        <v>360</v>
      </c>
      <c r="O41" s="9" t="s">
        <v>121</v>
      </c>
      <c r="P41" s="9" t="s">
        <v>122</v>
      </c>
      <c r="Q41" s="9"/>
      <c r="R41" s="18" t="s">
        <v>446</v>
      </c>
      <c r="S41" s="20" t="s">
        <v>19</v>
      </c>
      <c r="T41" s="9"/>
      <c r="U41" s="18" t="s">
        <v>19</v>
      </c>
      <c r="V41" s="18" t="s">
        <v>446</v>
      </c>
      <c r="W41" s="20" t="s">
        <v>447</v>
      </c>
      <c r="X41" s="20" t="s">
        <v>19</v>
      </c>
      <c r="Y41" s="18" t="s">
        <v>19</v>
      </c>
      <c r="Z41" s="20" t="s">
        <v>19</v>
      </c>
      <c r="AA41" s="21" t="s">
        <v>19</v>
      </c>
      <c r="AB41" t="s">
        <v>19</v>
      </c>
      <c r="AC41" t="s">
        <v>448</v>
      </c>
      <c r="AD41" t="s">
        <v>6</v>
      </c>
      <c r="AE41" t="s">
        <v>449</v>
      </c>
      <c r="AF41" t="s">
        <v>88</v>
      </c>
      <c r="AG41" t="s">
        <v>76</v>
      </c>
      <c r="AH41" t="s">
        <v>167</v>
      </c>
    </row>
    <row r="42" ht="14.25" customHeight="1" spans="1:34">
      <c r="A42" s="8" t="s">
        <v>450</v>
      </c>
      <c r="B42" s="8" t="s">
        <v>451</v>
      </c>
      <c r="C42" s="8" t="s">
        <v>75</v>
      </c>
      <c r="D42" s="8" t="s">
        <v>76</v>
      </c>
      <c r="E42" s="8" t="s">
        <v>77</v>
      </c>
      <c r="F42" s="8" t="s">
        <v>76</v>
      </c>
      <c r="G42" s="8" t="s">
        <v>452</v>
      </c>
      <c r="H42" s="9" t="s">
        <v>453</v>
      </c>
      <c r="I42" s="9" t="s">
        <v>80</v>
      </c>
      <c r="J42" s="9" t="s">
        <v>2</v>
      </c>
      <c r="K42" s="9" t="s">
        <v>454</v>
      </c>
      <c r="L42" s="9">
        <v>1</v>
      </c>
      <c r="M42" s="9">
        <v>1</v>
      </c>
      <c r="N42" s="9" t="s">
        <v>120</v>
      </c>
      <c r="O42" s="9" t="s">
        <v>82</v>
      </c>
      <c r="P42" s="9" t="s">
        <v>122</v>
      </c>
      <c r="Q42" s="9"/>
      <c r="R42" s="18" t="s">
        <v>455</v>
      </c>
      <c r="S42" s="20" t="s">
        <v>19</v>
      </c>
      <c r="T42" s="9"/>
      <c r="U42" s="18" t="s">
        <v>19</v>
      </c>
      <c r="V42" s="18" t="s">
        <v>455</v>
      </c>
      <c r="W42" s="20" t="s">
        <v>456</v>
      </c>
      <c r="X42" s="20" t="s">
        <v>19</v>
      </c>
      <c r="Y42" s="18" t="s">
        <v>19</v>
      </c>
      <c r="Z42" s="20" t="s">
        <v>19</v>
      </c>
      <c r="AA42" s="21" t="s">
        <v>19</v>
      </c>
      <c r="AB42" t="s">
        <v>19</v>
      </c>
      <c r="AC42" t="s">
        <v>457</v>
      </c>
      <c r="AD42" t="s">
        <v>6</v>
      </c>
      <c r="AE42" t="s">
        <v>237</v>
      </c>
      <c r="AF42" t="s">
        <v>88</v>
      </c>
      <c r="AG42" t="s">
        <v>76</v>
      </c>
      <c r="AH42" t="s">
        <v>458</v>
      </c>
    </row>
    <row r="43" ht="14.25" customHeight="1" spans="1:34">
      <c r="A43" s="8" t="s">
        <v>459</v>
      </c>
      <c r="B43" s="8" t="s">
        <v>460</v>
      </c>
      <c r="C43" s="8" t="s">
        <v>75</v>
      </c>
      <c r="D43" s="8" t="s">
        <v>76</v>
      </c>
      <c r="E43" s="8" t="s">
        <v>77</v>
      </c>
      <c r="F43" s="8" t="s">
        <v>76</v>
      </c>
      <c r="G43" s="8" t="s">
        <v>461</v>
      </c>
      <c r="H43" s="9" t="s">
        <v>462</v>
      </c>
      <c r="I43" s="9" t="s">
        <v>80</v>
      </c>
      <c r="J43" s="9" t="s">
        <v>2</v>
      </c>
      <c r="K43" s="9" t="s">
        <v>463</v>
      </c>
      <c r="L43" s="9">
        <v>1</v>
      </c>
      <c r="M43" s="9">
        <v>2</v>
      </c>
      <c r="N43" s="9" t="s">
        <v>173</v>
      </c>
      <c r="O43" s="9" t="s">
        <v>121</v>
      </c>
      <c r="P43" s="9" t="s">
        <v>122</v>
      </c>
      <c r="Q43" s="9"/>
      <c r="R43" s="18" t="s">
        <v>464</v>
      </c>
      <c r="S43" s="20" t="s">
        <v>19</v>
      </c>
      <c r="T43" s="9"/>
      <c r="U43" s="18" t="s">
        <v>19</v>
      </c>
      <c r="V43" s="18" t="s">
        <v>464</v>
      </c>
      <c r="W43" s="20" t="s">
        <v>465</v>
      </c>
      <c r="X43" s="20" t="s">
        <v>19</v>
      </c>
      <c r="Y43" s="18" t="s">
        <v>19</v>
      </c>
      <c r="Z43" s="20" t="s">
        <v>19</v>
      </c>
      <c r="AA43" s="21" t="s">
        <v>19</v>
      </c>
      <c r="AB43" t="s">
        <v>19</v>
      </c>
      <c r="AC43" t="s">
        <v>466</v>
      </c>
      <c r="AD43" t="s">
        <v>6</v>
      </c>
      <c r="AE43" t="s">
        <v>467</v>
      </c>
      <c r="AF43" t="s">
        <v>88</v>
      </c>
      <c r="AG43" t="s">
        <v>76</v>
      </c>
      <c r="AH43" t="s">
        <v>431</v>
      </c>
    </row>
    <row r="44" ht="14.25" customHeight="1" spans="1:34">
      <c r="A44" s="8" t="s">
        <v>468</v>
      </c>
      <c r="B44" s="8" t="s">
        <v>469</v>
      </c>
      <c r="C44" s="8" t="s">
        <v>75</v>
      </c>
      <c r="D44" s="8" t="s">
        <v>76</v>
      </c>
      <c r="E44" s="8" t="s">
        <v>77</v>
      </c>
      <c r="F44" s="8" t="s">
        <v>76</v>
      </c>
      <c r="G44" s="8" t="s">
        <v>424</v>
      </c>
      <c r="H44" s="9" t="s">
        <v>425</v>
      </c>
      <c r="I44" s="9" t="s">
        <v>80</v>
      </c>
      <c r="J44" s="9" t="s">
        <v>2</v>
      </c>
      <c r="K44" s="9" t="s">
        <v>470</v>
      </c>
      <c r="L44" s="9">
        <v>1</v>
      </c>
      <c r="M44" s="9">
        <v>2</v>
      </c>
      <c r="N44" s="9" t="s">
        <v>326</v>
      </c>
      <c r="O44" s="9" t="s">
        <v>121</v>
      </c>
      <c r="P44" s="9" t="s">
        <v>122</v>
      </c>
      <c r="Q44" s="9"/>
      <c r="R44" s="18" t="s">
        <v>427</v>
      </c>
      <c r="S44" s="20" t="s">
        <v>19</v>
      </c>
      <c r="T44" s="9"/>
      <c r="U44" s="18" t="s">
        <v>19</v>
      </c>
      <c r="V44" s="18" t="s">
        <v>427</v>
      </c>
      <c r="W44" s="20" t="s">
        <v>428</v>
      </c>
      <c r="X44" s="20" t="s">
        <v>19</v>
      </c>
      <c r="Y44" s="18" t="s">
        <v>19</v>
      </c>
      <c r="Z44" s="20" t="s">
        <v>19</v>
      </c>
      <c r="AA44" s="21" t="s">
        <v>19</v>
      </c>
      <c r="AB44" t="s">
        <v>19</v>
      </c>
      <c r="AC44" t="s">
        <v>429</v>
      </c>
      <c r="AD44" t="s">
        <v>6</v>
      </c>
      <c r="AE44" t="s">
        <v>430</v>
      </c>
      <c r="AF44" t="s">
        <v>88</v>
      </c>
      <c r="AG44" t="s">
        <v>76</v>
      </c>
      <c r="AH44" t="s">
        <v>431</v>
      </c>
    </row>
    <row r="45" ht="14.25" customHeight="1" spans="1:34">
      <c r="A45" s="8" t="s">
        <v>471</v>
      </c>
      <c r="B45" s="8" t="s">
        <v>472</v>
      </c>
      <c r="C45" s="8" t="s">
        <v>75</v>
      </c>
      <c r="D45" s="8" t="s">
        <v>76</v>
      </c>
      <c r="E45" s="8" t="s">
        <v>77</v>
      </c>
      <c r="F45" s="8" t="s">
        <v>76</v>
      </c>
      <c r="G45" s="8" t="s">
        <v>473</v>
      </c>
      <c r="H45" s="9" t="s">
        <v>474</v>
      </c>
      <c r="I45" s="9" t="s">
        <v>80</v>
      </c>
      <c r="J45" s="9" t="s">
        <v>2</v>
      </c>
      <c r="K45" s="9" t="s">
        <v>475</v>
      </c>
      <c r="L45" s="9">
        <v>2</v>
      </c>
      <c r="M45" s="9">
        <v>1</v>
      </c>
      <c r="N45" s="9" t="s">
        <v>121</v>
      </c>
      <c r="O45" s="9" t="s">
        <v>82</v>
      </c>
      <c r="P45" s="9" t="s">
        <v>122</v>
      </c>
      <c r="Q45" s="9"/>
      <c r="R45" s="18" t="s">
        <v>476</v>
      </c>
      <c r="S45" s="20" t="s">
        <v>19</v>
      </c>
      <c r="T45" s="9"/>
      <c r="U45" s="18" t="s">
        <v>19</v>
      </c>
      <c r="V45" s="18" t="s">
        <v>476</v>
      </c>
      <c r="W45" s="20" t="s">
        <v>477</v>
      </c>
      <c r="X45" s="20" t="s">
        <v>19</v>
      </c>
      <c r="Y45" s="18" t="s">
        <v>19</v>
      </c>
      <c r="Z45" s="20" t="s">
        <v>19</v>
      </c>
      <c r="AA45" s="21" t="s">
        <v>19</v>
      </c>
      <c r="AB45" t="s">
        <v>19</v>
      </c>
      <c r="AC45" t="s">
        <v>478</v>
      </c>
      <c r="AD45" t="s">
        <v>6</v>
      </c>
      <c r="AE45" t="s">
        <v>227</v>
      </c>
      <c r="AF45" t="s">
        <v>88</v>
      </c>
      <c r="AG45" t="s">
        <v>76</v>
      </c>
      <c r="AH45" t="s">
        <v>167</v>
      </c>
    </row>
    <row r="46" ht="14.25" customHeight="1" spans="1:34">
      <c r="A46" s="8" t="s">
        <v>479</v>
      </c>
      <c r="B46" s="8" t="s">
        <v>480</v>
      </c>
      <c r="C46" s="8" t="s">
        <v>75</v>
      </c>
      <c r="D46" s="8" t="s">
        <v>76</v>
      </c>
      <c r="E46" s="8" t="s">
        <v>77</v>
      </c>
      <c r="F46" s="8" t="s">
        <v>76</v>
      </c>
      <c r="G46" s="8" t="s">
        <v>481</v>
      </c>
      <c r="H46" s="9" t="s">
        <v>482</v>
      </c>
      <c r="I46" s="9" t="s">
        <v>80</v>
      </c>
      <c r="J46" s="9" t="s">
        <v>2</v>
      </c>
      <c r="K46" s="9" t="s">
        <v>483</v>
      </c>
      <c r="L46" s="9">
        <v>1</v>
      </c>
      <c r="M46" s="9">
        <v>1</v>
      </c>
      <c r="N46" s="9" t="s">
        <v>121</v>
      </c>
      <c r="O46" s="9" t="s">
        <v>82</v>
      </c>
      <c r="P46" s="9" t="s">
        <v>122</v>
      </c>
      <c r="Q46" s="9"/>
      <c r="R46" s="18" t="s">
        <v>484</v>
      </c>
      <c r="S46" s="20" t="s">
        <v>19</v>
      </c>
      <c r="T46" s="9"/>
      <c r="U46" s="18" t="s">
        <v>19</v>
      </c>
      <c r="V46" s="18" t="s">
        <v>484</v>
      </c>
      <c r="W46" s="20" t="s">
        <v>485</v>
      </c>
      <c r="X46" s="20" t="s">
        <v>19</v>
      </c>
      <c r="Y46" s="18" t="s">
        <v>19</v>
      </c>
      <c r="Z46" s="20" t="s">
        <v>19</v>
      </c>
      <c r="AA46" s="21" t="s">
        <v>19</v>
      </c>
      <c r="AB46" t="s">
        <v>19</v>
      </c>
      <c r="AC46" t="s">
        <v>486</v>
      </c>
      <c r="AD46" t="s">
        <v>6</v>
      </c>
      <c r="AE46" t="s">
        <v>487</v>
      </c>
      <c r="AF46" t="s">
        <v>88</v>
      </c>
      <c r="AG46" t="s">
        <v>76</v>
      </c>
      <c r="AH46" t="s">
        <v>488</v>
      </c>
    </row>
    <row r="47" ht="14.25" customHeight="1" spans="1:34">
      <c r="A47" s="8" t="s">
        <v>489</v>
      </c>
      <c r="B47" s="8" t="s">
        <v>490</v>
      </c>
      <c r="C47" s="8" t="s">
        <v>75</v>
      </c>
      <c r="D47" s="8" t="s">
        <v>76</v>
      </c>
      <c r="E47" s="8" t="s">
        <v>77</v>
      </c>
      <c r="F47" s="8" t="s">
        <v>76</v>
      </c>
      <c r="G47" s="8" t="s">
        <v>491</v>
      </c>
      <c r="H47" s="9" t="s">
        <v>492</v>
      </c>
      <c r="I47" s="9" t="s">
        <v>80</v>
      </c>
      <c r="J47" s="9" t="s">
        <v>2</v>
      </c>
      <c r="K47" s="9" t="s">
        <v>493</v>
      </c>
      <c r="L47" s="9">
        <v>1</v>
      </c>
      <c r="M47" s="9">
        <v>1</v>
      </c>
      <c r="N47" s="9" t="s">
        <v>212</v>
      </c>
      <c r="O47" s="9" t="s">
        <v>82</v>
      </c>
      <c r="P47" s="9" t="s">
        <v>122</v>
      </c>
      <c r="Q47" s="9"/>
      <c r="R47" s="18" t="s">
        <v>494</v>
      </c>
      <c r="S47" s="20" t="s">
        <v>19</v>
      </c>
      <c r="T47" s="9"/>
      <c r="U47" s="18" t="s">
        <v>19</v>
      </c>
      <c r="V47" s="18" t="s">
        <v>494</v>
      </c>
      <c r="W47" s="20" t="s">
        <v>495</v>
      </c>
      <c r="X47" s="20" t="s">
        <v>19</v>
      </c>
      <c r="Y47" s="18" t="s">
        <v>19</v>
      </c>
      <c r="Z47" s="20" t="s">
        <v>19</v>
      </c>
      <c r="AA47" s="21" t="s">
        <v>19</v>
      </c>
      <c r="AB47" t="s">
        <v>19</v>
      </c>
      <c r="AC47" t="s">
        <v>496</v>
      </c>
      <c r="AD47" t="s">
        <v>6</v>
      </c>
      <c r="AE47" t="s">
        <v>497</v>
      </c>
      <c r="AF47" t="s">
        <v>88</v>
      </c>
      <c r="AG47" t="s">
        <v>76</v>
      </c>
      <c r="AH47" t="s">
        <v>217</v>
      </c>
    </row>
    <row r="48" ht="14.25" customHeight="1" spans="1:34">
      <c r="A48" s="8" t="s">
        <v>498</v>
      </c>
      <c r="B48" s="8" t="s">
        <v>499</v>
      </c>
      <c r="C48" s="8" t="s">
        <v>75</v>
      </c>
      <c r="D48" s="8" t="s">
        <v>76</v>
      </c>
      <c r="E48" s="8" t="s">
        <v>77</v>
      </c>
      <c r="F48" s="8" t="s">
        <v>76</v>
      </c>
      <c r="G48" s="8" t="s">
        <v>500</v>
      </c>
      <c r="H48" s="9" t="s">
        <v>501</v>
      </c>
      <c r="I48" s="9" t="s">
        <v>80</v>
      </c>
      <c r="J48" s="9" t="s">
        <v>2</v>
      </c>
      <c r="K48" s="9" t="s">
        <v>502</v>
      </c>
      <c r="L48" s="9">
        <v>1</v>
      </c>
      <c r="M48" s="9">
        <v>1</v>
      </c>
      <c r="N48" s="9" t="s">
        <v>82</v>
      </c>
      <c r="O48" s="9" t="s">
        <v>82</v>
      </c>
      <c r="P48" s="9" t="s">
        <v>122</v>
      </c>
      <c r="Q48" s="9"/>
      <c r="R48" s="18" t="s">
        <v>503</v>
      </c>
      <c r="S48" s="20" t="s">
        <v>19</v>
      </c>
      <c r="T48" s="9"/>
      <c r="U48" s="18" t="s">
        <v>19</v>
      </c>
      <c r="V48" s="18" t="s">
        <v>503</v>
      </c>
      <c r="W48" s="20" t="s">
        <v>203</v>
      </c>
      <c r="X48" s="20" t="s">
        <v>19</v>
      </c>
      <c r="Y48" s="18" t="s">
        <v>19</v>
      </c>
      <c r="Z48" s="20" t="s">
        <v>19</v>
      </c>
      <c r="AA48" s="21" t="s">
        <v>19</v>
      </c>
      <c r="AB48" t="s">
        <v>19</v>
      </c>
      <c r="AC48" t="s">
        <v>504</v>
      </c>
      <c r="AD48" t="s">
        <v>6</v>
      </c>
      <c r="AE48" t="s">
        <v>505</v>
      </c>
      <c r="AF48" t="s">
        <v>88</v>
      </c>
      <c r="AG48" t="s">
        <v>76</v>
      </c>
      <c r="AH48" t="s">
        <v>156</v>
      </c>
    </row>
    <row r="49" ht="14.25" customHeight="1" spans="1:34">
      <c r="A49" s="8" t="s">
        <v>506</v>
      </c>
      <c r="B49" s="8" t="s">
        <v>507</v>
      </c>
      <c r="C49" s="8" t="s">
        <v>75</v>
      </c>
      <c r="D49" s="8" t="s">
        <v>76</v>
      </c>
      <c r="E49" s="8" t="s">
        <v>77</v>
      </c>
      <c r="F49" s="8" t="s">
        <v>76</v>
      </c>
      <c r="G49" s="8" t="s">
        <v>508</v>
      </c>
      <c r="H49" s="9" t="s">
        <v>509</v>
      </c>
      <c r="I49" s="9" t="s">
        <v>80</v>
      </c>
      <c r="J49" s="9" t="s">
        <v>2</v>
      </c>
      <c r="K49" s="9" t="s">
        <v>510</v>
      </c>
      <c r="L49" s="9">
        <v>1</v>
      </c>
      <c r="M49" s="9">
        <v>1</v>
      </c>
      <c r="N49" s="9" t="s">
        <v>82</v>
      </c>
      <c r="O49" s="9" t="s">
        <v>82</v>
      </c>
      <c r="P49" s="9" t="s">
        <v>122</v>
      </c>
      <c r="Q49" s="9"/>
      <c r="R49" s="18" t="s">
        <v>511</v>
      </c>
      <c r="S49" s="20" t="s">
        <v>19</v>
      </c>
      <c r="T49" s="9"/>
      <c r="U49" s="18" t="s">
        <v>19</v>
      </c>
      <c r="V49" s="18" t="s">
        <v>511</v>
      </c>
      <c r="W49" s="20" t="s">
        <v>512</v>
      </c>
      <c r="X49" s="20" t="s">
        <v>19</v>
      </c>
      <c r="Y49" s="18" t="s">
        <v>19</v>
      </c>
      <c r="Z49" s="20" t="s">
        <v>19</v>
      </c>
      <c r="AA49" s="21" t="s">
        <v>19</v>
      </c>
      <c r="AB49" t="s">
        <v>19</v>
      </c>
      <c r="AC49" t="s">
        <v>513</v>
      </c>
      <c r="AD49" t="s">
        <v>6</v>
      </c>
      <c r="AE49" t="s">
        <v>227</v>
      </c>
      <c r="AF49" t="s">
        <v>88</v>
      </c>
      <c r="AG49" t="s">
        <v>76</v>
      </c>
      <c r="AH49" t="s">
        <v>156</v>
      </c>
    </row>
    <row r="50" ht="14.25" customHeight="1" spans="1:34">
      <c r="A50" s="8" t="s">
        <v>514</v>
      </c>
      <c r="B50" s="8" t="s">
        <v>515</v>
      </c>
      <c r="C50" s="8" t="s">
        <v>75</v>
      </c>
      <c r="D50" s="8" t="s">
        <v>76</v>
      </c>
      <c r="E50" s="8" t="s">
        <v>77</v>
      </c>
      <c r="F50" s="8" t="s">
        <v>76</v>
      </c>
      <c r="G50" s="8" t="s">
        <v>516</v>
      </c>
      <c r="H50" s="9" t="s">
        <v>517</v>
      </c>
      <c r="I50" s="9" t="s">
        <v>80</v>
      </c>
      <c r="J50" s="9" t="s">
        <v>2</v>
      </c>
      <c r="K50" s="9" t="s">
        <v>518</v>
      </c>
      <c r="L50" s="9">
        <v>1</v>
      </c>
      <c r="M50" s="9">
        <v>1</v>
      </c>
      <c r="N50" s="9" t="s">
        <v>82</v>
      </c>
      <c r="O50" s="9" t="s">
        <v>82</v>
      </c>
      <c r="P50" s="9" t="s">
        <v>122</v>
      </c>
      <c r="Q50" s="9"/>
      <c r="R50" s="18" t="s">
        <v>519</v>
      </c>
      <c r="S50" s="20" t="s">
        <v>19</v>
      </c>
      <c r="T50" s="9"/>
      <c r="U50" s="18" t="s">
        <v>19</v>
      </c>
      <c r="V50" s="18" t="s">
        <v>519</v>
      </c>
      <c r="W50" s="20" t="s">
        <v>520</v>
      </c>
      <c r="X50" s="20" t="s">
        <v>19</v>
      </c>
      <c r="Y50" s="18" t="s">
        <v>19</v>
      </c>
      <c r="Z50" s="20" t="s">
        <v>19</v>
      </c>
      <c r="AA50" s="21" t="s">
        <v>19</v>
      </c>
      <c r="AB50" t="s">
        <v>19</v>
      </c>
      <c r="AC50" t="s">
        <v>521</v>
      </c>
      <c r="AD50" t="s">
        <v>6</v>
      </c>
      <c r="AE50" t="s">
        <v>522</v>
      </c>
      <c r="AF50" t="s">
        <v>88</v>
      </c>
      <c r="AG50" t="s">
        <v>76</v>
      </c>
      <c r="AH50" t="s">
        <v>217</v>
      </c>
    </row>
    <row r="51" ht="14.25" customHeight="1" spans="1:34">
      <c r="A51" s="8" t="s">
        <v>523</v>
      </c>
      <c r="B51" s="8" t="s">
        <v>524</v>
      </c>
      <c r="C51" s="8" t="s">
        <v>75</v>
      </c>
      <c r="D51" s="8" t="s">
        <v>76</v>
      </c>
      <c r="E51" s="8" t="s">
        <v>77</v>
      </c>
      <c r="F51" s="8" t="s">
        <v>76</v>
      </c>
      <c r="G51" s="8" t="s">
        <v>525</v>
      </c>
      <c r="H51" s="9" t="s">
        <v>526</v>
      </c>
      <c r="I51" s="9" t="s">
        <v>80</v>
      </c>
      <c r="J51" s="9" t="s">
        <v>2</v>
      </c>
      <c r="K51" s="9" t="s">
        <v>527</v>
      </c>
      <c r="L51" s="9">
        <v>1</v>
      </c>
      <c r="M51" s="9">
        <v>1</v>
      </c>
      <c r="N51" s="9" t="s">
        <v>82</v>
      </c>
      <c r="O51" s="9" t="s">
        <v>82</v>
      </c>
      <c r="P51" s="9" t="s">
        <v>122</v>
      </c>
      <c r="Q51" s="9"/>
      <c r="R51" s="18" t="s">
        <v>528</v>
      </c>
      <c r="S51" s="20" t="s">
        <v>19</v>
      </c>
      <c r="T51" s="9"/>
      <c r="U51" s="18" t="s">
        <v>19</v>
      </c>
      <c r="V51" s="18" t="s">
        <v>528</v>
      </c>
      <c r="W51" s="20" t="s">
        <v>529</v>
      </c>
      <c r="X51" s="20" t="s">
        <v>19</v>
      </c>
      <c r="Y51" s="18" t="s">
        <v>19</v>
      </c>
      <c r="Z51" s="20" t="s">
        <v>19</v>
      </c>
      <c r="AA51" s="21" t="s">
        <v>19</v>
      </c>
      <c r="AB51" t="s">
        <v>19</v>
      </c>
      <c r="AC51" t="s">
        <v>530</v>
      </c>
      <c r="AD51" t="s">
        <v>6</v>
      </c>
      <c r="AE51" t="s">
        <v>531</v>
      </c>
      <c r="AF51" t="s">
        <v>88</v>
      </c>
      <c r="AG51" t="s">
        <v>76</v>
      </c>
      <c r="AH51" t="s">
        <v>303</v>
      </c>
    </row>
    <row r="52" ht="14.25" customHeight="1" spans="1:34">
      <c r="A52" s="8" t="s">
        <v>532</v>
      </c>
      <c r="B52" s="8" t="s">
        <v>533</v>
      </c>
      <c r="C52" s="8" t="s">
        <v>75</v>
      </c>
      <c r="D52" s="8" t="s">
        <v>76</v>
      </c>
      <c r="E52" s="8" t="s">
        <v>77</v>
      </c>
      <c r="F52" s="8" t="s">
        <v>76</v>
      </c>
      <c r="G52" s="8" t="s">
        <v>452</v>
      </c>
      <c r="H52" s="9" t="s">
        <v>453</v>
      </c>
      <c r="I52" s="9" t="s">
        <v>80</v>
      </c>
      <c r="J52" s="9" t="s">
        <v>2</v>
      </c>
      <c r="K52" s="9" t="s">
        <v>534</v>
      </c>
      <c r="L52" s="9">
        <v>2</v>
      </c>
      <c r="M52" s="9">
        <v>1</v>
      </c>
      <c r="N52" s="9" t="s">
        <v>82</v>
      </c>
      <c r="O52" s="9" t="s">
        <v>82</v>
      </c>
      <c r="P52" s="9" t="s">
        <v>122</v>
      </c>
      <c r="Q52" s="9"/>
      <c r="R52" s="18" t="s">
        <v>535</v>
      </c>
      <c r="S52" s="20" t="s">
        <v>19</v>
      </c>
      <c r="T52" s="9"/>
      <c r="U52" s="18" t="s">
        <v>19</v>
      </c>
      <c r="V52" s="18" t="s">
        <v>535</v>
      </c>
      <c r="W52" s="20" t="s">
        <v>536</v>
      </c>
      <c r="X52" s="20" t="s">
        <v>19</v>
      </c>
      <c r="Y52" s="18" t="s">
        <v>19</v>
      </c>
      <c r="Z52" s="20" t="s">
        <v>19</v>
      </c>
      <c r="AA52" s="21" t="s">
        <v>19</v>
      </c>
      <c r="AB52" t="s">
        <v>19</v>
      </c>
      <c r="AC52" t="s">
        <v>537</v>
      </c>
      <c r="AD52" t="s">
        <v>6</v>
      </c>
      <c r="AE52" t="s">
        <v>237</v>
      </c>
      <c r="AF52" t="s">
        <v>88</v>
      </c>
      <c r="AG52" t="s">
        <v>76</v>
      </c>
      <c r="AH52" t="s">
        <v>538</v>
      </c>
    </row>
    <row r="53" ht="14.25" customHeight="1" spans="1:34">
      <c r="A53" s="8" t="s">
        <v>539</v>
      </c>
      <c r="B53" s="8" t="s">
        <v>540</v>
      </c>
      <c r="C53" s="8" t="s">
        <v>75</v>
      </c>
      <c r="D53" s="8" t="s">
        <v>76</v>
      </c>
      <c r="E53" s="8" t="s">
        <v>77</v>
      </c>
      <c r="F53" s="8" t="s">
        <v>76</v>
      </c>
      <c r="G53" s="8" t="s">
        <v>541</v>
      </c>
      <c r="H53" s="9" t="s">
        <v>542</v>
      </c>
      <c r="I53" s="9" t="s">
        <v>80</v>
      </c>
      <c r="J53" s="9" t="s">
        <v>2</v>
      </c>
      <c r="K53" s="9" t="s">
        <v>543</v>
      </c>
      <c r="L53" s="9">
        <v>1</v>
      </c>
      <c r="M53" s="9">
        <v>1</v>
      </c>
      <c r="N53" s="9" t="s">
        <v>223</v>
      </c>
      <c r="O53" s="9" t="s">
        <v>82</v>
      </c>
      <c r="P53" s="9" t="s">
        <v>122</v>
      </c>
      <c r="Q53" s="9"/>
      <c r="R53" s="18" t="s">
        <v>544</v>
      </c>
      <c r="S53" s="20" t="s">
        <v>19</v>
      </c>
      <c r="T53" s="9"/>
      <c r="U53" s="18" t="s">
        <v>19</v>
      </c>
      <c r="V53" s="18" t="s">
        <v>544</v>
      </c>
      <c r="W53" s="20" t="s">
        <v>545</v>
      </c>
      <c r="X53" s="20" t="s">
        <v>19</v>
      </c>
      <c r="Y53" s="18" t="s">
        <v>19</v>
      </c>
      <c r="Z53" s="20" t="s">
        <v>19</v>
      </c>
      <c r="AA53" s="21" t="s">
        <v>19</v>
      </c>
      <c r="AB53" t="s">
        <v>19</v>
      </c>
      <c r="AC53" t="s">
        <v>546</v>
      </c>
      <c r="AD53" t="s">
        <v>6</v>
      </c>
      <c r="AE53" t="s">
        <v>547</v>
      </c>
      <c r="AF53" t="s">
        <v>88</v>
      </c>
      <c r="AG53" t="s">
        <v>76</v>
      </c>
      <c r="AH53" t="s">
        <v>19</v>
      </c>
    </row>
    <row r="54" ht="14.25" customHeight="1" spans="1:34">
      <c r="A54" s="8" t="s">
        <v>548</v>
      </c>
      <c r="B54" s="8" t="s">
        <v>549</v>
      </c>
      <c r="C54" s="8" t="s">
        <v>75</v>
      </c>
      <c r="D54" s="8" t="s">
        <v>76</v>
      </c>
      <c r="E54" s="8" t="s">
        <v>77</v>
      </c>
      <c r="F54" s="8" t="s">
        <v>76</v>
      </c>
      <c r="G54" s="8" t="s">
        <v>316</v>
      </c>
      <c r="H54" s="9" t="s">
        <v>317</v>
      </c>
      <c r="I54" s="9" t="s">
        <v>80</v>
      </c>
      <c r="J54" s="9" t="s">
        <v>2</v>
      </c>
      <c r="K54" s="9" t="s">
        <v>550</v>
      </c>
      <c r="L54" s="9">
        <v>1</v>
      </c>
      <c r="M54" s="9">
        <v>1</v>
      </c>
      <c r="N54" s="9" t="s">
        <v>120</v>
      </c>
      <c r="O54" s="9" t="s">
        <v>82</v>
      </c>
      <c r="P54" s="9" t="s">
        <v>122</v>
      </c>
      <c r="Q54" s="9"/>
      <c r="R54" s="18" t="s">
        <v>320</v>
      </c>
      <c r="S54" s="20" t="s">
        <v>19</v>
      </c>
      <c r="T54" s="9"/>
      <c r="U54" s="18" t="s">
        <v>19</v>
      </c>
      <c r="V54" s="18" t="s">
        <v>320</v>
      </c>
      <c r="W54" s="20" t="s">
        <v>321</v>
      </c>
      <c r="X54" s="20" t="s">
        <v>19</v>
      </c>
      <c r="Y54" s="18" t="s">
        <v>19</v>
      </c>
      <c r="Z54" s="20" t="s">
        <v>19</v>
      </c>
      <c r="AA54" s="21" t="s">
        <v>19</v>
      </c>
      <c r="AB54" t="s">
        <v>19</v>
      </c>
      <c r="AC54" t="s">
        <v>322</v>
      </c>
      <c r="AD54" t="s">
        <v>6</v>
      </c>
      <c r="AE54" t="s">
        <v>237</v>
      </c>
      <c r="AF54" t="s">
        <v>88</v>
      </c>
      <c r="AG54" t="s">
        <v>76</v>
      </c>
      <c r="AH54" t="s">
        <v>217</v>
      </c>
    </row>
    <row r="55" ht="14.25" customHeight="1" spans="1:34">
      <c r="A55" s="8" t="s">
        <v>551</v>
      </c>
      <c r="B55" s="8" t="s">
        <v>552</v>
      </c>
      <c r="C55" s="8" t="s">
        <v>75</v>
      </c>
      <c r="D55" s="8" t="s">
        <v>76</v>
      </c>
      <c r="E55" s="8" t="s">
        <v>77</v>
      </c>
      <c r="F55" s="8" t="s">
        <v>76</v>
      </c>
      <c r="G55" s="8" t="s">
        <v>553</v>
      </c>
      <c r="H55" s="9" t="s">
        <v>554</v>
      </c>
      <c r="I55" s="9" t="s">
        <v>80</v>
      </c>
      <c r="J55" s="9" t="s">
        <v>2</v>
      </c>
      <c r="K55" s="9" t="s">
        <v>555</v>
      </c>
      <c r="L55" s="9">
        <v>1</v>
      </c>
      <c r="M55" s="9">
        <v>1</v>
      </c>
      <c r="N55" s="9" t="s">
        <v>122</v>
      </c>
      <c r="O55" s="9" t="s">
        <v>556</v>
      </c>
      <c r="P55" s="9" t="s">
        <v>557</v>
      </c>
      <c r="Q55" s="9"/>
      <c r="R55" s="18" t="s">
        <v>558</v>
      </c>
      <c r="S55" s="20" t="s">
        <v>558</v>
      </c>
      <c r="T55" s="9" t="s">
        <v>559</v>
      </c>
      <c r="U55" s="18" t="s">
        <v>19</v>
      </c>
      <c r="V55" s="18" t="s">
        <v>19</v>
      </c>
      <c r="W55" s="20" t="s">
        <v>19</v>
      </c>
      <c r="X55" s="20" t="s">
        <v>19</v>
      </c>
      <c r="Y55" s="18" t="s">
        <v>19</v>
      </c>
      <c r="Z55" s="20" t="s">
        <v>19</v>
      </c>
      <c r="AA55" s="21" t="s">
        <v>19</v>
      </c>
      <c r="AB55" t="s">
        <v>19</v>
      </c>
      <c r="AC55" t="s">
        <v>19</v>
      </c>
      <c r="AD55" t="s">
        <v>6</v>
      </c>
      <c r="AE55" t="s">
        <v>560</v>
      </c>
      <c r="AF55" t="s">
        <v>88</v>
      </c>
      <c r="AG55" t="s">
        <v>76</v>
      </c>
      <c r="AH55" t="s">
        <v>19</v>
      </c>
    </row>
    <row r="56" ht="14.25" customHeight="1" spans="1:34">
      <c r="A56" s="8" t="s">
        <v>561</v>
      </c>
      <c r="B56" s="8" t="s">
        <v>562</v>
      </c>
      <c r="C56" s="8" t="s">
        <v>75</v>
      </c>
      <c r="D56" s="8" t="s">
        <v>76</v>
      </c>
      <c r="E56" s="8" t="s">
        <v>77</v>
      </c>
      <c r="F56" s="8" t="s">
        <v>76</v>
      </c>
      <c r="G56" s="8" t="s">
        <v>563</v>
      </c>
      <c r="H56" s="9" t="s">
        <v>564</v>
      </c>
      <c r="I56" s="9" t="s">
        <v>80</v>
      </c>
      <c r="J56" s="9" t="s">
        <v>2</v>
      </c>
      <c r="K56" s="9" t="s">
        <v>565</v>
      </c>
      <c r="L56" s="9">
        <v>1</v>
      </c>
      <c r="M56" s="9">
        <v>1</v>
      </c>
      <c r="N56" s="9" t="s">
        <v>121</v>
      </c>
      <c r="O56" s="9" t="s">
        <v>566</v>
      </c>
      <c r="P56" s="9" t="s">
        <v>567</v>
      </c>
      <c r="Q56" s="9"/>
      <c r="R56" s="18" t="s">
        <v>568</v>
      </c>
      <c r="S56" s="20" t="s">
        <v>568</v>
      </c>
      <c r="T56" s="9" t="s">
        <v>569</v>
      </c>
      <c r="U56" s="18" t="s">
        <v>19</v>
      </c>
      <c r="V56" s="18" t="s">
        <v>19</v>
      </c>
      <c r="W56" s="20" t="s">
        <v>19</v>
      </c>
      <c r="X56" s="20" t="s">
        <v>19</v>
      </c>
      <c r="Y56" s="18" t="s">
        <v>19</v>
      </c>
      <c r="Z56" s="20" t="s">
        <v>19</v>
      </c>
      <c r="AA56" s="21" t="s">
        <v>19</v>
      </c>
      <c r="AB56" t="s">
        <v>19</v>
      </c>
      <c r="AC56" t="s">
        <v>19</v>
      </c>
      <c r="AD56" t="s">
        <v>6</v>
      </c>
      <c r="AE56" t="s">
        <v>570</v>
      </c>
      <c r="AF56" t="s">
        <v>88</v>
      </c>
      <c r="AG56" t="s">
        <v>76</v>
      </c>
      <c r="AH56" t="s">
        <v>19</v>
      </c>
    </row>
    <row r="57" ht="14.25" customHeight="1" spans="1:34">
      <c r="A57" s="8" t="s">
        <v>571</v>
      </c>
      <c r="B57" s="8" t="s">
        <v>572</v>
      </c>
      <c r="C57" s="8" t="s">
        <v>75</v>
      </c>
      <c r="D57" s="8" t="s">
        <v>76</v>
      </c>
      <c r="E57" s="8" t="s">
        <v>77</v>
      </c>
      <c r="F57" s="8" t="s">
        <v>76</v>
      </c>
      <c r="G57" s="8" t="s">
        <v>573</v>
      </c>
      <c r="H57" s="9" t="s">
        <v>574</v>
      </c>
      <c r="I57" s="9" t="s">
        <v>80</v>
      </c>
      <c r="J57" s="9" t="s">
        <v>2</v>
      </c>
      <c r="K57" s="9" t="s">
        <v>575</v>
      </c>
      <c r="L57" s="9">
        <v>1</v>
      </c>
      <c r="M57" s="9">
        <v>2</v>
      </c>
      <c r="N57" s="9" t="s">
        <v>82</v>
      </c>
      <c r="O57" s="9" t="s">
        <v>95</v>
      </c>
      <c r="P57" s="9" t="s">
        <v>103</v>
      </c>
      <c r="Q57" s="9"/>
      <c r="R57" s="18" t="s">
        <v>576</v>
      </c>
      <c r="S57" s="20" t="s">
        <v>576</v>
      </c>
      <c r="T57" s="9" t="s">
        <v>577</v>
      </c>
      <c r="U57" s="18" t="s">
        <v>19</v>
      </c>
      <c r="V57" s="18" t="s">
        <v>19</v>
      </c>
      <c r="W57" s="20" t="s">
        <v>19</v>
      </c>
      <c r="X57" s="20" t="s">
        <v>19</v>
      </c>
      <c r="Y57" s="18" t="s">
        <v>19</v>
      </c>
      <c r="Z57" s="20" t="s">
        <v>19</v>
      </c>
      <c r="AA57" s="21" t="s">
        <v>19</v>
      </c>
      <c r="AB57" t="s">
        <v>19</v>
      </c>
      <c r="AC57" t="s">
        <v>19</v>
      </c>
      <c r="AD57" t="s">
        <v>6</v>
      </c>
      <c r="AE57" t="s">
        <v>166</v>
      </c>
      <c r="AF57" t="s">
        <v>88</v>
      </c>
      <c r="AG57" t="s">
        <v>76</v>
      </c>
      <c r="AH57" t="s">
        <v>19</v>
      </c>
    </row>
    <row r="58" ht="14.25" customHeight="1" spans="1:34">
      <c r="A58" s="8" t="s">
        <v>578</v>
      </c>
      <c r="B58" s="8" t="s">
        <v>579</v>
      </c>
      <c r="C58" s="8" t="s">
        <v>75</v>
      </c>
      <c r="D58" s="8" t="s">
        <v>76</v>
      </c>
      <c r="E58" s="8" t="s">
        <v>77</v>
      </c>
      <c r="F58" s="8" t="s">
        <v>76</v>
      </c>
      <c r="G58" s="8" t="s">
        <v>580</v>
      </c>
      <c r="H58" s="9" t="s">
        <v>581</v>
      </c>
      <c r="I58" s="9" t="s">
        <v>80</v>
      </c>
      <c r="J58" s="9" t="s">
        <v>2</v>
      </c>
      <c r="K58" s="9" t="s">
        <v>582</v>
      </c>
      <c r="L58" s="9">
        <v>2</v>
      </c>
      <c r="M58" s="9">
        <v>1</v>
      </c>
      <c r="N58" s="9" t="s">
        <v>122</v>
      </c>
      <c r="O58" s="9" t="s">
        <v>583</v>
      </c>
      <c r="P58" s="9" t="s">
        <v>103</v>
      </c>
      <c r="Q58" s="9"/>
      <c r="R58" s="18" t="s">
        <v>584</v>
      </c>
      <c r="S58" s="20" t="s">
        <v>584</v>
      </c>
      <c r="T58" s="9" t="s">
        <v>585</v>
      </c>
      <c r="U58" s="18" t="s">
        <v>19</v>
      </c>
      <c r="V58" s="18" t="s">
        <v>19</v>
      </c>
      <c r="W58" s="20" t="s">
        <v>19</v>
      </c>
      <c r="X58" s="20" t="s">
        <v>19</v>
      </c>
      <c r="Y58" s="18" t="s">
        <v>19</v>
      </c>
      <c r="Z58" s="20" t="s">
        <v>19</v>
      </c>
      <c r="AA58" s="21" t="s">
        <v>19</v>
      </c>
      <c r="AB58" t="s">
        <v>19</v>
      </c>
      <c r="AC58" t="s">
        <v>19</v>
      </c>
      <c r="AD58" t="s">
        <v>6</v>
      </c>
      <c r="AE58" t="s">
        <v>586</v>
      </c>
      <c r="AF58" t="s">
        <v>88</v>
      </c>
      <c r="AG58" t="s">
        <v>76</v>
      </c>
      <c r="AH58" t="s">
        <v>19</v>
      </c>
    </row>
    <row r="59" ht="14.25" customHeight="1" spans="1:34">
      <c r="A59" s="8" t="s">
        <v>587</v>
      </c>
      <c r="B59" s="8" t="s">
        <v>588</v>
      </c>
      <c r="C59" s="8" t="s">
        <v>75</v>
      </c>
      <c r="D59" s="8" t="s">
        <v>76</v>
      </c>
      <c r="E59" s="8" t="s">
        <v>77</v>
      </c>
      <c r="F59" s="8" t="s">
        <v>76</v>
      </c>
      <c r="G59" s="8" t="s">
        <v>589</v>
      </c>
      <c r="H59" s="9" t="s">
        <v>590</v>
      </c>
      <c r="I59" s="9" t="s">
        <v>80</v>
      </c>
      <c r="J59" s="9" t="s">
        <v>2</v>
      </c>
      <c r="K59" s="9" t="s">
        <v>591</v>
      </c>
      <c r="L59" s="9">
        <v>2</v>
      </c>
      <c r="M59" s="9">
        <v>4</v>
      </c>
      <c r="N59" s="9" t="s">
        <v>122</v>
      </c>
      <c r="O59" s="9" t="s">
        <v>592</v>
      </c>
      <c r="P59" s="9" t="s">
        <v>593</v>
      </c>
      <c r="Q59" s="9"/>
      <c r="R59" s="18" t="s">
        <v>594</v>
      </c>
      <c r="S59" s="20" t="s">
        <v>594</v>
      </c>
      <c r="T59" s="9" t="s">
        <v>595</v>
      </c>
      <c r="U59" s="18" t="s">
        <v>19</v>
      </c>
      <c r="V59" s="18" t="s">
        <v>19</v>
      </c>
      <c r="W59" s="20" t="s">
        <v>19</v>
      </c>
      <c r="X59" s="20" t="s">
        <v>19</v>
      </c>
      <c r="Y59" s="18" t="s">
        <v>19</v>
      </c>
      <c r="Z59" s="20" t="s">
        <v>19</v>
      </c>
      <c r="AA59" s="21" t="s">
        <v>19</v>
      </c>
      <c r="AB59" t="s">
        <v>19</v>
      </c>
      <c r="AC59" t="s">
        <v>19</v>
      </c>
      <c r="AD59" t="s">
        <v>6</v>
      </c>
      <c r="AE59" t="s">
        <v>596</v>
      </c>
      <c r="AF59" t="s">
        <v>88</v>
      </c>
      <c r="AG59" t="s">
        <v>76</v>
      </c>
      <c r="AH59" t="s">
        <v>19</v>
      </c>
    </row>
    <row r="60" ht="14.25" customHeight="1" spans="1:34">
      <c r="A60" s="8" t="s">
        <v>597</v>
      </c>
      <c r="B60" s="8" t="s">
        <v>598</v>
      </c>
      <c r="C60" s="8" t="s">
        <v>75</v>
      </c>
      <c r="D60" s="8" t="s">
        <v>76</v>
      </c>
      <c r="E60" s="8" t="s">
        <v>77</v>
      </c>
      <c r="F60" s="8" t="s">
        <v>76</v>
      </c>
      <c r="G60" s="8" t="s">
        <v>599</v>
      </c>
      <c r="H60" s="9" t="s">
        <v>600</v>
      </c>
      <c r="I60" s="9" t="s">
        <v>80</v>
      </c>
      <c r="J60" s="9" t="s">
        <v>2</v>
      </c>
      <c r="K60" s="9" t="s">
        <v>601</v>
      </c>
      <c r="L60" s="9">
        <v>2</v>
      </c>
      <c r="M60" s="9">
        <v>1</v>
      </c>
      <c r="N60" s="9" t="s">
        <v>602</v>
      </c>
      <c r="O60" s="9" t="s">
        <v>111</v>
      </c>
      <c r="P60" s="9" t="s">
        <v>112</v>
      </c>
      <c r="Q60" s="9"/>
      <c r="R60" s="18" t="s">
        <v>603</v>
      </c>
      <c r="S60" s="20" t="s">
        <v>603</v>
      </c>
      <c r="T60" s="9" t="s">
        <v>604</v>
      </c>
      <c r="U60" s="18" t="s">
        <v>19</v>
      </c>
      <c r="V60" s="18" t="s">
        <v>19</v>
      </c>
      <c r="W60" s="20" t="s">
        <v>19</v>
      </c>
      <c r="X60" s="20" t="s">
        <v>19</v>
      </c>
      <c r="Y60" s="18" t="s">
        <v>19</v>
      </c>
      <c r="Z60" s="20" t="s">
        <v>19</v>
      </c>
      <c r="AA60" s="21" t="s">
        <v>19</v>
      </c>
      <c r="AB60" t="s">
        <v>19</v>
      </c>
      <c r="AC60" t="s">
        <v>19</v>
      </c>
      <c r="AD60" t="s">
        <v>6</v>
      </c>
      <c r="AE60" t="s">
        <v>605</v>
      </c>
      <c r="AF60" t="s">
        <v>88</v>
      </c>
      <c r="AG60" t="s">
        <v>76</v>
      </c>
      <c r="AH60" t="s">
        <v>19</v>
      </c>
    </row>
    <row r="61" ht="14.25" customHeight="1" spans="1:34">
      <c r="A61" s="8" t="s">
        <v>606</v>
      </c>
      <c r="B61" s="8" t="s">
        <v>607</v>
      </c>
      <c r="C61" s="8" t="s">
        <v>75</v>
      </c>
      <c r="D61" s="8" t="s">
        <v>76</v>
      </c>
      <c r="E61" s="8" t="s">
        <v>77</v>
      </c>
      <c r="F61" s="8" t="s">
        <v>76</v>
      </c>
      <c r="G61" s="8" t="s">
        <v>599</v>
      </c>
      <c r="H61" s="9" t="s">
        <v>600</v>
      </c>
      <c r="I61" s="9" t="s">
        <v>80</v>
      </c>
      <c r="J61" s="9" t="s">
        <v>2</v>
      </c>
      <c r="K61" s="9" t="s">
        <v>601</v>
      </c>
      <c r="L61" s="9">
        <v>2</v>
      </c>
      <c r="M61" s="9">
        <v>1</v>
      </c>
      <c r="N61" s="9" t="s">
        <v>120</v>
      </c>
      <c r="O61" s="9" t="s">
        <v>112</v>
      </c>
      <c r="P61" s="9" t="s">
        <v>592</v>
      </c>
      <c r="Q61" s="9"/>
      <c r="R61" s="18" t="s">
        <v>608</v>
      </c>
      <c r="S61" s="20" t="s">
        <v>608</v>
      </c>
      <c r="T61" s="9" t="s">
        <v>609</v>
      </c>
      <c r="U61" s="18" t="s">
        <v>19</v>
      </c>
      <c r="V61" s="18" t="s">
        <v>19</v>
      </c>
      <c r="W61" s="20" t="s">
        <v>19</v>
      </c>
      <c r="X61" s="20" t="s">
        <v>19</v>
      </c>
      <c r="Y61" s="18" t="s">
        <v>19</v>
      </c>
      <c r="Z61" s="20" t="s">
        <v>19</v>
      </c>
      <c r="AA61" s="21" t="s">
        <v>19</v>
      </c>
      <c r="AB61" t="s">
        <v>19</v>
      </c>
      <c r="AC61" t="s">
        <v>19</v>
      </c>
      <c r="AD61" t="s">
        <v>6</v>
      </c>
      <c r="AE61" t="s">
        <v>605</v>
      </c>
      <c r="AF61" t="s">
        <v>88</v>
      </c>
      <c r="AG61" t="s">
        <v>76</v>
      </c>
      <c r="AH61" t="s">
        <v>19</v>
      </c>
    </row>
    <row r="62" ht="14.25" customHeight="1" spans="1:34">
      <c r="A62" s="8" t="s">
        <v>610</v>
      </c>
      <c r="B62" s="8" t="s">
        <v>611</v>
      </c>
      <c r="C62" s="8" t="s">
        <v>75</v>
      </c>
      <c r="D62" s="8" t="s">
        <v>76</v>
      </c>
      <c r="E62" s="8" t="s">
        <v>77</v>
      </c>
      <c r="F62" s="8" t="s">
        <v>76</v>
      </c>
      <c r="G62" s="8" t="s">
        <v>612</v>
      </c>
      <c r="H62" s="9" t="s">
        <v>613</v>
      </c>
      <c r="I62" s="9" t="s">
        <v>80</v>
      </c>
      <c r="J62" s="9" t="s">
        <v>2</v>
      </c>
      <c r="K62" s="9" t="s">
        <v>614</v>
      </c>
      <c r="L62" s="9">
        <v>1</v>
      </c>
      <c r="M62" s="9">
        <v>1</v>
      </c>
      <c r="N62" s="9" t="s">
        <v>122</v>
      </c>
      <c r="O62" s="9" t="s">
        <v>95</v>
      </c>
      <c r="P62" s="9" t="s">
        <v>583</v>
      </c>
      <c r="Q62" s="9"/>
      <c r="R62" s="18" t="s">
        <v>615</v>
      </c>
      <c r="S62" s="20" t="s">
        <v>615</v>
      </c>
      <c r="T62" s="9" t="s">
        <v>616</v>
      </c>
      <c r="U62" s="18" t="s">
        <v>19</v>
      </c>
      <c r="V62" s="18" t="s">
        <v>19</v>
      </c>
      <c r="W62" s="20" t="s">
        <v>19</v>
      </c>
      <c r="X62" s="20" t="s">
        <v>19</v>
      </c>
      <c r="Y62" s="18" t="s">
        <v>19</v>
      </c>
      <c r="Z62" s="20" t="s">
        <v>19</v>
      </c>
      <c r="AA62" s="21" t="s">
        <v>19</v>
      </c>
      <c r="AB62" t="s">
        <v>19</v>
      </c>
      <c r="AC62" t="s">
        <v>19</v>
      </c>
      <c r="AD62" t="s">
        <v>6</v>
      </c>
      <c r="AE62" t="s">
        <v>617</v>
      </c>
      <c r="AF62" t="s">
        <v>88</v>
      </c>
      <c r="AG62" t="s">
        <v>76</v>
      </c>
      <c r="AH62" t="s">
        <v>19</v>
      </c>
    </row>
    <row r="63" ht="14.25" customHeight="1" spans="1:34">
      <c r="A63" s="8" t="s">
        <v>618</v>
      </c>
      <c r="B63" s="8" t="s">
        <v>619</v>
      </c>
      <c r="C63" s="8" t="s">
        <v>75</v>
      </c>
      <c r="D63" s="8" t="s">
        <v>76</v>
      </c>
      <c r="E63" s="8" t="s">
        <v>77</v>
      </c>
      <c r="F63" s="8" t="s">
        <v>76</v>
      </c>
      <c r="G63" s="8" t="s">
        <v>100</v>
      </c>
      <c r="H63" s="9" t="s">
        <v>101</v>
      </c>
      <c r="I63" s="9" t="s">
        <v>80</v>
      </c>
      <c r="J63" s="9" t="s">
        <v>2</v>
      </c>
      <c r="K63" s="9" t="s">
        <v>620</v>
      </c>
      <c r="L63" s="9">
        <v>1</v>
      </c>
      <c r="M63" s="9">
        <v>2</v>
      </c>
      <c r="N63" s="9" t="s">
        <v>122</v>
      </c>
      <c r="O63" s="9" t="s">
        <v>592</v>
      </c>
      <c r="P63" s="9" t="s">
        <v>621</v>
      </c>
      <c r="Q63" s="9"/>
      <c r="R63" s="18" t="s">
        <v>622</v>
      </c>
      <c r="S63" s="20" t="s">
        <v>622</v>
      </c>
      <c r="T63" s="9" t="s">
        <v>616</v>
      </c>
      <c r="U63" s="18" t="s">
        <v>19</v>
      </c>
      <c r="V63" s="18" t="s">
        <v>19</v>
      </c>
      <c r="W63" s="20" t="s">
        <v>19</v>
      </c>
      <c r="X63" s="20" t="s">
        <v>19</v>
      </c>
      <c r="Y63" s="18" t="s">
        <v>19</v>
      </c>
      <c r="Z63" s="20" t="s">
        <v>19</v>
      </c>
      <c r="AA63" s="21" t="s">
        <v>19</v>
      </c>
      <c r="AB63" t="s">
        <v>19</v>
      </c>
      <c r="AC63" t="s">
        <v>19</v>
      </c>
      <c r="AD63" t="s">
        <v>6</v>
      </c>
      <c r="AE63" t="s">
        <v>105</v>
      </c>
      <c r="AF63" t="s">
        <v>88</v>
      </c>
      <c r="AG63" t="s">
        <v>76</v>
      </c>
      <c r="AH63" t="s">
        <v>19</v>
      </c>
    </row>
    <row r="64" ht="14.25" customHeight="1" spans="1:34">
      <c r="A64" s="8" t="s">
        <v>623</v>
      </c>
      <c r="B64" s="8" t="s">
        <v>624</v>
      </c>
      <c r="C64" s="8" t="s">
        <v>75</v>
      </c>
      <c r="D64" s="8" t="s">
        <v>76</v>
      </c>
      <c r="E64" s="8" t="s">
        <v>77</v>
      </c>
      <c r="F64" s="8" t="s">
        <v>76</v>
      </c>
      <c r="G64" s="8" t="s">
        <v>625</v>
      </c>
      <c r="H64" s="9" t="s">
        <v>626</v>
      </c>
      <c r="I64" s="9" t="s">
        <v>80</v>
      </c>
      <c r="J64" s="9" t="s">
        <v>2</v>
      </c>
      <c r="K64" s="9" t="s">
        <v>627</v>
      </c>
      <c r="L64" s="9">
        <v>1</v>
      </c>
      <c r="M64" s="9">
        <v>2</v>
      </c>
      <c r="N64" s="9" t="s">
        <v>121</v>
      </c>
      <c r="O64" s="9" t="s">
        <v>121</v>
      </c>
      <c r="P64" s="9" t="s">
        <v>122</v>
      </c>
      <c r="Q64" s="9"/>
      <c r="R64" s="18" t="s">
        <v>336</v>
      </c>
      <c r="S64" s="20" t="s">
        <v>19</v>
      </c>
      <c r="T64" s="9"/>
      <c r="U64" s="18" t="s">
        <v>19</v>
      </c>
      <c r="V64" s="18" t="s">
        <v>336</v>
      </c>
      <c r="W64" s="20" t="s">
        <v>628</v>
      </c>
      <c r="X64" s="20" t="s">
        <v>19</v>
      </c>
      <c r="Y64" s="18" t="s">
        <v>19</v>
      </c>
      <c r="Z64" s="20" t="s">
        <v>19</v>
      </c>
      <c r="AA64" s="21" t="s">
        <v>19</v>
      </c>
      <c r="AB64" t="s">
        <v>19</v>
      </c>
      <c r="AC64" t="s">
        <v>629</v>
      </c>
      <c r="AD64" t="s">
        <v>6</v>
      </c>
      <c r="AE64" t="s">
        <v>630</v>
      </c>
      <c r="AF64" t="s">
        <v>88</v>
      </c>
      <c r="AG64" t="s">
        <v>76</v>
      </c>
      <c r="AH64" t="s">
        <v>631</v>
      </c>
    </row>
    <row r="65" ht="14.25" customHeight="1" spans="1:34">
      <c r="A65" s="8" t="s">
        <v>632</v>
      </c>
      <c r="B65" s="8" t="s">
        <v>633</v>
      </c>
      <c r="C65" s="8" t="s">
        <v>75</v>
      </c>
      <c r="D65" s="8" t="s">
        <v>76</v>
      </c>
      <c r="E65" s="8" t="s">
        <v>77</v>
      </c>
      <c r="F65" s="8" t="s">
        <v>76</v>
      </c>
      <c r="G65" s="8" t="s">
        <v>634</v>
      </c>
      <c r="H65" s="9" t="s">
        <v>635</v>
      </c>
      <c r="I65" s="9" t="s">
        <v>80</v>
      </c>
      <c r="J65" s="9" t="s">
        <v>2</v>
      </c>
      <c r="K65" s="9" t="s">
        <v>636</v>
      </c>
      <c r="L65" s="9">
        <v>1</v>
      </c>
      <c r="M65" s="9">
        <v>1</v>
      </c>
      <c r="N65" s="9" t="s">
        <v>122</v>
      </c>
      <c r="O65" s="9" t="s">
        <v>637</v>
      </c>
      <c r="P65" s="9" t="s">
        <v>638</v>
      </c>
      <c r="Q65" s="9"/>
      <c r="R65" s="18" t="s">
        <v>639</v>
      </c>
      <c r="S65" s="20" t="s">
        <v>639</v>
      </c>
      <c r="T65" s="9" t="s">
        <v>640</v>
      </c>
      <c r="U65" s="18" t="s">
        <v>19</v>
      </c>
      <c r="V65" s="18" t="s">
        <v>19</v>
      </c>
      <c r="W65" s="20" t="s">
        <v>19</v>
      </c>
      <c r="X65" s="20" t="s">
        <v>19</v>
      </c>
      <c r="Y65" s="18" t="s">
        <v>19</v>
      </c>
      <c r="Z65" s="20" t="s">
        <v>19</v>
      </c>
      <c r="AA65" s="21" t="s">
        <v>19</v>
      </c>
      <c r="AB65" t="s">
        <v>19</v>
      </c>
      <c r="AC65" t="s">
        <v>19</v>
      </c>
      <c r="AD65" t="s">
        <v>6</v>
      </c>
      <c r="AE65" t="s">
        <v>641</v>
      </c>
      <c r="AF65" t="s">
        <v>88</v>
      </c>
      <c r="AG65" t="s">
        <v>76</v>
      </c>
      <c r="AH65" t="s">
        <v>19</v>
      </c>
    </row>
    <row r="66" ht="14.25" customHeight="1" spans="1:34">
      <c r="A66" s="8" t="s">
        <v>642</v>
      </c>
      <c r="B66" s="8" t="s">
        <v>643</v>
      </c>
      <c r="C66" s="8" t="s">
        <v>75</v>
      </c>
      <c r="D66" s="8" t="s">
        <v>76</v>
      </c>
      <c r="E66" s="8" t="s">
        <v>77</v>
      </c>
      <c r="F66" s="8" t="s">
        <v>76</v>
      </c>
      <c r="G66" s="8" t="s">
        <v>644</v>
      </c>
      <c r="H66" s="9" t="s">
        <v>645</v>
      </c>
      <c r="I66" s="9" t="s">
        <v>80</v>
      </c>
      <c r="J66" s="9" t="s">
        <v>2</v>
      </c>
      <c r="K66" s="9" t="s">
        <v>646</v>
      </c>
      <c r="L66" s="9">
        <v>1</v>
      </c>
      <c r="M66" s="9">
        <v>3</v>
      </c>
      <c r="N66" s="9" t="s">
        <v>122</v>
      </c>
      <c r="O66" s="9" t="s">
        <v>567</v>
      </c>
      <c r="P66" s="9" t="s">
        <v>592</v>
      </c>
      <c r="Q66" s="9"/>
      <c r="R66" s="18" t="s">
        <v>647</v>
      </c>
      <c r="S66" s="20" t="s">
        <v>647</v>
      </c>
      <c r="T66" s="9" t="s">
        <v>648</v>
      </c>
      <c r="U66" s="18" t="s">
        <v>19</v>
      </c>
      <c r="V66" s="18" t="s">
        <v>19</v>
      </c>
      <c r="W66" s="20" t="s">
        <v>19</v>
      </c>
      <c r="X66" s="20" t="s">
        <v>19</v>
      </c>
      <c r="Y66" s="18" t="s">
        <v>19</v>
      </c>
      <c r="Z66" s="20" t="s">
        <v>19</v>
      </c>
      <c r="AA66" s="21" t="s">
        <v>19</v>
      </c>
      <c r="AB66" t="s">
        <v>19</v>
      </c>
      <c r="AC66" t="s">
        <v>19</v>
      </c>
      <c r="AD66" t="s">
        <v>6</v>
      </c>
      <c r="AE66" t="s">
        <v>649</v>
      </c>
      <c r="AF66" t="s">
        <v>88</v>
      </c>
      <c r="AG66" t="s">
        <v>76</v>
      </c>
      <c r="AH66" t="s">
        <v>19</v>
      </c>
    </row>
    <row r="67" ht="14.25" customHeight="1" spans="1:34">
      <c r="A67" s="8" t="s">
        <v>650</v>
      </c>
      <c r="B67" s="8" t="s">
        <v>651</v>
      </c>
      <c r="C67" s="8" t="s">
        <v>75</v>
      </c>
      <c r="D67" s="8" t="s">
        <v>76</v>
      </c>
      <c r="E67" s="8" t="s">
        <v>77</v>
      </c>
      <c r="F67" s="8" t="s">
        <v>76</v>
      </c>
      <c r="G67" s="8" t="s">
        <v>652</v>
      </c>
      <c r="H67" s="9" t="s">
        <v>653</v>
      </c>
      <c r="I67" s="9" t="s">
        <v>80</v>
      </c>
      <c r="J67" s="9" t="s">
        <v>2</v>
      </c>
      <c r="K67" s="9" t="s">
        <v>654</v>
      </c>
      <c r="L67" s="9">
        <v>1</v>
      </c>
      <c r="M67" s="9">
        <v>2</v>
      </c>
      <c r="N67" s="9" t="s">
        <v>122</v>
      </c>
      <c r="O67" s="9" t="s">
        <v>112</v>
      </c>
      <c r="P67" s="9" t="s">
        <v>655</v>
      </c>
      <c r="Q67" s="9"/>
      <c r="R67" s="18" t="s">
        <v>656</v>
      </c>
      <c r="S67" s="20" t="s">
        <v>656</v>
      </c>
      <c r="T67" s="9" t="s">
        <v>657</v>
      </c>
      <c r="U67" s="18" t="s">
        <v>19</v>
      </c>
      <c r="V67" s="18" t="s">
        <v>19</v>
      </c>
      <c r="W67" s="20" t="s">
        <v>19</v>
      </c>
      <c r="X67" s="20" t="s">
        <v>19</v>
      </c>
      <c r="Y67" s="18" t="s">
        <v>19</v>
      </c>
      <c r="Z67" s="20" t="s">
        <v>19</v>
      </c>
      <c r="AA67" s="21" t="s">
        <v>19</v>
      </c>
      <c r="AB67" t="s">
        <v>19</v>
      </c>
      <c r="AC67" t="s">
        <v>19</v>
      </c>
      <c r="AD67" t="s">
        <v>6</v>
      </c>
      <c r="AE67" t="s">
        <v>658</v>
      </c>
      <c r="AF67" t="s">
        <v>88</v>
      </c>
      <c r="AG67" t="s">
        <v>76</v>
      </c>
      <c r="AH67" t="s">
        <v>19</v>
      </c>
    </row>
    <row r="68" ht="14.25" customHeight="1" spans="1:34">
      <c r="A68" s="8" t="s">
        <v>659</v>
      </c>
      <c r="B68" s="8" t="s">
        <v>660</v>
      </c>
      <c r="C68" s="8" t="s">
        <v>75</v>
      </c>
      <c r="D68" s="8" t="s">
        <v>76</v>
      </c>
      <c r="E68" s="8" t="s">
        <v>77</v>
      </c>
      <c r="F68" s="8" t="s">
        <v>76</v>
      </c>
      <c r="G68" s="8" t="s">
        <v>661</v>
      </c>
      <c r="H68" s="9" t="s">
        <v>662</v>
      </c>
      <c r="I68" s="9" t="s">
        <v>80</v>
      </c>
      <c r="J68" s="9" t="s">
        <v>2</v>
      </c>
      <c r="K68" s="9" t="s">
        <v>663</v>
      </c>
      <c r="L68" s="9">
        <v>1</v>
      </c>
      <c r="M68" s="9">
        <v>1</v>
      </c>
      <c r="N68" s="9" t="s">
        <v>122</v>
      </c>
      <c r="O68" s="9" t="s">
        <v>664</v>
      </c>
      <c r="P68" s="9" t="s">
        <v>665</v>
      </c>
      <c r="Q68" s="9"/>
      <c r="R68" s="18" t="s">
        <v>666</v>
      </c>
      <c r="S68" s="20" t="s">
        <v>666</v>
      </c>
      <c r="T68" s="9" t="s">
        <v>667</v>
      </c>
      <c r="U68" s="18" t="s">
        <v>19</v>
      </c>
      <c r="V68" s="18" t="s">
        <v>19</v>
      </c>
      <c r="W68" s="20" t="s">
        <v>19</v>
      </c>
      <c r="X68" s="20" t="s">
        <v>19</v>
      </c>
      <c r="Y68" s="18" t="s">
        <v>19</v>
      </c>
      <c r="Z68" s="20" t="s">
        <v>19</v>
      </c>
      <c r="AA68" s="21" t="s">
        <v>19</v>
      </c>
      <c r="AB68" t="s">
        <v>19</v>
      </c>
      <c r="AC68" t="s">
        <v>19</v>
      </c>
      <c r="AD68" t="s">
        <v>6</v>
      </c>
      <c r="AE68" t="s">
        <v>668</v>
      </c>
      <c r="AF68" t="s">
        <v>88</v>
      </c>
      <c r="AG68" t="s">
        <v>76</v>
      </c>
      <c r="AH68" t="s">
        <v>19</v>
      </c>
    </row>
    <row r="69" ht="14.25" customHeight="1" spans="1:34">
      <c r="A69" s="8" t="s">
        <v>669</v>
      </c>
      <c r="B69" s="8" t="s">
        <v>670</v>
      </c>
      <c r="C69" s="8" t="s">
        <v>75</v>
      </c>
      <c r="D69" s="8" t="s">
        <v>76</v>
      </c>
      <c r="E69" s="8" t="s">
        <v>77</v>
      </c>
      <c r="F69" s="8" t="s">
        <v>76</v>
      </c>
      <c r="G69" s="8" t="s">
        <v>671</v>
      </c>
      <c r="H69" s="9" t="s">
        <v>672</v>
      </c>
      <c r="I69" s="9" t="s">
        <v>80</v>
      </c>
      <c r="J69" s="9" t="s">
        <v>2</v>
      </c>
      <c r="K69" s="9" t="s">
        <v>673</v>
      </c>
      <c r="L69" s="9">
        <v>1</v>
      </c>
      <c r="M69" s="9">
        <v>2</v>
      </c>
      <c r="N69" s="9" t="s">
        <v>122</v>
      </c>
      <c r="O69" s="9" t="s">
        <v>664</v>
      </c>
      <c r="P69" s="9" t="s">
        <v>674</v>
      </c>
      <c r="Q69" s="9"/>
      <c r="R69" s="18" t="s">
        <v>675</v>
      </c>
      <c r="S69" s="20" t="s">
        <v>675</v>
      </c>
      <c r="T69" s="9" t="s">
        <v>676</v>
      </c>
      <c r="U69" s="18" t="s">
        <v>19</v>
      </c>
      <c r="V69" s="18" t="s">
        <v>19</v>
      </c>
      <c r="W69" s="20" t="s">
        <v>19</v>
      </c>
      <c r="X69" s="20" t="s">
        <v>19</v>
      </c>
      <c r="Y69" s="18" t="s">
        <v>19</v>
      </c>
      <c r="Z69" s="20" t="s">
        <v>19</v>
      </c>
      <c r="AA69" s="21" t="s">
        <v>19</v>
      </c>
      <c r="AB69" t="s">
        <v>19</v>
      </c>
      <c r="AC69" t="s">
        <v>19</v>
      </c>
      <c r="AD69" t="s">
        <v>6</v>
      </c>
      <c r="AE69" t="s">
        <v>677</v>
      </c>
      <c r="AF69" t="s">
        <v>88</v>
      </c>
      <c r="AG69" t="s">
        <v>76</v>
      </c>
      <c r="AH69" t="s">
        <v>19</v>
      </c>
    </row>
    <row r="70" ht="14.25" customHeight="1" spans="1:34">
      <c r="A70" s="8" t="s">
        <v>678</v>
      </c>
      <c r="B70" s="8" t="s">
        <v>679</v>
      </c>
      <c r="C70" s="8" t="s">
        <v>75</v>
      </c>
      <c r="D70" s="8" t="s">
        <v>76</v>
      </c>
      <c r="E70" s="8" t="s">
        <v>77</v>
      </c>
      <c r="F70" s="8" t="s">
        <v>76</v>
      </c>
      <c r="G70" s="8" t="s">
        <v>316</v>
      </c>
      <c r="H70" s="9" t="s">
        <v>317</v>
      </c>
      <c r="I70" s="9" t="s">
        <v>80</v>
      </c>
      <c r="J70" s="9" t="s">
        <v>2</v>
      </c>
      <c r="K70" s="9" t="s">
        <v>680</v>
      </c>
      <c r="L70" s="9">
        <v>1</v>
      </c>
      <c r="M70" s="9">
        <v>1</v>
      </c>
      <c r="N70" s="9" t="s">
        <v>122</v>
      </c>
      <c r="O70" s="9" t="s">
        <v>556</v>
      </c>
      <c r="P70" s="9" t="s">
        <v>557</v>
      </c>
      <c r="Q70" s="9"/>
      <c r="R70" s="18" t="s">
        <v>681</v>
      </c>
      <c r="S70" s="20" t="s">
        <v>681</v>
      </c>
      <c r="T70" s="9" t="s">
        <v>682</v>
      </c>
      <c r="U70" s="18" t="s">
        <v>19</v>
      </c>
      <c r="V70" s="18" t="s">
        <v>19</v>
      </c>
      <c r="W70" s="20" t="s">
        <v>19</v>
      </c>
      <c r="X70" s="20" t="s">
        <v>19</v>
      </c>
      <c r="Y70" s="18" t="s">
        <v>19</v>
      </c>
      <c r="Z70" s="20" t="s">
        <v>19</v>
      </c>
      <c r="AA70" s="21" t="s">
        <v>19</v>
      </c>
      <c r="AB70" t="s">
        <v>19</v>
      </c>
      <c r="AC70" t="s">
        <v>19</v>
      </c>
      <c r="AD70" t="s">
        <v>6</v>
      </c>
      <c r="AE70" t="s">
        <v>237</v>
      </c>
      <c r="AF70" t="s">
        <v>88</v>
      </c>
      <c r="AG70" t="s">
        <v>76</v>
      </c>
      <c r="AH70" t="s">
        <v>19</v>
      </c>
    </row>
    <row r="71" ht="14.25" customHeight="1" spans="1:34">
      <c r="A71" s="8" t="s">
        <v>683</v>
      </c>
      <c r="B71" s="8" t="s">
        <v>684</v>
      </c>
      <c r="C71" s="8" t="s">
        <v>75</v>
      </c>
      <c r="D71" s="8" t="s">
        <v>76</v>
      </c>
      <c r="E71" s="8" t="s">
        <v>77</v>
      </c>
      <c r="F71" s="8" t="s">
        <v>76</v>
      </c>
      <c r="G71" s="8" t="s">
        <v>685</v>
      </c>
      <c r="H71" s="9" t="s">
        <v>686</v>
      </c>
      <c r="I71" s="9" t="s">
        <v>80</v>
      </c>
      <c r="J71" s="9" t="s">
        <v>2</v>
      </c>
      <c r="K71" s="9" t="s">
        <v>687</v>
      </c>
      <c r="L71" s="9">
        <v>1</v>
      </c>
      <c r="M71" s="9">
        <v>2</v>
      </c>
      <c r="N71" s="9" t="s">
        <v>122</v>
      </c>
      <c r="O71" s="9" t="s">
        <v>122</v>
      </c>
      <c r="P71" s="9" t="s">
        <v>95</v>
      </c>
      <c r="Q71" s="9"/>
      <c r="R71" s="18" t="s">
        <v>608</v>
      </c>
      <c r="S71" s="20" t="s">
        <v>608</v>
      </c>
      <c r="T71" s="9" t="s">
        <v>688</v>
      </c>
      <c r="U71" s="18" t="s">
        <v>19</v>
      </c>
      <c r="V71" s="18" t="s">
        <v>19</v>
      </c>
      <c r="W71" s="20" t="s">
        <v>19</v>
      </c>
      <c r="X71" s="20" t="s">
        <v>19</v>
      </c>
      <c r="Y71" s="18" t="s">
        <v>19</v>
      </c>
      <c r="Z71" s="20" t="s">
        <v>19</v>
      </c>
      <c r="AA71" s="21" t="s">
        <v>19</v>
      </c>
      <c r="AB71" t="s">
        <v>19</v>
      </c>
      <c r="AC71" t="s">
        <v>19</v>
      </c>
      <c r="AD71" t="s">
        <v>6</v>
      </c>
      <c r="AE71" t="s">
        <v>689</v>
      </c>
      <c r="AF71" t="s">
        <v>88</v>
      </c>
      <c r="AG71" t="s">
        <v>76</v>
      </c>
      <c r="AH71" t="s">
        <v>19</v>
      </c>
    </row>
    <row r="72" ht="14.25" customHeight="1" spans="1:34">
      <c r="A72" s="8" t="s">
        <v>690</v>
      </c>
      <c r="B72" s="8" t="s">
        <v>691</v>
      </c>
      <c r="C72" s="8" t="s">
        <v>75</v>
      </c>
      <c r="D72" s="8" t="s">
        <v>76</v>
      </c>
      <c r="E72" s="8" t="s">
        <v>77</v>
      </c>
      <c r="F72" s="8" t="s">
        <v>76</v>
      </c>
      <c r="G72" s="8" t="s">
        <v>692</v>
      </c>
      <c r="H72" s="9" t="s">
        <v>693</v>
      </c>
      <c r="I72" s="9" t="s">
        <v>80</v>
      </c>
      <c r="J72" s="9" t="s">
        <v>2</v>
      </c>
      <c r="K72" s="9" t="s">
        <v>694</v>
      </c>
      <c r="L72" s="9">
        <v>1</v>
      </c>
      <c r="M72" s="9">
        <v>2</v>
      </c>
      <c r="N72" s="9" t="s">
        <v>695</v>
      </c>
      <c r="O72" s="9" t="s">
        <v>121</v>
      </c>
      <c r="P72" s="9" t="s">
        <v>122</v>
      </c>
      <c r="Q72" s="9"/>
      <c r="R72" s="18" t="s">
        <v>696</v>
      </c>
      <c r="S72" s="20" t="s">
        <v>19</v>
      </c>
      <c r="T72" s="9"/>
      <c r="U72" s="18" t="s">
        <v>19</v>
      </c>
      <c r="V72" s="18" t="s">
        <v>696</v>
      </c>
      <c r="W72" s="20" t="s">
        <v>697</v>
      </c>
      <c r="X72" s="20" t="s">
        <v>19</v>
      </c>
      <c r="Y72" s="18" t="s">
        <v>19</v>
      </c>
      <c r="Z72" s="20" t="s">
        <v>19</v>
      </c>
      <c r="AA72" s="21" t="s">
        <v>19</v>
      </c>
      <c r="AB72" t="s">
        <v>19</v>
      </c>
      <c r="AC72" t="s">
        <v>698</v>
      </c>
      <c r="AD72" t="s">
        <v>6</v>
      </c>
      <c r="AE72" t="s">
        <v>699</v>
      </c>
      <c r="AF72" t="s">
        <v>88</v>
      </c>
      <c r="AG72" t="s">
        <v>76</v>
      </c>
      <c r="AH72" t="s">
        <v>19</v>
      </c>
    </row>
    <row r="73" ht="14.25" customHeight="1" spans="1:34">
      <c r="A73" s="8" t="s">
        <v>700</v>
      </c>
      <c r="B73" s="8" t="s">
        <v>701</v>
      </c>
      <c r="C73" s="8" t="s">
        <v>75</v>
      </c>
      <c r="D73" s="8" t="s">
        <v>76</v>
      </c>
      <c r="E73" s="8" t="s">
        <v>77</v>
      </c>
      <c r="F73" s="8" t="s">
        <v>76</v>
      </c>
      <c r="G73" s="8" t="s">
        <v>702</v>
      </c>
      <c r="H73" s="9" t="s">
        <v>703</v>
      </c>
      <c r="I73" s="9" t="s">
        <v>80</v>
      </c>
      <c r="J73" s="9" t="s">
        <v>2</v>
      </c>
      <c r="K73" s="9" t="s">
        <v>704</v>
      </c>
      <c r="L73" s="9">
        <v>1</v>
      </c>
      <c r="M73" s="9">
        <v>2</v>
      </c>
      <c r="N73" s="9" t="s">
        <v>122</v>
      </c>
      <c r="O73" s="9" t="s">
        <v>103</v>
      </c>
      <c r="P73" s="9" t="s">
        <v>665</v>
      </c>
      <c r="Q73" s="9"/>
      <c r="R73" s="18" t="s">
        <v>705</v>
      </c>
      <c r="S73" s="20" t="s">
        <v>705</v>
      </c>
      <c r="T73" s="9" t="s">
        <v>706</v>
      </c>
      <c r="U73" s="18" t="s">
        <v>19</v>
      </c>
      <c r="V73" s="18" t="s">
        <v>19</v>
      </c>
      <c r="W73" s="20" t="s">
        <v>19</v>
      </c>
      <c r="X73" s="20" t="s">
        <v>19</v>
      </c>
      <c r="Y73" s="18" t="s">
        <v>19</v>
      </c>
      <c r="Z73" s="20" t="s">
        <v>19</v>
      </c>
      <c r="AA73" s="21" t="s">
        <v>19</v>
      </c>
      <c r="AB73" t="s">
        <v>19</v>
      </c>
      <c r="AC73" t="s">
        <v>19</v>
      </c>
      <c r="AD73" t="s">
        <v>6</v>
      </c>
      <c r="AE73" t="s">
        <v>522</v>
      </c>
      <c r="AF73" t="s">
        <v>88</v>
      </c>
      <c r="AG73" t="s">
        <v>76</v>
      </c>
      <c r="AH73" t="s">
        <v>19</v>
      </c>
    </row>
    <row r="74" ht="14.25" customHeight="1" spans="1:34">
      <c r="A74" s="8" t="s">
        <v>707</v>
      </c>
      <c r="B74" s="8" t="s">
        <v>708</v>
      </c>
      <c r="C74" s="8" t="s">
        <v>75</v>
      </c>
      <c r="D74" s="8" t="s">
        <v>76</v>
      </c>
      <c r="E74" s="8" t="s">
        <v>77</v>
      </c>
      <c r="F74" s="8" t="s">
        <v>76</v>
      </c>
      <c r="G74" s="8" t="s">
        <v>709</v>
      </c>
      <c r="H74" s="9" t="s">
        <v>710</v>
      </c>
      <c r="I74" s="9" t="s">
        <v>80</v>
      </c>
      <c r="J74" s="9" t="s">
        <v>2</v>
      </c>
      <c r="K74" s="9" t="s">
        <v>711</v>
      </c>
      <c r="L74" s="9">
        <v>1</v>
      </c>
      <c r="M74" s="9">
        <v>3</v>
      </c>
      <c r="N74" s="9" t="s">
        <v>122</v>
      </c>
      <c r="O74" s="9" t="s">
        <v>664</v>
      </c>
      <c r="P74" s="9" t="s">
        <v>712</v>
      </c>
      <c r="Q74" s="9"/>
      <c r="R74" s="18" t="s">
        <v>713</v>
      </c>
      <c r="S74" s="20" t="s">
        <v>713</v>
      </c>
      <c r="T74" s="9" t="s">
        <v>714</v>
      </c>
      <c r="U74" s="18" t="s">
        <v>19</v>
      </c>
      <c r="V74" s="18" t="s">
        <v>19</v>
      </c>
      <c r="W74" s="20" t="s">
        <v>19</v>
      </c>
      <c r="X74" s="20" t="s">
        <v>19</v>
      </c>
      <c r="Y74" s="18" t="s">
        <v>19</v>
      </c>
      <c r="Z74" s="20" t="s">
        <v>19</v>
      </c>
      <c r="AA74" s="21" t="s">
        <v>19</v>
      </c>
      <c r="AB74" t="s">
        <v>19</v>
      </c>
      <c r="AC74" t="s">
        <v>19</v>
      </c>
      <c r="AD74" t="s">
        <v>6</v>
      </c>
      <c r="AE74" t="s">
        <v>715</v>
      </c>
      <c r="AF74" t="s">
        <v>88</v>
      </c>
      <c r="AG74" t="s">
        <v>76</v>
      </c>
      <c r="AH74" t="s">
        <v>19</v>
      </c>
    </row>
    <row r="75" ht="14.25" customHeight="1" spans="1:34">
      <c r="A75" s="8" t="s">
        <v>716</v>
      </c>
      <c r="B75" s="8" t="s">
        <v>717</v>
      </c>
      <c r="C75" s="8" t="s">
        <v>75</v>
      </c>
      <c r="D75" s="8" t="s">
        <v>76</v>
      </c>
      <c r="E75" s="8" t="s">
        <v>77</v>
      </c>
      <c r="F75" s="8" t="s">
        <v>76</v>
      </c>
      <c r="G75" s="8" t="s">
        <v>718</v>
      </c>
      <c r="H75" s="9" t="s">
        <v>719</v>
      </c>
      <c r="I75" s="9" t="s">
        <v>80</v>
      </c>
      <c r="J75" s="9" t="s">
        <v>2</v>
      </c>
      <c r="K75" s="9" t="s">
        <v>720</v>
      </c>
      <c r="L75" s="9">
        <v>1</v>
      </c>
      <c r="M75" s="9">
        <v>2</v>
      </c>
      <c r="N75" s="9" t="s">
        <v>122</v>
      </c>
      <c r="O75" s="9" t="s">
        <v>94</v>
      </c>
      <c r="P75" s="9" t="s">
        <v>583</v>
      </c>
      <c r="Q75" s="9"/>
      <c r="R75" s="18" t="s">
        <v>721</v>
      </c>
      <c r="S75" s="20" t="s">
        <v>721</v>
      </c>
      <c r="T75" s="9"/>
      <c r="U75" s="18" t="s">
        <v>19</v>
      </c>
      <c r="V75" s="18" t="s">
        <v>19</v>
      </c>
      <c r="W75" s="20" t="s">
        <v>19</v>
      </c>
      <c r="X75" s="20" t="s">
        <v>19</v>
      </c>
      <c r="Y75" s="18" t="s">
        <v>19</v>
      </c>
      <c r="Z75" s="20" t="s">
        <v>19</v>
      </c>
      <c r="AA75" s="21" t="s">
        <v>19</v>
      </c>
      <c r="AB75" t="s">
        <v>19</v>
      </c>
      <c r="AC75" t="s">
        <v>19</v>
      </c>
      <c r="AD75" t="s">
        <v>6</v>
      </c>
      <c r="AE75" t="s">
        <v>722</v>
      </c>
      <c r="AF75" t="s">
        <v>88</v>
      </c>
      <c r="AG75" t="s">
        <v>76</v>
      </c>
      <c r="AH75" t="s">
        <v>19</v>
      </c>
    </row>
    <row r="76" ht="14.25" customHeight="1" spans="1:34">
      <c r="A76" s="8" t="s">
        <v>723</v>
      </c>
      <c r="B76" s="8" t="s">
        <v>724</v>
      </c>
      <c r="C76" s="8" t="s">
        <v>75</v>
      </c>
      <c r="D76" s="8" t="s">
        <v>76</v>
      </c>
      <c r="E76" s="8" t="s">
        <v>77</v>
      </c>
      <c r="F76" s="8" t="s">
        <v>76</v>
      </c>
      <c r="G76" s="8" t="s">
        <v>725</v>
      </c>
      <c r="H76" s="9" t="s">
        <v>726</v>
      </c>
      <c r="I76" s="9" t="s">
        <v>80</v>
      </c>
      <c r="J76" s="9" t="s">
        <v>2</v>
      </c>
      <c r="K76" s="9" t="s">
        <v>727</v>
      </c>
      <c r="L76" s="9">
        <v>1</v>
      </c>
      <c r="M76" s="9">
        <v>3</v>
      </c>
      <c r="N76" s="9" t="s">
        <v>122</v>
      </c>
      <c r="O76" s="9" t="s">
        <v>103</v>
      </c>
      <c r="P76" s="9" t="s">
        <v>674</v>
      </c>
      <c r="Q76" s="9"/>
      <c r="R76" s="18" t="s">
        <v>728</v>
      </c>
      <c r="S76" s="20" t="s">
        <v>728</v>
      </c>
      <c r="T76" s="9" t="s">
        <v>729</v>
      </c>
      <c r="U76" s="18" t="s">
        <v>19</v>
      </c>
      <c r="V76" s="18" t="s">
        <v>19</v>
      </c>
      <c r="W76" s="20" t="s">
        <v>19</v>
      </c>
      <c r="X76" s="20" t="s">
        <v>19</v>
      </c>
      <c r="Y76" s="18" t="s">
        <v>19</v>
      </c>
      <c r="Z76" s="20" t="s">
        <v>19</v>
      </c>
      <c r="AA76" s="21" t="s">
        <v>19</v>
      </c>
      <c r="AB76" t="s">
        <v>19</v>
      </c>
      <c r="AC76" t="s">
        <v>19</v>
      </c>
      <c r="AD76" t="s">
        <v>6</v>
      </c>
      <c r="AE76" t="s">
        <v>730</v>
      </c>
      <c r="AF76" t="s">
        <v>88</v>
      </c>
      <c r="AG76" t="s">
        <v>76</v>
      </c>
      <c r="AH76" t="s">
        <v>19</v>
      </c>
    </row>
    <row r="77" ht="14.25" customHeight="1" spans="1:34">
      <c r="A77" s="8" t="s">
        <v>731</v>
      </c>
      <c r="B77" s="8" t="s">
        <v>732</v>
      </c>
      <c r="C77" s="8" t="s">
        <v>75</v>
      </c>
      <c r="D77" s="8" t="s">
        <v>76</v>
      </c>
      <c r="E77" s="8" t="s">
        <v>77</v>
      </c>
      <c r="F77" s="8" t="s">
        <v>76</v>
      </c>
      <c r="G77" s="8" t="s">
        <v>733</v>
      </c>
      <c r="H77" s="9" t="s">
        <v>734</v>
      </c>
      <c r="I77" s="9" t="s">
        <v>80</v>
      </c>
      <c r="J77" s="9" t="s">
        <v>2</v>
      </c>
      <c r="K77" s="9" t="s">
        <v>735</v>
      </c>
      <c r="L77" s="9">
        <v>1</v>
      </c>
      <c r="M77" s="9">
        <v>3</v>
      </c>
      <c r="N77" s="9" t="s">
        <v>122</v>
      </c>
      <c r="O77" s="9" t="s">
        <v>566</v>
      </c>
      <c r="P77" s="9" t="s">
        <v>112</v>
      </c>
      <c r="Q77" s="9"/>
      <c r="R77" s="18" t="s">
        <v>736</v>
      </c>
      <c r="S77" s="20" t="s">
        <v>736</v>
      </c>
      <c r="T77" s="9" t="s">
        <v>737</v>
      </c>
      <c r="U77" s="18" t="s">
        <v>19</v>
      </c>
      <c r="V77" s="18" t="s">
        <v>19</v>
      </c>
      <c r="W77" s="20" t="s">
        <v>19</v>
      </c>
      <c r="X77" s="20" t="s">
        <v>19</v>
      </c>
      <c r="Y77" s="18" t="s">
        <v>19</v>
      </c>
      <c r="Z77" s="20" t="s">
        <v>19</v>
      </c>
      <c r="AA77" s="21" t="s">
        <v>19</v>
      </c>
      <c r="AB77" t="s">
        <v>19</v>
      </c>
      <c r="AC77" t="s">
        <v>19</v>
      </c>
      <c r="AD77" t="s">
        <v>6</v>
      </c>
      <c r="AE77" t="s">
        <v>738</v>
      </c>
      <c r="AF77" t="s">
        <v>88</v>
      </c>
      <c r="AG77" t="s">
        <v>76</v>
      </c>
      <c r="AH77" t="s">
        <v>19</v>
      </c>
    </row>
    <row r="78" ht="14.25" customHeight="1" spans="1:34">
      <c r="A78" s="8" t="s">
        <v>739</v>
      </c>
      <c r="B78" s="8" t="s">
        <v>740</v>
      </c>
      <c r="C78" s="8" t="s">
        <v>75</v>
      </c>
      <c r="D78" s="8" t="s">
        <v>76</v>
      </c>
      <c r="E78" s="8" t="s">
        <v>77</v>
      </c>
      <c r="F78" s="8" t="s">
        <v>76</v>
      </c>
      <c r="G78" s="8" t="s">
        <v>741</v>
      </c>
      <c r="H78" s="9" t="s">
        <v>742</v>
      </c>
      <c r="I78" s="9" t="s">
        <v>80</v>
      </c>
      <c r="J78" s="9" t="s">
        <v>2</v>
      </c>
      <c r="K78" s="9" t="s">
        <v>743</v>
      </c>
      <c r="L78" s="9">
        <v>1</v>
      </c>
      <c r="M78" s="9">
        <v>1</v>
      </c>
      <c r="N78" s="9" t="s">
        <v>383</v>
      </c>
      <c r="O78" s="9" t="s">
        <v>82</v>
      </c>
      <c r="P78" s="9" t="s">
        <v>122</v>
      </c>
      <c r="Q78" s="9"/>
      <c r="R78" s="18" t="s">
        <v>744</v>
      </c>
      <c r="S78" s="20" t="s">
        <v>19</v>
      </c>
      <c r="T78" s="9"/>
      <c r="U78" s="18" t="s">
        <v>19</v>
      </c>
      <c r="V78" s="18" t="s">
        <v>744</v>
      </c>
      <c r="W78" s="20" t="s">
        <v>745</v>
      </c>
      <c r="X78" s="20" t="s">
        <v>19</v>
      </c>
      <c r="Y78" s="18" t="s">
        <v>19</v>
      </c>
      <c r="Z78" s="20" t="s">
        <v>19</v>
      </c>
      <c r="AA78" s="21" t="s">
        <v>19</v>
      </c>
      <c r="AB78" t="s">
        <v>19</v>
      </c>
      <c r="AC78" t="s">
        <v>746</v>
      </c>
      <c r="AD78" t="s">
        <v>6</v>
      </c>
      <c r="AE78" t="s">
        <v>747</v>
      </c>
      <c r="AF78" t="s">
        <v>88</v>
      </c>
      <c r="AG78" t="s">
        <v>76</v>
      </c>
      <c r="AH78" t="s">
        <v>156</v>
      </c>
    </row>
    <row r="79" ht="14.25" customHeight="1" spans="1:34">
      <c r="A79" s="8" t="s">
        <v>748</v>
      </c>
      <c r="B79" s="8" t="s">
        <v>749</v>
      </c>
      <c r="C79" s="8" t="s">
        <v>75</v>
      </c>
      <c r="D79" s="8" t="s">
        <v>76</v>
      </c>
      <c r="E79" s="8" t="s">
        <v>77</v>
      </c>
      <c r="F79" s="8" t="s">
        <v>76</v>
      </c>
      <c r="G79" s="8" t="s">
        <v>750</v>
      </c>
      <c r="H79" s="9" t="s">
        <v>751</v>
      </c>
      <c r="I79" s="9" t="s">
        <v>80</v>
      </c>
      <c r="J79" s="9" t="s">
        <v>2</v>
      </c>
      <c r="K79" s="9" t="s">
        <v>752</v>
      </c>
      <c r="L79" s="9">
        <v>1</v>
      </c>
      <c r="M79" s="9">
        <v>1</v>
      </c>
      <c r="N79" s="9" t="s">
        <v>212</v>
      </c>
      <c r="O79" s="9" t="s">
        <v>82</v>
      </c>
      <c r="P79" s="9" t="s">
        <v>122</v>
      </c>
      <c r="Q79" s="9"/>
      <c r="R79" s="18" t="s">
        <v>753</v>
      </c>
      <c r="S79" s="20" t="s">
        <v>19</v>
      </c>
      <c r="T79" s="9"/>
      <c r="U79" s="18" t="s">
        <v>19</v>
      </c>
      <c r="V79" s="18" t="s">
        <v>753</v>
      </c>
      <c r="W79" s="20" t="s">
        <v>754</v>
      </c>
      <c r="X79" s="20" t="s">
        <v>19</v>
      </c>
      <c r="Y79" s="18" t="s">
        <v>19</v>
      </c>
      <c r="Z79" s="20" t="s">
        <v>19</v>
      </c>
      <c r="AA79" s="21" t="s">
        <v>19</v>
      </c>
      <c r="AB79" t="s">
        <v>19</v>
      </c>
      <c r="AC79" t="s">
        <v>755</v>
      </c>
      <c r="AD79" t="s">
        <v>6</v>
      </c>
      <c r="AE79" t="s">
        <v>756</v>
      </c>
      <c r="AF79" t="s">
        <v>88</v>
      </c>
      <c r="AG79" t="s">
        <v>76</v>
      </c>
      <c r="AH79" t="s">
        <v>156</v>
      </c>
    </row>
    <row r="80" ht="14.25" customHeight="1" spans="1:34">
      <c r="A80" s="8" t="s">
        <v>757</v>
      </c>
      <c r="B80" s="8" t="s">
        <v>758</v>
      </c>
      <c r="C80" s="8" t="s">
        <v>75</v>
      </c>
      <c r="D80" s="8" t="s">
        <v>76</v>
      </c>
      <c r="E80" s="8" t="s">
        <v>77</v>
      </c>
      <c r="F80" s="8" t="s">
        <v>76</v>
      </c>
      <c r="G80" s="8" t="s">
        <v>759</v>
      </c>
      <c r="H80" s="9" t="s">
        <v>760</v>
      </c>
      <c r="I80" s="9" t="s">
        <v>80</v>
      </c>
      <c r="J80" s="9" t="s">
        <v>2</v>
      </c>
      <c r="K80" s="9" t="s">
        <v>761</v>
      </c>
      <c r="L80" s="9">
        <v>1</v>
      </c>
      <c r="M80" s="9">
        <v>1</v>
      </c>
      <c r="N80" s="9" t="s">
        <v>173</v>
      </c>
      <c r="O80" s="9" t="s">
        <v>82</v>
      </c>
      <c r="P80" s="9" t="s">
        <v>122</v>
      </c>
      <c r="Q80" s="9"/>
      <c r="R80" s="18" t="s">
        <v>762</v>
      </c>
      <c r="S80" s="20" t="s">
        <v>19</v>
      </c>
      <c r="T80" s="9"/>
      <c r="U80" s="18" t="s">
        <v>19</v>
      </c>
      <c r="V80" s="18" t="s">
        <v>762</v>
      </c>
      <c r="W80" s="20" t="s">
        <v>763</v>
      </c>
      <c r="X80" s="20" t="s">
        <v>19</v>
      </c>
      <c r="Y80" s="18" t="s">
        <v>19</v>
      </c>
      <c r="Z80" s="20" t="s">
        <v>19</v>
      </c>
      <c r="AA80" s="21" t="s">
        <v>19</v>
      </c>
      <c r="AB80" t="s">
        <v>19</v>
      </c>
      <c r="AC80" t="s">
        <v>764</v>
      </c>
      <c r="AD80" t="s">
        <v>6</v>
      </c>
      <c r="AE80" t="s">
        <v>765</v>
      </c>
      <c r="AF80" t="s">
        <v>88</v>
      </c>
      <c r="AG80" t="s">
        <v>76</v>
      </c>
      <c r="AH80" t="s">
        <v>156</v>
      </c>
    </row>
    <row r="81" ht="14.25" customHeight="1" spans="1:34">
      <c r="A81" s="8" t="s">
        <v>766</v>
      </c>
      <c r="B81" s="8" t="s">
        <v>767</v>
      </c>
      <c r="C81" s="8" t="s">
        <v>75</v>
      </c>
      <c r="D81" s="8" t="s">
        <v>76</v>
      </c>
      <c r="E81" s="8" t="s">
        <v>77</v>
      </c>
      <c r="F81" s="8" t="s">
        <v>76</v>
      </c>
      <c r="G81" s="8" t="s">
        <v>768</v>
      </c>
      <c r="H81" s="9" t="s">
        <v>769</v>
      </c>
      <c r="I81" s="9" t="s">
        <v>80</v>
      </c>
      <c r="J81" s="9" t="s">
        <v>2</v>
      </c>
      <c r="K81" s="9" t="s">
        <v>770</v>
      </c>
      <c r="L81" s="9">
        <v>1</v>
      </c>
      <c r="M81" s="9">
        <v>1</v>
      </c>
      <c r="N81" s="9" t="s">
        <v>122</v>
      </c>
      <c r="O81" s="9" t="s">
        <v>771</v>
      </c>
      <c r="P81" s="9" t="s">
        <v>772</v>
      </c>
      <c r="Q81" s="9"/>
      <c r="R81" s="18" t="s">
        <v>773</v>
      </c>
      <c r="S81" s="20" t="s">
        <v>773</v>
      </c>
      <c r="T81" s="9" t="s">
        <v>774</v>
      </c>
      <c r="U81" s="18" t="s">
        <v>19</v>
      </c>
      <c r="V81" s="18" t="s">
        <v>19</v>
      </c>
      <c r="W81" s="20" t="s">
        <v>19</v>
      </c>
      <c r="X81" s="20" t="s">
        <v>19</v>
      </c>
      <c r="Y81" s="18" t="s">
        <v>19</v>
      </c>
      <c r="Z81" s="20" t="s">
        <v>19</v>
      </c>
      <c r="AA81" s="21" t="s">
        <v>19</v>
      </c>
      <c r="AB81" t="s">
        <v>19</v>
      </c>
      <c r="AC81" t="s">
        <v>19</v>
      </c>
      <c r="AD81" t="s">
        <v>6</v>
      </c>
      <c r="AE81" t="s">
        <v>775</v>
      </c>
      <c r="AF81" t="s">
        <v>88</v>
      </c>
      <c r="AG81" t="s">
        <v>76</v>
      </c>
      <c r="AH81" t="s">
        <v>19</v>
      </c>
    </row>
    <row r="82" ht="14.25" customHeight="1" spans="1:34">
      <c r="A82" s="8" t="s">
        <v>776</v>
      </c>
      <c r="B82" s="8" t="s">
        <v>777</v>
      </c>
      <c r="C82" s="8" t="s">
        <v>75</v>
      </c>
      <c r="D82" s="8" t="s">
        <v>76</v>
      </c>
      <c r="E82" s="8" t="s">
        <v>77</v>
      </c>
      <c r="F82" s="8" t="s">
        <v>76</v>
      </c>
      <c r="G82" s="8" t="s">
        <v>778</v>
      </c>
      <c r="H82" s="9" t="s">
        <v>779</v>
      </c>
      <c r="I82" s="9" t="s">
        <v>80</v>
      </c>
      <c r="J82" s="9" t="s">
        <v>2</v>
      </c>
      <c r="K82" s="9" t="s">
        <v>780</v>
      </c>
      <c r="L82" s="9">
        <v>1</v>
      </c>
      <c r="M82" s="9">
        <v>2</v>
      </c>
      <c r="N82" s="9" t="s">
        <v>122</v>
      </c>
      <c r="O82" s="9" t="s">
        <v>566</v>
      </c>
      <c r="P82" s="9" t="s">
        <v>111</v>
      </c>
      <c r="Q82" s="9"/>
      <c r="R82" s="18" t="s">
        <v>781</v>
      </c>
      <c r="S82" s="20" t="s">
        <v>781</v>
      </c>
      <c r="T82" s="9" t="s">
        <v>782</v>
      </c>
      <c r="U82" s="18" t="s">
        <v>19</v>
      </c>
      <c r="V82" s="18" t="s">
        <v>19</v>
      </c>
      <c r="W82" s="20" t="s">
        <v>19</v>
      </c>
      <c r="X82" s="20" t="s">
        <v>19</v>
      </c>
      <c r="Y82" s="18" t="s">
        <v>19</v>
      </c>
      <c r="Z82" s="20" t="s">
        <v>19</v>
      </c>
      <c r="AA82" s="21" t="s">
        <v>19</v>
      </c>
      <c r="AB82" t="s">
        <v>19</v>
      </c>
      <c r="AC82" t="s">
        <v>19</v>
      </c>
      <c r="AD82" t="s">
        <v>6</v>
      </c>
      <c r="AE82" t="s">
        <v>783</v>
      </c>
      <c r="AF82" t="s">
        <v>88</v>
      </c>
      <c r="AG82" t="s">
        <v>76</v>
      </c>
      <c r="AH82" t="s">
        <v>19</v>
      </c>
    </row>
    <row r="83" ht="14.25" customHeight="1" spans="1:34">
      <c r="A83" s="8" t="s">
        <v>784</v>
      </c>
      <c r="B83" s="8" t="s">
        <v>785</v>
      </c>
      <c r="C83" s="8" t="s">
        <v>75</v>
      </c>
      <c r="D83" s="8" t="s">
        <v>76</v>
      </c>
      <c r="E83" s="8" t="s">
        <v>77</v>
      </c>
      <c r="F83" s="8" t="s">
        <v>76</v>
      </c>
      <c r="G83" s="8" t="s">
        <v>786</v>
      </c>
      <c r="H83" s="9" t="s">
        <v>787</v>
      </c>
      <c r="I83" s="9" t="s">
        <v>80</v>
      </c>
      <c r="J83" s="9" t="s">
        <v>2</v>
      </c>
      <c r="K83" s="9" t="s">
        <v>788</v>
      </c>
      <c r="L83" s="9">
        <v>1</v>
      </c>
      <c r="M83" s="9">
        <v>1</v>
      </c>
      <c r="N83" s="9" t="s">
        <v>122</v>
      </c>
      <c r="O83" s="9" t="s">
        <v>94</v>
      </c>
      <c r="P83" s="9" t="s">
        <v>95</v>
      </c>
      <c r="Q83" s="9"/>
      <c r="R83" s="18" t="s">
        <v>789</v>
      </c>
      <c r="S83" s="20" t="s">
        <v>789</v>
      </c>
      <c r="T83" s="9" t="s">
        <v>790</v>
      </c>
      <c r="U83" s="18" t="s">
        <v>19</v>
      </c>
      <c r="V83" s="18" t="s">
        <v>19</v>
      </c>
      <c r="W83" s="20" t="s">
        <v>19</v>
      </c>
      <c r="X83" s="20" t="s">
        <v>19</v>
      </c>
      <c r="Y83" s="18" t="s">
        <v>19</v>
      </c>
      <c r="Z83" s="20" t="s">
        <v>19</v>
      </c>
      <c r="AA83" s="21" t="s">
        <v>19</v>
      </c>
      <c r="AB83" t="s">
        <v>19</v>
      </c>
      <c r="AC83" t="s">
        <v>19</v>
      </c>
      <c r="AD83" t="s">
        <v>6</v>
      </c>
      <c r="AE83" t="s">
        <v>791</v>
      </c>
      <c r="AF83" t="s">
        <v>88</v>
      </c>
      <c r="AG83" t="s">
        <v>76</v>
      </c>
      <c r="AH83" t="s">
        <v>19</v>
      </c>
    </row>
    <row r="84" ht="14.25" customHeight="1" spans="1:34">
      <c r="A84" s="8" t="s">
        <v>792</v>
      </c>
      <c r="B84" s="8" t="s">
        <v>793</v>
      </c>
      <c r="C84" s="8" t="s">
        <v>75</v>
      </c>
      <c r="D84" s="8" t="s">
        <v>76</v>
      </c>
      <c r="E84" s="8" t="s">
        <v>77</v>
      </c>
      <c r="F84" s="8" t="s">
        <v>76</v>
      </c>
      <c r="G84" s="8" t="s">
        <v>794</v>
      </c>
      <c r="H84" s="9" t="s">
        <v>795</v>
      </c>
      <c r="I84" s="9" t="s">
        <v>80</v>
      </c>
      <c r="J84" s="9" t="s">
        <v>2</v>
      </c>
      <c r="K84" s="9" t="s">
        <v>796</v>
      </c>
      <c r="L84" s="9">
        <v>1</v>
      </c>
      <c r="M84" s="9">
        <v>1</v>
      </c>
      <c r="N84" s="9" t="s">
        <v>602</v>
      </c>
      <c r="O84" s="9" t="s">
        <v>797</v>
      </c>
      <c r="P84" s="9" t="s">
        <v>798</v>
      </c>
      <c r="Q84" s="9"/>
      <c r="R84" s="18" t="s">
        <v>799</v>
      </c>
      <c r="S84" s="20" t="s">
        <v>799</v>
      </c>
      <c r="T84" s="9" t="s">
        <v>800</v>
      </c>
      <c r="U84" s="18" t="s">
        <v>19</v>
      </c>
      <c r="V84" s="18" t="s">
        <v>19</v>
      </c>
      <c r="W84" s="20" t="s">
        <v>19</v>
      </c>
      <c r="X84" s="20" t="s">
        <v>19</v>
      </c>
      <c r="Y84" s="18" t="s">
        <v>19</v>
      </c>
      <c r="Z84" s="20" t="s">
        <v>19</v>
      </c>
      <c r="AA84" s="21" t="s">
        <v>19</v>
      </c>
      <c r="AB84" t="s">
        <v>19</v>
      </c>
      <c r="AC84" t="s">
        <v>19</v>
      </c>
      <c r="AD84" t="s">
        <v>6</v>
      </c>
      <c r="AE84" t="s">
        <v>801</v>
      </c>
      <c r="AF84" t="s">
        <v>88</v>
      </c>
      <c r="AG84" t="s">
        <v>76</v>
      </c>
      <c r="AH84" t="s">
        <v>19</v>
      </c>
    </row>
    <row r="85" ht="14.25" customHeight="1" spans="1:34">
      <c r="A85" s="8" t="s">
        <v>802</v>
      </c>
      <c r="B85" s="8" t="s">
        <v>803</v>
      </c>
      <c r="C85" s="8" t="s">
        <v>75</v>
      </c>
      <c r="D85" s="8" t="s">
        <v>76</v>
      </c>
      <c r="E85" s="8" t="s">
        <v>77</v>
      </c>
      <c r="F85" s="8" t="s">
        <v>76</v>
      </c>
      <c r="G85" s="8" t="s">
        <v>804</v>
      </c>
      <c r="H85" s="9" t="s">
        <v>805</v>
      </c>
      <c r="I85" s="9" t="s">
        <v>80</v>
      </c>
      <c r="J85" s="9" t="s">
        <v>2</v>
      </c>
      <c r="K85" s="9" t="s">
        <v>806</v>
      </c>
      <c r="L85" s="9">
        <v>1</v>
      </c>
      <c r="M85" s="9">
        <v>1</v>
      </c>
      <c r="N85" s="9" t="s">
        <v>122</v>
      </c>
      <c r="O85" s="9" t="s">
        <v>94</v>
      </c>
      <c r="P85" s="9" t="s">
        <v>95</v>
      </c>
      <c r="Q85" s="9"/>
      <c r="R85" s="18" t="s">
        <v>807</v>
      </c>
      <c r="S85" s="20" t="s">
        <v>807</v>
      </c>
      <c r="T85" s="9" t="s">
        <v>808</v>
      </c>
      <c r="U85" s="18" t="s">
        <v>19</v>
      </c>
      <c r="V85" s="18" t="s">
        <v>19</v>
      </c>
      <c r="W85" s="20" t="s">
        <v>19</v>
      </c>
      <c r="X85" s="20" t="s">
        <v>19</v>
      </c>
      <c r="Y85" s="18" t="s">
        <v>19</v>
      </c>
      <c r="Z85" s="20" t="s">
        <v>19</v>
      </c>
      <c r="AA85" s="21" t="s">
        <v>19</v>
      </c>
      <c r="AB85" t="s">
        <v>19</v>
      </c>
      <c r="AC85" t="s">
        <v>19</v>
      </c>
      <c r="AD85" t="s">
        <v>6</v>
      </c>
      <c r="AE85" t="s">
        <v>809</v>
      </c>
      <c r="AF85" t="s">
        <v>88</v>
      </c>
      <c r="AG85" t="s">
        <v>76</v>
      </c>
      <c r="AH85" t="s">
        <v>19</v>
      </c>
    </row>
    <row r="86" ht="14.25" customHeight="1" spans="1:34">
      <c r="A86" s="8" t="s">
        <v>810</v>
      </c>
      <c r="B86" s="8" t="s">
        <v>811</v>
      </c>
      <c r="C86" s="8" t="s">
        <v>75</v>
      </c>
      <c r="D86" s="8" t="s">
        <v>76</v>
      </c>
      <c r="E86" s="8" t="s">
        <v>77</v>
      </c>
      <c r="F86" s="8" t="s">
        <v>76</v>
      </c>
      <c r="G86" s="8" t="s">
        <v>812</v>
      </c>
      <c r="H86" s="9" t="s">
        <v>813</v>
      </c>
      <c r="I86" s="9" t="s">
        <v>80</v>
      </c>
      <c r="J86" s="9" t="s">
        <v>2</v>
      </c>
      <c r="K86" s="9" t="s">
        <v>814</v>
      </c>
      <c r="L86" s="9">
        <v>1</v>
      </c>
      <c r="M86" s="9">
        <v>1</v>
      </c>
      <c r="N86" s="9" t="s">
        <v>122</v>
      </c>
      <c r="O86" s="9" t="s">
        <v>664</v>
      </c>
      <c r="P86" s="9" t="s">
        <v>665</v>
      </c>
      <c r="Q86" s="9"/>
      <c r="R86" s="18" t="s">
        <v>815</v>
      </c>
      <c r="S86" s="20" t="s">
        <v>815</v>
      </c>
      <c r="T86" s="9" t="s">
        <v>816</v>
      </c>
      <c r="U86" s="18" t="s">
        <v>19</v>
      </c>
      <c r="V86" s="18" t="s">
        <v>19</v>
      </c>
      <c r="W86" s="20" t="s">
        <v>19</v>
      </c>
      <c r="X86" s="20" t="s">
        <v>19</v>
      </c>
      <c r="Y86" s="18" t="s">
        <v>19</v>
      </c>
      <c r="Z86" s="20" t="s">
        <v>19</v>
      </c>
      <c r="AA86" s="21" t="s">
        <v>19</v>
      </c>
      <c r="AB86" t="s">
        <v>19</v>
      </c>
      <c r="AC86" t="s">
        <v>19</v>
      </c>
      <c r="AD86" t="s">
        <v>6</v>
      </c>
      <c r="AE86" t="s">
        <v>817</v>
      </c>
      <c r="AF86" t="s">
        <v>88</v>
      </c>
      <c r="AG86" t="s">
        <v>76</v>
      </c>
      <c r="AH86" t="s">
        <v>19</v>
      </c>
    </row>
    <row r="87" ht="14.25" customHeight="1" spans="1:34">
      <c r="A87" s="8" t="s">
        <v>818</v>
      </c>
      <c r="B87" s="8"/>
      <c r="C87" s="8" t="s">
        <v>75</v>
      </c>
      <c r="D87" s="8" t="s">
        <v>76</v>
      </c>
      <c r="E87" s="8" t="s">
        <v>77</v>
      </c>
      <c r="F87" s="8" t="s">
        <v>76</v>
      </c>
      <c r="G87" s="8" t="s">
        <v>819</v>
      </c>
      <c r="H87" s="9" t="s">
        <v>820</v>
      </c>
      <c r="I87" s="9" t="s">
        <v>80</v>
      </c>
      <c r="J87" s="9" t="s">
        <v>2</v>
      </c>
      <c r="K87" s="9" t="s">
        <v>821</v>
      </c>
      <c r="L87" s="9">
        <v>1</v>
      </c>
      <c r="M87" s="9">
        <v>4</v>
      </c>
      <c r="N87" s="9" t="s">
        <v>94</v>
      </c>
      <c r="O87" s="9" t="s">
        <v>593</v>
      </c>
      <c r="P87" s="9" t="s">
        <v>822</v>
      </c>
      <c r="Q87" s="9"/>
      <c r="R87" s="18" t="s">
        <v>823</v>
      </c>
      <c r="S87" s="20" t="s">
        <v>823</v>
      </c>
      <c r="T87" s="9" t="s">
        <v>824</v>
      </c>
      <c r="U87" s="18" t="s">
        <v>19</v>
      </c>
      <c r="V87" s="18" t="s">
        <v>19</v>
      </c>
      <c r="W87" s="20" t="s">
        <v>19</v>
      </c>
      <c r="X87" s="20" t="s">
        <v>19</v>
      </c>
      <c r="Y87" s="18" t="s">
        <v>19</v>
      </c>
      <c r="Z87" s="20" t="s">
        <v>19</v>
      </c>
      <c r="AA87" s="21" t="s">
        <v>19</v>
      </c>
      <c r="AB87" t="s">
        <v>19</v>
      </c>
      <c r="AC87" t="s">
        <v>19</v>
      </c>
      <c r="AD87" t="s">
        <v>6</v>
      </c>
      <c r="AE87" t="s">
        <v>825</v>
      </c>
      <c r="AF87" t="s">
        <v>88</v>
      </c>
      <c r="AG87" t="s">
        <v>76</v>
      </c>
      <c r="AH87" t="s">
        <v>19</v>
      </c>
    </row>
    <row r="88" ht="14.25" customHeight="1" spans="1:34">
      <c r="A88" s="8" t="s">
        <v>826</v>
      </c>
      <c r="B88" s="8" t="s">
        <v>827</v>
      </c>
      <c r="C88" s="8" t="s">
        <v>75</v>
      </c>
      <c r="D88" s="8" t="s">
        <v>76</v>
      </c>
      <c r="E88" s="8" t="s">
        <v>77</v>
      </c>
      <c r="F88" s="8" t="s">
        <v>76</v>
      </c>
      <c r="G88" s="8" t="s">
        <v>828</v>
      </c>
      <c r="H88" s="9" t="s">
        <v>829</v>
      </c>
      <c r="I88" s="9" t="s">
        <v>80</v>
      </c>
      <c r="J88" s="9" t="s">
        <v>2</v>
      </c>
      <c r="K88" s="9" t="s">
        <v>830</v>
      </c>
      <c r="L88" s="9">
        <v>1</v>
      </c>
      <c r="M88" s="9">
        <v>2</v>
      </c>
      <c r="N88" s="9" t="s">
        <v>831</v>
      </c>
      <c r="O88" s="9" t="s">
        <v>82</v>
      </c>
      <c r="P88" s="9" t="s">
        <v>94</v>
      </c>
      <c r="Q88" s="9"/>
      <c r="R88" s="18" t="s">
        <v>832</v>
      </c>
      <c r="S88" s="20" t="s">
        <v>19</v>
      </c>
      <c r="T88" s="9"/>
      <c r="U88" s="18" t="s">
        <v>19</v>
      </c>
      <c r="V88" s="18" t="s">
        <v>832</v>
      </c>
      <c r="W88" s="20" t="s">
        <v>833</v>
      </c>
      <c r="X88" s="20" t="s">
        <v>19</v>
      </c>
      <c r="Y88" s="18" t="s">
        <v>19</v>
      </c>
      <c r="Z88" s="20" t="s">
        <v>19</v>
      </c>
      <c r="AA88" s="21" t="s">
        <v>19</v>
      </c>
      <c r="AB88" t="s">
        <v>19</v>
      </c>
      <c r="AC88" t="s">
        <v>834</v>
      </c>
      <c r="AD88" t="s">
        <v>6</v>
      </c>
      <c r="AE88" t="s">
        <v>835</v>
      </c>
      <c r="AF88" t="s">
        <v>88</v>
      </c>
      <c r="AG88" t="s">
        <v>76</v>
      </c>
      <c r="AH88" t="s">
        <v>19</v>
      </c>
    </row>
    <row r="89" ht="14.25" customHeight="1" spans="1:34">
      <c r="A89" s="8" t="s">
        <v>836</v>
      </c>
      <c r="B89" s="8" t="s">
        <v>837</v>
      </c>
      <c r="C89" s="8" t="s">
        <v>75</v>
      </c>
      <c r="D89" s="8" t="s">
        <v>76</v>
      </c>
      <c r="E89" s="8" t="s">
        <v>77</v>
      </c>
      <c r="F89" s="8" t="s">
        <v>76</v>
      </c>
      <c r="G89" s="8" t="s">
        <v>838</v>
      </c>
      <c r="H89" s="9" t="s">
        <v>839</v>
      </c>
      <c r="I89" s="9" t="s">
        <v>80</v>
      </c>
      <c r="J89" s="9" t="s">
        <v>2</v>
      </c>
      <c r="K89" s="9" t="s">
        <v>840</v>
      </c>
      <c r="L89" s="9">
        <v>1</v>
      </c>
      <c r="M89" s="9">
        <v>4</v>
      </c>
      <c r="N89" s="9" t="s">
        <v>841</v>
      </c>
      <c r="O89" s="9" t="s">
        <v>212</v>
      </c>
      <c r="P89" s="9" t="s">
        <v>94</v>
      </c>
      <c r="Q89" s="9"/>
      <c r="R89" s="18" t="s">
        <v>842</v>
      </c>
      <c r="S89" s="20" t="s">
        <v>19</v>
      </c>
      <c r="T89" s="9"/>
      <c r="U89" s="18" t="s">
        <v>19</v>
      </c>
      <c r="V89" s="18" t="s">
        <v>842</v>
      </c>
      <c r="W89" s="20" t="s">
        <v>368</v>
      </c>
      <c r="X89" s="20" t="s">
        <v>19</v>
      </c>
      <c r="Y89" s="18" t="s">
        <v>19</v>
      </c>
      <c r="Z89" s="20" t="s">
        <v>19</v>
      </c>
      <c r="AA89" s="21" t="s">
        <v>19</v>
      </c>
      <c r="AB89" t="s">
        <v>19</v>
      </c>
      <c r="AC89" t="s">
        <v>843</v>
      </c>
      <c r="AD89" t="s">
        <v>6</v>
      </c>
      <c r="AE89" t="s">
        <v>844</v>
      </c>
      <c r="AF89" t="s">
        <v>88</v>
      </c>
      <c r="AG89" t="s">
        <v>76</v>
      </c>
      <c r="AH89" t="s">
        <v>19</v>
      </c>
    </row>
    <row r="90" ht="14.25" customHeight="1" spans="1:34">
      <c r="A90" s="8" t="s">
        <v>845</v>
      </c>
      <c r="B90" s="8" t="s">
        <v>846</v>
      </c>
      <c r="C90" s="8" t="s">
        <v>75</v>
      </c>
      <c r="D90" s="8" t="s">
        <v>76</v>
      </c>
      <c r="E90" s="8" t="s">
        <v>77</v>
      </c>
      <c r="F90" s="8" t="s">
        <v>76</v>
      </c>
      <c r="G90" s="8" t="s">
        <v>847</v>
      </c>
      <c r="H90" s="9" t="s">
        <v>848</v>
      </c>
      <c r="I90" s="9" t="s">
        <v>80</v>
      </c>
      <c r="J90" s="9" t="s">
        <v>2</v>
      </c>
      <c r="K90" s="9" t="s">
        <v>849</v>
      </c>
      <c r="L90" s="9">
        <v>1</v>
      </c>
      <c r="M90" s="9">
        <v>1</v>
      </c>
      <c r="N90" s="9" t="s">
        <v>319</v>
      </c>
      <c r="O90" s="9" t="s">
        <v>122</v>
      </c>
      <c r="P90" s="9" t="s">
        <v>94</v>
      </c>
      <c r="Q90" s="9"/>
      <c r="R90" s="18" t="s">
        <v>850</v>
      </c>
      <c r="S90" s="20" t="s">
        <v>19</v>
      </c>
      <c r="T90" s="9"/>
      <c r="U90" s="18" t="s">
        <v>19</v>
      </c>
      <c r="V90" s="18" t="s">
        <v>850</v>
      </c>
      <c r="W90" s="20" t="s">
        <v>851</v>
      </c>
      <c r="X90" s="20" t="s">
        <v>19</v>
      </c>
      <c r="Y90" s="18" t="s">
        <v>19</v>
      </c>
      <c r="Z90" s="20" t="s">
        <v>19</v>
      </c>
      <c r="AA90" s="21" t="s">
        <v>19</v>
      </c>
      <c r="AB90" t="s">
        <v>19</v>
      </c>
      <c r="AC90" t="s">
        <v>852</v>
      </c>
      <c r="AD90" t="s">
        <v>6</v>
      </c>
      <c r="AE90" t="s">
        <v>853</v>
      </c>
      <c r="AF90" t="s">
        <v>88</v>
      </c>
      <c r="AG90" t="s">
        <v>76</v>
      </c>
      <c r="AH90" t="s">
        <v>19</v>
      </c>
    </row>
    <row r="91" ht="14.25" customHeight="1" spans="1:34">
      <c r="A91" s="8" t="s">
        <v>854</v>
      </c>
      <c r="B91" s="8" t="s">
        <v>855</v>
      </c>
      <c r="C91" s="8" t="s">
        <v>75</v>
      </c>
      <c r="D91" s="8" t="s">
        <v>76</v>
      </c>
      <c r="E91" s="8" t="s">
        <v>77</v>
      </c>
      <c r="F91" s="8" t="s">
        <v>76</v>
      </c>
      <c r="G91" s="8" t="s">
        <v>856</v>
      </c>
      <c r="H91" s="9" t="s">
        <v>857</v>
      </c>
      <c r="I91" s="9" t="s">
        <v>80</v>
      </c>
      <c r="J91" s="9" t="s">
        <v>2</v>
      </c>
      <c r="K91" s="9" t="s">
        <v>858</v>
      </c>
      <c r="L91" s="9">
        <v>1</v>
      </c>
      <c r="M91" s="9">
        <v>1</v>
      </c>
      <c r="N91" s="9" t="s">
        <v>602</v>
      </c>
      <c r="O91" s="9" t="s">
        <v>122</v>
      </c>
      <c r="P91" s="9" t="s">
        <v>94</v>
      </c>
      <c r="Q91" s="9"/>
      <c r="R91" s="18" t="s">
        <v>859</v>
      </c>
      <c r="S91" s="20" t="s">
        <v>19</v>
      </c>
      <c r="T91" s="9"/>
      <c r="U91" s="18" t="s">
        <v>19</v>
      </c>
      <c r="V91" s="18" t="s">
        <v>859</v>
      </c>
      <c r="W91" s="20" t="s">
        <v>345</v>
      </c>
      <c r="X91" s="20" t="s">
        <v>19</v>
      </c>
      <c r="Y91" s="18" t="s">
        <v>19</v>
      </c>
      <c r="Z91" s="20" t="s">
        <v>19</v>
      </c>
      <c r="AA91" s="21" t="s">
        <v>19</v>
      </c>
      <c r="AB91" t="s">
        <v>19</v>
      </c>
      <c r="AC91" t="s">
        <v>860</v>
      </c>
      <c r="AD91" t="s">
        <v>6</v>
      </c>
      <c r="AE91" t="s">
        <v>861</v>
      </c>
      <c r="AF91" t="s">
        <v>88</v>
      </c>
      <c r="AG91" t="s">
        <v>76</v>
      </c>
      <c r="AH91" t="s">
        <v>206</v>
      </c>
    </row>
    <row r="92" ht="14.25" customHeight="1" spans="1:34">
      <c r="A92" s="8" t="s">
        <v>862</v>
      </c>
      <c r="B92" s="8" t="s">
        <v>863</v>
      </c>
      <c r="C92" s="8" t="s">
        <v>75</v>
      </c>
      <c r="D92" s="8" t="s">
        <v>76</v>
      </c>
      <c r="E92" s="8" t="s">
        <v>77</v>
      </c>
      <c r="F92" s="8" t="s">
        <v>76</v>
      </c>
      <c r="G92" s="8" t="s">
        <v>180</v>
      </c>
      <c r="H92" s="9" t="s">
        <v>181</v>
      </c>
      <c r="I92" s="9" t="s">
        <v>80</v>
      </c>
      <c r="J92" s="9" t="s">
        <v>2</v>
      </c>
      <c r="K92" s="9" t="s">
        <v>182</v>
      </c>
      <c r="L92" s="9">
        <v>1</v>
      </c>
      <c r="M92" s="9">
        <v>1</v>
      </c>
      <c r="N92" s="9" t="s">
        <v>864</v>
      </c>
      <c r="O92" s="9" t="s">
        <v>122</v>
      </c>
      <c r="P92" s="9" t="s">
        <v>94</v>
      </c>
      <c r="Q92" s="9"/>
      <c r="R92" s="18" t="s">
        <v>865</v>
      </c>
      <c r="S92" s="20" t="s">
        <v>19</v>
      </c>
      <c r="T92" s="9"/>
      <c r="U92" s="18" t="s">
        <v>19</v>
      </c>
      <c r="V92" s="18" t="s">
        <v>865</v>
      </c>
      <c r="W92" s="20" t="s">
        <v>866</v>
      </c>
      <c r="X92" s="20" t="s">
        <v>19</v>
      </c>
      <c r="Y92" s="18" t="s">
        <v>19</v>
      </c>
      <c r="Z92" s="20" t="s">
        <v>19</v>
      </c>
      <c r="AA92" s="21" t="s">
        <v>19</v>
      </c>
      <c r="AB92" t="s">
        <v>19</v>
      </c>
      <c r="AC92" t="s">
        <v>867</v>
      </c>
      <c r="AD92" t="s">
        <v>6</v>
      </c>
      <c r="AE92" t="s">
        <v>187</v>
      </c>
      <c r="AF92" t="s">
        <v>88</v>
      </c>
      <c r="AG92" t="s">
        <v>76</v>
      </c>
      <c r="AH92" t="s">
        <v>217</v>
      </c>
    </row>
    <row r="93" ht="14.25" customHeight="1" spans="1:34">
      <c r="A93" s="8" t="s">
        <v>868</v>
      </c>
      <c r="B93" s="8" t="s">
        <v>869</v>
      </c>
      <c r="C93" s="8" t="s">
        <v>75</v>
      </c>
      <c r="D93" s="8" t="s">
        <v>76</v>
      </c>
      <c r="E93" s="8" t="s">
        <v>77</v>
      </c>
      <c r="F93" s="8" t="s">
        <v>76</v>
      </c>
      <c r="G93" s="8" t="s">
        <v>870</v>
      </c>
      <c r="H93" s="9" t="s">
        <v>871</v>
      </c>
      <c r="I93" s="9" t="s">
        <v>80</v>
      </c>
      <c r="J93" s="9" t="s">
        <v>2</v>
      </c>
      <c r="K93" s="9" t="s">
        <v>872</v>
      </c>
      <c r="L93" s="9">
        <v>1</v>
      </c>
      <c r="M93" s="9">
        <v>2</v>
      </c>
      <c r="N93" s="9" t="s">
        <v>873</v>
      </c>
      <c r="O93" s="9" t="s">
        <v>82</v>
      </c>
      <c r="P93" s="9" t="s">
        <v>94</v>
      </c>
      <c r="Q93" s="9"/>
      <c r="R93" s="18" t="s">
        <v>874</v>
      </c>
      <c r="S93" s="20" t="s">
        <v>19</v>
      </c>
      <c r="T93" s="9"/>
      <c r="U93" s="18" t="s">
        <v>19</v>
      </c>
      <c r="V93" s="18" t="s">
        <v>874</v>
      </c>
      <c r="W93" s="20" t="s">
        <v>875</v>
      </c>
      <c r="X93" s="20" t="s">
        <v>19</v>
      </c>
      <c r="Y93" s="18" t="s">
        <v>19</v>
      </c>
      <c r="Z93" s="20" t="s">
        <v>19</v>
      </c>
      <c r="AA93" s="21" t="s">
        <v>19</v>
      </c>
      <c r="AB93" t="s">
        <v>19</v>
      </c>
      <c r="AC93" t="s">
        <v>876</v>
      </c>
      <c r="AD93" t="s">
        <v>6</v>
      </c>
      <c r="AE93" t="s">
        <v>877</v>
      </c>
      <c r="AF93" t="s">
        <v>88</v>
      </c>
      <c r="AG93" t="s">
        <v>76</v>
      </c>
      <c r="AH93" t="s">
        <v>19</v>
      </c>
    </row>
    <row r="94" ht="14.25" customHeight="1" spans="1:34">
      <c r="A94" s="8" t="s">
        <v>878</v>
      </c>
      <c r="B94" s="8" t="s">
        <v>879</v>
      </c>
      <c r="C94" s="8" t="s">
        <v>75</v>
      </c>
      <c r="D94" s="8" t="s">
        <v>76</v>
      </c>
      <c r="E94" s="8" t="s">
        <v>77</v>
      </c>
      <c r="F94" s="8" t="s">
        <v>76</v>
      </c>
      <c r="G94" s="8" t="s">
        <v>250</v>
      </c>
      <c r="H94" s="9" t="s">
        <v>251</v>
      </c>
      <c r="I94" s="9" t="s">
        <v>80</v>
      </c>
      <c r="J94" s="9" t="s">
        <v>2</v>
      </c>
      <c r="K94" s="9" t="s">
        <v>880</v>
      </c>
      <c r="L94" s="9">
        <v>1</v>
      </c>
      <c r="M94" s="9">
        <v>1</v>
      </c>
      <c r="N94" s="9" t="s">
        <v>383</v>
      </c>
      <c r="O94" s="9" t="s">
        <v>122</v>
      </c>
      <c r="P94" s="9" t="s">
        <v>94</v>
      </c>
      <c r="Q94" s="9"/>
      <c r="R94" s="18" t="s">
        <v>881</v>
      </c>
      <c r="S94" s="20" t="s">
        <v>19</v>
      </c>
      <c r="T94" s="9"/>
      <c r="U94" s="18" t="s">
        <v>19</v>
      </c>
      <c r="V94" s="18" t="s">
        <v>881</v>
      </c>
      <c r="W94" s="20" t="s">
        <v>882</v>
      </c>
      <c r="X94" s="20" t="s">
        <v>19</v>
      </c>
      <c r="Y94" s="18" t="s">
        <v>19</v>
      </c>
      <c r="Z94" s="20" t="s">
        <v>19</v>
      </c>
      <c r="AA94" s="21" t="s">
        <v>19</v>
      </c>
      <c r="AB94" t="s">
        <v>19</v>
      </c>
      <c r="AC94" t="s">
        <v>883</v>
      </c>
      <c r="AD94" t="s">
        <v>6</v>
      </c>
      <c r="AE94" t="s">
        <v>884</v>
      </c>
      <c r="AF94" t="s">
        <v>88</v>
      </c>
      <c r="AG94" t="s">
        <v>76</v>
      </c>
      <c r="AH94" t="s">
        <v>217</v>
      </c>
    </row>
    <row r="95" ht="14.25" customHeight="1" spans="1:34">
      <c r="A95" s="8" t="s">
        <v>885</v>
      </c>
      <c r="B95" s="8" t="s">
        <v>886</v>
      </c>
      <c r="C95" s="8" t="s">
        <v>75</v>
      </c>
      <c r="D95" s="8" t="s">
        <v>76</v>
      </c>
      <c r="E95" s="8" t="s">
        <v>77</v>
      </c>
      <c r="F95" s="8" t="s">
        <v>76</v>
      </c>
      <c r="G95" s="8" t="s">
        <v>250</v>
      </c>
      <c r="H95" s="9" t="s">
        <v>251</v>
      </c>
      <c r="I95" s="9" t="s">
        <v>80</v>
      </c>
      <c r="J95" s="9" t="s">
        <v>2</v>
      </c>
      <c r="K95" s="9" t="s">
        <v>887</v>
      </c>
      <c r="L95" s="9">
        <v>1</v>
      </c>
      <c r="M95" s="9">
        <v>1</v>
      </c>
      <c r="N95" s="9" t="s">
        <v>383</v>
      </c>
      <c r="O95" s="9" t="s">
        <v>122</v>
      </c>
      <c r="P95" s="9" t="s">
        <v>94</v>
      </c>
      <c r="Q95" s="9"/>
      <c r="R95" s="18" t="s">
        <v>888</v>
      </c>
      <c r="S95" s="20" t="s">
        <v>19</v>
      </c>
      <c r="T95" s="9"/>
      <c r="U95" s="18" t="s">
        <v>19</v>
      </c>
      <c r="V95" s="18" t="s">
        <v>888</v>
      </c>
      <c r="W95" s="20" t="s">
        <v>889</v>
      </c>
      <c r="X95" s="20" t="s">
        <v>19</v>
      </c>
      <c r="Y95" s="18" t="s">
        <v>19</v>
      </c>
      <c r="Z95" s="20" t="s">
        <v>19</v>
      </c>
      <c r="AA95" s="21" t="s">
        <v>19</v>
      </c>
      <c r="AB95" t="s">
        <v>19</v>
      </c>
      <c r="AC95" t="s">
        <v>890</v>
      </c>
      <c r="AD95" t="s">
        <v>6</v>
      </c>
      <c r="AE95" t="s">
        <v>330</v>
      </c>
      <c r="AF95" t="s">
        <v>88</v>
      </c>
      <c r="AG95" t="s">
        <v>76</v>
      </c>
      <c r="AH95" t="s">
        <v>313</v>
      </c>
    </row>
    <row r="96" ht="14.25" customHeight="1" spans="1:34">
      <c r="A96" s="8" t="s">
        <v>891</v>
      </c>
      <c r="B96" s="8" t="s">
        <v>892</v>
      </c>
      <c r="C96" s="8" t="s">
        <v>75</v>
      </c>
      <c r="D96" s="8" t="s">
        <v>76</v>
      </c>
      <c r="E96" s="8" t="s">
        <v>77</v>
      </c>
      <c r="F96" s="8" t="s">
        <v>76</v>
      </c>
      <c r="G96" s="8" t="s">
        <v>893</v>
      </c>
      <c r="H96" s="9" t="s">
        <v>894</v>
      </c>
      <c r="I96" s="9" t="s">
        <v>80</v>
      </c>
      <c r="J96" s="9" t="s">
        <v>2</v>
      </c>
      <c r="K96" s="9" t="s">
        <v>895</v>
      </c>
      <c r="L96" s="9">
        <v>1</v>
      </c>
      <c r="M96" s="9">
        <v>2</v>
      </c>
      <c r="N96" s="9" t="s">
        <v>896</v>
      </c>
      <c r="O96" s="9" t="s">
        <v>82</v>
      </c>
      <c r="P96" s="9" t="s">
        <v>94</v>
      </c>
      <c r="Q96" s="9"/>
      <c r="R96" s="18" t="s">
        <v>897</v>
      </c>
      <c r="S96" s="20" t="s">
        <v>19</v>
      </c>
      <c r="T96" s="9"/>
      <c r="U96" s="18" t="s">
        <v>19</v>
      </c>
      <c r="V96" s="18" t="s">
        <v>897</v>
      </c>
      <c r="W96" s="20" t="s">
        <v>898</v>
      </c>
      <c r="X96" s="20" t="s">
        <v>19</v>
      </c>
      <c r="Y96" s="18" t="s">
        <v>19</v>
      </c>
      <c r="Z96" s="20" t="s">
        <v>19</v>
      </c>
      <c r="AA96" s="21" t="s">
        <v>19</v>
      </c>
      <c r="AB96" t="s">
        <v>19</v>
      </c>
      <c r="AC96" t="s">
        <v>899</v>
      </c>
      <c r="AD96" t="s">
        <v>6</v>
      </c>
      <c r="AE96" t="s">
        <v>900</v>
      </c>
      <c r="AF96" t="s">
        <v>88</v>
      </c>
      <c r="AG96" t="s">
        <v>76</v>
      </c>
      <c r="AH96" t="s">
        <v>19</v>
      </c>
    </row>
    <row r="97" ht="14.25" customHeight="1" spans="1:34">
      <c r="A97" s="8" t="s">
        <v>901</v>
      </c>
      <c r="B97" s="8" t="s">
        <v>902</v>
      </c>
      <c r="C97" s="8" t="s">
        <v>75</v>
      </c>
      <c r="D97" s="8" t="s">
        <v>76</v>
      </c>
      <c r="E97" s="8" t="s">
        <v>77</v>
      </c>
      <c r="F97" s="8" t="s">
        <v>76</v>
      </c>
      <c r="G97" s="8" t="s">
        <v>903</v>
      </c>
      <c r="H97" s="9" t="s">
        <v>904</v>
      </c>
      <c r="I97" s="9" t="s">
        <v>80</v>
      </c>
      <c r="J97" s="9" t="s">
        <v>2</v>
      </c>
      <c r="K97" s="9" t="s">
        <v>905</v>
      </c>
      <c r="L97" s="9">
        <v>1</v>
      </c>
      <c r="M97" s="9">
        <v>3</v>
      </c>
      <c r="N97" s="9" t="s">
        <v>906</v>
      </c>
      <c r="O97" s="9" t="s">
        <v>121</v>
      </c>
      <c r="P97" s="9" t="s">
        <v>94</v>
      </c>
      <c r="Q97" s="9"/>
      <c r="R97" s="18" t="s">
        <v>907</v>
      </c>
      <c r="S97" s="20" t="s">
        <v>19</v>
      </c>
      <c r="T97" s="9"/>
      <c r="U97" s="18" t="s">
        <v>19</v>
      </c>
      <c r="V97" s="18" t="s">
        <v>907</v>
      </c>
      <c r="W97" s="20" t="s">
        <v>908</v>
      </c>
      <c r="X97" s="20" t="s">
        <v>19</v>
      </c>
      <c r="Y97" s="18" t="s">
        <v>19</v>
      </c>
      <c r="Z97" s="20" t="s">
        <v>19</v>
      </c>
      <c r="AA97" s="21" t="s">
        <v>19</v>
      </c>
      <c r="AB97" t="s">
        <v>19</v>
      </c>
      <c r="AC97" t="s">
        <v>909</v>
      </c>
      <c r="AD97" t="s">
        <v>6</v>
      </c>
      <c r="AE97" t="s">
        <v>105</v>
      </c>
      <c r="AF97" t="s">
        <v>88</v>
      </c>
      <c r="AG97" t="s">
        <v>76</v>
      </c>
      <c r="AH97" t="s">
        <v>19</v>
      </c>
    </row>
    <row r="98" ht="14.25" customHeight="1" spans="1:34">
      <c r="A98" s="8" t="s">
        <v>910</v>
      </c>
      <c r="B98" s="8" t="s">
        <v>911</v>
      </c>
      <c r="C98" s="8" t="s">
        <v>75</v>
      </c>
      <c r="D98" s="8" t="s">
        <v>76</v>
      </c>
      <c r="E98" s="8" t="s">
        <v>77</v>
      </c>
      <c r="F98" s="8" t="s">
        <v>76</v>
      </c>
      <c r="G98" s="8" t="s">
        <v>912</v>
      </c>
      <c r="H98" s="9" t="s">
        <v>913</v>
      </c>
      <c r="I98" s="9" t="s">
        <v>80</v>
      </c>
      <c r="J98" s="9" t="s">
        <v>2</v>
      </c>
      <c r="K98" s="9" t="s">
        <v>914</v>
      </c>
      <c r="L98" s="9">
        <v>1</v>
      </c>
      <c r="M98" s="9">
        <v>3</v>
      </c>
      <c r="N98" s="9" t="s">
        <v>906</v>
      </c>
      <c r="O98" s="9" t="s">
        <v>121</v>
      </c>
      <c r="P98" s="9" t="s">
        <v>94</v>
      </c>
      <c r="Q98" s="9"/>
      <c r="R98" s="18" t="s">
        <v>915</v>
      </c>
      <c r="S98" s="20" t="s">
        <v>19</v>
      </c>
      <c r="T98" s="9"/>
      <c r="U98" s="18" t="s">
        <v>19</v>
      </c>
      <c r="V98" s="18" t="s">
        <v>915</v>
      </c>
      <c r="W98" s="20" t="s">
        <v>419</v>
      </c>
      <c r="X98" s="20" t="s">
        <v>19</v>
      </c>
      <c r="Y98" s="18" t="s">
        <v>19</v>
      </c>
      <c r="Z98" s="20" t="s">
        <v>19</v>
      </c>
      <c r="AA98" s="21" t="s">
        <v>19</v>
      </c>
      <c r="AB98" t="s">
        <v>19</v>
      </c>
      <c r="AC98" t="s">
        <v>916</v>
      </c>
      <c r="AD98" t="s">
        <v>6</v>
      </c>
      <c r="AE98" t="s">
        <v>917</v>
      </c>
      <c r="AF98" t="s">
        <v>88</v>
      </c>
      <c r="AG98" t="s">
        <v>76</v>
      </c>
      <c r="AH98" t="s">
        <v>19</v>
      </c>
    </row>
    <row r="99" ht="14.25" customHeight="1" spans="1:34">
      <c r="A99" s="8" t="s">
        <v>918</v>
      </c>
      <c r="B99" s="8" t="s">
        <v>919</v>
      </c>
      <c r="C99" s="8" t="s">
        <v>75</v>
      </c>
      <c r="D99" s="8" t="s">
        <v>76</v>
      </c>
      <c r="E99" s="8" t="s">
        <v>77</v>
      </c>
      <c r="F99" s="8" t="s">
        <v>76</v>
      </c>
      <c r="G99" s="8" t="s">
        <v>920</v>
      </c>
      <c r="H99" s="9" t="s">
        <v>921</v>
      </c>
      <c r="I99" s="9" t="s">
        <v>80</v>
      </c>
      <c r="J99" s="9" t="s">
        <v>2</v>
      </c>
      <c r="K99" s="9" t="s">
        <v>922</v>
      </c>
      <c r="L99" s="9">
        <v>1</v>
      </c>
      <c r="M99" s="9">
        <v>1</v>
      </c>
      <c r="N99" s="9" t="s">
        <v>319</v>
      </c>
      <c r="O99" s="9" t="s">
        <v>122</v>
      </c>
      <c r="P99" s="9" t="s">
        <v>94</v>
      </c>
      <c r="Q99" s="9"/>
      <c r="R99" s="18" t="s">
        <v>762</v>
      </c>
      <c r="S99" s="20" t="s">
        <v>19</v>
      </c>
      <c r="T99" s="9"/>
      <c r="U99" s="18" t="s">
        <v>19</v>
      </c>
      <c r="V99" s="18" t="s">
        <v>762</v>
      </c>
      <c r="W99" s="20" t="s">
        <v>923</v>
      </c>
      <c r="X99" s="20" t="s">
        <v>19</v>
      </c>
      <c r="Y99" s="18" t="s">
        <v>19</v>
      </c>
      <c r="Z99" s="20" t="s">
        <v>19</v>
      </c>
      <c r="AA99" s="21" t="s">
        <v>19</v>
      </c>
      <c r="AB99" t="s">
        <v>19</v>
      </c>
      <c r="AC99" t="s">
        <v>924</v>
      </c>
      <c r="AD99" t="s">
        <v>6</v>
      </c>
      <c r="AE99" t="s">
        <v>166</v>
      </c>
      <c r="AF99" t="s">
        <v>88</v>
      </c>
      <c r="AG99" t="s">
        <v>76</v>
      </c>
      <c r="AH99" t="s">
        <v>206</v>
      </c>
    </row>
    <row r="100" ht="14.25" customHeight="1" spans="1:34">
      <c r="A100" s="8" t="s">
        <v>925</v>
      </c>
      <c r="B100" s="8" t="s">
        <v>926</v>
      </c>
      <c r="C100" s="8" t="s">
        <v>75</v>
      </c>
      <c r="D100" s="8" t="s">
        <v>76</v>
      </c>
      <c r="E100" s="8" t="s">
        <v>77</v>
      </c>
      <c r="F100" s="8" t="s">
        <v>76</v>
      </c>
      <c r="G100" s="8" t="s">
        <v>250</v>
      </c>
      <c r="H100" s="9" t="s">
        <v>251</v>
      </c>
      <c r="I100" s="9" t="s">
        <v>80</v>
      </c>
      <c r="J100" s="9" t="s">
        <v>2</v>
      </c>
      <c r="K100" s="9" t="s">
        <v>927</v>
      </c>
      <c r="L100" s="9">
        <v>1</v>
      </c>
      <c r="M100" s="9">
        <v>2</v>
      </c>
      <c r="N100" s="9" t="s">
        <v>326</v>
      </c>
      <c r="O100" s="9" t="s">
        <v>82</v>
      </c>
      <c r="P100" s="9" t="s">
        <v>94</v>
      </c>
      <c r="Q100" s="9"/>
      <c r="R100" s="18" t="s">
        <v>928</v>
      </c>
      <c r="S100" s="20" t="s">
        <v>19</v>
      </c>
      <c r="T100" s="9"/>
      <c r="U100" s="18" t="s">
        <v>19</v>
      </c>
      <c r="V100" s="18" t="s">
        <v>928</v>
      </c>
      <c r="W100" s="20" t="s">
        <v>144</v>
      </c>
      <c r="X100" s="20" t="s">
        <v>19</v>
      </c>
      <c r="Y100" s="18" t="s">
        <v>19</v>
      </c>
      <c r="Z100" s="20" t="s">
        <v>19</v>
      </c>
      <c r="AA100" s="21" t="s">
        <v>19</v>
      </c>
      <c r="AB100" t="s">
        <v>19</v>
      </c>
      <c r="AC100" t="s">
        <v>929</v>
      </c>
      <c r="AD100" t="s">
        <v>6</v>
      </c>
      <c r="AE100" t="s">
        <v>884</v>
      </c>
      <c r="AF100" t="s">
        <v>88</v>
      </c>
      <c r="AG100" t="s">
        <v>76</v>
      </c>
      <c r="AH100" t="s">
        <v>631</v>
      </c>
    </row>
    <row r="101" ht="14.25" customHeight="1" spans="1:34">
      <c r="A101" s="8" t="s">
        <v>930</v>
      </c>
      <c r="B101" s="8" t="s">
        <v>931</v>
      </c>
      <c r="C101" s="8" t="s">
        <v>75</v>
      </c>
      <c r="D101" s="8" t="s">
        <v>76</v>
      </c>
      <c r="E101" s="8" t="s">
        <v>77</v>
      </c>
      <c r="F101" s="8" t="s">
        <v>76</v>
      </c>
      <c r="G101" s="8" t="s">
        <v>220</v>
      </c>
      <c r="H101" s="9" t="s">
        <v>221</v>
      </c>
      <c r="I101" s="9" t="s">
        <v>80</v>
      </c>
      <c r="J101" s="9" t="s">
        <v>2</v>
      </c>
      <c r="K101" s="9" t="s">
        <v>932</v>
      </c>
      <c r="L101" s="9">
        <v>1</v>
      </c>
      <c r="M101" s="9">
        <v>1</v>
      </c>
      <c r="N101" s="9" t="s">
        <v>290</v>
      </c>
      <c r="O101" s="9" t="s">
        <v>122</v>
      </c>
      <c r="P101" s="9" t="s">
        <v>94</v>
      </c>
      <c r="Q101" s="9"/>
      <c r="R101" s="18" t="s">
        <v>933</v>
      </c>
      <c r="S101" s="20" t="s">
        <v>19</v>
      </c>
      <c r="T101" s="9"/>
      <c r="U101" s="18" t="s">
        <v>19</v>
      </c>
      <c r="V101" s="18" t="s">
        <v>933</v>
      </c>
      <c r="W101" s="20" t="s">
        <v>934</v>
      </c>
      <c r="X101" s="20" t="s">
        <v>19</v>
      </c>
      <c r="Y101" s="18" t="s">
        <v>19</v>
      </c>
      <c r="Z101" s="20" t="s">
        <v>19</v>
      </c>
      <c r="AA101" s="21" t="s">
        <v>19</v>
      </c>
      <c r="AB101" t="s">
        <v>19</v>
      </c>
      <c r="AC101" t="s">
        <v>935</v>
      </c>
      <c r="AD101" t="s">
        <v>6</v>
      </c>
      <c r="AE101" t="s">
        <v>227</v>
      </c>
      <c r="AF101" t="s">
        <v>88</v>
      </c>
      <c r="AG101" t="s">
        <v>76</v>
      </c>
      <c r="AH101" t="s">
        <v>217</v>
      </c>
    </row>
    <row r="102" ht="14.25" customHeight="1" spans="1:34">
      <c r="A102" s="8" t="s">
        <v>936</v>
      </c>
      <c r="B102" s="8" t="s">
        <v>937</v>
      </c>
      <c r="C102" s="8" t="s">
        <v>75</v>
      </c>
      <c r="D102" s="8" t="s">
        <v>76</v>
      </c>
      <c r="E102" s="8" t="s">
        <v>77</v>
      </c>
      <c r="F102" s="8" t="s">
        <v>76</v>
      </c>
      <c r="G102" s="8" t="s">
        <v>250</v>
      </c>
      <c r="H102" s="9" t="s">
        <v>251</v>
      </c>
      <c r="I102" s="9" t="s">
        <v>80</v>
      </c>
      <c r="J102" s="9" t="s">
        <v>2</v>
      </c>
      <c r="K102" s="9" t="s">
        <v>938</v>
      </c>
      <c r="L102" s="9">
        <v>1</v>
      </c>
      <c r="M102" s="9">
        <v>2</v>
      </c>
      <c r="N102" s="9" t="s">
        <v>939</v>
      </c>
      <c r="O102" s="9" t="s">
        <v>82</v>
      </c>
      <c r="P102" s="9" t="s">
        <v>94</v>
      </c>
      <c r="Q102" s="9"/>
      <c r="R102" s="18" t="s">
        <v>940</v>
      </c>
      <c r="S102" s="20" t="s">
        <v>19</v>
      </c>
      <c r="T102" s="9"/>
      <c r="U102" s="18" t="s">
        <v>19</v>
      </c>
      <c r="V102" s="18" t="s">
        <v>940</v>
      </c>
      <c r="W102" s="20" t="s">
        <v>941</v>
      </c>
      <c r="X102" s="20" t="s">
        <v>19</v>
      </c>
      <c r="Y102" s="18" t="s">
        <v>19</v>
      </c>
      <c r="Z102" s="20" t="s">
        <v>19</v>
      </c>
      <c r="AA102" s="21" t="s">
        <v>19</v>
      </c>
      <c r="AB102" t="s">
        <v>19</v>
      </c>
      <c r="AC102" t="s">
        <v>942</v>
      </c>
      <c r="AD102" t="s">
        <v>6</v>
      </c>
      <c r="AE102" t="s">
        <v>943</v>
      </c>
      <c r="AF102" t="s">
        <v>88</v>
      </c>
      <c r="AG102" t="s">
        <v>76</v>
      </c>
      <c r="AH102" t="s">
        <v>19</v>
      </c>
    </row>
    <row r="103" ht="14.25" customHeight="1" spans="1:34">
      <c r="A103" s="8" t="s">
        <v>944</v>
      </c>
      <c r="B103" s="8" t="s">
        <v>945</v>
      </c>
      <c r="C103" s="8" t="s">
        <v>75</v>
      </c>
      <c r="D103" s="8" t="s">
        <v>76</v>
      </c>
      <c r="E103" s="8" t="s">
        <v>77</v>
      </c>
      <c r="F103" s="8" t="s">
        <v>76</v>
      </c>
      <c r="G103" s="8" t="s">
        <v>277</v>
      </c>
      <c r="H103" s="9" t="s">
        <v>278</v>
      </c>
      <c r="I103" s="9" t="s">
        <v>80</v>
      </c>
      <c r="J103" s="9" t="s">
        <v>2</v>
      </c>
      <c r="K103" s="9" t="s">
        <v>946</v>
      </c>
      <c r="L103" s="9">
        <v>1</v>
      </c>
      <c r="M103" s="9">
        <v>1</v>
      </c>
      <c r="N103" s="9" t="s">
        <v>280</v>
      </c>
      <c r="O103" s="9" t="s">
        <v>122</v>
      </c>
      <c r="P103" s="9" t="s">
        <v>94</v>
      </c>
      <c r="Q103" s="9"/>
      <c r="R103" s="18" t="s">
        <v>947</v>
      </c>
      <c r="S103" s="20" t="s">
        <v>19</v>
      </c>
      <c r="T103" s="9"/>
      <c r="U103" s="18" t="s">
        <v>19</v>
      </c>
      <c r="V103" s="18" t="s">
        <v>947</v>
      </c>
      <c r="W103" s="20" t="s">
        <v>948</v>
      </c>
      <c r="X103" s="20" t="s">
        <v>19</v>
      </c>
      <c r="Y103" s="18" t="s">
        <v>19</v>
      </c>
      <c r="Z103" s="20" t="s">
        <v>19</v>
      </c>
      <c r="AA103" s="21" t="s">
        <v>19</v>
      </c>
      <c r="AB103" t="s">
        <v>19</v>
      </c>
      <c r="AC103" t="s">
        <v>949</v>
      </c>
      <c r="AD103" t="s">
        <v>6</v>
      </c>
      <c r="AE103" t="s">
        <v>284</v>
      </c>
      <c r="AF103" t="s">
        <v>88</v>
      </c>
      <c r="AG103" t="s">
        <v>76</v>
      </c>
      <c r="AH103" t="s">
        <v>19</v>
      </c>
    </row>
    <row r="104" ht="14.25" customHeight="1" spans="1:34">
      <c r="A104" s="8" t="s">
        <v>950</v>
      </c>
      <c r="B104" s="8" t="s">
        <v>951</v>
      </c>
      <c r="C104" s="8" t="s">
        <v>75</v>
      </c>
      <c r="D104" s="8" t="s">
        <v>76</v>
      </c>
      <c r="E104" s="8" t="s">
        <v>77</v>
      </c>
      <c r="F104" s="8" t="s">
        <v>76</v>
      </c>
      <c r="G104" s="8" t="s">
        <v>952</v>
      </c>
      <c r="H104" s="9" t="s">
        <v>953</v>
      </c>
      <c r="I104" s="9" t="s">
        <v>80</v>
      </c>
      <c r="J104" s="9" t="s">
        <v>2</v>
      </c>
      <c r="K104" s="9" t="s">
        <v>954</v>
      </c>
      <c r="L104" s="9">
        <v>1</v>
      </c>
      <c r="M104" s="9">
        <v>2</v>
      </c>
      <c r="N104" s="9" t="s">
        <v>896</v>
      </c>
      <c r="O104" s="9" t="s">
        <v>82</v>
      </c>
      <c r="P104" s="9" t="s">
        <v>94</v>
      </c>
      <c r="Q104" s="9"/>
      <c r="R104" s="18" t="s">
        <v>762</v>
      </c>
      <c r="S104" s="20" t="s">
        <v>19</v>
      </c>
      <c r="T104" s="9"/>
      <c r="U104" s="18" t="s">
        <v>19</v>
      </c>
      <c r="V104" s="18" t="s">
        <v>762</v>
      </c>
      <c r="W104" s="20" t="s">
        <v>195</v>
      </c>
      <c r="X104" s="20" t="s">
        <v>19</v>
      </c>
      <c r="Y104" s="18" t="s">
        <v>19</v>
      </c>
      <c r="Z104" s="20" t="s">
        <v>19</v>
      </c>
      <c r="AA104" s="21" t="s">
        <v>19</v>
      </c>
      <c r="AB104" t="s">
        <v>19</v>
      </c>
      <c r="AC104" t="s">
        <v>213</v>
      </c>
      <c r="AD104" t="s">
        <v>6</v>
      </c>
      <c r="AE104" t="s">
        <v>955</v>
      </c>
      <c r="AF104" t="s">
        <v>88</v>
      </c>
      <c r="AG104" t="s">
        <v>76</v>
      </c>
      <c r="AH104" t="s">
        <v>19</v>
      </c>
    </row>
    <row r="105" ht="14.25" customHeight="1" spans="1:34">
      <c r="A105" s="8" t="s">
        <v>956</v>
      </c>
      <c r="B105" s="8" t="s">
        <v>957</v>
      </c>
      <c r="C105" s="8" t="s">
        <v>75</v>
      </c>
      <c r="D105" s="8" t="s">
        <v>76</v>
      </c>
      <c r="E105" s="8" t="s">
        <v>77</v>
      </c>
      <c r="F105" s="8" t="s">
        <v>76</v>
      </c>
      <c r="G105" s="8" t="s">
        <v>250</v>
      </c>
      <c r="H105" s="9" t="s">
        <v>251</v>
      </c>
      <c r="I105" s="9" t="s">
        <v>80</v>
      </c>
      <c r="J105" s="9" t="s">
        <v>2</v>
      </c>
      <c r="K105" s="9" t="s">
        <v>958</v>
      </c>
      <c r="L105" s="9">
        <v>1</v>
      </c>
      <c r="M105" s="9">
        <v>1</v>
      </c>
      <c r="N105" s="9" t="s">
        <v>383</v>
      </c>
      <c r="O105" s="9" t="s">
        <v>122</v>
      </c>
      <c r="P105" s="9" t="s">
        <v>94</v>
      </c>
      <c r="Q105" s="9"/>
      <c r="R105" s="18" t="s">
        <v>959</v>
      </c>
      <c r="S105" s="20" t="s">
        <v>19</v>
      </c>
      <c r="T105" s="9"/>
      <c r="U105" s="18" t="s">
        <v>19</v>
      </c>
      <c r="V105" s="18" t="s">
        <v>959</v>
      </c>
      <c r="W105" s="20" t="s">
        <v>960</v>
      </c>
      <c r="X105" s="20" t="s">
        <v>19</v>
      </c>
      <c r="Y105" s="18" t="s">
        <v>19</v>
      </c>
      <c r="Z105" s="20" t="s">
        <v>19</v>
      </c>
      <c r="AA105" s="21" t="s">
        <v>19</v>
      </c>
      <c r="AB105" t="s">
        <v>19</v>
      </c>
      <c r="AC105" t="s">
        <v>961</v>
      </c>
      <c r="AD105" t="s">
        <v>6</v>
      </c>
      <c r="AE105" t="s">
        <v>962</v>
      </c>
      <c r="AF105" t="s">
        <v>88</v>
      </c>
      <c r="AG105" t="s">
        <v>76</v>
      </c>
      <c r="AH105" t="s">
        <v>156</v>
      </c>
    </row>
    <row r="106" ht="14.25" customHeight="1" spans="1:34">
      <c r="A106" s="8" t="s">
        <v>963</v>
      </c>
      <c r="B106" s="8" t="s">
        <v>964</v>
      </c>
      <c r="C106" s="8" t="s">
        <v>75</v>
      </c>
      <c r="D106" s="8" t="s">
        <v>76</v>
      </c>
      <c r="E106" s="8" t="s">
        <v>77</v>
      </c>
      <c r="F106" s="8" t="s">
        <v>76</v>
      </c>
      <c r="G106" s="8" t="s">
        <v>965</v>
      </c>
      <c r="H106" s="9" t="s">
        <v>966</v>
      </c>
      <c r="I106" s="9" t="s">
        <v>80</v>
      </c>
      <c r="J106" s="9" t="s">
        <v>2</v>
      </c>
      <c r="K106" s="9" t="s">
        <v>967</v>
      </c>
      <c r="L106" s="9">
        <v>1</v>
      </c>
      <c r="M106" s="9">
        <v>1</v>
      </c>
      <c r="N106" s="9" t="s">
        <v>193</v>
      </c>
      <c r="O106" s="9" t="s">
        <v>122</v>
      </c>
      <c r="P106" s="9" t="s">
        <v>94</v>
      </c>
      <c r="Q106" s="9"/>
      <c r="R106" s="18" t="s">
        <v>968</v>
      </c>
      <c r="S106" s="20" t="s">
        <v>19</v>
      </c>
      <c r="T106" s="9"/>
      <c r="U106" s="18" t="s">
        <v>19</v>
      </c>
      <c r="V106" s="18" t="s">
        <v>968</v>
      </c>
      <c r="W106" s="20" t="s">
        <v>969</v>
      </c>
      <c r="X106" s="20" t="s">
        <v>19</v>
      </c>
      <c r="Y106" s="18" t="s">
        <v>19</v>
      </c>
      <c r="Z106" s="20" t="s">
        <v>19</v>
      </c>
      <c r="AA106" s="21" t="s">
        <v>19</v>
      </c>
      <c r="AB106" t="s">
        <v>19</v>
      </c>
      <c r="AC106" t="s">
        <v>970</v>
      </c>
      <c r="AD106" t="s">
        <v>6</v>
      </c>
      <c r="AE106" t="s">
        <v>971</v>
      </c>
      <c r="AF106" t="s">
        <v>88</v>
      </c>
      <c r="AG106" t="s">
        <v>76</v>
      </c>
      <c r="AH106" t="s">
        <v>458</v>
      </c>
    </row>
    <row r="107" ht="14.25" customHeight="1" spans="1:34">
      <c r="A107" s="8" t="s">
        <v>972</v>
      </c>
      <c r="B107" s="8" t="s">
        <v>973</v>
      </c>
      <c r="C107" s="8" t="s">
        <v>75</v>
      </c>
      <c r="D107" s="8" t="s">
        <v>76</v>
      </c>
      <c r="E107" s="8" t="s">
        <v>77</v>
      </c>
      <c r="F107" s="8" t="s">
        <v>76</v>
      </c>
      <c r="G107" s="8" t="s">
        <v>220</v>
      </c>
      <c r="H107" s="9" t="s">
        <v>221</v>
      </c>
      <c r="I107" s="9" t="s">
        <v>80</v>
      </c>
      <c r="J107" s="9" t="s">
        <v>2</v>
      </c>
      <c r="K107" s="9" t="s">
        <v>974</v>
      </c>
      <c r="L107" s="9">
        <v>1</v>
      </c>
      <c r="M107" s="9">
        <v>1</v>
      </c>
      <c r="N107" s="9" t="s">
        <v>975</v>
      </c>
      <c r="O107" s="9" t="s">
        <v>122</v>
      </c>
      <c r="P107" s="9" t="s">
        <v>94</v>
      </c>
      <c r="Q107" s="9"/>
      <c r="R107" s="18" t="s">
        <v>976</v>
      </c>
      <c r="S107" s="20" t="s">
        <v>19</v>
      </c>
      <c r="T107" s="9"/>
      <c r="U107" s="18" t="s">
        <v>19</v>
      </c>
      <c r="V107" s="18" t="s">
        <v>976</v>
      </c>
      <c r="W107" s="20" t="s">
        <v>977</v>
      </c>
      <c r="X107" s="20" t="s">
        <v>19</v>
      </c>
      <c r="Y107" s="18" t="s">
        <v>19</v>
      </c>
      <c r="Z107" s="20" t="s">
        <v>19</v>
      </c>
      <c r="AA107" s="21" t="s">
        <v>19</v>
      </c>
      <c r="AB107" t="s">
        <v>19</v>
      </c>
      <c r="AC107" t="s">
        <v>978</v>
      </c>
      <c r="AD107" t="s">
        <v>6</v>
      </c>
      <c r="AE107" t="s">
        <v>227</v>
      </c>
      <c r="AF107" t="s">
        <v>88</v>
      </c>
      <c r="AG107" t="s">
        <v>76</v>
      </c>
      <c r="AH107" t="s">
        <v>217</v>
      </c>
    </row>
    <row r="108" ht="14.25" customHeight="1" spans="1:34">
      <c r="A108" s="8" t="s">
        <v>979</v>
      </c>
      <c r="B108" s="8" t="s">
        <v>980</v>
      </c>
      <c r="C108" s="8" t="s">
        <v>75</v>
      </c>
      <c r="D108" s="8" t="s">
        <v>76</v>
      </c>
      <c r="E108" s="8" t="s">
        <v>77</v>
      </c>
      <c r="F108" s="8" t="s">
        <v>76</v>
      </c>
      <c r="G108" s="8" t="s">
        <v>952</v>
      </c>
      <c r="H108" s="9" t="s">
        <v>953</v>
      </c>
      <c r="I108" s="9" t="s">
        <v>80</v>
      </c>
      <c r="J108" s="9" t="s">
        <v>2</v>
      </c>
      <c r="K108" s="9" t="s">
        <v>981</v>
      </c>
      <c r="L108" s="9">
        <v>1</v>
      </c>
      <c r="M108" s="9">
        <v>1</v>
      </c>
      <c r="N108" s="9" t="s">
        <v>193</v>
      </c>
      <c r="O108" s="9" t="s">
        <v>122</v>
      </c>
      <c r="P108" s="9" t="s">
        <v>94</v>
      </c>
      <c r="Q108" s="9"/>
      <c r="R108" s="18" t="s">
        <v>982</v>
      </c>
      <c r="S108" s="20" t="s">
        <v>19</v>
      </c>
      <c r="T108" s="9"/>
      <c r="U108" s="18" t="s">
        <v>19</v>
      </c>
      <c r="V108" s="18" t="s">
        <v>982</v>
      </c>
      <c r="W108" s="20" t="s">
        <v>983</v>
      </c>
      <c r="X108" s="20" t="s">
        <v>19</v>
      </c>
      <c r="Y108" s="18" t="s">
        <v>19</v>
      </c>
      <c r="Z108" s="20" t="s">
        <v>19</v>
      </c>
      <c r="AA108" s="21" t="s">
        <v>19</v>
      </c>
      <c r="AB108" t="s">
        <v>19</v>
      </c>
      <c r="AC108" t="s">
        <v>984</v>
      </c>
      <c r="AD108" t="s">
        <v>6</v>
      </c>
      <c r="AE108" t="s">
        <v>985</v>
      </c>
      <c r="AF108" t="s">
        <v>88</v>
      </c>
      <c r="AG108" t="s">
        <v>76</v>
      </c>
      <c r="AH108" t="s">
        <v>217</v>
      </c>
    </row>
    <row r="109" ht="14.25" customHeight="1" spans="1:34">
      <c r="A109" s="8" t="s">
        <v>986</v>
      </c>
      <c r="B109" s="8" t="s">
        <v>987</v>
      </c>
      <c r="C109" s="8" t="s">
        <v>75</v>
      </c>
      <c r="D109" s="8" t="s">
        <v>76</v>
      </c>
      <c r="E109" s="8" t="s">
        <v>77</v>
      </c>
      <c r="F109" s="8" t="s">
        <v>76</v>
      </c>
      <c r="G109" s="8" t="s">
        <v>250</v>
      </c>
      <c r="H109" s="9" t="s">
        <v>251</v>
      </c>
      <c r="I109" s="9" t="s">
        <v>80</v>
      </c>
      <c r="J109" s="9" t="s">
        <v>2</v>
      </c>
      <c r="K109" s="9" t="s">
        <v>988</v>
      </c>
      <c r="L109" s="9">
        <v>1</v>
      </c>
      <c r="M109" s="9">
        <v>2</v>
      </c>
      <c r="N109" s="9" t="s">
        <v>193</v>
      </c>
      <c r="O109" s="9" t="s">
        <v>82</v>
      </c>
      <c r="P109" s="9" t="s">
        <v>94</v>
      </c>
      <c r="Q109" s="9"/>
      <c r="R109" s="18" t="s">
        <v>989</v>
      </c>
      <c r="S109" s="20" t="s">
        <v>19</v>
      </c>
      <c r="T109" s="9"/>
      <c r="U109" s="18" t="s">
        <v>19</v>
      </c>
      <c r="V109" s="18" t="s">
        <v>989</v>
      </c>
      <c r="W109" s="20" t="s">
        <v>465</v>
      </c>
      <c r="X109" s="20" t="s">
        <v>19</v>
      </c>
      <c r="Y109" s="18" t="s">
        <v>19</v>
      </c>
      <c r="Z109" s="20" t="s">
        <v>19</v>
      </c>
      <c r="AA109" s="21" t="s">
        <v>19</v>
      </c>
      <c r="AB109" t="s">
        <v>19</v>
      </c>
      <c r="AC109" t="s">
        <v>990</v>
      </c>
      <c r="AD109" t="s">
        <v>6</v>
      </c>
      <c r="AE109" t="s">
        <v>338</v>
      </c>
      <c r="AF109" t="s">
        <v>88</v>
      </c>
      <c r="AG109" t="s">
        <v>76</v>
      </c>
      <c r="AH109" t="s">
        <v>167</v>
      </c>
    </row>
    <row r="110" ht="14.25" customHeight="1" spans="1:34">
      <c r="A110" s="8" t="s">
        <v>991</v>
      </c>
      <c r="B110" s="8" t="s">
        <v>992</v>
      </c>
      <c r="C110" s="8" t="s">
        <v>75</v>
      </c>
      <c r="D110" s="8" t="s">
        <v>76</v>
      </c>
      <c r="E110" s="8" t="s">
        <v>77</v>
      </c>
      <c r="F110" s="8" t="s">
        <v>76</v>
      </c>
      <c r="G110" s="8" t="s">
        <v>250</v>
      </c>
      <c r="H110" s="9" t="s">
        <v>251</v>
      </c>
      <c r="I110" s="9" t="s">
        <v>80</v>
      </c>
      <c r="J110" s="9" t="s">
        <v>2</v>
      </c>
      <c r="K110" s="9" t="s">
        <v>993</v>
      </c>
      <c r="L110" s="9">
        <v>2</v>
      </c>
      <c r="M110" s="9">
        <v>1</v>
      </c>
      <c r="N110" s="9" t="s">
        <v>193</v>
      </c>
      <c r="O110" s="9" t="s">
        <v>122</v>
      </c>
      <c r="P110" s="9" t="s">
        <v>94</v>
      </c>
      <c r="Q110" s="9"/>
      <c r="R110" s="18" t="s">
        <v>989</v>
      </c>
      <c r="S110" s="20" t="s">
        <v>19</v>
      </c>
      <c r="T110" s="9"/>
      <c r="U110" s="18" t="s">
        <v>19</v>
      </c>
      <c r="V110" s="18" t="s">
        <v>989</v>
      </c>
      <c r="W110" s="20" t="s">
        <v>465</v>
      </c>
      <c r="X110" s="20" t="s">
        <v>19</v>
      </c>
      <c r="Y110" s="18" t="s">
        <v>19</v>
      </c>
      <c r="Z110" s="20" t="s">
        <v>19</v>
      </c>
      <c r="AA110" s="21" t="s">
        <v>19</v>
      </c>
      <c r="AB110" t="s">
        <v>19</v>
      </c>
      <c r="AC110" t="s">
        <v>990</v>
      </c>
      <c r="AD110" t="s">
        <v>6</v>
      </c>
      <c r="AE110" t="s">
        <v>338</v>
      </c>
      <c r="AF110" t="s">
        <v>88</v>
      </c>
      <c r="AG110" t="s">
        <v>76</v>
      </c>
      <c r="AH110" t="s">
        <v>167</v>
      </c>
    </row>
    <row r="111" ht="14.25" customHeight="1" spans="1:34">
      <c r="A111" s="8" t="s">
        <v>994</v>
      </c>
      <c r="B111" s="8" t="s">
        <v>995</v>
      </c>
      <c r="C111" s="8" t="s">
        <v>75</v>
      </c>
      <c r="D111" s="8" t="s">
        <v>76</v>
      </c>
      <c r="E111" s="8" t="s">
        <v>77</v>
      </c>
      <c r="F111" s="8" t="s">
        <v>76</v>
      </c>
      <c r="G111" s="8" t="s">
        <v>903</v>
      </c>
      <c r="H111" s="9" t="s">
        <v>904</v>
      </c>
      <c r="I111" s="9" t="s">
        <v>80</v>
      </c>
      <c r="J111" s="9" t="s">
        <v>2</v>
      </c>
      <c r="K111" s="9" t="s">
        <v>996</v>
      </c>
      <c r="L111" s="9">
        <v>1</v>
      </c>
      <c r="M111" s="9">
        <v>3</v>
      </c>
      <c r="N111" s="9" t="s">
        <v>212</v>
      </c>
      <c r="O111" s="9" t="s">
        <v>121</v>
      </c>
      <c r="P111" s="9" t="s">
        <v>94</v>
      </c>
      <c r="Q111" s="9"/>
      <c r="R111" s="18" t="s">
        <v>997</v>
      </c>
      <c r="S111" s="20" t="s">
        <v>19</v>
      </c>
      <c r="T111" s="9"/>
      <c r="U111" s="18" t="s">
        <v>19</v>
      </c>
      <c r="V111" s="18" t="s">
        <v>997</v>
      </c>
      <c r="W111" s="20" t="s">
        <v>998</v>
      </c>
      <c r="X111" s="20" t="s">
        <v>19</v>
      </c>
      <c r="Y111" s="18" t="s">
        <v>19</v>
      </c>
      <c r="Z111" s="20" t="s">
        <v>19</v>
      </c>
      <c r="AA111" s="21" t="s">
        <v>19</v>
      </c>
      <c r="AB111" t="s">
        <v>19</v>
      </c>
      <c r="AC111" t="s">
        <v>999</v>
      </c>
      <c r="AD111" t="s">
        <v>6</v>
      </c>
      <c r="AE111" t="s">
        <v>105</v>
      </c>
      <c r="AF111" t="s">
        <v>88</v>
      </c>
      <c r="AG111" t="s">
        <v>76</v>
      </c>
      <c r="AH111" t="s">
        <v>19</v>
      </c>
    </row>
    <row r="112" ht="14.25" customHeight="1" spans="1:34">
      <c r="A112" s="8" t="s">
        <v>1000</v>
      </c>
      <c r="B112" s="8" t="s">
        <v>1001</v>
      </c>
      <c r="C112" s="8" t="s">
        <v>75</v>
      </c>
      <c r="D112" s="8" t="s">
        <v>76</v>
      </c>
      <c r="E112" s="8" t="s">
        <v>77</v>
      </c>
      <c r="F112" s="8" t="s">
        <v>76</v>
      </c>
      <c r="G112" s="8" t="s">
        <v>1002</v>
      </c>
      <c r="H112" s="9" t="s">
        <v>1003</v>
      </c>
      <c r="I112" s="9" t="s">
        <v>80</v>
      </c>
      <c r="J112" s="9" t="s">
        <v>2</v>
      </c>
      <c r="K112" s="9" t="s">
        <v>1004</v>
      </c>
      <c r="L112" s="9">
        <v>1</v>
      </c>
      <c r="M112" s="9">
        <v>3</v>
      </c>
      <c r="N112" s="9" t="s">
        <v>121</v>
      </c>
      <c r="O112" s="9" t="s">
        <v>121</v>
      </c>
      <c r="P112" s="9" t="s">
        <v>94</v>
      </c>
      <c r="Q112" s="9"/>
      <c r="R112" s="18" t="s">
        <v>1005</v>
      </c>
      <c r="S112" s="20" t="s">
        <v>19</v>
      </c>
      <c r="T112" s="9"/>
      <c r="U112" s="18" t="s">
        <v>19</v>
      </c>
      <c r="V112" s="18" t="s">
        <v>1005</v>
      </c>
      <c r="W112" s="20" t="s">
        <v>1006</v>
      </c>
      <c r="X112" s="20" t="s">
        <v>19</v>
      </c>
      <c r="Y112" s="18" t="s">
        <v>19</v>
      </c>
      <c r="Z112" s="20" t="s">
        <v>19</v>
      </c>
      <c r="AA112" s="21" t="s">
        <v>19</v>
      </c>
      <c r="AB112" t="s">
        <v>19</v>
      </c>
      <c r="AC112" t="s">
        <v>1007</v>
      </c>
      <c r="AD112" t="s">
        <v>6</v>
      </c>
      <c r="AE112" t="s">
        <v>1008</v>
      </c>
      <c r="AF112" t="s">
        <v>88</v>
      </c>
      <c r="AG112" t="s">
        <v>76</v>
      </c>
      <c r="AH112" t="s">
        <v>19</v>
      </c>
    </row>
    <row r="113" ht="14.25" customHeight="1" spans="1:34">
      <c r="A113" s="8" t="s">
        <v>1009</v>
      </c>
      <c r="B113" s="8" t="s">
        <v>1010</v>
      </c>
      <c r="C113" s="8" t="s">
        <v>75</v>
      </c>
      <c r="D113" s="8" t="s">
        <v>76</v>
      </c>
      <c r="E113" s="8" t="s">
        <v>77</v>
      </c>
      <c r="F113" s="8" t="s">
        <v>76</v>
      </c>
      <c r="G113" s="8" t="s">
        <v>250</v>
      </c>
      <c r="H113" s="9" t="s">
        <v>251</v>
      </c>
      <c r="I113" s="9" t="s">
        <v>80</v>
      </c>
      <c r="J113" s="9" t="s">
        <v>2</v>
      </c>
      <c r="K113" s="9" t="s">
        <v>1011</v>
      </c>
      <c r="L113" s="9">
        <v>1</v>
      </c>
      <c r="M113" s="9">
        <v>1</v>
      </c>
      <c r="N113" s="9" t="s">
        <v>82</v>
      </c>
      <c r="O113" s="9" t="s">
        <v>122</v>
      </c>
      <c r="P113" s="9" t="s">
        <v>94</v>
      </c>
      <c r="Q113" s="9"/>
      <c r="R113" s="18" t="s">
        <v>705</v>
      </c>
      <c r="S113" s="20" t="s">
        <v>19</v>
      </c>
      <c r="T113" s="9"/>
      <c r="U113" s="18" t="s">
        <v>19</v>
      </c>
      <c r="V113" s="18" t="s">
        <v>705</v>
      </c>
      <c r="W113" s="20" t="s">
        <v>1012</v>
      </c>
      <c r="X113" s="20" t="s">
        <v>19</v>
      </c>
      <c r="Y113" s="18" t="s">
        <v>19</v>
      </c>
      <c r="Z113" s="20" t="s">
        <v>19</v>
      </c>
      <c r="AA113" s="21" t="s">
        <v>19</v>
      </c>
      <c r="AB113" t="s">
        <v>19</v>
      </c>
      <c r="AC113" t="s">
        <v>271</v>
      </c>
      <c r="AD113" t="s">
        <v>6</v>
      </c>
      <c r="AE113" t="s">
        <v>338</v>
      </c>
      <c r="AF113" t="s">
        <v>88</v>
      </c>
      <c r="AG113" t="s">
        <v>76</v>
      </c>
      <c r="AH113" t="s">
        <v>156</v>
      </c>
    </row>
    <row r="114" ht="14.25" customHeight="1" spans="1:34">
      <c r="A114" s="8" t="s">
        <v>1013</v>
      </c>
      <c r="B114" s="8" t="s">
        <v>1014</v>
      </c>
      <c r="C114" s="8" t="s">
        <v>75</v>
      </c>
      <c r="D114" s="8" t="s">
        <v>76</v>
      </c>
      <c r="E114" s="8" t="s">
        <v>77</v>
      </c>
      <c r="F114" s="8" t="s">
        <v>76</v>
      </c>
      <c r="G114" s="8" t="s">
        <v>1015</v>
      </c>
      <c r="H114" s="9" t="s">
        <v>1016</v>
      </c>
      <c r="I114" s="9" t="s">
        <v>80</v>
      </c>
      <c r="J114" s="9" t="s">
        <v>2</v>
      </c>
      <c r="K114" s="9" t="s">
        <v>1017</v>
      </c>
      <c r="L114" s="9">
        <v>1</v>
      </c>
      <c r="M114" s="9">
        <v>2</v>
      </c>
      <c r="N114" s="9" t="s">
        <v>82</v>
      </c>
      <c r="O114" s="9" t="s">
        <v>82</v>
      </c>
      <c r="P114" s="9" t="s">
        <v>94</v>
      </c>
      <c r="Q114" s="9"/>
      <c r="R114" s="18" t="s">
        <v>1018</v>
      </c>
      <c r="S114" s="20" t="s">
        <v>19</v>
      </c>
      <c r="T114" s="9"/>
      <c r="U114" s="18" t="s">
        <v>19</v>
      </c>
      <c r="V114" s="18" t="s">
        <v>1018</v>
      </c>
      <c r="W114" s="20" t="s">
        <v>395</v>
      </c>
      <c r="X114" s="20" t="s">
        <v>19</v>
      </c>
      <c r="Y114" s="18" t="s">
        <v>19</v>
      </c>
      <c r="Z114" s="20" t="s">
        <v>19</v>
      </c>
      <c r="AA114" s="21" t="s">
        <v>19</v>
      </c>
      <c r="AB114" t="s">
        <v>19</v>
      </c>
      <c r="AC114" t="s">
        <v>1019</v>
      </c>
      <c r="AD114" t="s">
        <v>6</v>
      </c>
      <c r="AE114" t="s">
        <v>1020</v>
      </c>
      <c r="AF114" t="s">
        <v>88</v>
      </c>
      <c r="AG114" t="s">
        <v>76</v>
      </c>
      <c r="AH114" t="s">
        <v>19</v>
      </c>
    </row>
    <row r="115" ht="14.25" customHeight="1" spans="1:34">
      <c r="A115" s="8" t="s">
        <v>1021</v>
      </c>
      <c r="B115" s="8" t="s">
        <v>1022</v>
      </c>
      <c r="C115" s="8" t="s">
        <v>75</v>
      </c>
      <c r="D115" s="8" t="s">
        <v>76</v>
      </c>
      <c r="E115" s="8" t="s">
        <v>77</v>
      </c>
      <c r="F115" s="8" t="s">
        <v>76</v>
      </c>
      <c r="G115" s="8" t="s">
        <v>1023</v>
      </c>
      <c r="H115" s="9" t="s">
        <v>1024</v>
      </c>
      <c r="I115" s="9" t="s">
        <v>80</v>
      </c>
      <c r="J115" s="9" t="s">
        <v>2</v>
      </c>
      <c r="K115" s="9" t="s">
        <v>1025</v>
      </c>
      <c r="L115" s="9">
        <v>1</v>
      </c>
      <c r="M115" s="9">
        <v>2</v>
      </c>
      <c r="N115" s="9" t="s">
        <v>334</v>
      </c>
      <c r="O115" s="9" t="s">
        <v>82</v>
      </c>
      <c r="P115" s="9" t="s">
        <v>94</v>
      </c>
      <c r="Q115" s="9"/>
      <c r="R115" s="18" t="s">
        <v>1026</v>
      </c>
      <c r="S115" s="20" t="s">
        <v>19</v>
      </c>
      <c r="T115" s="9"/>
      <c r="U115" s="18" t="s">
        <v>19</v>
      </c>
      <c r="V115" s="18" t="s">
        <v>1026</v>
      </c>
      <c r="W115" s="20" t="s">
        <v>1027</v>
      </c>
      <c r="X115" s="20" t="s">
        <v>19</v>
      </c>
      <c r="Y115" s="18" t="s">
        <v>19</v>
      </c>
      <c r="Z115" s="20" t="s">
        <v>19</v>
      </c>
      <c r="AA115" s="21" t="s">
        <v>19</v>
      </c>
      <c r="AB115" t="s">
        <v>19</v>
      </c>
      <c r="AC115" t="s">
        <v>1028</v>
      </c>
      <c r="AD115" t="s">
        <v>6</v>
      </c>
      <c r="AE115" t="s">
        <v>1029</v>
      </c>
      <c r="AF115" t="s">
        <v>88</v>
      </c>
      <c r="AG115" t="s">
        <v>76</v>
      </c>
      <c r="AH115" t="s">
        <v>19</v>
      </c>
    </row>
    <row r="116" ht="14.25" customHeight="1" spans="1:34">
      <c r="A116" s="8" t="s">
        <v>1030</v>
      </c>
      <c r="B116" s="8" t="s">
        <v>1031</v>
      </c>
      <c r="C116" s="8" t="s">
        <v>75</v>
      </c>
      <c r="D116" s="8" t="s">
        <v>76</v>
      </c>
      <c r="E116" s="8" t="s">
        <v>77</v>
      </c>
      <c r="F116" s="8" t="s">
        <v>76</v>
      </c>
      <c r="G116" s="8" t="s">
        <v>870</v>
      </c>
      <c r="H116" s="9" t="s">
        <v>871</v>
      </c>
      <c r="I116" s="9" t="s">
        <v>80</v>
      </c>
      <c r="J116" s="9" t="s">
        <v>2</v>
      </c>
      <c r="K116" s="9" t="s">
        <v>1032</v>
      </c>
      <c r="L116" s="9">
        <v>1</v>
      </c>
      <c r="M116" s="9">
        <v>2</v>
      </c>
      <c r="N116" s="9" t="s">
        <v>1033</v>
      </c>
      <c r="O116" s="9" t="s">
        <v>82</v>
      </c>
      <c r="P116" s="9" t="s">
        <v>94</v>
      </c>
      <c r="Q116" s="9"/>
      <c r="R116" s="18" t="s">
        <v>1034</v>
      </c>
      <c r="S116" s="20" t="s">
        <v>19</v>
      </c>
      <c r="T116" s="9"/>
      <c r="U116" s="18" t="s">
        <v>19</v>
      </c>
      <c r="V116" s="18" t="s">
        <v>1034</v>
      </c>
      <c r="W116" s="20" t="s">
        <v>1035</v>
      </c>
      <c r="X116" s="20" t="s">
        <v>19</v>
      </c>
      <c r="Y116" s="18" t="s">
        <v>19</v>
      </c>
      <c r="Z116" s="20" t="s">
        <v>19</v>
      </c>
      <c r="AA116" s="21" t="s">
        <v>19</v>
      </c>
      <c r="AB116" t="s">
        <v>19</v>
      </c>
      <c r="AC116" t="s">
        <v>876</v>
      </c>
      <c r="AD116" t="s">
        <v>6</v>
      </c>
      <c r="AE116" t="s">
        <v>877</v>
      </c>
      <c r="AF116" t="s">
        <v>88</v>
      </c>
      <c r="AG116" t="s">
        <v>76</v>
      </c>
      <c r="AH116" t="s">
        <v>19</v>
      </c>
    </row>
    <row r="117" ht="14.25" customHeight="1" spans="1:34">
      <c r="A117" s="8" t="s">
        <v>1036</v>
      </c>
      <c r="B117" s="8" t="s">
        <v>1037</v>
      </c>
      <c r="C117" s="8" t="s">
        <v>75</v>
      </c>
      <c r="D117" s="8" t="s">
        <v>76</v>
      </c>
      <c r="E117" s="8" t="s">
        <v>77</v>
      </c>
      <c r="F117" s="8" t="s">
        <v>76</v>
      </c>
      <c r="G117" s="8" t="s">
        <v>1038</v>
      </c>
      <c r="H117" s="9" t="s">
        <v>1039</v>
      </c>
      <c r="I117" s="9" t="s">
        <v>80</v>
      </c>
      <c r="J117" s="9" t="s">
        <v>2</v>
      </c>
      <c r="K117" s="9" t="s">
        <v>1040</v>
      </c>
      <c r="L117" s="9">
        <v>1</v>
      </c>
      <c r="M117" s="9">
        <v>2</v>
      </c>
      <c r="N117" s="9" t="s">
        <v>319</v>
      </c>
      <c r="O117" s="9" t="s">
        <v>82</v>
      </c>
      <c r="P117" s="9" t="s">
        <v>94</v>
      </c>
      <c r="Q117" s="9"/>
      <c r="R117" s="18" t="s">
        <v>1041</v>
      </c>
      <c r="S117" s="20" t="s">
        <v>19</v>
      </c>
      <c r="T117" s="9"/>
      <c r="U117" s="18" t="s">
        <v>19</v>
      </c>
      <c r="V117" s="18" t="s">
        <v>1041</v>
      </c>
      <c r="W117" s="20" t="s">
        <v>1042</v>
      </c>
      <c r="X117" s="20" t="s">
        <v>19</v>
      </c>
      <c r="Y117" s="18" t="s">
        <v>19</v>
      </c>
      <c r="Z117" s="20" t="s">
        <v>19</v>
      </c>
      <c r="AA117" s="21" t="s">
        <v>19</v>
      </c>
      <c r="AB117" t="s">
        <v>19</v>
      </c>
      <c r="AC117" t="s">
        <v>1043</v>
      </c>
      <c r="AD117" t="s">
        <v>6</v>
      </c>
      <c r="AE117" t="s">
        <v>166</v>
      </c>
      <c r="AF117" t="s">
        <v>88</v>
      </c>
      <c r="AG117" t="s">
        <v>76</v>
      </c>
      <c r="AH117" t="s">
        <v>167</v>
      </c>
    </row>
    <row r="118" ht="14.25" customHeight="1" spans="1:34">
      <c r="A118" s="8" t="s">
        <v>1044</v>
      </c>
      <c r="B118" s="8" t="s">
        <v>1045</v>
      </c>
      <c r="C118" s="8" t="s">
        <v>75</v>
      </c>
      <c r="D118" s="8" t="s">
        <v>76</v>
      </c>
      <c r="E118" s="8" t="s">
        <v>77</v>
      </c>
      <c r="F118" s="8" t="s">
        <v>76</v>
      </c>
      <c r="G118" s="8" t="s">
        <v>1046</v>
      </c>
      <c r="H118" s="9" t="s">
        <v>1047</v>
      </c>
      <c r="I118" s="9" t="s">
        <v>80</v>
      </c>
      <c r="J118" s="9" t="s">
        <v>2</v>
      </c>
      <c r="K118" s="9" t="s">
        <v>1048</v>
      </c>
      <c r="L118" s="9">
        <v>1</v>
      </c>
      <c r="M118" s="9">
        <v>3</v>
      </c>
      <c r="N118" s="9" t="s">
        <v>326</v>
      </c>
      <c r="O118" s="9" t="s">
        <v>121</v>
      </c>
      <c r="P118" s="9" t="s">
        <v>94</v>
      </c>
      <c r="Q118" s="9"/>
      <c r="R118" s="18" t="s">
        <v>1049</v>
      </c>
      <c r="S118" s="20" t="s">
        <v>19</v>
      </c>
      <c r="T118" s="9"/>
      <c r="U118" s="18" t="s">
        <v>19</v>
      </c>
      <c r="V118" s="18" t="s">
        <v>1049</v>
      </c>
      <c r="W118" s="20" t="s">
        <v>852</v>
      </c>
      <c r="X118" s="20" t="s">
        <v>19</v>
      </c>
      <c r="Y118" s="18" t="s">
        <v>19</v>
      </c>
      <c r="Z118" s="20" t="s">
        <v>19</v>
      </c>
      <c r="AA118" s="21" t="s">
        <v>19</v>
      </c>
      <c r="AB118" t="s">
        <v>19</v>
      </c>
      <c r="AC118" t="s">
        <v>1050</v>
      </c>
      <c r="AD118" t="s">
        <v>6</v>
      </c>
      <c r="AE118" t="s">
        <v>1051</v>
      </c>
      <c r="AF118" t="s">
        <v>88</v>
      </c>
      <c r="AG118" t="s">
        <v>76</v>
      </c>
      <c r="AH118" t="s">
        <v>969</v>
      </c>
    </row>
    <row r="119" ht="14.25" customHeight="1" spans="1:34">
      <c r="A119" s="8" t="s">
        <v>1052</v>
      </c>
      <c r="B119" s="8" t="s">
        <v>1053</v>
      </c>
      <c r="C119" s="8" t="s">
        <v>75</v>
      </c>
      <c r="D119" s="8" t="s">
        <v>76</v>
      </c>
      <c r="E119" s="8" t="s">
        <v>77</v>
      </c>
      <c r="F119" s="8" t="s">
        <v>76</v>
      </c>
      <c r="G119" s="8" t="s">
        <v>1054</v>
      </c>
      <c r="H119" s="9" t="s">
        <v>1055</v>
      </c>
      <c r="I119" s="9" t="s">
        <v>80</v>
      </c>
      <c r="J119" s="9" t="s">
        <v>2</v>
      </c>
      <c r="K119" s="9" t="s">
        <v>1056</v>
      </c>
      <c r="L119" s="9">
        <v>1</v>
      </c>
      <c r="M119" s="9">
        <v>3</v>
      </c>
      <c r="N119" s="9" t="s">
        <v>183</v>
      </c>
      <c r="O119" s="9" t="s">
        <v>121</v>
      </c>
      <c r="P119" s="9" t="s">
        <v>94</v>
      </c>
      <c r="Q119" s="9"/>
      <c r="R119" s="18" t="s">
        <v>1057</v>
      </c>
      <c r="S119" s="20" t="s">
        <v>19</v>
      </c>
      <c r="T119" s="9"/>
      <c r="U119" s="18" t="s">
        <v>19</v>
      </c>
      <c r="V119" s="18" t="s">
        <v>1057</v>
      </c>
      <c r="W119" s="20" t="s">
        <v>1058</v>
      </c>
      <c r="X119" s="20" t="s">
        <v>19</v>
      </c>
      <c r="Y119" s="18" t="s">
        <v>19</v>
      </c>
      <c r="Z119" s="20" t="s">
        <v>19</v>
      </c>
      <c r="AA119" s="21" t="s">
        <v>19</v>
      </c>
      <c r="AB119" t="s">
        <v>19</v>
      </c>
      <c r="AC119" t="s">
        <v>1059</v>
      </c>
      <c r="AD119" t="s">
        <v>6</v>
      </c>
      <c r="AE119" t="s">
        <v>1060</v>
      </c>
      <c r="AF119" t="s">
        <v>88</v>
      </c>
      <c r="AG119" t="s">
        <v>76</v>
      </c>
      <c r="AH119" t="s">
        <v>206</v>
      </c>
    </row>
    <row r="120" ht="14.25" customHeight="1" spans="1:34">
      <c r="A120" s="8" t="s">
        <v>1061</v>
      </c>
      <c r="B120" s="8" t="s">
        <v>1062</v>
      </c>
      <c r="C120" s="8" t="s">
        <v>75</v>
      </c>
      <c r="D120" s="8" t="s">
        <v>76</v>
      </c>
      <c r="E120" s="8" t="s">
        <v>77</v>
      </c>
      <c r="F120" s="8" t="s">
        <v>76</v>
      </c>
      <c r="G120" s="8" t="s">
        <v>108</v>
      </c>
      <c r="H120" s="9" t="s">
        <v>109</v>
      </c>
      <c r="I120" s="9" t="s">
        <v>80</v>
      </c>
      <c r="J120" s="9" t="s">
        <v>2</v>
      </c>
      <c r="K120" s="9" t="s">
        <v>1063</v>
      </c>
      <c r="L120" s="9">
        <v>1</v>
      </c>
      <c r="M120" s="9">
        <v>3</v>
      </c>
      <c r="N120" s="9" t="s">
        <v>1064</v>
      </c>
      <c r="O120" s="9" t="s">
        <v>121</v>
      </c>
      <c r="P120" s="9" t="s">
        <v>94</v>
      </c>
      <c r="Q120" s="9"/>
      <c r="R120" s="18" t="s">
        <v>1065</v>
      </c>
      <c r="S120" s="20" t="s">
        <v>19</v>
      </c>
      <c r="T120" s="9"/>
      <c r="U120" s="18" t="s">
        <v>19</v>
      </c>
      <c r="V120" s="18" t="s">
        <v>1065</v>
      </c>
      <c r="W120" s="20" t="s">
        <v>697</v>
      </c>
      <c r="X120" s="20" t="s">
        <v>19</v>
      </c>
      <c r="Y120" s="18" t="s">
        <v>19</v>
      </c>
      <c r="Z120" s="20" t="s">
        <v>19</v>
      </c>
      <c r="AA120" s="21" t="s">
        <v>19</v>
      </c>
      <c r="AB120" t="s">
        <v>19</v>
      </c>
      <c r="AC120" t="s">
        <v>1066</v>
      </c>
      <c r="AD120" t="s">
        <v>6</v>
      </c>
      <c r="AE120" t="s">
        <v>114</v>
      </c>
      <c r="AF120" t="s">
        <v>88</v>
      </c>
      <c r="AG120" t="s">
        <v>76</v>
      </c>
      <c r="AH120" t="s">
        <v>19</v>
      </c>
    </row>
    <row r="121" ht="14.25" customHeight="1" spans="1:34">
      <c r="A121" s="8" t="s">
        <v>1067</v>
      </c>
      <c r="B121" s="8" t="s">
        <v>1068</v>
      </c>
      <c r="C121" s="8" t="s">
        <v>75</v>
      </c>
      <c r="D121" s="8" t="s">
        <v>76</v>
      </c>
      <c r="E121" s="8" t="s">
        <v>77</v>
      </c>
      <c r="F121" s="8" t="s">
        <v>76</v>
      </c>
      <c r="G121" s="8" t="s">
        <v>1054</v>
      </c>
      <c r="H121" s="9" t="s">
        <v>1055</v>
      </c>
      <c r="I121" s="9" t="s">
        <v>80</v>
      </c>
      <c r="J121" s="9" t="s">
        <v>2</v>
      </c>
      <c r="K121" s="9" t="s">
        <v>1069</v>
      </c>
      <c r="L121" s="9">
        <v>1</v>
      </c>
      <c r="M121" s="9">
        <v>3</v>
      </c>
      <c r="N121" s="9" t="s">
        <v>183</v>
      </c>
      <c r="O121" s="9" t="s">
        <v>121</v>
      </c>
      <c r="P121" s="9" t="s">
        <v>94</v>
      </c>
      <c r="Q121" s="9"/>
      <c r="R121" s="18" t="s">
        <v>1070</v>
      </c>
      <c r="S121" s="20" t="s">
        <v>19</v>
      </c>
      <c r="T121" s="9"/>
      <c r="U121" s="18" t="s">
        <v>19</v>
      </c>
      <c r="V121" s="18" t="s">
        <v>1070</v>
      </c>
      <c r="W121" s="20" t="s">
        <v>1071</v>
      </c>
      <c r="X121" s="20" t="s">
        <v>19</v>
      </c>
      <c r="Y121" s="18" t="s">
        <v>19</v>
      </c>
      <c r="Z121" s="20" t="s">
        <v>19</v>
      </c>
      <c r="AA121" s="21" t="s">
        <v>19</v>
      </c>
      <c r="AB121" t="s">
        <v>19</v>
      </c>
      <c r="AC121" t="s">
        <v>1059</v>
      </c>
      <c r="AD121" t="s">
        <v>6</v>
      </c>
      <c r="AE121" t="s">
        <v>1060</v>
      </c>
      <c r="AF121" t="s">
        <v>88</v>
      </c>
      <c r="AG121" t="s">
        <v>76</v>
      </c>
      <c r="AH121" t="s">
        <v>206</v>
      </c>
    </row>
    <row r="122" ht="14.25" customHeight="1" spans="1:34">
      <c r="A122" s="8" t="s">
        <v>1072</v>
      </c>
      <c r="B122" s="8" t="s">
        <v>1073</v>
      </c>
      <c r="C122" s="8" t="s">
        <v>75</v>
      </c>
      <c r="D122" s="8" t="s">
        <v>76</v>
      </c>
      <c r="E122" s="8" t="s">
        <v>77</v>
      </c>
      <c r="F122" s="8" t="s">
        <v>76</v>
      </c>
      <c r="G122" s="8" t="s">
        <v>1074</v>
      </c>
      <c r="H122" s="9" t="s">
        <v>1075</v>
      </c>
      <c r="I122" s="9" t="s">
        <v>80</v>
      </c>
      <c r="J122" s="9" t="s">
        <v>2</v>
      </c>
      <c r="K122" s="9" t="s">
        <v>1076</v>
      </c>
      <c r="L122" s="9">
        <v>3</v>
      </c>
      <c r="M122" s="9">
        <v>1</v>
      </c>
      <c r="N122" s="9" t="s">
        <v>319</v>
      </c>
      <c r="O122" s="9" t="s">
        <v>122</v>
      </c>
      <c r="P122" s="9" t="s">
        <v>94</v>
      </c>
      <c r="Q122" s="9"/>
      <c r="R122" s="18" t="s">
        <v>1077</v>
      </c>
      <c r="S122" s="20" t="s">
        <v>19</v>
      </c>
      <c r="T122" s="9"/>
      <c r="U122" s="18" t="s">
        <v>19</v>
      </c>
      <c r="V122" s="18" t="s">
        <v>1077</v>
      </c>
      <c r="W122" s="20" t="s">
        <v>1078</v>
      </c>
      <c r="X122" s="20" t="s">
        <v>19</v>
      </c>
      <c r="Y122" s="18" t="s">
        <v>19</v>
      </c>
      <c r="Z122" s="20" t="s">
        <v>19</v>
      </c>
      <c r="AA122" s="21" t="s">
        <v>19</v>
      </c>
      <c r="AB122" t="s">
        <v>19</v>
      </c>
      <c r="AC122" t="s">
        <v>419</v>
      </c>
      <c r="AD122" t="s">
        <v>6</v>
      </c>
      <c r="AE122" t="s">
        <v>355</v>
      </c>
      <c r="AF122" t="s">
        <v>88</v>
      </c>
      <c r="AG122" t="s">
        <v>76</v>
      </c>
      <c r="AH122" t="s">
        <v>310</v>
      </c>
    </row>
    <row r="123" ht="14.25" customHeight="1" spans="1:34">
      <c r="A123" s="8" t="s">
        <v>1079</v>
      </c>
      <c r="B123" s="8" t="s">
        <v>1080</v>
      </c>
      <c r="C123" s="8" t="s">
        <v>75</v>
      </c>
      <c r="D123" s="8" t="s">
        <v>76</v>
      </c>
      <c r="E123" s="8" t="s">
        <v>77</v>
      </c>
      <c r="F123" s="8" t="s">
        <v>76</v>
      </c>
      <c r="G123" s="8" t="s">
        <v>1038</v>
      </c>
      <c r="H123" s="9" t="s">
        <v>1039</v>
      </c>
      <c r="I123" s="9" t="s">
        <v>80</v>
      </c>
      <c r="J123" s="9" t="s">
        <v>2</v>
      </c>
      <c r="K123" s="9" t="s">
        <v>1081</v>
      </c>
      <c r="L123" s="9">
        <v>1</v>
      </c>
      <c r="M123" s="9">
        <v>2</v>
      </c>
      <c r="N123" s="9" t="s">
        <v>319</v>
      </c>
      <c r="O123" s="9" t="s">
        <v>82</v>
      </c>
      <c r="P123" s="9" t="s">
        <v>94</v>
      </c>
      <c r="Q123" s="9"/>
      <c r="R123" s="18" t="s">
        <v>1041</v>
      </c>
      <c r="S123" s="20" t="s">
        <v>19</v>
      </c>
      <c r="T123" s="9"/>
      <c r="U123" s="18" t="s">
        <v>19</v>
      </c>
      <c r="V123" s="18" t="s">
        <v>1041</v>
      </c>
      <c r="W123" s="20" t="s">
        <v>1042</v>
      </c>
      <c r="X123" s="20" t="s">
        <v>19</v>
      </c>
      <c r="Y123" s="18" t="s">
        <v>19</v>
      </c>
      <c r="Z123" s="20" t="s">
        <v>19</v>
      </c>
      <c r="AA123" s="21" t="s">
        <v>19</v>
      </c>
      <c r="AB123" t="s">
        <v>19</v>
      </c>
      <c r="AC123" t="s">
        <v>1043</v>
      </c>
      <c r="AD123" t="s">
        <v>6</v>
      </c>
      <c r="AE123" t="s">
        <v>166</v>
      </c>
      <c r="AF123" t="s">
        <v>88</v>
      </c>
      <c r="AG123" t="s">
        <v>76</v>
      </c>
      <c r="AH123" t="s">
        <v>167</v>
      </c>
    </row>
    <row r="124" ht="14.25" customHeight="1" spans="1:34">
      <c r="A124" s="8" t="s">
        <v>1082</v>
      </c>
      <c r="B124" s="8" t="s">
        <v>1083</v>
      </c>
      <c r="C124" s="8" t="s">
        <v>75</v>
      </c>
      <c r="D124" s="8" t="s">
        <v>76</v>
      </c>
      <c r="E124" s="8" t="s">
        <v>77</v>
      </c>
      <c r="F124" s="8" t="s">
        <v>76</v>
      </c>
      <c r="G124" s="8" t="s">
        <v>1084</v>
      </c>
      <c r="H124" s="9" t="s">
        <v>1085</v>
      </c>
      <c r="I124" s="9" t="s">
        <v>80</v>
      </c>
      <c r="J124" s="9" t="s">
        <v>2</v>
      </c>
      <c r="K124" s="9" t="s">
        <v>1086</v>
      </c>
      <c r="L124" s="9">
        <v>2</v>
      </c>
      <c r="M124" s="9">
        <v>1</v>
      </c>
      <c r="N124" s="9" t="s">
        <v>383</v>
      </c>
      <c r="O124" s="9" t="s">
        <v>122</v>
      </c>
      <c r="P124" s="9" t="s">
        <v>94</v>
      </c>
      <c r="Q124" s="9"/>
      <c r="R124" s="18" t="s">
        <v>329</v>
      </c>
      <c r="S124" s="20" t="s">
        <v>19</v>
      </c>
      <c r="T124" s="9"/>
      <c r="U124" s="18" t="s">
        <v>19</v>
      </c>
      <c r="V124" s="18" t="s">
        <v>329</v>
      </c>
      <c r="W124" s="20" t="s">
        <v>1087</v>
      </c>
      <c r="X124" s="20" t="s">
        <v>19</v>
      </c>
      <c r="Y124" s="18" t="s">
        <v>19</v>
      </c>
      <c r="Z124" s="20" t="s">
        <v>19</v>
      </c>
      <c r="AA124" s="21" t="s">
        <v>19</v>
      </c>
      <c r="AB124" t="s">
        <v>19</v>
      </c>
      <c r="AC124" t="s">
        <v>1088</v>
      </c>
      <c r="AD124" t="s">
        <v>6</v>
      </c>
      <c r="AE124" t="s">
        <v>227</v>
      </c>
      <c r="AF124" t="s">
        <v>88</v>
      </c>
      <c r="AG124" t="s">
        <v>76</v>
      </c>
      <c r="AH124" t="s">
        <v>19</v>
      </c>
    </row>
    <row r="125" ht="14.25" customHeight="1" spans="1:34">
      <c r="A125" s="8" t="s">
        <v>1089</v>
      </c>
      <c r="B125" s="8" t="s">
        <v>1090</v>
      </c>
      <c r="C125" s="8" t="s">
        <v>75</v>
      </c>
      <c r="D125" s="8" t="s">
        <v>76</v>
      </c>
      <c r="E125" s="8" t="s">
        <v>77</v>
      </c>
      <c r="F125" s="8" t="s">
        <v>76</v>
      </c>
      <c r="G125" s="8" t="s">
        <v>1091</v>
      </c>
      <c r="H125" s="9" t="s">
        <v>1092</v>
      </c>
      <c r="I125" s="9" t="s">
        <v>80</v>
      </c>
      <c r="J125" s="9" t="s">
        <v>2</v>
      </c>
      <c r="K125" s="9" t="s">
        <v>1093</v>
      </c>
      <c r="L125" s="9">
        <v>1</v>
      </c>
      <c r="M125" s="9">
        <v>3</v>
      </c>
      <c r="N125" s="9" t="s">
        <v>193</v>
      </c>
      <c r="O125" s="9" t="s">
        <v>121</v>
      </c>
      <c r="P125" s="9" t="s">
        <v>94</v>
      </c>
      <c r="Q125" s="9"/>
      <c r="R125" s="18" t="s">
        <v>1094</v>
      </c>
      <c r="S125" s="20" t="s">
        <v>19</v>
      </c>
      <c r="T125" s="9"/>
      <c r="U125" s="18" t="s">
        <v>19</v>
      </c>
      <c r="V125" s="18" t="s">
        <v>1094</v>
      </c>
      <c r="W125" s="20" t="s">
        <v>1095</v>
      </c>
      <c r="X125" s="20" t="s">
        <v>19</v>
      </c>
      <c r="Y125" s="18" t="s">
        <v>19</v>
      </c>
      <c r="Z125" s="20" t="s">
        <v>19</v>
      </c>
      <c r="AA125" s="21" t="s">
        <v>19</v>
      </c>
      <c r="AB125" t="s">
        <v>19</v>
      </c>
      <c r="AC125" t="s">
        <v>1096</v>
      </c>
      <c r="AD125" t="s">
        <v>6</v>
      </c>
      <c r="AE125" t="s">
        <v>765</v>
      </c>
      <c r="AF125" t="s">
        <v>88</v>
      </c>
      <c r="AG125" t="s">
        <v>76</v>
      </c>
      <c r="AH125" t="s">
        <v>19</v>
      </c>
    </row>
    <row r="126" ht="14.25" customHeight="1" spans="1:34">
      <c r="A126" s="8" t="s">
        <v>1097</v>
      </c>
      <c r="B126" s="8" t="s">
        <v>1098</v>
      </c>
      <c r="C126" s="8" t="s">
        <v>75</v>
      </c>
      <c r="D126" s="8" t="s">
        <v>76</v>
      </c>
      <c r="E126" s="8" t="s">
        <v>77</v>
      </c>
      <c r="F126" s="8" t="s">
        <v>76</v>
      </c>
      <c r="G126" s="8" t="s">
        <v>1099</v>
      </c>
      <c r="H126" s="9" t="s">
        <v>1100</v>
      </c>
      <c r="I126" s="9" t="s">
        <v>80</v>
      </c>
      <c r="J126" s="9" t="s">
        <v>2</v>
      </c>
      <c r="K126" s="9" t="s">
        <v>1101</v>
      </c>
      <c r="L126" s="9">
        <v>2</v>
      </c>
      <c r="M126" s="9">
        <v>2</v>
      </c>
      <c r="N126" s="9" t="s">
        <v>334</v>
      </c>
      <c r="O126" s="9" t="s">
        <v>82</v>
      </c>
      <c r="P126" s="9" t="s">
        <v>94</v>
      </c>
      <c r="Q126" s="9"/>
      <c r="R126" s="18" t="s">
        <v>1102</v>
      </c>
      <c r="S126" s="20" t="s">
        <v>19</v>
      </c>
      <c r="T126" s="9"/>
      <c r="U126" s="18" t="s">
        <v>19</v>
      </c>
      <c r="V126" s="18" t="s">
        <v>1102</v>
      </c>
      <c r="W126" s="20" t="s">
        <v>1103</v>
      </c>
      <c r="X126" s="20" t="s">
        <v>19</v>
      </c>
      <c r="Y126" s="18" t="s">
        <v>19</v>
      </c>
      <c r="Z126" s="20" t="s">
        <v>19</v>
      </c>
      <c r="AA126" s="21" t="s">
        <v>19</v>
      </c>
      <c r="AB126" t="s">
        <v>19</v>
      </c>
      <c r="AC126" t="s">
        <v>1104</v>
      </c>
      <c r="AD126" t="s">
        <v>6</v>
      </c>
      <c r="AE126" t="s">
        <v>1105</v>
      </c>
      <c r="AF126" t="s">
        <v>88</v>
      </c>
      <c r="AG126" t="s">
        <v>76</v>
      </c>
      <c r="AH126" t="s">
        <v>364</v>
      </c>
    </row>
    <row r="127" ht="14.25" customHeight="1" spans="1:34">
      <c r="A127" s="8" t="s">
        <v>1106</v>
      </c>
      <c r="B127" s="8" t="s">
        <v>1107</v>
      </c>
      <c r="C127" s="8" t="s">
        <v>75</v>
      </c>
      <c r="D127" s="8" t="s">
        <v>76</v>
      </c>
      <c r="E127" s="8" t="s">
        <v>77</v>
      </c>
      <c r="F127" s="8" t="s">
        <v>76</v>
      </c>
      <c r="G127" s="8" t="s">
        <v>1091</v>
      </c>
      <c r="H127" s="9" t="s">
        <v>1092</v>
      </c>
      <c r="I127" s="9" t="s">
        <v>80</v>
      </c>
      <c r="J127" s="9" t="s">
        <v>2</v>
      </c>
      <c r="K127" s="9" t="s">
        <v>1108</v>
      </c>
      <c r="L127" s="9">
        <v>1</v>
      </c>
      <c r="M127" s="9">
        <v>3</v>
      </c>
      <c r="N127" s="9" t="s">
        <v>193</v>
      </c>
      <c r="O127" s="9" t="s">
        <v>121</v>
      </c>
      <c r="P127" s="9" t="s">
        <v>94</v>
      </c>
      <c r="Q127" s="9"/>
      <c r="R127" s="18" t="s">
        <v>1094</v>
      </c>
      <c r="S127" s="20" t="s">
        <v>19</v>
      </c>
      <c r="T127" s="9"/>
      <c r="U127" s="18" t="s">
        <v>19</v>
      </c>
      <c r="V127" s="18" t="s">
        <v>1094</v>
      </c>
      <c r="W127" s="20" t="s">
        <v>1095</v>
      </c>
      <c r="X127" s="20" t="s">
        <v>19</v>
      </c>
      <c r="Y127" s="18" t="s">
        <v>19</v>
      </c>
      <c r="Z127" s="20" t="s">
        <v>19</v>
      </c>
      <c r="AA127" s="21" t="s">
        <v>19</v>
      </c>
      <c r="AB127" t="s">
        <v>19</v>
      </c>
      <c r="AC127" t="s">
        <v>1096</v>
      </c>
      <c r="AD127" t="s">
        <v>6</v>
      </c>
      <c r="AE127" t="s">
        <v>765</v>
      </c>
      <c r="AF127" t="s">
        <v>88</v>
      </c>
      <c r="AG127" t="s">
        <v>76</v>
      </c>
      <c r="AH127" t="s">
        <v>19</v>
      </c>
    </row>
    <row r="128" ht="14.25" customHeight="1" spans="1:34">
      <c r="A128" s="8" t="s">
        <v>1109</v>
      </c>
      <c r="B128" s="8" t="s">
        <v>1110</v>
      </c>
      <c r="C128" s="8" t="s">
        <v>75</v>
      </c>
      <c r="D128" s="8" t="s">
        <v>76</v>
      </c>
      <c r="E128" s="8" t="s">
        <v>77</v>
      </c>
      <c r="F128" s="8" t="s">
        <v>76</v>
      </c>
      <c r="G128" s="8" t="s">
        <v>1111</v>
      </c>
      <c r="H128" s="9" t="s">
        <v>1112</v>
      </c>
      <c r="I128" s="9" t="s">
        <v>80</v>
      </c>
      <c r="J128" s="9" t="s">
        <v>2</v>
      </c>
      <c r="K128" s="9" t="s">
        <v>1113</v>
      </c>
      <c r="L128" s="9">
        <v>1</v>
      </c>
      <c r="M128" s="9">
        <v>5</v>
      </c>
      <c r="N128" s="9" t="s">
        <v>290</v>
      </c>
      <c r="O128" s="9" t="s">
        <v>193</v>
      </c>
      <c r="P128" s="9" t="s">
        <v>94</v>
      </c>
      <c r="Q128" s="9"/>
      <c r="R128" s="18" t="s">
        <v>1114</v>
      </c>
      <c r="S128" s="20" t="s">
        <v>19</v>
      </c>
      <c r="T128" s="9"/>
      <c r="U128" s="18" t="s">
        <v>19</v>
      </c>
      <c r="V128" s="18" t="s">
        <v>1114</v>
      </c>
      <c r="W128" s="20" t="s">
        <v>754</v>
      </c>
      <c r="X128" s="20" t="s">
        <v>19</v>
      </c>
      <c r="Y128" s="18" t="s">
        <v>19</v>
      </c>
      <c r="Z128" s="20" t="s">
        <v>19</v>
      </c>
      <c r="AA128" s="21" t="s">
        <v>19</v>
      </c>
      <c r="AB128" t="s">
        <v>19</v>
      </c>
      <c r="AC128" t="s">
        <v>1115</v>
      </c>
      <c r="AD128" t="s">
        <v>6</v>
      </c>
      <c r="AE128" t="s">
        <v>765</v>
      </c>
      <c r="AF128" t="s">
        <v>88</v>
      </c>
      <c r="AG128" t="s">
        <v>76</v>
      </c>
      <c r="AH128" t="s">
        <v>313</v>
      </c>
    </row>
    <row r="129" ht="14.25" customHeight="1" spans="1:34">
      <c r="A129" s="8" t="s">
        <v>1116</v>
      </c>
      <c r="B129" s="8" t="s">
        <v>1117</v>
      </c>
      <c r="C129" s="8" t="s">
        <v>75</v>
      </c>
      <c r="D129" s="8" t="s">
        <v>76</v>
      </c>
      <c r="E129" s="8" t="s">
        <v>77</v>
      </c>
      <c r="F129" s="8" t="s">
        <v>76</v>
      </c>
      <c r="G129" s="8" t="s">
        <v>1118</v>
      </c>
      <c r="H129" s="9" t="s">
        <v>1119</v>
      </c>
      <c r="I129" s="9" t="s">
        <v>80</v>
      </c>
      <c r="J129" s="9" t="s">
        <v>2</v>
      </c>
      <c r="K129" s="9" t="s">
        <v>1120</v>
      </c>
      <c r="L129" s="9">
        <v>1</v>
      </c>
      <c r="M129" s="9">
        <v>1</v>
      </c>
      <c r="N129" s="9" t="s">
        <v>280</v>
      </c>
      <c r="O129" s="9" t="s">
        <v>122</v>
      </c>
      <c r="P129" s="9" t="s">
        <v>94</v>
      </c>
      <c r="Q129" s="9"/>
      <c r="R129" s="18" t="s">
        <v>1121</v>
      </c>
      <c r="S129" s="20" t="s">
        <v>19</v>
      </c>
      <c r="T129" s="9"/>
      <c r="U129" s="18" t="s">
        <v>19</v>
      </c>
      <c r="V129" s="18" t="s">
        <v>1121</v>
      </c>
      <c r="W129" s="20" t="s">
        <v>1122</v>
      </c>
      <c r="X129" s="20" t="s">
        <v>19</v>
      </c>
      <c r="Y129" s="18" t="s">
        <v>19</v>
      </c>
      <c r="Z129" s="20" t="s">
        <v>19</v>
      </c>
      <c r="AA129" s="21" t="s">
        <v>19</v>
      </c>
      <c r="AB129" t="s">
        <v>19</v>
      </c>
      <c r="AC129" t="s">
        <v>1123</v>
      </c>
      <c r="AD129" t="s">
        <v>6</v>
      </c>
      <c r="AE129" t="s">
        <v>1124</v>
      </c>
      <c r="AF129" t="s">
        <v>88</v>
      </c>
      <c r="AG129" t="s">
        <v>76</v>
      </c>
      <c r="AH129" t="s">
        <v>19</v>
      </c>
    </row>
    <row r="130" ht="14.25" customHeight="1" spans="1:34">
      <c r="A130" s="8" t="s">
        <v>1125</v>
      </c>
      <c r="B130" s="8" t="s">
        <v>1126</v>
      </c>
      <c r="C130" s="8" t="s">
        <v>75</v>
      </c>
      <c r="D130" s="8" t="s">
        <v>76</v>
      </c>
      <c r="E130" s="8" t="s">
        <v>77</v>
      </c>
      <c r="F130" s="8" t="s">
        <v>76</v>
      </c>
      <c r="G130" s="8" t="s">
        <v>1118</v>
      </c>
      <c r="H130" s="9" t="s">
        <v>1119</v>
      </c>
      <c r="I130" s="9" t="s">
        <v>80</v>
      </c>
      <c r="J130" s="9" t="s">
        <v>2</v>
      </c>
      <c r="K130" s="9" t="s">
        <v>1127</v>
      </c>
      <c r="L130" s="9">
        <v>1</v>
      </c>
      <c r="M130" s="9">
        <v>1</v>
      </c>
      <c r="N130" s="9" t="s">
        <v>1128</v>
      </c>
      <c r="O130" s="9" t="s">
        <v>122</v>
      </c>
      <c r="P130" s="9" t="s">
        <v>94</v>
      </c>
      <c r="Q130" s="9"/>
      <c r="R130" s="18" t="s">
        <v>1129</v>
      </c>
      <c r="S130" s="20" t="s">
        <v>19</v>
      </c>
      <c r="T130" s="9"/>
      <c r="U130" s="18" t="s">
        <v>19</v>
      </c>
      <c r="V130" s="18" t="s">
        <v>1129</v>
      </c>
      <c r="W130" s="20" t="s">
        <v>1130</v>
      </c>
      <c r="X130" s="20" t="s">
        <v>19</v>
      </c>
      <c r="Y130" s="18" t="s">
        <v>19</v>
      </c>
      <c r="Z130" s="20" t="s">
        <v>19</v>
      </c>
      <c r="AA130" s="21" t="s">
        <v>19</v>
      </c>
      <c r="AB130" t="s">
        <v>19</v>
      </c>
      <c r="AC130" t="s">
        <v>1131</v>
      </c>
      <c r="AD130" t="s">
        <v>6</v>
      </c>
      <c r="AE130" t="s">
        <v>1124</v>
      </c>
      <c r="AF130" t="s">
        <v>88</v>
      </c>
      <c r="AG130" t="s">
        <v>76</v>
      </c>
      <c r="AH130" t="s">
        <v>156</v>
      </c>
    </row>
    <row r="131" ht="14.25" customHeight="1" spans="1:34">
      <c r="A131" s="8" t="s">
        <v>1132</v>
      </c>
      <c r="B131" s="8" t="s">
        <v>1133</v>
      </c>
      <c r="C131" s="8" t="s">
        <v>75</v>
      </c>
      <c r="D131" s="8" t="s">
        <v>76</v>
      </c>
      <c r="E131" s="8" t="s">
        <v>77</v>
      </c>
      <c r="F131" s="8" t="s">
        <v>76</v>
      </c>
      <c r="G131" s="8" t="s">
        <v>1118</v>
      </c>
      <c r="H131" s="9" t="s">
        <v>1119</v>
      </c>
      <c r="I131" s="9" t="s">
        <v>80</v>
      </c>
      <c r="J131" s="9" t="s">
        <v>2</v>
      </c>
      <c r="K131" s="9" t="s">
        <v>1134</v>
      </c>
      <c r="L131" s="9">
        <v>1</v>
      </c>
      <c r="M131" s="9">
        <v>1</v>
      </c>
      <c r="N131" s="9" t="s">
        <v>1128</v>
      </c>
      <c r="O131" s="9" t="s">
        <v>122</v>
      </c>
      <c r="P131" s="9" t="s">
        <v>94</v>
      </c>
      <c r="Q131" s="9"/>
      <c r="R131" s="18" t="s">
        <v>1129</v>
      </c>
      <c r="S131" s="20" t="s">
        <v>19</v>
      </c>
      <c r="T131" s="9"/>
      <c r="U131" s="18" t="s">
        <v>19</v>
      </c>
      <c r="V131" s="18" t="s">
        <v>1129</v>
      </c>
      <c r="W131" s="20" t="s">
        <v>1130</v>
      </c>
      <c r="X131" s="20" t="s">
        <v>19</v>
      </c>
      <c r="Y131" s="18" t="s">
        <v>19</v>
      </c>
      <c r="Z131" s="20" t="s">
        <v>19</v>
      </c>
      <c r="AA131" s="21" t="s">
        <v>19</v>
      </c>
      <c r="AB131" t="s">
        <v>19</v>
      </c>
      <c r="AC131" t="s">
        <v>1131</v>
      </c>
      <c r="AD131" t="s">
        <v>6</v>
      </c>
      <c r="AE131" t="s">
        <v>1124</v>
      </c>
      <c r="AF131" t="s">
        <v>88</v>
      </c>
      <c r="AG131" t="s">
        <v>76</v>
      </c>
      <c r="AH131" t="s">
        <v>156</v>
      </c>
    </row>
    <row r="132" ht="14.25" customHeight="1" spans="1:34">
      <c r="A132" s="8" t="s">
        <v>1135</v>
      </c>
      <c r="B132" s="8" t="s">
        <v>1136</v>
      </c>
      <c r="C132" s="8" t="s">
        <v>75</v>
      </c>
      <c r="D132" s="8" t="s">
        <v>76</v>
      </c>
      <c r="E132" s="8" t="s">
        <v>77</v>
      </c>
      <c r="F132" s="8" t="s">
        <v>76</v>
      </c>
      <c r="G132" s="8" t="s">
        <v>1137</v>
      </c>
      <c r="H132" s="9" t="s">
        <v>1138</v>
      </c>
      <c r="I132" s="9" t="s">
        <v>80</v>
      </c>
      <c r="J132" s="9" t="s">
        <v>2</v>
      </c>
      <c r="K132" s="9" t="s">
        <v>1139</v>
      </c>
      <c r="L132" s="9">
        <v>1</v>
      </c>
      <c r="M132" s="9">
        <v>4</v>
      </c>
      <c r="N132" s="9" t="s">
        <v>212</v>
      </c>
      <c r="O132" s="9" t="s">
        <v>212</v>
      </c>
      <c r="P132" s="9" t="s">
        <v>94</v>
      </c>
      <c r="Q132" s="9"/>
      <c r="R132" s="18" t="s">
        <v>1140</v>
      </c>
      <c r="S132" s="20" t="s">
        <v>19</v>
      </c>
      <c r="T132" s="9"/>
      <c r="U132" s="18" t="s">
        <v>19</v>
      </c>
      <c r="V132" s="18" t="s">
        <v>1140</v>
      </c>
      <c r="W132" s="20" t="s">
        <v>1141</v>
      </c>
      <c r="X132" s="20" t="s">
        <v>19</v>
      </c>
      <c r="Y132" s="18" t="s">
        <v>19</v>
      </c>
      <c r="Z132" s="20" t="s">
        <v>19</v>
      </c>
      <c r="AA132" s="21" t="s">
        <v>19</v>
      </c>
      <c r="AB132" t="s">
        <v>19</v>
      </c>
      <c r="AC132" t="s">
        <v>1142</v>
      </c>
      <c r="AD132" t="s">
        <v>6</v>
      </c>
      <c r="AE132" t="s">
        <v>1143</v>
      </c>
      <c r="AF132" t="s">
        <v>88</v>
      </c>
      <c r="AG132" t="s">
        <v>76</v>
      </c>
      <c r="AH132" t="s">
        <v>19</v>
      </c>
    </row>
    <row r="133" ht="14.25" customHeight="1" spans="1:34">
      <c r="A133" s="8" t="s">
        <v>1144</v>
      </c>
      <c r="B133" s="8" t="s">
        <v>1145</v>
      </c>
      <c r="C133" s="8" t="s">
        <v>75</v>
      </c>
      <c r="D133" s="8" t="s">
        <v>76</v>
      </c>
      <c r="E133" s="8" t="s">
        <v>77</v>
      </c>
      <c r="F133" s="8" t="s">
        <v>76</v>
      </c>
      <c r="G133" s="8" t="s">
        <v>1146</v>
      </c>
      <c r="H133" s="9" t="s">
        <v>1147</v>
      </c>
      <c r="I133" s="9" t="s">
        <v>80</v>
      </c>
      <c r="J133" s="9" t="s">
        <v>2</v>
      </c>
      <c r="K133" s="9" t="s">
        <v>1148</v>
      </c>
      <c r="L133" s="9">
        <v>1</v>
      </c>
      <c r="M133" s="9">
        <v>2</v>
      </c>
      <c r="N133" s="9" t="s">
        <v>121</v>
      </c>
      <c r="O133" s="9" t="s">
        <v>82</v>
      </c>
      <c r="P133" s="9" t="s">
        <v>94</v>
      </c>
      <c r="Q133" s="9"/>
      <c r="R133" s="18" t="s">
        <v>1149</v>
      </c>
      <c r="S133" s="20" t="s">
        <v>19</v>
      </c>
      <c r="T133" s="9"/>
      <c r="U133" s="18" t="s">
        <v>19</v>
      </c>
      <c r="V133" s="18" t="s">
        <v>1149</v>
      </c>
      <c r="W133" s="20" t="s">
        <v>1150</v>
      </c>
      <c r="X133" s="20" t="s">
        <v>19</v>
      </c>
      <c r="Y133" s="18" t="s">
        <v>19</v>
      </c>
      <c r="Z133" s="20" t="s">
        <v>19</v>
      </c>
      <c r="AA133" s="21" t="s">
        <v>19</v>
      </c>
      <c r="AB133" t="s">
        <v>19</v>
      </c>
      <c r="AC133" t="s">
        <v>1151</v>
      </c>
      <c r="AD133" t="s">
        <v>6</v>
      </c>
      <c r="AE133" t="s">
        <v>699</v>
      </c>
      <c r="AF133" t="s">
        <v>88</v>
      </c>
      <c r="AG133" t="s">
        <v>76</v>
      </c>
      <c r="AH133" t="s">
        <v>167</v>
      </c>
    </row>
    <row r="134" ht="14.25" customHeight="1" spans="1:34">
      <c r="A134" s="8" t="s">
        <v>1152</v>
      </c>
      <c r="B134" s="8" t="s">
        <v>1153</v>
      </c>
      <c r="C134" s="8" t="s">
        <v>75</v>
      </c>
      <c r="D134" s="8" t="s">
        <v>76</v>
      </c>
      <c r="E134" s="8" t="s">
        <v>77</v>
      </c>
      <c r="F134" s="8" t="s">
        <v>76</v>
      </c>
      <c r="G134" s="8" t="s">
        <v>1154</v>
      </c>
      <c r="H134" s="9" t="s">
        <v>1155</v>
      </c>
      <c r="I134" s="9" t="s">
        <v>80</v>
      </c>
      <c r="J134" s="9" t="s">
        <v>2</v>
      </c>
      <c r="K134" s="9" t="s">
        <v>1156</v>
      </c>
      <c r="L134" s="9">
        <v>1</v>
      </c>
      <c r="M134" s="9">
        <v>2</v>
      </c>
      <c r="N134" s="9" t="s">
        <v>121</v>
      </c>
      <c r="O134" s="9" t="s">
        <v>82</v>
      </c>
      <c r="P134" s="9" t="s">
        <v>94</v>
      </c>
      <c r="Q134" s="9"/>
      <c r="R134" s="18" t="s">
        <v>1157</v>
      </c>
      <c r="S134" s="20" t="s">
        <v>19</v>
      </c>
      <c r="T134" s="9"/>
      <c r="U134" s="18" t="s">
        <v>19</v>
      </c>
      <c r="V134" s="18" t="s">
        <v>1157</v>
      </c>
      <c r="W134" s="20" t="s">
        <v>420</v>
      </c>
      <c r="X134" s="20" t="s">
        <v>19</v>
      </c>
      <c r="Y134" s="18" t="s">
        <v>19</v>
      </c>
      <c r="Z134" s="20" t="s">
        <v>19</v>
      </c>
      <c r="AA134" s="21" t="s">
        <v>19</v>
      </c>
      <c r="AB134" t="s">
        <v>19</v>
      </c>
      <c r="AC134" t="s">
        <v>1158</v>
      </c>
      <c r="AD134" t="s">
        <v>6</v>
      </c>
      <c r="AE134" t="s">
        <v>1159</v>
      </c>
      <c r="AF134" t="s">
        <v>88</v>
      </c>
      <c r="AG134" t="s">
        <v>76</v>
      </c>
      <c r="AH134" t="s">
        <v>19</v>
      </c>
    </row>
    <row r="135" ht="14.25" customHeight="1" spans="1:34">
      <c r="A135" s="8" t="s">
        <v>1160</v>
      </c>
      <c r="B135" s="8" t="s">
        <v>1161</v>
      </c>
      <c r="C135" s="8" t="s">
        <v>75</v>
      </c>
      <c r="D135" s="8" t="s">
        <v>76</v>
      </c>
      <c r="E135" s="8" t="s">
        <v>77</v>
      </c>
      <c r="F135" s="8" t="s">
        <v>76</v>
      </c>
      <c r="G135" s="8" t="s">
        <v>473</v>
      </c>
      <c r="H135" s="9" t="s">
        <v>474</v>
      </c>
      <c r="I135" s="9" t="s">
        <v>80</v>
      </c>
      <c r="J135" s="9" t="s">
        <v>2</v>
      </c>
      <c r="K135" s="9" t="s">
        <v>1162</v>
      </c>
      <c r="L135" s="9">
        <v>1</v>
      </c>
      <c r="M135" s="9">
        <v>1</v>
      </c>
      <c r="N135" s="9" t="s">
        <v>121</v>
      </c>
      <c r="O135" s="9" t="s">
        <v>122</v>
      </c>
      <c r="P135" s="9" t="s">
        <v>94</v>
      </c>
      <c r="Q135" s="9"/>
      <c r="R135" s="18" t="s">
        <v>1078</v>
      </c>
      <c r="S135" s="20" t="s">
        <v>19</v>
      </c>
      <c r="T135" s="9"/>
      <c r="U135" s="18" t="s">
        <v>19</v>
      </c>
      <c r="V135" s="18" t="s">
        <v>1078</v>
      </c>
      <c r="W135" s="20" t="s">
        <v>1163</v>
      </c>
      <c r="X135" s="20" t="s">
        <v>19</v>
      </c>
      <c r="Y135" s="18" t="s">
        <v>19</v>
      </c>
      <c r="Z135" s="20" t="s">
        <v>19</v>
      </c>
      <c r="AA135" s="21" t="s">
        <v>19</v>
      </c>
      <c r="AB135" t="s">
        <v>19</v>
      </c>
      <c r="AC135" t="s">
        <v>1164</v>
      </c>
      <c r="AD135" t="s">
        <v>6</v>
      </c>
      <c r="AE135" t="s">
        <v>227</v>
      </c>
      <c r="AF135" t="s">
        <v>88</v>
      </c>
      <c r="AG135" t="s">
        <v>76</v>
      </c>
      <c r="AH135" t="s">
        <v>206</v>
      </c>
    </row>
    <row r="136" ht="14.25" customHeight="1" spans="1:34">
      <c r="A136" s="8" t="s">
        <v>1165</v>
      </c>
      <c r="B136" s="8" t="s">
        <v>1166</v>
      </c>
      <c r="C136" s="8" t="s">
        <v>75</v>
      </c>
      <c r="D136" s="8" t="s">
        <v>76</v>
      </c>
      <c r="E136" s="8" t="s">
        <v>77</v>
      </c>
      <c r="F136" s="8" t="s">
        <v>76</v>
      </c>
      <c r="G136" s="8" t="s">
        <v>473</v>
      </c>
      <c r="H136" s="9" t="s">
        <v>474</v>
      </c>
      <c r="I136" s="9" t="s">
        <v>80</v>
      </c>
      <c r="J136" s="9" t="s">
        <v>2</v>
      </c>
      <c r="K136" s="9" t="s">
        <v>1167</v>
      </c>
      <c r="L136" s="9">
        <v>1</v>
      </c>
      <c r="M136" s="9">
        <v>1</v>
      </c>
      <c r="N136" s="9" t="s">
        <v>121</v>
      </c>
      <c r="O136" s="9" t="s">
        <v>122</v>
      </c>
      <c r="P136" s="9" t="s">
        <v>94</v>
      </c>
      <c r="Q136" s="9"/>
      <c r="R136" s="18" t="s">
        <v>1168</v>
      </c>
      <c r="S136" s="20" t="s">
        <v>19</v>
      </c>
      <c r="T136" s="9"/>
      <c r="U136" s="18" t="s">
        <v>19</v>
      </c>
      <c r="V136" s="18" t="s">
        <v>1168</v>
      </c>
      <c r="W136" s="20" t="s">
        <v>1169</v>
      </c>
      <c r="X136" s="20" t="s">
        <v>19</v>
      </c>
      <c r="Y136" s="18" t="s">
        <v>19</v>
      </c>
      <c r="Z136" s="20" t="s">
        <v>19</v>
      </c>
      <c r="AA136" s="21" t="s">
        <v>19</v>
      </c>
      <c r="AB136" t="s">
        <v>19</v>
      </c>
      <c r="AC136" t="s">
        <v>1170</v>
      </c>
      <c r="AD136" t="s">
        <v>6</v>
      </c>
      <c r="AE136" t="s">
        <v>227</v>
      </c>
      <c r="AF136" t="s">
        <v>88</v>
      </c>
      <c r="AG136" t="s">
        <v>76</v>
      </c>
      <c r="AH136" t="s">
        <v>303</v>
      </c>
    </row>
    <row r="137" ht="14.25" customHeight="1" spans="1:34">
      <c r="A137" s="8" t="s">
        <v>1171</v>
      </c>
      <c r="B137" s="8" t="s">
        <v>1172</v>
      </c>
      <c r="C137" s="8" t="s">
        <v>75</v>
      </c>
      <c r="D137" s="8" t="s">
        <v>76</v>
      </c>
      <c r="E137" s="8" t="s">
        <v>77</v>
      </c>
      <c r="F137" s="8" t="s">
        <v>76</v>
      </c>
      <c r="G137" s="8" t="s">
        <v>1173</v>
      </c>
      <c r="H137" s="9" t="s">
        <v>1174</v>
      </c>
      <c r="I137" s="9" t="s">
        <v>80</v>
      </c>
      <c r="J137" s="9" t="s">
        <v>2</v>
      </c>
      <c r="K137" s="9" t="s">
        <v>1175</v>
      </c>
      <c r="L137" s="9">
        <v>1</v>
      </c>
      <c r="M137" s="9">
        <v>1</v>
      </c>
      <c r="N137" s="9" t="s">
        <v>94</v>
      </c>
      <c r="O137" s="9" t="s">
        <v>712</v>
      </c>
      <c r="P137" s="9" t="s">
        <v>1176</v>
      </c>
      <c r="Q137" s="9"/>
      <c r="R137" s="18" t="s">
        <v>1177</v>
      </c>
      <c r="S137" s="20" t="s">
        <v>1177</v>
      </c>
      <c r="T137" s="9" t="s">
        <v>1178</v>
      </c>
      <c r="U137" s="18" t="s">
        <v>19</v>
      </c>
      <c r="V137" s="18" t="s">
        <v>19</v>
      </c>
      <c r="W137" s="20" t="s">
        <v>19</v>
      </c>
      <c r="X137" s="20" t="s">
        <v>19</v>
      </c>
      <c r="Y137" s="18" t="s">
        <v>19</v>
      </c>
      <c r="Z137" s="20" t="s">
        <v>19</v>
      </c>
      <c r="AA137" s="21" t="s">
        <v>19</v>
      </c>
      <c r="AB137" t="s">
        <v>19</v>
      </c>
      <c r="AC137" t="s">
        <v>19</v>
      </c>
      <c r="AD137" t="s">
        <v>6</v>
      </c>
      <c r="AE137" t="s">
        <v>1179</v>
      </c>
      <c r="AF137" t="s">
        <v>88</v>
      </c>
      <c r="AG137" t="s">
        <v>76</v>
      </c>
      <c r="AH137" t="s">
        <v>19</v>
      </c>
    </row>
    <row r="138" ht="14.25" customHeight="1" spans="1:34">
      <c r="A138" s="8" t="s">
        <v>1180</v>
      </c>
      <c r="B138" s="8" t="s">
        <v>1181</v>
      </c>
      <c r="C138" s="8" t="s">
        <v>75</v>
      </c>
      <c r="D138" s="8" t="s">
        <v>76</v>
      </c>
      <c r="E138" s="8" t="s">
        <v>77</v>
      </c>
      <c r="F138" s="8" t="s">
        <v>76</v>
      </c>
      <c r="G138" s="8" t="s">
        <v>525</v>
      </c>
      <c r="H138" s="9" t="s">
        <v>526</v>
      </c>
      <c r="I138" s="9" t="s">
        <v>80</v>
      </c>
      <c r="J138" s="9" t="s">
        <v>2</v>
      </c>
      <c r="K138" s="9" t="s">
        <v>1182</v>
      </c>
      <c r="L138" s="9">
        <v>1</v>
      </c>
      <c r="M138" s="9">
        <v>1</v>
      </c>
      <c r="N138" s="9" t="s">
        <v>82</v>
      </c>
      <c r="O138" s="9" t="s">
        <v>122</v>
      </c>
      <c r="P138" s="9" t="s">
        <v>94</v>
      </c>
      <c r="Q138" s="9"/>
      <c r="R138" s="18" t="s">
        <v>1183</v>
      </c>
      <c r="S138" s="20" t="s">
        <v>19</v>
      </c>
      <c r="T138" s="9"/>
      <c r="U138" s="18" t="s">
        <v>19</v>
      </c>
      <c r="V138" s="18" t="s">
        <v>1183</v>
      </c>
      <c r="W138" s="20" t="s">
        <v>1184</v>
      </c>
      <c r="X138" s="20" t="s">
        <v>19</v>
      </c>
      <c r="Y138" s="18" t="s">
        <v>19</v>
      </c>
      <c r="Z138" s="20" t="s">
        <v>19</v>
      </c>
      <c r="AA138" s="21" t="s">
        <v>19</v>
      </c>
      <c r="AB138" t="s">
        <v>19</v>
      </c>
      <c r="AC138" t="s">
        <v>530</v>
      </c>
      <c r="AD138" t="s">
        <v>6</v>
      </c>
      <c r="AE138" t="s">
        <v>531</v>
      </c>
      <c r="AF138" t="s">
        <v>88</v>
      </c>
      <c r="AG138" t="s">
        <v>76</v>
      </c>
      <c r="AH138" t="s">
        <v>303</v>
      </c>
    </row>
    <row r="139" ht="14.25" customHeight="1" spans="1:34">
      <c r="A139" s="8" t="s">
        <v>1185</v>
      </c>
      <c r="B139" s="8" t="s">
        <v>1186</v>
      </c>
      <c r="C139" s="8" t="s">
        <v>75</v>
      </c>
      <c r="D139" s="8" t="s">
        <v>76</v>
      </c>
      <c r="E139" s="8" t="s">
        <v>77</v>
      </c>
      <c r="F139" s="8" t="s">
        <v>76</v>
      </c>
      <c r="G139" s="8" t="s">
        <v>1187</v>
      </c>
      <c r="H139" s="9" t="s">
        <v>1188</v>
      </c>
      <c r="I139" s="9" t="s">
        <v>80</v>
      </c>
      <c r="J139" s="9" t="s">
        <v>2</v>
      </c>
      <c r="K139" s="9" t="s">
        <v>1189</v>
      </c>
      <c r="L139" s="9">
        <v>1</v>
      </c>
      <c r="M139" s="9">
        <v>1</v>
      </c>
      <c r="N139" s="9" t="s">
        <v>82</v>
      </c>
      <c r="O139" s="9" t="s">
        <v>122</v>
      </c>
      <c r="P139" s="9" t="s">
        <v>94</v>
      </c>
      <c r="Q139" s="9"/>
      <c r="R139" s="18" t="s">
        <v>1190</v>
      </c>
      <c r="S139" s="20" t="s">
        <v>19</v>
      </c>
      <c r="T139" s="9"/>
      <c r="U139" s="18" t="s">
        <v>19</v>
      </c>
      <c r="V139" s="18" t="s">
        <v>1190</v>
      </c>
      <c r="W139" s="20" t="s">
        <v>628</v>
      </c>
      <c r="X139" s="20" t="s">
        <v>19</v>
      </c>
      <c r="Y139" s="18" t="s">
        <v>19</v>
      </c>
      <c r="Z139" s="20" t="s">
        <v>19</v>
      </c>
      <c r="AA139" s="21" t="s">
        <v>19</v>
      </c>
      <c r="AB139" t="s">
        <v>19</v>
      </c>
      <c r="AC139" t="s">
        <v>1191</v>
      </c>
      <c r="AD139" t="s">
        <v>6</v>
      </c>
      <c r="AE139" t="s">
        <v>227</v>
      </c>
      <c r="AF139" t="s">
        <v>88</v>
      </c>
      <c r="AG139" t="s">
        <v>76</v>
      </c>
      <c r="AH139" t="s">
        <v>303</v>
      </c>
    </row>
    <row r="140" ht="14.25" customHeight="1" spans="1:34">
      <c r="A140" s="8" t="s">
        <v>1192</v>
      </c>
      <c r="B140" s="8" t="s">
        <v>1193</v>
      </c>
      <c r="C140" s="8" t="s">
        <v>75</v>
      </c>
      <c r="D140" s="8" t="s">
        <v>76</v>
      </c>
      <c r="E140" s="8" t="s">
        <v>77</v>
      </c>
      <c r="F140" s="8" t="s">
        <v>76</v>
      </c>
      <c r="G140" s="8" t="s">
        <v>491</v>
      </c>
      <c r="H140" s="9" t="s">
        <v>492</v>
      </c>
      <c r="I140" s="9" t="s">
        <v>80</v>
      </c>
      <c r="J140" s="9" t="s">
        <v>2</v>
      </c>
      <c r="K140" s="9" t="s">
        <v>1194</v>
      </c>
      <c r="L140" s="9">
        <v>1</v>
      </c>
      <c r="M140" s="9">
        <v>1</v>
      </c>
      <c r="N140" s="9" t="s">
        <v>122</v>
      </c>
      <c r="O140" s="9" t="s">
        <v>122</v>
      </c>
      <c r="P140" s="9" t="s">
        <v>94</v>
      </c>
      <c r="Q140" s="9"/>
      <c r="R140" s="18" t="s">
        <v>428</v>
      </c>
      <c r="S140" s="20" t="s">
        <v>19</v>
      </c>
      <c r="T140" s="9"/>
      <c r="U140" s="18" t="s">
        <v>19</v>
      </c>
      <c r="V140" s="18" t="s">
        <v>428</v>
      </c>
      <c r="W140" s="20" t="s">
        <v>1195</v>
      </c>
      <c r="X140" s="20" t="s">
        <v>19</v>
      </c>
      <c r="Y140" s="18" t="s">
        <v>19</v>
      </c>
      <c r="Z140" s="20" t="s">
        <v>19</v>
      </c>
      <c r="AA140" s="21" t="s">
        <v>19</v>
      </c>
      <c r="AB140" t="s">
        <v>19</v>
      </c>
      <c r="AC140" t="s">
        <v>1196</v>
      </c>
      <c r="AD140" t="s">
        <v>6</v>
      </c>
      <c r="AE140" t="s">
        <v>1197</v>
      </c>
      <c r="AF140" t="s">
        <v>88</v>
      </c>
      <c r="AG140" t="s">
        <v>76</v>
      </c>
      <c r="AH140" t="s">
        <v>217</v>
      </c>
    </row>
    <row r="141" ht="14.25" customHeight="1" spans="1:34">
      <c r="A141" s="8" t="s">
        <v>1198</v>
      </c>
      <c r="B141" s="8" t="s">
        <v>1199</v>
      </c>
      <c r="C141" s="8" t="s">
        <v>75</v>
      </c>
      <c r="D141" s="8" t="s">
        <v>76</v>
      </c>
      <c r="E141" s="8" t="s">
        <v>77</v>
      </c>
      <c r="F141" s="8" t="s">
        <v>76</v>
      </c>
      <c r="G141" s="8" t="s">
        <v>250</v>
      </c>
      <c r="H141" s="9" t="s">
        <v>251</v>
      </c>
      <c r="I141" s="9" t="s">
        <v>80</v>
      </c>
      <c r="J141" s="9" t="s">
        <v>2</v>
      </c>
      <c r="K141" s="9" t="s">
        <v>1200</v>
      </c>
      <c r="L141" s="9">
        <v>2</v>
      </c>
      <c r="M141" s="9">
        <v>1</v>
      </c>
      <c r="N141" s="9" t="s">
        <v>82</v>
      </c>
      <c r="O141" s="9" t="s">
        <v>122</v>
      </c>
      <c r="P141" s="9" t="s">
        <v>94</v>
      </c>
      <c r="Q141" s="9"/>
      <c r="R141" s="18" t="s">
        <v>1201</v>
      </c>
      <c r="S141" s="20" t="s">
        <v>19</v>
      </c>
      <c r="T141" s="9"/>
      <c r="U141" s="18" t="s">
        <v>19</v>
      </c>
      <c r="V141" s="18" t="s">
        <v>1201</v>
      </c>
      <c r="W141" s="20" t="s">
        <v>1202</v>
      </c>
      <c r="X141" s="20" t="s">
        <v>19</v>
      </c>
      <c r="Y141" s="18" t="s">
        <v>19</v>
      </c>
      <c r="Z141" s="20" t="s">
        <v>19</v>
      </c>
      <c r="AA141" s="21" t="s">
        <v>19</v>
      </c>
      <c r="AB141" t="s">
        <v>19</v>
      </c>
      <c r="AC141" t="s">
        <v>990</v>
      </c>
      <c r="AD141" t="s">
        <v>6</v>
      </c>
      <c r="AE141" t="s">
        <v>338</v>
      </c>
      <c r="AF141" t="s">
        <v>88</v>
      </c>
      <c r="AG141" t="s">
        <v>76</v>
      </c>
      <c r="AH141" t="s">
        <v>167</v>
      </c>
    </row>
    <row r="142" ht="14.25" customHeight="1" spans="1:34">
      <c r="A142" s="8" t="s">
        <v>1203</v>
      </c>
      <c r="B142" s="8" t="s">
        <v>1204</v>
      </c>
      <c r="C142" s="8" t="s">
        <v>75</v>
      </c>
      <c r="D142" s="8" t="s">
        <v>76</v>
      </c>
      <c r="E142" s="8" t="s">
        <v>77</v>
      </c>
      <c r="F142" s="8" t="s">
        <v>76</v>
      </c>
      <c r="G142" s="8" t="s">
        <v>1205</v>
      </c>
      <c r="H142" s="9" t="s">
        <v>1206</v>
      </c>
      <c r="I142" s="9" t="s">
        <v>80</v>
      </c>
      <c r="J142" s="9" t="s">
        <v>2</v>
      </c>
      <c r="K142" s="9" t="s">
        <v>1207</v>
      </c>
      <c r="L142" s="9">
        <v>2</v>
      </c>
      <c r="M142" s="9">
        <v>1</v>
      </c>
      <c r="N142" s="9" t="s">
        <v>122</v>
      </c>
      <c r="O142" s="9" t="s">
        <v>122</v>
      </c>
      <c r="P142" s="9" t="s">
        <v>94</v>
      </c>
      <c r="Q142" s="9"/>
      <c r="R142" s="18" t="s">
        <v>1208</v>
      </c>
      <c r="S142" s="20" t="s">
        <v>19</v>
      </c>
      <c r="T142" s="9"/>
      <c r="U142" s="18" t="s">
        <v>19</v>
      </c>
      <c r="V142" s="18" t="s">
        <v>1208</v>
      </c>
      <c r="W142" s="20" t="s">
        <v>1209</v>
      </c>
      <c r="X142" s="20" t="s">
        <v>19</v>
      </c>
      <c r="Y142" s="18" t="s">
        <v>19</v>
      </c>
      <c r="Z142" s="20" t="s">
        <v>19</v>
      </c>
      <c r="AA142" s="21" t="s">
        <v>19</v>
      </c>
      <c r="AB142" t="s">
        <v>19</v>
      </c>
      <c r="AC142" t="s">
        <v>622</v>
      </c>
      <c r="AD142" t="s">
        <v>6</v>
      </c>
      <c r="AE142" t="s">
        <v>1210</v>
      </c>
      <c r="AF142" t="s">
        <v>88</v>
      </c>
      <c r="AG142" t="s">
        <v>76</v>
      </c>
      <c r="AH142" t="s">
        <v>19</v>
      </c>
    </row>
    <row r="143" ht="14.25" customHeight="1" spans="1:34">
      <c r="A143" s="8" t="s">
        <v>1211</v>
      </c>
      <c r="B143" s="8" t="s">
        <v>1212</v>
      </c>
      <c r="C143" s="8" t="s">
        <v>75</v>
      </c>
      <c r="D143" s="8" t="s">
        <v>76</v>
      </c>
      <c r="E143" s="8" t="s">
        <v>77</v>
      </c>
      <c r="F143" s="8" t="s">
        <v>76</v>
      </c>
      <c r="G143" s="8" t="s">
        <v>1213</v>
      </c>
      <c r="H143" s="9" t="s">
        <v>1214</v>
      </c>
      <c r="I143" s="9" t="s">
        <v>80</v>
      </c>
      <c r="J143" s="9" t="s">
        <v>2</v>
      </c>
      <c r="K143" s="9" t="s">
        <v>1215</v>
      </c>
      <c r="L143" s="9">
        <v>1</v>
      </c>
      <c r="M143" s="9">
        <v>2</v>
      </c>
      <c r="N143" s="9" t="s">
        <v>94</v>
      </c>
      <c r="O143" s="9" t="s">
        <v>1176</v>
      </c>
      <c r="P143" s="9" t="s">
        <v>557</v>
      </c>
      <c r="Q143" s="9"/>
      <c r="R143" s="18" t="s">
        <v>1216</v>
      </c>
      <c r="S143" s="20" t="s">
        <v>1216</v>
      </c>
      <c r="T143" s="9" t="s">
        <v>1217</v>
      </c>
      <c r="U143" s="18" t="s">
        <v>19</v>
      </c>
      <c r="V143" s="18" t="s">
        <v>19</v>
      </c>
      <c r="W143" s="20" t="s">
        <v>19</v>
      </c>
      <c r="X143" s="20" t="s">
        <v>19</v>
      </c>
      <c r="Y143" s="18" t="s">
        <v>19</v>
      </c>
      <c r="Z143" s="20" t="s">
        <v>19</v>
      </c>
      <c r="AA143" s="21" t="s">
        <v>19</v>
      </c>
      <c r="AB143" t="s">
        <v>19</v>
      </c>
      <c r="AC143" t="s">
        <v>19</v>
      </c>
      <c r="AD143" t="s">
        <v>6</v>
      </c>
      <c r="AE143" t="s">
        <v>765</v>
      </c>
      <c r="AF143" t="s">
        <v>88</v>
      </c>
      <c r="AG143" t="s">
        <v>76</v>
      </c>
      <c r="AH143" t="s">
        <v>19</v>
      </c>
    </row>
    <row r="144" ht="14.25" customHeight="1" spans="1:34">
      <c r="A144" s="8" t="s">
        <v>1218</v>
      </c>
      <c r="B144" s="8" t="s">
        <v>1219</v>
      </c>
      <c r="C144" s="8" t="s">
        <v>75</v>
      </c>
      <c r="D144" s="8" t="s">
        <v>76</v>
      </c>
      <c r="E144" s="8" t="s">
        <v>77</v>
      </c>
      <c r="F144" s="8" t="s">
        <v>76</v>
      </c>
      <c r="G144" s="8" t="s">
        <v>1220</v>
      </c>
      <c r="H144" s="9" t="s">
        <v>1221</v>
      </c>
      <c r="I144" s="9" t="s">
        <v>80</v>
      </c>
      <c r="J144" s="9" t="s">
        <v>2</v>
      </c>
      <c r="K144" s="9" t="s">
        <v>1222</v>
      </c>
      <c r="L144" s="9">
        <v>2</v>
      </c>
      <c r="M144" s="9">
        <v>2</v>
      </c>
      <c r="N144" s="9" t="s">
        <v>94</v>
      </c>
      <c r="O144" s="9" t="s">
        <v>665</v>
      </c>
      <c r="P144" s="9" t="s">
        <v>712</v>
      </c>
      <c r="Q144" s="9"/>
      <c r="R144" s="18" t="s">
        <v>1223</v>
      </c>
      <c r="S144" s="20" t="s">
        <v>1223</v>
      </c>
      <c r="T144" s="9" t="s">
        <v>1224</v>
      </c>
      <c r="U144" s="18" t="s">
        <v>19</v>
      </c>
      <c r="V144" s="18" t="s">
        <v>19</v>
      </c>
      <c r="W144" s="20" t="s">
        <v>19</v>
      </c>
      <c r="X144" s="20" t="s">
        <v>19</v>
      </c>
      <c r="Y144" s="18" t="s">
        <v>19</v>
      </c>
      <c r="Z144" s="20" t="s">
        <v>19</v>
      </c>
      <c r="AA144" s="21" t="s">
        <v>19</v>
      </c>
      <c r="AB144" t="s">
        <v>19</v>
      </c>
      <c r="AC144" t="s">
        <v>19</v>
      </c>
      <c r="AD144" t="s">
        <v>6</v>
      </c>
      <c r="AE144" t="s">
        <v>1225</v>
      </c>
      <c r="AF144" t="s">
        <v>88</v>
      </c>
      <c r="AG144" t="s">
        <v>76</v>
      </c>
      <c r="AH144" t="s">
        <v>19</v>
      </c>
    </row>
    <row r="145" ht="14.25" customHeight="1" spans="1:34">
      <c r="A145" s="8" t="s">
        <v>1226</v>
      </c>
      <c r="B145" s="8" t="s">
        <v>1227</v>
      </c>
      <c r="C145" s="8" t="s">
        <v>75</v>
      </c>
      <c r="D145" s="8" t="s">
        <v>76</v>
      </c>
      <c r="E145" s="8" t="s">
        <v>77</v>
      </c>
      <c r="F145" s="8" t="s">
        <v>76</v>
      </c>
      <c r="G145" s="8" t="s">
        <v>1228</v>
      </c>
      <c r="H145" s="9" t="s">
        <v>1229</v>
      </c>
      <c r="I145" s="9" t="s">
        <v>80</v>
      </c>
      <c r="J145" s="9" t="s">
        <v>2</v>
      </c>
      <c r="K145" s="9" t="s">
        <v>1230</v>
      </c>
      <c r="L145" s="9">
        <v>1</v>
      </c>
      <c r="M145" s="9">
        <v>1</v>
      </c>
      <c r="N145" s="9" t="s">
        <v>94</v>
      </c>
      <c r="O145" s="9" t="s">
        <v>94</v>
      </c>
      <c r="P145" s="9" t="s">
        <v>95</v>
      </c>
      <c r="Q145" s="9"/>
      <c r="R145" s="18" t="s">
        <v>1231</v>
      </c>
      <c r="S145" s="20" t="s">
        <v>1231</v>
      </c>
      <c r="T145" s="9" t="s">
        <v>1232</v>
      </c>
      <c r="U145" s="18" t="s">
        <v>19</v>
      </c>
      <c r="V145" s="18" t="s">
        <v>19</v>
      </c>
      <c r="W145" s="20" t="s">
        <v>19</v>
      </c>
      <c r="X145" s="20" t="s">
        <v>19</v>
      </c>
      <c r="Y145" s="18" t="s">
        <v>19</v>
      </c>
      <c r="Z145" s="20" t="s">
        <v>19</v>
      </c>
      <c r="AA145" s="21" t="s">
        <v>19</v>
      </c>
      <c r="AB145" t="s">
        <v>19</v>
      </c>
      <c r="AC145" t="s">
        <v>19</v>
      </c>
      <c r="AD145" t="s">
        <v>6</v>
      </c>
      <c r="AE145" t="s">
        <v>1233</v>
      </c>
      <c r="AF145" t="s">
        <v>88</v>
      </c>
      <c r="AG145" t="s">
        <v>76</v>
      </c>
      <c r="AH145" t="s">
        <v>19</v>
      </c>
    </row>
    <row r="146" ht="14.25" customHeight="1" spans="1:34">
      <c r="A146" s="8" t="s">
        <v>1234</v>
      </c>
      <c r="B146" s="8" t="s">
        <v>1235</v>
      </c>
      <c r="C146" s="8" t="s">
        <v>75</v>
      </c>
      <c r="D146" s="8" t="s">
        <v>76</v>
      </c>
      <c r="E146" s="8" t="s">
        <v>77</v>
      </c>
      <c r="F146" s="8" t="s">
        <v>76</v>
      </c>
      <c r="G146" s="8" t="s">
        <v>1236</v>
      </c>
      <c r="H146" s="9" t="s">
        <v>1237</v>
      </c>
      <c r="I146" s="9" t="s">
        <v>80</v>
      </c>
      <c r="J146" s="9" t="s">
        <v>2</v>
      </c>
      <c r="K146" s="9" t="s">
        <v>1238</v>
      </c>
      <c r="L146" s="9">
        <v>1</v>
      </c>
      <c r="M146" s="9">
        <v>3</v>
      </c>
      <c r="N146" s="9" t="s">
        <v>121</v>
      </c>
      <c r="O146" s="9" t="s">
        <v>556</v>
      </c>
      <c r="P146" s="9" t="s">
        <v>638</v>
      </c>
      <c r="Q146" s="9"/>
      <c r="R146" s="18" t="s">
        <v>1239</v>
      </c>
      <c r="S146" s="20" t="s">
        <v>1239</v>
      </c>
      <c r="T146" s="9" t="s">
        <v>1240</v>
      </c>
      <c r="U146" s="18" t="s">
        <v>19</v>
      </c>
      <c r="V146" s="18" t="s">
        <v>19</v>
      </c>
      <c r="W146" s="20" t="s">
        <v>19</v>
      </c>
      <c r="X146" s="20" t="s">
        <v>19</v>
      </c>
      <c r="Y146" s="18" t="s">
        <v>19</v>
      </c>
      <c r="Z146" s="20" t="s">
        <v>19</v>
      </c>
      <c r="AA146" s="21" t="s">
        <v>19</v>
      </c>
      <c r="AB146" t="s">
        <v>19</v>
      </c>
      <c r="AC146" t="s">
        <v>19</v>
      </c>
      <c r="AD146" t="s">
        <v>6</v>
      </c>
      <c r="AE146" t="s">
        <v>1241</v>
      </c>
      <c r="AF146" t="s">
        <v>88</v>
      </c>
      <c r="AG146" t="s">
        <v>76</v>
      </c>
      <c r="AH146" t="s">
        <v>19</v>
      </c>
    </row>
    <row r="147" ht="14.25" customHeight="1" spans="1:34">
      <c r="A147" s="8" t="s">
        <v>1242</v>
      </c>
      <c r="B147" s="8" t="s">
        <v>1243</v>
      </c>
      <c r="C147" s="8" t="s">
        <v>75</v>
      </c>
      <c r="D147" s="8" t="s">
        <v>76</v>
      </c>
      <c r="E147" s="8" t="s">
        <v>77</v>
      </c>
      <c r="F147" s="8" t="s">
        <v>76</v>
      </c>
      <c r="G147" s="8" t="s">
        <v>1244</v>
      </c>
      <c r="H147" s="9" t="s">
        <v>1245</v>
      </c>
      <c r="I147" s="9" t="s">
        <v>80</v>
      </c>
      <c r="J147" s="9" t="s">
        <v>2</v>
      </c>
      <c r="K147" s="9" t="s">
        <v>1246</v>
      </c>
      <c r="L147" s="9">
        <v>1</v>
      </c>
      <c r="M147" s="9">
        <v>1</v>
      </c>
      <c r="N147" s="9" t="s">
        <v>1247</v>
      </c>
      <c r="O147" s="9" t="s">
        <v>94</v>
      </c>
      <c r="P147" s="9" t="s">
        <v>95</v>
      </c>
      <c r="Q147" s="9"/>
      <c r="R147" s="18" t="s">
        <v>1248</v>
      </c>
      <c r="S147" s="20" t="s">
        <v>1248</v>
      </c>
      <c r="T147" s="9" t="s">
        <v>1249</v>
      </c>
      <c r="U147" s="18" t="s">
        <v>19</v>
      </c>
      <c r="V147" s="18" t="s">
        <v>19</v>
      </c>
      <c r="W147" s="20" t="s">
        <v>19</v>
      </c>
      <c r="X147" s="20" t="s">
        <v>19</v>
      </c>
      <c r="Y147" s="18" t="s">
        <v>19</v>
      </c>
      <c r="Z147" s="20" t="s">
        <v>19</v>
      </c>
      <c r="AA147" s="21" t="s">
        <v>19</v>
      </c>
      <c r="AB147" t="s">
        <v>19</v>
      </c>
      <c r="AC147" t="s">
        <v>19</v>
      </c>
      <c r="AD147" t="s">
        <v>6</v>
      </c>
      <c r="AE147" t="s">
        <v>1250</v>
      </c>
      <c r="AF147" t="s">
        <v>88</v>
      </c>
      <c r="AG147" t="s">
        <v>76</v>
      </c>
      <c r="AH147" t="s">
        <v>19</v>
      </c>
    </row>
    <row r="148" ht="14.25" customHeight="1" spans="1:34">
      <c r="A148" s="8" t="s">
        <v>1251</v>
      </c>
      <c r="B148" s="8" t="s">
        <v>1252</v>
      </c>
      <c r="C148" s="8" t="s">
        <v>75</v>
      </c>
      <c r="D148" s="8" t="s">
        <v>76</v>
      </c>
      <c r="E148" s="8" t="s">
        <v>77</v>
      </c>
      <c r="F148" s="8" t="s">
        <v>76</v>
      </c>
      <c r="G148" s="8" t="s">
        <v>1253</v>
      </c>
      <c r="H148" s="9" t="s">
        <v>1254</v>
      </c>
      <c r="I148" s="9" t="s">
        <v>80</v>
      </c>
      <c r="J148" s="9" t="s">
        <v>2</v>
      </c>
      <c r="K148" s="9" t="s">
        <v>1255</v>
      </c>
      <c r="L148" s="9">
        <v>1</v>
      </c>
      <c r="M148" s="9">
        <v>1</v>
      </c>
      <c r="N148" s="9" t="s">
        <v>94</v>
      </c>
      <c r="O148" s="9" t="s">
        <v>556</v>
      </c>
      <c r="P148" s="9" t="s">
        <v>557</v>
      </c>
      <c r="Q148" s="9"/>
      <c r="R148" s="18" t="s">
        <v>1256</v>
      </c>
      <c r="S148" s="20" t="s">
        <v>1256</v>
      </c>
      <c r="T148" s="9" t="s">
        <v>1257</v>
      </c>
      <c r="U148" s="18" t="s">
        <v>19</v>
      </c>
      <c r="V148" s="18" t="s">
        <v>19</v>
      </c>
      <c r="W148" s="20" t="s">
        <v>19</v>
      </c>
      <c r="X148" s="20" t="s">
        <v>19</v>
      </c>
      <c r="Y148" s="18" t="s">
        <v>19</v>
      </c>
      <c r="Z148" s="20" t="s">
        <v>19</v>
      </c>
      <c r="AA148" s="21" t="s">
        <v>19</v>
      </c>
      <c r="AB148" t="s">
        <v>19</v>
      </c>
      <c r="AC148" t="s">
        <v>19</v>
      </c>
      <c r="AD148" t="s">
        <v>6</v>
      </c>
      <c r="AE148" t="s">
        <v>166</v>
      </c>
      <c r="AF148" t="s">
        <v>88</v>
      </c>
      <c r="AG148" t="s">
        <v>76</v>
      </c>
      <c r="AH148" t="s">
        <v>19</v>
      </c>
    </row>
    <row r="149" ht="14.25" customHeight="1" spans="1:34">
      <c r="A149" s="8" t="s">
        <v>1258</v>
      </c>
      <c r="B149" s="8" t="s">
        <v>1259</v>
      </c>
      <c r="C149" s="8" t="s">
        <v>75</v>
      </c>
      <c r="D149" s="8" t="s">
        <v>76</v>
      </c>
      <c r="E149" s="8" t="s">
        <v>77</v>
      </c>
      <c r="F149" s="8" t="s">
        <v>76</v>
      </c>
      <c r="G149" s="8" t="s">
        <v>1260</v>
      </c>
      <c r="H149" s="9" t="s">
        <v>1261</v>
      </c>
      <c r="I149" s="9" t="s">
        <v>80</v>
      </c>
      <c r="J149" s="9" t="s">
        <v>2</v>
      </c>
      <c r="K149" s="9" t="s">
        <v>1262</v>
      </c>
      <c r="L149" s="9">
        <v>1</v>
      </c>
      <c r="M149" s="9">
        <v>1</v>
      </c>
      <c r="N149" s="9" t="s">
        <v>94</v>
      </c>
      <c r="O149" s="9" t="s">
        <v>583</v>
      </c>
      <c r="P149" s="9" t="s">
        <v>103</v>
      </c>
      <c r="Q149" s="9"/>
      <c r="R149" s="18" t="s">
        <v>1065</v>
      </c>
      <c r="S149" s="20" t="s">
        <v>1065</v>
      </c>
      <c r="T149" s="9" t="s">
        <v>1263</v>
      </c>
      <c r="U149" s="18" t="s">
        <v>19</v>
      </c>
      <c r="V149" s="18" t="s">
        <v>19</v>
      </c>
      <c r="W149" s="20" t="s">
        <v>19</v>
      </c>
      <c r="X149" s="20" t="s">
        <v>19</v>
      </c>
      <c r="Y149" s="18" t="s">
        <v>19</v>
      </c>
      <c r="Z149" s="20" t="s">
        <v>19</v>
      </c>
      <c r="AA149" s="21" t="s">
        <v>19</v>
      </c>
      <c r="AB149" t="s">
        <v>19</v>
      </c>
      <c r="AC149" t="s">
        <v>19</v>
      </c>
      <c r="AD149" t="s">
        <v>6</v>
      </c>
      <c r="AE149" t="s">
        <v>1264</v>
      </c>
      <c r="AF149" t="s">
        <v>88</v>
      </c>
      <c r="AG149" t="s">
        <v>76</v>
      </c>
      <c r="AH149" t="s">
        <v>19</v>
      </c>
    </row>
    <row r="150" ht="14.25" customHeight="1" spans="1:34">
      <c r="A150" s="8" t="s">
        <v>1265</v>
      </c>
      <c r="B150" s="8" t="s">
        <v>1266</v>
      </c>
      <c r="C150" s="8" t="s">
        <v>75</v>
      </c>
      <c r="D150" s="8" t="s">
        <v>76</v>
      </c>
      <c r="E150" s="8" t="s">
        <v>77</v>
      </c>
      <c r="F150" s="8" t="s">
        <v>76</v>
      </c>
      <c r="G150" s="8" t="s">
        <v>1267</v>
      </c>
      <c r="H150" s="9" t="s">
        <v>1268</v>
      </c>
      <c r="I150" s="9" t="s">
        <v>80</v>
      </c>
      <c r="J150" s="9" t="s">
        <v>2</v>
      </c>
      <c r="K150" s="9" t="s">
        <v>1269</v>
      </c>
      <c r="L150" s="9">
        <v>1</v>
      </c>
      <c r="M150" s="9">
        <v>1</v>
      </c>
      <c r="N150" s="9" t="s">
        <v>1270</v>
      </c>
      <c r="O150" s="9" t="s">
        <v>1271</v>
      </c>
      <c r="P150" s="9" t="s">
        <v>797</v>
      </c>
      <c r="Q150" s="9"/>
      <c r="R150" s="18" t="s">
        <v>1272</v>
      </c>
      <c r="S150" s="20" t="s">
        <v>1272</v>
      </c>
      <c r="T150" s="9" t="s">
        <v>1273</v>
      </c>
      <c r="U150" s="18" t="s">
        <v>19</v>
      </c>
      <c r="V150" s="18" t="s">
        <v>19</v>
      </c>
      <c r="W150" s="20" t="s">
        <v>19</v>
      </c>
      <c r="X150" s="20" t="s">
        <v>19</v>
      </c>
      <c r="Y150" s="18" t="s">
        <v>19</v>
      </c>
      <c r="Z150" s="20" t="s">
        <v>19</v>
      </c>
      <c r="AA150" s="21" t="s">
        <v>19</v>
      </c>
      <c r="AB150" t="s">
        <v>19</v>
      </c>
      <c r="AC150" t="s">
        <v>19</v>
      </c>
      <c r="AD150" t="s">
        <v>6</v>
      </c>
      <c r="AE150" t="s">
        <v>1274</v>
      </c>
      <c r="AF150" t="s">
        <v>88</v>
      </c>
      <c r="AG150" t="s">
        <v>76</v>
      </c>
      <c r="AH150" t="s">
        <v>19</v>
      </c>
    </row>
    <row r="151" ht="14.25" customHeight="1" spans="1:34">
      <c r="A151" s="8" t="s">
        <v>1275</v>
      </c>
      <c r="B151" s="8" t="s">
        <v>1276</v>
      </c>
      <c r="C151" s="8" t="s">
        <v>75</v>
      </c>
      <c r="D151" s="8" t="s">
        <v>76</v>
      </c>
      <c r="E151" s="8" t="s">
        <v>77</v>
      </c>
      <c r="F151" s="8" t="s">
        <v>76</v>
      </c>
      <c r="G151" s="8" t="s">
        <v>1277</v>
      </c>
      <c r="H151" s="9" t="s">
        <v>1278</v>
      </c>
      <c r="I151" s="9" t="s">
        <v>80</v>
      </c>
      <c r="J151" s="9" t="s">
        <v>2</v>
      </c>
      <c r="K151" s="9" t="s">
        <v>1279</v>
      </c>
      <c r="L151" s="9">
        <v>1</v>
      </c>
      <c r="M151" s="9">
        <v>2</v>
      </c>
      <c r="N151" s="9" t="s">
        <v>162</v>
      </c>
      <c r="O151" s="9" t="s">
        <v>94</v>
      </c>
      <c r="P151" s="9" t="s">
        <v>583</v>
      </c>
      <c r="Q151" s="9"/>
      <c r="R151" s="18" t="s">
        <v>1280</v>
      </c>
      <c r="S151" s="20" t="s">
        <v>1281</v>
      </c>
      <c r="T151" s="9" t="s">
        <v>1282</v>
      </c>
      <c r="U151" s="18" t="s">
        <v>19</v>
      </c>
      <c r="V151" s="18" t="s">
        <v>1283</v>
      </c>
      <c r="W151" s="20" t="s">
        <v>1284</v>
      </c>
      <c r="X151" s="20" t="s">
        <v>19</v>
      </c>
      <c r="Y151" s="18" t="s">
        <v>19</v>
      </c>
      <c r="Z151" s="20" t="s">
        <v>19</v>
      </c>
      <c r="AA151" s="21" t="s">
        <v>19</v>
      </c>
      <c r="AB151" t="s">
        <v>19</v>
      </c>
      <c r="AC151" t="s">
        <v>1285</v>
      </c>
      <c r="AD151" t="s">
        <v>6</v>
      </c>
      <c r="AE151" t="s">
        <v>1286</v>
      </c>
      <c r="AF151" t="s">
        <v>88</v>
      </c>
      <c r="AG151" t="s">
        <v>76</v>
      </c>
      <c r="AH151" t="s">
        <v>431</v>
      </c>
    </row>
    <row r="152" ht="14.25" customHeight="1" spans="1:34">
      <c r="A152" s="8" t="s">
        <v>1287</v>
      </c>
      <c r="B152" s="8" t="s">
        <v>1288</v>
      </c>
      <c r="C152" s="8" t="s">
        <v>75</v>
      </c>
      <c r="D152" s="8" t="s">
        <v>76</v>
      </c>
      <c r="E152" s="8" t="s">
        <v>77</v>
      </c>
      <c r="F152" s="8" t="s">
        <v>76</v>
      </c>
      <c r="G152" s="8" t="s">
        <v>1289</v>
      </c>
      <c r="H152" s="9" t="s">
        <v>1290</v>
      </c>
      <c r="I152" s="9" t="s">
        <v>80</v>
      </c>
      <c r="J152" s="9" t="s">
        <v>2</v>
      </c>
      <c r="K152" s="9" t="s">
        <v>1291</v>
      </c>
      <c r="L152" s="9">
        <v>1</v>
      </c>
      <c r="M152" s="9">
        <v>1</v>
      </c>
      <c r="N152" s="9" t="s">
        <v>212</v>
      </c>
      <c r="O152" s="9" t="s">
        <v>1292</v>
      </c>
      <c r="P152" s="9" t="s">
        <v>1293</v>
      </c>
      <c r="Q152" s="9"/>
      <c r="R152" s="18" t="s">
        <v>1294</v>
      </c>
      <c r="S152" s="20" t="s">
        <v>1294</v>
      </c>
      <c r="T152" s="9" t="s">
        <v>1295</v>
      </c>
      <c r="U152" s="18" t="s">
        <v>19</v>
      </c>
      <c r="V152" s="18" t="s">
        <v>19</v>
      </c>
      <c r="W152" s="20" t="s">
        <v>19</v>
      </c>
      <c r="X152" s="20" t="s">
        <v>19</v>
      </c>
      <c r="Y152" s="18" t="s">
        <v>19</v>
      </c>
      <c r="Z152" s="20" t="s">
        <v>19</v>
      </c>
      <c r="AA152" s="21" t="s">
        <v>19</v>
      </c>
      <c r="AB152" t="s">
        <v>19</v>
      </c>
      <c r="AC152" t="s">
        <v>19</v>
      </c>
      <c r="AD152" t="s">
        <v>6</v>
      </c>
      <c r="AE152" t="s">
        <v>1296</v>
      </c>
      <c r="AF152" t="s">
        <v>88</v>
      </c>
      <c r="AG152" t="s">
        <v>76</v>
      </c>
      <c r="AH152" t="s">
        <v>19</v>
      </c>
    </row>
    <row r="153" ht="14.25" customHeight="1" spans="1:34">
      <c r="A153" s="8" t="s">
        <v>1297</v>
      </c>
      <c r="B153" s="8" t="s">
        <v>1298</v>
      </c>
      <c r="C153" s="8" t="s">
        <v>75</v>
      </c>
      <c r="D153" s="8" t="s">
        <v>76</v>
      </c>
      <c r="E153" s="8" t="s">
        <v>77</v>
      </c>
      <c r="F153" s="8" t="s">
        <v>76</v>
      </c>
      <c r="G153" s="8" t="s">
        <v>1299</v>
      </c>
      <c r="H153" s="9" t="s">
        <v>1300</v>
      </c>
      <c r="I153" s="9" t="s">
        <v>80</v>
      </c>
      <c r="J153" s="9" t="s">
        <v>2</v>
      </c>
      <c r="K153" s="9" t="s">
        <v>1301</v>
      </c>
      <c r="L153" s="9">
        <v>1</v>
      </c>
      <c r="M153" s="9">
        <v>1</v>
      </c>
      <c r="N153" s="9" t="s">
        <v>94</v>
      </c>
      <c r="O153" s="9" t="s">
        <v>655</v>
      </c>
      <c r="P153" s="9" t="s">
        <v>621</v>
      </c>
      <c r="Q153" s="9"/>
      <c r="R153" s="18" t="s">
        <v>1302</v>
      </c>
      <c r="S153" s="20" t="s">
        <v>1302</v>
      </c>
      <c r="T153" s="9" t="s">
        <v>1303</v>
      </c>
      <c r="U153" s="18" t="s">
        <v>19</v>
      </c>
      <c r="V153" s="18" t="s">
        <v>19</v>
      </c>
      <c r="W153" s="20" t="s">
        <v>19</v>
      </c>
      <c r="X153" s="20" t="s">
        <v>19</v>
      </c>
      <c r="Y153" s="18" t="s">
        <v>19</v>
      </c>
      <c r="Z153" s="20" t="s">
        <v>19</v>
      </c>
      <c r="AA153" s="21" t="s">
        <v>19</v>
      </c>
      <c r="AB153" t="s">
        <v>19</v>
      </c>
      <c r="AC153" t="s">
        <v>19</v>
      </c>
      <c r="AD153" t="s">
        <v>6</v>
      </c>
      <c r="AE153" t="s">
        <v>1304</v>
      </c>
      <c r="AF153" t="s">
        <v>88</v>
      </c>
      <c r="AG153" t="s">
        <v>76</v>
      </c>
      <c r="AH153" t="s">
        <v>19</v>
      </c>
    </row>
    <row r="154" ht="14.25" customHeight="1" spans="1:34">
      <c r="A154" s="8" t="s">
        <v>1305</v>
      </c>
      <c r="B154" s="8" t="s">
        <v>1306</v>
      </c>
      <c r="C154" s="8" t="s">
        <v>75</v>
      </c>
      <c r="D154" s="8" t="s">
        <v>76</v>
      </c>
      <c r="E154" s="8" t="s">
        <v>77</v>
      </c>
      <c r="F154" s="8" t="s">
        <v>76</v>
      </c>
      <c r="G154" s="8" t="s">
        <v>1307</v>
      </c>
      <c r="H154" s="9" t="s">
        <v>1308</v>
      </c>
      <c r="I154" s="9" t="s">
        <v>80</v>
      </c>
      <c r="J154" s="9" t="s">
        <v>2</v>
      </c>
      <c r="K154" s="9" t="s">
        <v>1309</v>
      </c>
      <c r="L154" s="9">
        <v>1</v>
      </c>
      <c r="M154" s="9">
        <v>1</v>
      </c>
      <c r="N154" s="9" t="s">
        <v>94</v>
      </c>
      <c r="O154" s="9" t="s">
        <v>95</v>
      </c>
      <c r="P154" s="9" t="s">
        <v>583</v>
      </c>
      <c r="Q154" s="9"/>
      <c r="R154" s="18" t="s">
        <v>1310</v>
      </c>
      <c r="S154" s="20" t="s">
        <v>1310</v>
      </c>
      <c r="T154" s="9" t="s">
        <v>1311</v>
      </c>
      <c r="U154" s="18" t="s">
        <v>19</v>
      </c>
      <c r="V154" s="18" t="s">
        <v>19</v>
      </c>
      <c r="W154" s="20" t="s">
        <v>19</v>
      </c>
      <c r="X154" s="20" t="s">
        <v>19</v>
      </c>
      <c r="Y154" s="18" t="s">
        <v>19</v>
      </c>
      <c r="Z154" s="20" t="s">
        <v>19</v>
      </c>
      <c r="AA154" s="21" t="s">
        <v>19</v>
      </c>
      <c r="AB154" t="s">
        <v>19</v>
      </c>
      <c r="AC154" t="s">
        <v>19</v>
      </c>
      <c r="AD154" t="s">
        <v>6</v>
      </c>
      <c r="AE154" t="s">
        <v>1312</v>
      </c>
      <c r="AF154" t="s">
        <v>88</v>
      </c>
      <c r="AG154" t="s">
        <v>76</v>
      </c>
      <c r="AH154" t="s">
        <v>19</v>
      </c>
    </row>
    <row r="155" ht="14.25" customHeight="1" spans="1:34">
      <c r="A155" s="8" t="s">
        <v>1313</v>
      </c>
      <c r="B155" s="8" t="s">
        <v>1314</v>
      </c>
      <c r="C155" s="8" t="s">
        <v>75</v>
      </c>
      <c r="D155" s="8" t="s">
        <v>76</v>
      </c>
      <c r="E155" s="8" t="s">
        <v>77</v>
      </c>
      <c r="F155" s="8" t="s">
        <v>76</v>
      </c>
      <c r="G155" s="8" t="s">
        <v>1315</v>
      </c>
      <c r="H155" s="9" t="s">
        <v>1316</v>
      </c>
      <c r="I155" s="9" t="s">
        <v>80</v>
      </c>
      <c r="J155" s="9" t="s">
        <v>2</v>
      </c>
      <c r="K155" s="9" t="s">
        <v>1317</v>
      </c>
      <c r="L155" s="9">
        <v>1</v>
      </c>
      <c r="M155" s="9">
        <v>2</v>
      </c>
      <c r="N155" s="9" t="s">
        <v>319</v>
      </c>
      <c r="O155" s="9" t="s">
        <v>1318</v>
      </c>
      <c r="P155" s="9" t="s">
        <v>1319</v>
      </c>
      <c r="Q155" s="9"/>
      <c r="R155" s="18" t="s">
        <v>1320</v>
      </c>
      <c r="S155" s="20" t="s">
        <v>1320</v>
      </c>
      <c r="T155" s="9" t="s">
        <v>1321</v>
      </c>
      <c r="U155" s="18" t="s">
        <v>19</v>
      </c>
      <c r="V155" s="18" t="s">
        <v>19</v>
      </c>
      <c r="W155" s="20" t="s">
        <v>19</v>
      </c>
      <c r="X155" s="20" t="s">
        <v>19</v>
      </c>
      <c r="Y155" s="18" t="s">
        <v>19</v>
      </c>
      <c r="Z155" s="20" t="s">
        <v>19</v>
      </c>
      <c r="AA155" s="21" t="s">
        <v>19</v>
      </c>
      <c r="AB155" t="s">
        <v>19</v>
      </c>
      <c r="AC155" t="s">
        <v>19</v>
      </c>
      <c r="AD155" t="s">
        <v>6</v>
      </c>
      <c r="AE155" t="s">
        <v>1322</v>
      </c>
      <c r="AF155" t="s">
        <v>88</v>
      </c>
      <c r="AG155" t="s">
        <v>76</v>
      </c>
      <c r="AH155" t="s">
        <v>19</v>
      </c>
    </row>
    <row r="156" ht="14.25" customHeight="1" spans="1:34">
      <c r="A156" s="8" t="s">
        <v>1323</v>
      </c>
      <c r="B156" s="8" t="s">
        <v>1324</v>
      </c>
      <c r="C156" s="8" t="s">
        <v>75</v>
      </c>
      <c r="D156" s="8" t="s">
        <v>76</v>
      </c>
      <c r="E156" s="8" t="s">
        <v>77</v>
      </c>
      <c r="F156" s="8" t="s">
        <v>76</v>
      </c>
      <c r="G156" s="8" t="s">
        <v>1325</v>
      </c>
      <c r="H156" s="9" t="s">
        <v>1326</v>
      </c>
      <c r="I156" s="9" t="s">
        <v>80</v>
      </c>
      <c r="J156" s="9" t="s">
        <v>2</v>
      </c>
      <c r="K156" s="9" t="s">
        <v>1327</v>
      </c>
      <c r="L156" s="9">
        <v>1</v>
      </c>
      <c r="M156" s="9">
        <v>2</v>
      </c>
      <c r="N156" s="9" t="s">
        <v>94</v>
      </c>
      <c r="O156" s="9" t="s">
        <v>95</v>
      </c>
      <c r="P156" s="9" t="s">
        <v>103</v>
      </c>
      <c r="Q156" s="9"/>
      <c r="R156" s="18" t="s">
        <v>1150</v>
      </c>
      <c r="S156" s="20" t="s">
        <v>1150</v>
      </c>
      <c r="T156" s="9" t="s">
        <v>1328</v>
      </c>
      <c r="U156" s="18" t="s">
        <v>19</v>
      </c>
      <c r="V156" s="18" t="s">
        <v>19</v>
      </c>
      <c r="W156" s="20" t="s">
        <v>19</v>
      </c>
      <c r="X156" s="20" t="s">
        <v>19</v>
      </c>
      <c r="Y156" s="18" t="s">
        <v>19</v>
      </c>
      <c r="Z156" s="20" t="s">
        <v>19</v>
      </c>
      <c r="AA156" s="21" t="s">
        <v>19</v>
      </c>
      <c r="AB156" t="s">
        <v>19</v>
      </c>
      <c r="AC156" t="s">
        <v>19</v>
      </c>
      <c r="AD156" t="s">
        <v>6</v>
      </c>
      <c r="AE156" t="s">
        <v>1329</v>
      </c>
      <c r="AF156" t="s">
        <v>88</v>
      </c>
      <c r="AG156" t="s">
        <v>76</v>
      </c>
      <c r="AH156" t="s">
        <v>19</v>
      </c>
    </row>
    <row r="157" ht="14.25" customHeight="1" spans="1:34">
      <c r="A157" s="8" t="s">
        <v>1330</v>
      </c>
      <c r="B157" s="8" t="s">
        <v>1331</v>
      </c>
      <c r="C157" s="8" t="s">
        <v>75</v>
      </c>
      <c r="D157" s="8" t="s">
        <v>76</v>
      </c>
      <c r="E157" s="8" t="s">
        <v>77</v>
      </c>
      <c r="F157" s="8" t="s">
        <v>76</v>
      </c>
      <c r="G157" s="8" t="s">
        <v>1325</v>
      </c>
      <c r="H157" s="9" t="s">
        <v>1326</v>
      </c>
      <c r="I157" s="9" t="s">
        <v>80</v>
      </c>
      <c r="J157" s="9" t="s">
        <v>2</v>
      </c>
      <c r="K157" s="9" t="s">
        <v>1332</v>
      </c>
      <c r="L157" s="9">
        <v>1</v>
      </c>
      <c r="M157" s="9">
        <v>2</v>
      </c>
      <c r="N157" s="9" t="s">
        <v>94</v>
      </c>
      <c r="O157" s="9" t="s">
        <v>95</v>
      </c>
      <c r="P157" s="9" t="s">
        <v>103</v>
      </c>
      <c r="Q157" s="9"/>
      <c r="R157" s="18" t="s">
        <v>1150</v>
      </c>
      <c r="S157" s="20" t="s">
        <v>1150</v>
      </c>
      <c r="T157" s="9" t="s">
        <v>1333</v>
      </c>
      <c r="U157" s="18" t="s">
        <v>19</v>
      </c>
      <c r="V157" s="18" t="s">
        <v>19</v>
      </c>
      <c r="W157" s="20" t="s">
        <v>19</v>
      </c>
      <c r="X157" s="20" t="s">
        <v>19</v>
      </c>
      <c r="Y157" s="18" t="s">
        <v>19</v>
      </c>
      <c r="Z157" s="20" t="s">
        <v>19</v>
      </c>
      <c r="AA157" s="21" t="s">
        <v>19</v>
      </c>
      <c r="AB157" t="s">
        <v>19</v>
      </c>
      <c r="AC157" t="s">
        <v>19</v>
      </c>
      <c r="AD157" t="s">
        <v>6</v>
      </c>
      <c r="AE157" t="s">
        <v>1329</v>
      </c>
      <c r="AF157" t="s">
        <v>88</v>
      </c>
      <c r="AG157" t="s">
        <v>76</v>
      </c>
      <c r="AH157" t="s">
        <v>19</v>
      </c>
    </row>
    <row r="158" ht="14.25" customHeight="1" spans="1:34">
      <c r="A158" s="8" t="s">
        <v>1334</v>
      </c>
      <c r="B158" s="8" t="s">
        <v>1335</v>
      </c>
      <c r="C158" s="8" t="s">
        <v>75</v>
      </c>
      <c r="D158" s="8" t="s">
        <v>76</v>
      </c>
      <c r="E158" s="8" t="s">
        <v>77</v>
      </c>
      <c r="F158" s="8" t="s">
        <v>76</v>
      </c>
      <c r="G158" s="8" t="s">
        <v>1336</v>
      </c>
      <c r="H158" s="9" t="s">
        <v>1337</v>
      </c>
      <c r="I158" s="9" t="s">
        <v>80</v>
      </c>
      <c r="J158" s="9" t="s">
        <v>2</v>
      </c>
      <c r="K158" s="9" t="s">
        <v>1338</v>
      </c>
      <c r="L158" s="9">
        <v>1</v>
      </c>
      <c r="M158" s="9">
        <v>5</v>
      </c>
      <c r="N158" s="9" t="s">
        <v>906</v>
      </c>
      <c r="O158" s="9" t="s">
        <v>583</v>
      </c>
      <c r="P158" s="9" t="s">
        <v>712</v>
      </c>
      <c r="Q158" s="9"/>
      <c r="R158" s="18" t="s">
        <v>1339</v>
      </c>
      <c r="S158" s="20" t="s">
        <v>1339</v>
      </c>
      <c r="T158" s="9" t="s">
        <v>1340</v>
      </c>
      <c r="U158" s="18" t="s">
        <v>19</v>
      </c>
      <c r="V158" s="18" t="s">
        <v>19</v>
      </c>
      <c r="W158" s="20" t="s">
        <v>19</v>
      </c>
      <c r="X158" s="20" t="s">
        <v>19</v>
      </c>
      <c r="Y158" s="18" t="s">
        <v>19</v>
      </c>
      <c r="Z158" s="20" t="s">
        <v>19</v>
      </c>
      <c r="AA158" s="21" t="s">
        <v>19</v>
      </c>
      <c r="AB158" t="s">
        <v>19</v>
      </c>
      <c r="AC158" t="s">
        <v>19</v>
      </c>
      <c r="AD158" t="s">
        <v>6</v>
      </c>
      <c r="AE158" t="s">
        <v>355</v>
      </c>
      <c r="AF158" t="s">
        <v>88</v>
      </c>
      <c r="AG158" t="s">
        <v>76</v>
      </c>
      <c r="AH158" t="s">
        <v>19</v>
      </c>
    </row>
    <row r="159" ht="14.25" customHeight="1" spans="1:34">
      <c r="A159" s="8" t="s">
        <v>1341</v>
      </c>
      <c r="B159" s="8" t="s">
        <v>1342</v>
      </c>
      <c r="C159" s="8" t="s">
        <v>75</v>
      </c>
      <c r="D159" s="8" t="s">
        <v>76</v>
      </c>
      <c r="E159" s="8" t="s">
        <v>77</v>
      </c>
      <c r="F159" s="8" t="s">
        <v>76</v>
      </c>
      <c r="G159" s="8" t="s">
        <v>1220</v>
      </c>
      <c r="H159" s="9" t="s">
        <v>1221</v>
      </c>
      <c r="I159" s="9" t="s">
        <v>80</v>
      </c>
      <c r="J159" s="9" t="s">
        <v>2</v>
      </c>
      <c r="K159" s="9" t="s">
        <v>1343</v>
      </c>
      <c r="L159" s="9">
        <v>1</v>
      </c>
      <c r="M159" s="9">
        <v>3</v>
      </c>
      <c r="N159" s="9" t="s">
        <v>94</v>
      </c>
      <c r="O159" s="9" t="s">
        <v>621</v>
      </c>
      <c r="P159" s="9" t="s">
        <v>1271</v>
      </c>
      <c r="Q159" s="9"/>
      <c r="R159" s="18" t="s">
        <v>1344</v>
      </c>
      <c r="S159" s="20" t="s">
        <v>1344</v>
      </c>
      <c r="T159" s="9" t="s">
        <v>1345</v>
      </c>
      <c r="U159" s="18" t="s">
        <v>19</v>
      </c>
      <c r="V159" s="18" t="s">
        <v>19</v>
      </c>
      <c r="W159" s="20" t="s">
        <v>19</v>
      </c>
      <c r="X159" s="20" t="s">
        <v>19</v>
      </c>
      <c r="Y159" s="18" t="s">
        <v>19</v>
      </c>
      <c r="Z159" s="20" t="s">
        <v>19</v>
      </c>
      <c r="AA159" s="21" t="s">
        <v>19</v>
      </c>
      <c r="AB159" t="s">
        <v>19</v>
      </c>
      <c r="AC159" t="s">
        <v>19</v>
      </c>
      <c r="AD159" t="s">
        <v>6</v>
      </c>
      <c r="AE159" t="s">
        <v>1346</v>
      </c>
      <c r="AF159" t="s">
        <v>88</v>
      </c>
      <c r="AG159" t="s">
        <v>76</v>
      </c>
      <c r="AH159" t="s">
        <v>19</v>
      </c>
    </row>
    <row r="160" ht="14.25" customHeight="1" spans="1:34">
      <c r="A160" s="8" t="s">
        <v>1347</v>
      </c>
      <c r="B160" s="8" t="s">
        <v>1348</v>
      </c>
      <c r="C160" s="8" t="s">
        <v>75</v>
      </c>
      <c r="D160" s="8" t="s">
        <v>76</v>
      </c>
      <c r="E160" s="8" t="s">
        <v>77</v>
      </c>
      <c r="F160" s="8" t="s">
        <v>76</v>
      </c>
      <c r="G160" s="8" t="s">
        <v>1349</v>
      </c>
      <c r="H160" s="9" t="s">
        <v>1350</v>
      </c>
      <c r="I160" s="9" t="s">
        <v>80</v>
      </c>
      <c r="J160" s="9" t="s">
        <v>2</v>
      </c>
      <c r="K160" s="9" t="s">
        <v>1351</v>
      </c>
      <c r="L160" s="9">
        <v>1</v>
      </c>
      <c r="M160" s="9">
        <v>1</v>
      </c>
      <c r="N160" s="9" t="s">
        <v>94</v>
      </c>
      <c r="O160" s="9" t="s">
        <v>655</v>
      </c>
      <c r="P160" s="9" t="s">
        <v>621</v>
      </c>
      <c r="Q160" s="9"/>
      <c r="R160" s="18" t="s">
        <v>1352</v>
      </c>
      <c r="S160" s="20" t="s">
        <v>1352</v>
      </c>
      <c r="T160" s="9" t="s">
        <v>1353</v>
      </c>
      <c r="U160" s="18" t="s">
        <v>19</v>
      </c>
      <c r="V160" s="18" t="s">
        <v>19</v>
      </c>
      <c r="W160" s="20" t="s">
        <v>19</v>
      </c>
      <c r="X160" s="20" t="s">
        <v>19</v>
      </c>
      <c r="Y160" s="18" t="s">
        <v>19</v>
      </c>
      <c r="Z160" s="20" t="s">
        <v>19</v>
      </c>
      <c r="AA160" s="21" t="s">
        <v>19</v>
      </c>
      <c r="AB160" t="s">
        <v>19</v>
      </c>
      <c r="AC160" t="s">
        <v>19</v>
      </c>
      <c r="AD160" t="s">
        <v>6</v>
      </c>
      <c r="AE160" t="s">
        <v>1354</v>
      </c>
      <c r="AF160" t="s">
        <v>88</v>
      </c>
      <c r="AG160" t="s">
        <v>76</v>
      </c>
      <c r="AH160" t="s">
        <v>19</v>
      </c>
    </row>
    <row r="161" ht="14.25" customHeight="1" spans="1:34">
      <c r="A161" s="8" t="s">
        <v>1355</v>
      </c>
      <c r="B161" s="8" t="s">
        <v>1356</v>
      </c>
      <c r="C161" s="8" t="s">
        <v>75</v>
      </c>
      <c r="D161" s="8" t="s">
        <v>76</v>
      </c>
      <c r="E161" s="8" t="s">
        <v>77</v>
      </c>
      <c r="F161" s="8" t="s">
        <v>76</v>
      </c>
      <c r="G161" s="8" t="s">
        <v>1357</v>
      </c>
      <c r="H161" s="9" t="s">
        <v>1358</v>
      </c>
      <c r="I161" s="9" t="s">
        <v>80</v>
      </c>
      <c r="J161" s="9" t="s">
        <v>2</v>
      </c>
      <c r="K161" s="9" t="s">
        <v>1359</v>
      </c>
      <c r="L161" s="9">
        <v>1</v>
      </c>
      <c r="M161" s="9">
        <v>3</v>
      </c>
      <c r="N161" s="9" t="s">
        <v>94</v>
      </c>
      <c r="O161" s="9" t="s">
        <v>566</v>
      </c>
      <c r="P161" s="9" t="s">
        <v>112</v>
      </c>
      <c r="Q161" s="9"/>
      <c r="R161" s="18" t="s">
        <v>1360</v>
      </c>
      <c r="S161" s="20" t="s">
        <v>1360</v>
      </c>
      <c r="T161" s="9" t="s">
        <v>1353</v>
      </c>
      <c r="U161" s="18" t="s">
        <v>19</v>
      </c>
      <c r="V161" s="18" t="s">
        <v>19</v>
      </c>
      <c r="W161" s="20" t="s">
        <v>19</v>
      </c>
      <c r="X161" s="20" t="s">
        <v>19</v>
      </c>
      <c r="Y161" s="18" t="s">
        <v>19</v>
      </c>
      <c r="Z161" s="20" t="s">
        <v>19</v>
      </c>
      <c r="AA161" s="21" t="s">
        <v>19</v>
      </c>
      <c r="AB161" t="s">
        <v>19</v>
      </c>
      <c r="AC161" t="s">
        <v>19</v>
      </c>
      <c r="AD161" t="s">
        <v>6</v>
      </c>
      <c r="AE161" t="s">
        <v>1361</v>
      </c>
      <c r="AF161" t="s">
        <v>88</v>
      </c>
      <c r="AG161" t="s">
        <v>76</v>
      </c>
      <c r="AH161" t="s">
        <v>19</v>
      </c>
    </row>
    <row r="162" ht="14.25" customHeight="1" spans="1:34">
      <c r="A162" s="8" t="s">
        <v>1362</v>
      </c>
      <c r="B162" s="8" t="s">
        <v>1363</v>
      </c>
      <c r="C162" s="8" t="s">
        <v>75</v>
      </c>
      <c r="D162" s="8" t="s">
        <v>76</v>
      </c>
      <c r="E162" s="8" t="s">
        <v>77</v>
      </c>
      <c r="F162" s="8" t="s">
        <v>76</v>
      </c>
      <c r="G162" s="8" t="s">
        <v>180</v>
      </c>
      <c r="H162" s="9" t="s">
        <v>181</v>
      </c>
      <c r="I162" s="9" t="s">
        <v>80</v>
      </c>
      <c r="J162" s="9" t="s">
        <v>2</v>
      </c>
      <c r="K162" s="9" t="s">
        <v>182</v>
      </c>
      <c r="L162" s="9">
        <v>1</v>
      </c>
      <c r="M162" s="9">
        <v>1</v>
      </c>
      <c r="N162" s="9" t="s">
        <v>183</v>
      </c>
      <c r="O162" s="9" t="s">
        <v>94</v>
      </c>
      <c r="P162" s="9" t="s">
        <v>95</v>
      </c>
      <c r="Q162" s="9"/>
      <c r="R162" s="18" t="s">
        <v>1364</v>
      </c>
      <c r="S162" s="20" t="s">
        <v>19</v>
      </c>
      <c r="T162" s="9"/>
      <c r="U162" s="18" t="s">
        <v>19</v>
      </c>
      <c r="V162" s="18" t="s">
        <v>1364</v>
      </c>
      <c r="W162" s="20" t="s">
        <v>321</v>
      </c>
      <c r="X162" s="20" t="s">
        <v>19</v>
      </c>
      <c r="Y162" s="18" t="s">
        <v>19</v>
      </c>
      <c r="Z162" s="20" t="s">
        <v>19</v>
      </c>
      <c r="AA162" s="21" t="s">
        <v>19</v>
      </c>
      <c r="AB162" t="s">
        <v>19</v>
      </c>
      <c r="AC162" t="s">
        <v>1365</v>
      </c>
      <c r="AD162" t="s">
        <v>6</v>
      </c>
      <c r="AE162" t="s">
        <v>187</v>
      </c>
      <c r="AF162" t="s">
        <v>88</v>
      </c>
      <c r="AG162" t="s">
        <v>76</v>
      </c>
      <c r="AH162" t="s">
        <v>19</v>
      </c>
    </row>
    <row r="163" ht="14.25" customHeight="1" spans="1:34">
      <c r="A163" s="8" t="s">
        <v>1366</v>
      </c>
      <c r="B163" s="8" t="s">
        <v>1367</v>
      </c>
      <c r="C163" s="8" t="s">
        <v>75</v>
      </c>
      <c r="D163" s="8" t="s">
        <v>76</v>
      </c>
      <c r="E163" s="8" t="s">
        <v>77</v>
      </c>
      <c r="F163" s="8" t="s">
        <v>76</v>
      </c>
      <c r="G163" s="8" t="s">
        <v>1368</v>
      </c>
      <c r="H163" s="9" t="s">
        <v>1369</v>
      </c>
      <c r="I163" s="9" t="s">
        <v>80</v>
      </c>
      <c r="J163" s="9" t="s">
        <v>2</v>
      </c>
      <c r="K163" s="9" t="s">
        <v>1370</v>
      </c>
      <c r="L163" s="9">
        <v>1</v>
      </c>
      <c r="M163" s="9">
        <v>3</v>
      </c>
      <c r="N163" s="9" t="s">
        <v>162</v>
      </c>
      <c r="O163" s="9" t="s">
        <v>82</v>
      </c>
      <c r="P163" s="9" t="s">
        <v>95</v>
      </c>
      <c r="Q163" s="9"/>
      <c r="R163" s="18" t="s">
        <v>1371</v>
      </c>
      <c r="S163" s="20" t="s">
        <v>19</v>
      </c>
      <c r="T163" s="9"/>
      <c r="U163" s="18" t="s">
        <v>19</v>
      </c>
      <c r="V163" s="18" t="s">
        <v>1371</v>
      </c>
      <c r="W163" s="20" t="s">
        <v>1372</v>
      </c>
      <c r="X163" s="20" t="s">
        <v>19</v>
      </c>
      <c r="Y163" s="18" t="s">
        <v>19</v>
      </c>
      <c r="Z163" s="20" t="s">
        <v>19</v>
      </c>
      <c r="AA163" s="21" t="s">
        <v>19</v>
      </c>
      <c r="AB163" t="s">
        <v>19</v>
      </c>
      <c r="AC163" t="s">
        <v>915</v>
      </c>
      <c r="AD163" t="s">
        <v>6</v>
      </c>
      <c r="AE163" t="s">
        <v>1373</v>
      </c>
      <c r="AF163" t="s">
        <v>88</v>
      </c>
      <c r="AG163" t="s">
        <v>76</v>
      </c>
      <c r="AH163" t="s">
        <v>969</v>
      </c>
    </row>
    <row r="164" ht="14.25" customHeight="1" spans="1:34">
      <c r="A164" s="8" t="s">
        <v>1374</v>
      </c>
      <c r="B164" s="8" t="s">
        <v>1375</v>
      </c>
      <c r="C164" s="8" t="s">
        <v>75</v>
      </c>
      <c r="D164" s="8" t="s">
        <v>76</v>
      </c>
      <c r="E164" s="8" t="s">
        <v>77</v>
      </c>
      <c r="F164" s="8" t="s">
        <v>76</v>
      </c>
      <c r="G164" s="8" t="s">
        <v>1376</v>
      </c>
      <c r="H164" s="9" t="s">
        <v>1377</v>
      </c>
      <c r="I164" s="9" t="s">
        <v>80</v>
      </c>
      <c r="J164" s="9" t="s">
        <v>2</v>
      </c>
      <c r="K164" s="9" t="s">
        <v>1378</v>
      </c>
      <c r="L164" s="9">
        <v>1</v>
      </c>
      <c r="M164" s="9">
        <v>2</v>
      </c>
      <c r="N164" s="9" t="s">
        <v>1379</v>
      </c>
      <c r="O164" s="9" t="s">
        <v>122</v>
      </c>
      <c r="P164" s="9" t="s">
        <v>95</v>
      </c>
      <c r="Q164" s="9"/>
      <c r="R164" s="18" t="s">
        <v>1380</v>
      </c>
      <c r="S164" s="20" t="s">
        <v>19</v>
      </c>
      <c r="T164" s="9"/>
      <c r="U164" s="18" t="s">
        <v>19</v>
      </c>
      <c r="V164" s="18" t="s">
        <v>1380</v>
      </c>
      <c r="W164" s="20" t="s">
        <v>1381</v>
      </c>
      <c r="X164" s="20" t="s">
        <v>19</v>
      </c>
      <c r="Y164" s="18" t="s">
        <v>19</v>
      </c>
      <c r="Z164" s="20" t="s">
        <v>19</v>
      </c>
      <c r="AA164" s="21" t="s">
        <v>19</v>
      </c>
      <c r="AB164" t="s">
        <v>19</v>
      </c>
      <c r="AC164" t="s">
        <v>1382</v>
      </c>
      <c r="AD164" t="s">
        <v>6</v>
      </c>
      <c r="AE164" t="s">
        <v>1383</v>
      </c>
      <c r="AF164" t="s">
        <v>88</v>
      </c>
      <c r="AG164" t="s">
        <v>76</v>
      </c>
      <c r="AH164" t="s">
        <v>167</v>
      </c>
    </row>
    <row r="165" ht="14.25" customHeight="1" spans="1:34">
      <c r="A165" s="8" t="s">
        <v>1384</v>
      </c>
      <c r="B165" s="8" t="s">
        <v>1385</v>
      </c>
      <c r="C165" s="8" t="s">
        <v>75</v>
      </c>
      <c r="D165" s="8" t="s">
        <v>76</v>
      </c>
      <c r="E165" s="8" t="s">
        <v>77</v>
      </c>
      <c r="F165" s="8" t="s">
        <v>76</v>
      </c>
      <c r="G165" s="8" t="s">
        <v>159</v>
      </c>
      <c r="H165" s="9" t="s">
        <v>160</v>
      </c>
      <c r="I165" s="9" t="s">
        <v>80</v>
      </c>
      <c r="J165" s="9" t="s">
        <v>2</v>
      </c>
      <c r="K165" s="9" t="s">
        <v>161</v>
      </c>
      <c r="L165" s="9">
        <v>1</v>
      </c>
      <c r="M165" s="9">
        <v>2</v>
      </c>
      <c r="N165" s="9" t="s">
        <v>162</v>
      </c>
      <c r="O165" s="9" t="s">
        <v>122</v>
      </c>
      <c r="P165" s="9" t="s">
        <v>95</v>
      </c>
      <c r="Q165" s="9"/>
      <c r="R165" s="18" t="s">
        <v>1386</v>
      </c>
      <c r="S165" s="20" t="s">
        <v>19</v>
      </c>
      <c r="T165" s="9"/>
      <c r="U165" s="18" t="s">
        <v>19</v>
      </c>
      <c r="V165" s="18" t="s">
        <v>1386</v>
      </c>
      <c r="W165" s="20" t="s">
        <v>1387</v>
      </c>
      <c r="X165" s="20" t="s">
        <v>19</v>
      </c>
      <c r="Y165" s="18" t="s">
        <v>19</v>
      </c>
      <c r="Z165" s="20" t="s">
        <v>19</v>
      </c>
      <c r="AA165" s="21" t="s">
        <v>19</v>
      </c>
      <c r="AB165" t="s">
        <v>19</v>
      </c>
      <c r="AC165" t="s">
        <v>1388</v>
      </c>
      <c r="AD165" t="s">
        <v>6</v>
      </c>
      <c r="AE165" t="s">
        <v>302</v>
      </c>
      <c r="AF165" t="s">
        <v>88</v>
      </c>
      <c r="AG165" t="s">
        <v>76</v>
      </c>
      <c r="AH165" t="s">
        <v>167</v>
      </c>
    </row>
    <row r="166" ht="14.25" customHeight="1" spans="1:34">
      <c r="A166" s="8" t="s">
        <v>1389</v>
      </c>
      <c r="B166" s="8" t="s">
        <v>1390</v>
      </c>
      <c r="C166" s="8" t="s">
        <v>75</v>
      </c>
      <c r="D166" s="8" t="s">
        <v>76</v>
      </c>
      <c r="E166" s="8" t="s">
        <v>77</v>
      </c>
      <c r="F166" s="8" t="s">
        <v>76</v>
      </c>
      <c r="G166" s="8" t="s">
        <v>1391</v>
      </c>
      <c r="H166" s="9" t="s">
        <v>1392</v>
      </c>
      <c r="I166" s="9" t="s">
        <v>80</v>
      </c>
      <c r="J166" s="9" t="s">
        <v>2</v>
      </c>
      <c r="K166" s="9" t="s">
        <v>1393</v>
      </c>
      <c r="L166" s="9">
        <v>1</v>
      </c>
      <c r="M166" s="9">
        <v>1</v>
      </c>
      <c r="N166" s="9" t="s">
        <v>121</v>
      </c>
      <c r="O166" s="9" t="s">
        <v>94</v>
      </c>
      <c r="P166" s="9" t="s">
        <v>95</v>
      </c>
      <c r="Q166" s="9"/>
      <c r="R166" s="18" t="s">
        <v>421</v>
      </c>
      <c r="S166" s="20" t="s">
        <v>19</v>
      </c>
      <c r="T166" s="9"/>
      <c r="U166" s="18" t="s">
        <v>19</v>
      </c>
      <c r="V166" s="18" t="s">
        <v>421</v>
      </c>
      <c r="W166" s="20" t="s">
        <v>1394</v>
      </c>
      <c r="X166" s="20" t="s">
        <v>19</v>
      </c>
      <c r="Y166" s="18" t="s">
        <v>19</v>
      </c>
      <c r="Z166" s="20" t="s">
        <v>19</v>
      </c>
      <c r="AA166" s="21" t="s">
        <v>19</v>
      </c>
      <c r="AB166" t="s">
        <v>19</v>
      </c>
      <c r="AC166" t="s">
        <v>1395</v>
      </c>
      <c r="AD166" t="s">
        <v>6</v>
      </c>
      <c r="AE166" t="s">
        <v>1396</v>
      </c>
      <c r="AF166" t="s">
        <v>88</v>
      </c>
      <c r="AG166" t="s">
        <v>76</v>
      </c>
      <c r="AH166" t="s">
        <v>217</v>
      </c>
    </row>
    <row r="167" ht="14.25" customHeight="1" spans="1:34">
      <c r="A167" s="8" t="s">
        <v>1397</v>
      </c>
      <c r="B167" s="8" t="s">
        <v>1398</v>
      </c>
      <c r="C167" s="8" t="s">
        <v>75</v>
      </c>
      <c r="D167" s="8" t="s">
        <v>76</v>
      </c>
      <c r="E167" s="8" t="s">
        <v>77</v>
      </c>
      <c r="F167" s="8" t="s">
        <v>76</v>
      </c>
      <c r="G167" s="8" t="s">
        <v>1399</v>
      </c>
      <c r="H167" s="9" t="s">
        <v>1400</v>
      </c>
      <c r="I167" s="9" t="s">
        <v>80</v>
      </c>
      <c r="J167" s="9" t="s">
        <v>2</v>
      </c>
      <c r="K167" s="9" t="s">
        <v>1401</v>
      </c>
      <c r="L167" s="9">
        <v>1</v>
      </c>
      <c r="M167" s="9">
        <v>1</v>
      </c>
      <c r="N167" s="9" t="s">
        <v>212</v>
      </c>
      <c r="O167" s="9" t="s">
        <v>94</v>
      </c>
      <c r="P167" s="9" t="s">
        <v>95</v>
      </c>
      <c r="Q167" s="9"/>
      <c r="R167" s="18" t="s">
        <v>1402</v>
      </c>
      <c r="S167" s="20" t="s">
        <v>19</v>
      </c>
      <c r="T167" s="9"/>
      <c r="U167" s="18" t="s">
        <v>19</v>
      </c>
      <c r="V167" s="18" t="s">
        <v>1402</v>
      </c>
      <c r="W167" s="20" t="s">
        <v>628</v>
      </c>
      <c r="X167" s="20" t="s">
        <v>19</v>
      </c>
      <c r="Y167" s="18" t="s">
        <v>19</v>
      </c>
      <c r="Z167" s="20" t="s">
        <v>19</v>
      </c>
      <c r="AA167" s="21" t="s">
        <v>19</v>
      </c>
      <c r="AB167" t="s">
        <v>19</v>
      </c>
      <c r="AC167" t="s">
        <v>1403</v>
      </c>
      <c r="AD167" t="s">
        <v>6</v>
      </c>
      <c r="AE167" t="s">
        <v>1404</v>
      </c>
      <c r="AF167" t="s">
        <v>88</v>
      </c>
      <c r="AG167" t="s">
        <v>76</v>
      </c>
      <c r="AH167" t="s">
        <v>217</v>
      </c>
    </row>
    <row r="168" ht="14.25" customHeight="1" spans="1:34">
      <c r="A168" s="8" t="s">
        <v>1405</v>
      </c>
      <c r="B168" s="8" t="s">
        <v>1406</v>
      </c>
      <c r="C168" s="8" t="s">
        <v>75</v>
      </c>
      <c r="D168" s="8" t="s">
        <v>76</v>
      </c>
      <c r="E168" s="8" t="s">
        <v>77</v>
      </c>
      <c r="F168" s="8" t="s">
        <v>76</v>
      </c>
      <c r="G168" s="8" t="s">
        <v>1407</v>
      </c>
      <c r="H168" s="9" t="s">
        <v>1408</v>
      </c>
      <c r="I168" s="9" t="s">
        <v>80</v>
      </c>
      <c r="J168" s="9" t="s">
        <v>2</v>
      </c>
      <c r="K168" s="9" t="s">
        <v>1409</v>
      </c>
      <c r="L168" s="9">
        <v>1</v>
      </c>
      <c r="M168" s="9">
        <v>2</v>
      </c>
      <c r="N168" s="9" t="s">
        <v>121</v>
      </c>
      <c r="O168" s="9" t="s">
        <v>122</v>
      </c>
      <c r="P168" s="9" t="s">
        <v>95</v>
      </c>
      <c r="Q168" s="9"/>
      <c r="R168" s="18" t="s">
        <v>1410</v>
      </c>
      <c r="S168" s="20" t="s">
        <v>19</v>
      </c>
      <c r="T168" s="9"/>
      <c r="U168" s="18" t="s">
        <v>19</v>
      </c>
      <c r="V168" s="18" t="s">
        <v>1410</v>
      </c>
      <c r="W168" s="20" t="s">
        <v>244</v>
      </c>
      <c r="X168" s="20" t="s">
        <v>19</v>
      </c>
      <c r="Y168" s="18" t="s">
        <v>19</v>
      </c>
      <c r="Z168" s="20" t="s">
        <v>19</v>
      </c>
      <c r="AA168" s="21" t="s">
        <v>19</v>
      </c>
      <c r="AB168" t="s">
        <v>19</v>
      </c>
      <c r="AC168" t="s">
        <v>1411</v>
      </c>
      <c r="AD168" t="s">
        <v>6</v>
      </c>
      <c r="AE168" t="s">
        <v>547</v>
      </c>
      <c r="AF168" t="s">
        <v>88</v>
      </c>
      <c r="AG168" t="s">
        <v>76</v>
      </c>
      <c r="AH168" t="s">
        <v>167</v>
      </c>
    </row>
    <row r="169" ht="14.25" customHeight="1" spans="1:34">
      <c r="A169" s="8" t="s">
        <v>1412</v>
      </c>
      <c r="B169" s="8" t="s">
        <v>1413</v>
      </c>
      <c r="C169" s="8" t="s">
        <v>75</v>
      </c>
      <c r="D169" s="8" t="s">
        <v>76</v>
      </c>
      <c r="E169" s="8" t="s">
        <v>77</v>
      </c>
      <c r="F169" s="8" t="s">
        <v>76</v>
      </c>
      <c r="G169" s="8" t="s">
        <v>1414</v>
      </c>
      <c r="H169" s="9" t="s">
        <v>1415</v>
      </c>
      <c r="I169" s="9" t="s">
        <v>80</v>
      </c>
      <c r="J169" s="9" t="s">
        <v>2</v>
      </c>
      <c r="K169" s="9" t="s">
        <v>1416</v>
      </c>
      <c r="L169" s="9">
        <v>1</v>
      </c>
      <c r="M169" s="9">
        <v>2</v>
      </c>
      <c r="N169" s="9" t="s">
        <v>122</v>
      </c>
      <c r="O169" s="9" t="s">
        <v>122</v>
      </c>
      <c r="P169" s="9" t="s">
        <v>95</v>
      </c>
      <c r="Q169" s="9"/>
      <c r="R169" s="18" t="s">
        <v>1417</v>
      </c>
      <c r="S169" s="20" t="s">
        <v>19</v>
      </c>
      <c r="T169" s="9"/>
      <c r="U169" s="18" t="s">
        <v>19</v>
      </c>
      <c r="V169" s="18" t="s">
        <v>1417</v>
      </c>
      <c r="W169" s="20" t="s">
        <v>1418</v>
      </c>
      <c r="X169" s="20" t="s">
        <v>19</v>
      </c>
      <c r="Y169" s="18" t="s">
        <v>19</v>
      </c>
      <c r="Z169" s="20" t="s">
        <v>19</v>
      </c>
      <c r="AA169" s="21" t="s">
        <v>19</v>
      </c>
      <c r="AB169" t="s">
        <v>19</v>
      </c>
      <c r="AC169" t="s">
        <v>1419</v>
      </c>
      <c r="AD169" t="s">
        <v>6</v>
      </c>
      <c r="AE169" t="s">
        <v>1420</v>
      </c>
      <c r="AF169" t="s">
        <v>88</v>
      </c>
      <c r="AG169" t="s">
        <v>76</v>
      </c>
      <c r="AH169" t="s">
        <v>19</v>
      </c>
    </row>
    <row r="170" ht="14.25" customHeight="1" spans="1:34">
      <c r="A170" s="8" t="s">
        <v>1421</v>
      </c>
      <c r="B170" s="8" t="s">
        <v>1422</v>
      </c>
      <c r="C170" s="8" t="s">
        <v>75</v>
      </c>
      <c r="D170" s="8" t="s">
        <v>76</v>
      </c>
      <c r="E170" s="8" t="s">
        <v>77</v>
      </c>
      <c r="F170" s="8" t="s">
        <v>76</v>
      </c>
      <c r="G170" s="8" t="s">
        <v>870</v>
      </c>
      <c r="H170" s="9" t="s">
        <v>871</v>
      </c>
      <c r="I170" s="9" t="s">
        <v>80</v>
      </c>
      <c r="J170" s="9" t="s">
        <v>2</v>
      </c>
      <c r="K170" s="9" t="s">
        <v>1423</v>
      </c>
      <c r="L170" s="9">
        <v>1</v>
      </c>
      <c r="M170" s="9">
        <v>3</v>
      </c>
      <c r="N170" s="9" t="s">
        <v>1424</v>
      </c>
      <c r="O170" s="9" t="s">
        <v>82</v>
      </c>
      <c r="P170" s="9" t="s">
        <v>95</v>
      </c>
      <c r="Q170" s="9"/>
      <c r="R170" s="18" t="s">
        <v>1425</v>
      </c>
      <c r="S170" s="20" t="s">
        <v>19</v>
      </c>
      <c r="T170" s="9"/>
      <c r="U170" s="18" t="s">
        <v>19</v>
      </c>
      <c r="V170" s="18" t="s">
        <v>1425</v>
      </c>
      <c r="W170" s="20" t="s">
        <v>1394</v>
      </c>
      <c r="X170" s="20" t="s">
        <v>19</v>
      </c>
      <c r="Y170" s="18" t="s">
        <v>19</v>
      </c>
      <c r="Z170" s="20" t="s">
        <v>19</v>
      </c>
      <c r="AA170" s="21" t="s">
        <v>19</v>
      </c>
      <c r="AB170" t="s">
        <v>19</v>
      </c>
      <c r="AC170" t="s">
        <v>1426</v>
      </c>
      <c r="AD170" t="s">
        <v>6</v>
      </c>
      <c r="AE170" t="s">
        <v>1210</v>
      </c>
      <c r="AF170" t="s">
        <v>88</v>
      </c>
      <c r="AG170" t="s">
        <v>76</v>
      </c>
      <c r="AH170" t="s">
        <v>488</v>
      </c>
    </row>
    <row r="171" ht="14.25" customHeight="1" spans="1:34">
      <c r="A171" s="8" t="s">
        <v>1427</v>
      </c>
      <c r="B171" s="8" t="s">
        <v>1428</v>
      </c>
      <c r="C171" s="8" t="s">
        <v>75</v>
      </c>
      <c r="D171" s="8" t="s">
        <v>76</v>
      </c>
      <c r="E171" s="8" t="s">
        <v>77</v>
      </c>
      <c r="F171" s="8" t="s">
        <v>76</v>
      </c>
      <c r="G171" s="8" t="s">
        <v>1429</v>
      </c>
      <c r="H171" s="9" t="s">
        <v>1430</v>
      </c>
      <c r="I171" s="9" t="s">
        <v>80</v>
      </c>
      <c r="J171" s="9" t="s">
        <v>2</v>
      </c>
      <c r="K171" s="9" t="s">
        <v>1431</v>
      </c>
      <c r="L171" s="9">
        <v>1</v>
      </c>
      <c r="M171" s="9">
        <v>1</v>
      </c>
      <c r="N171" s="9" t="s">
        <v>1379</v>
      </c>
      <c r="O171" s="9" t="s">
        <v>94</v>
      </c>
      <c r="P171" s="9" t="s">
        <v>95</v>
      </c>
      <c r="Q171" s="9"/>
      <c r="R171" s="18" t="s">
        <v>865</v>
      </c>
      <c r="S171" s="20" t="s">
        <v>19</v>
      </c>
      <c r="T171" s="9"/>
      <c r="U171" s="18" t="s">
        <v>19</v>
      </c>
      <c r="V171" s="18" t="s">
        <v>865</v>
      </c>
      <c r="W171" s="20" t="s">
        <v>1432</v>
      </c>
      <c r="X171" s="20" t="s">
        <v>19</v>
      </c>
      <c r="Y171" s="18" t="s">
        <v>19</v>
      </c>
      <c r="Z171" s="20" t="s">
        <v>19</v>
      </c>
      <c r="AA171" s="21" t="s">
        <v>19</v>
      </c>
      <c r="AB171" t="s">
        <v>19</v>
      </c>
      <c r="AC171" t="s">
        <v>867</v>
      </c>
      <c r="AD171" t="s">
        <v>6</v>
      </c>
      <c r="AE171" t="s">
        <v>1433</v>
      </c>
      <c r="AF171" t="s">
        <v>88</v>
      </c>
      <c r="AG171" t="s">
        <v>76</v>
      </c>
      <c r="AH171" t="s">
        <v>19</v>
      </c>
    </row>
    <row r="172" ht="14.25" customHeight="1" spans="1:34">
      <c r="A172" s="8" t="s">
        <v>1434</v>
      </c>
      <c r="B172" s="8" t="s">
        <v>1435</v>
      </c>
      <c r="C172" s="8" t="s">
        <v>75</v>
      </c>
      <c r="D172" s="8" t="s">
        <v>76</v>
      </c>
      <c r="E172" s="8" t="s">
        <v>77</v>
      </c>
      <c r="F172" s="8" t="s">
        <v>76</v>
      </c>
      <c r="G172" s="8" t="s">
        <v>250</v>
      </c>
      <c r="H172" s="9" t="s">
        <v>251</v>
      </c>
      <c r="I172" s="9" t="s">
        <v>80</v>
      </c>
      <c r="J172" s="9" t="s">
        <v>2</v>
      </c>
      <c r="K172" s="9" t="s">
        <v>1436</v>
      </c>
      <c r="L172" s="9">
        <v>1</v>
      </c>
      <c r="M172" s="9">
        <v>1</v>
      </c>
      <c r="N172" s="9" t="s">
        <v>602</v>
      </c>
      <c r="O172" s="9" t="s">
        <v>94</v>
      </c>
      <c r="P172" s="9" t="s">
        <v>95</v>
      </c>
      <c r="Q172" s="9"/>
      <c r="R172" s="18" t="s">
        <v>959</v>
      </c>
      <c r="S172" s="20" t="s">
        <v>19</v>
      </c>
      <c r="T172" s="9"/>
      <c r="U172" s="18" t="s">
        <v>19</v>
      </c>
      <c r="V172" s="18" t="s">
        <v>959</v>
      </c>
      <c r="W172" s="20" t="s">
        <v>960</v>
      </c>
      <c r="X172" s="20" t="s">
        <v>19</v>
      </c>
      <c r="Y172" s="18" t="s">
        <v>19</v>
      </c>
      <c r="Z172" s="20" t="s">
        <v>19</v>
      </c>
      <c r="AA172" s="21" t="s">
        <v>19</v>
      </c>
      <c r="AB172" t="s">
        <v>19</v>
      </c>
      <c r="AC172" t="s">
        <v>961</v>
      </c>
      <c r="AD172" t="s">
        <v>6</v>
      </c>
      <c r="AE172" t="s">
        <v>962</v>
      </c>
      <c r="AF172" t="s">
        <v>88</v>
      </c>
      <c r="AG172" t="s">
        <v>76</v>
      </c>
      <c r="AH172" t="s">
        <v>156</v>
      </c>
    </row>
    <row r="173" ht="14.25" customHeight="1" spans="1:34">
      <c r="A173" s="8" t="s">
        <v>1437</v>
      </c>
      <c r="B173" s="8" t="s">
        <v>1438</v>
      </c>
      <c r="C173" s="8" t="s">
        <v>75</v>
      </c>
      <c r="D173" s="8" t="s">
        <v>76</v>
      </c>
      <c r="E173" s="8" t="s">
        <v>77</v>
      </c>
      <c r="F173" s="8" t="s">
        <v>76</v>
      </c>
      <c r="G173" s="8" t="s">
        <v>1439</v>
      </c>
      <c r="H173" s="9" t="s">
        <v>1440</v>
      </c>
      <c r="I173" s="9" t="s">
        <v>80</v>
      </c>
      <c r="J173" s="9" t="s">
        <v>2</v>
      </c>
      <c r="K173" s="9" t="s">
        <v>1441</v>
      </c>
      <c r="L173" s="9">
        <v>1</v>
      </c>
      <c r="M173" s="9">
        <v>3</v>
      </c>
      <c r="N173" s="9" t="s">
        <v>1442</v>
      </c>
      <c r="O173" s="9" t="s">
        <v>82</v>
      </c>
      <c r="P173" s="9" t="s">
        <v>95</v>
      </c>
      <c r="Q173" s="9"/>
      <c r="R173" s="18" t="s">
        <v>1196</v>
      </c>
      <c r="S173" s="20" t="s">
        <v>19</v>
      </c>
      <c r="T173" s="9"/>
      <c r="U173" s="18" t="s">
        <v>19</v>
      </c>
      <c r="V173" s="18" t="s">
        <v>1196</v>
      </c>
      <c r="W173" s="20" t="s">
        <v>1071</v>
      </c>
      <c r="X173" s="20" t="s">
        <v>19</v>
      </c>
      <c r="Y173" s="18" t="s">
        <v>19</v>
      </c>
      <c r="Z173" s="20" t="s">
        <v>19</v>
      </c>
      <c r="AA173" s="21" t="s">
        <v>19</v>
      </c>
      <c r="AB173" t="s">
        <v>19</v>
      </c>
      <c r="AC173" t="s">
        <v>1443</v>
      </c>
      <c r="AD173" t="s">
        <v>6</v>
      </c>
      <c r="AE173" t="s">
        <v>1444</v>
      </c>
      <c r="AF173" t="s">
        <v>88</v>
      </c>
      <c r="AG173" t="s">
        <v>76</v>
      </c>
      <c r="AH173" t="s">
        <v>19</v>
      </c>
    </row>
    <row r="174" ht="14.25" customHeight="1" spans="1:34">
      <c r="A174" s="8" t="s">
        <v>1445</v>
      </c>
      <c r="B174" s="8" t="s">
        <v>1446</v>
      </c>
      <c r="C174" s="8" t="s">
        <v>75</v>
      </c>
      <c r="D174" s="8" t="s">
        <v>76</v>
      </c>
      <c r="E174" s="8" t="s">
        <v>77</v>
      </c>
      <c r="F174" s="8" t="s">
        <v>76</v>
      </c>
      <c r="G174" s="8" t="s">
        <v>1447</v>
      </c>
      <c r="H174" s="9" t="s">
        <v>1448</v>
      </c>
      <c r="I174" s="9" t="s">
        <v>80</v>
      </c>
      <c r="J174" s="9" t="s">
        <v>2</v>
      </c>
      <c r="K174" s="9" t="s">
        <v>1449</v>
      </c>
      <c r="L174" s="9">
        <v>1</v>
      </c>
      <c r="M174" s="9">
        <v>2</v>
      </c>
      <c r="N174" s="9" t="s">
        <v>1450</v>
      </c>
      <c r="O174" s="9" t="s">
        <v>122</v>
      </c>
      <c r="P174" s="9" t="s">
        <v>95</v>
      </c>
      <c r="Q174" s="9"/>
      <c r="R174" s="18" t="s">
        <v>1451</v>
      </c>
      <c r="S174" s="20" t="s">
        <v>19</v>
      </c>
      <c r="T174" s="9"/>
      <c r="U174" s="18" t="s">
        <v>19</v>
      </c>
      <c r="V174" s="18" t="s">
        <v>1451</v>
      </c>
      <c r="W174" s="20" t="s">
        <v>947</v>
      </c>
      <c r="X174" s="20" t="s">
        <v>19</v>
      </c>
      <c r="Y174" s="18" t="s">
        <v>19</v>
      </c>
      <c r="Z174" s="20" t="s">
        <v>19</v>
      </c>
      <c r="AA174" s="21" t="s">
        <v>19</v>
      </c>
      <c r="AB174" t="s">
        <v>19</v>
      </c>
      <c r="AC174" t="s">
        <v>1452</v>
      </c>
      <c r="AD174" t="s">
        <v>6</v>
      </c>
      <c r="AE174" t="s">
        <v>1210</v>
      </c>
      <c r="AF174" t="s">
        <v>88</v>
      </c>
      <c r="AG174" t="s">
        <v>76</v>
      </c>
      <c r="AH174" t="s">
        <v>19</v>
      </c>
    </row>
    <row r="175" ht="14.25" customHeight="1" spans="1:34">
      <c r="A175" s="8" t="s">
        <v>1453</v>
      </c>
      <c r="B175" s="8" t="s">
        <v>1454</v>
      </c>
      <c r="C175" s="8" t="s">
        <v>75</v>
      </c>
      <c r="D175" s="8" t="s">
        <v>76</v>
      </c>
      <c r="E175" s="8" t="s">
        <v>77</v>
      </c>
      <c r="F175" s="8" t="s">
        <v>76</v>
      </c>
      <c r="G175" s="8" t="s">
        <v>1455</v>
      </c>
      <c r="H175" s="9" t="s">
        <v>1456</v>
      </c>
      <c r="I175" s="9" t="s">
        <v>80</v>
      </c>
      <c r="J175" s="9" t="s">
        <v>2</v>
      </c>
      <c r="K175" s="9" t="s">
        <v>1457</v>
      </c>
      <c r="L175" s="9">
        <v>2</v>
      </c>
      <c r="M175" s="9">
        <v>3</v>
      </c>
      <c r="N175" s="9" t="s">
        <v>173</v>
      </c>
      <c r="O175" s="9" t="s">
        <v>82</v>
      </c>
      <c r="P175" s="9" t="s">
        <v>95</v>
      </c>
      <c r="Q175" s="9"/>
      <c r="R175" s="18" t="s">
        <v>1458</v>
      </c>
      <c r="S175" s="20" t="s">
        <v>19</v>
      </c>
      <c r="T175" s="9"/>
      <c r="U175" s="18" t="s">
        <v>19</v>
      </c>
      <c r="V175" s="18" t="s">
        <v>1458</v>
      </c>
      <c r="W175" s="20" t="s">
        <v>1459</v>
      </c>
      <c r="X175" s="20" t="s">
        <v>19</v>
      </c>
      <c r="Y175" s="18" t="s">
        <v>19</v>
      </c>
      <c r="Z175" s="20" t="s">
        <v>19</v>
      </c>
      <c r="AA175" s="21" t="s">
        <v>19</v>
      </c>
      <c r="AB175" t="s">
        <v>19</v>
      </c>
      <c r="AC175" t="s">
        <v>1460</v>
      </c>
      <c r="AD175" t="s">
        <v>6</v>
      </c>
      <c r="AE175" t="s">
        <v>1461</v>
      </c>
      <c r="AF175" t="s">
        <v>88</v>
      </c>
      <c r="AG175" t="s">
        <v>76</v>
      </c>
      <c r="AH175" t="s">
        <v>1150</v>
      </c>
    </row>
    <row r="176" ht="14.25" customHeight="1" spans="1:34">
      <c r="A176" s="8" t="s">
        <v>1462</v>
      </c>
      <c r="B176" s="8" t="s">
        <v>1463</v>
      </c>
      <c r="C176" s="8" t="s">
        <v>75</v>
      </c>
      <c r="D176" s="8" t="s">
        <v>76</v>
      </c>
      <c r="E176" s="8" t="s">
        <v>77</v>
      </c>
      <c r="F176" s="8" t="s">
        <v>76</v>
      </c>
      <c r="G176" s="8" t="s">
        <v>287</v>
      </c>
      <c r="H176" s="9" t="s">
        <v>288</v>
      </c>
      <c r="I176" s="9" t="s">
        <v>80</v>
      </c>
      <c r="J176" s="9" t="s">
        <v>2</v>
      </c>
      <c r="K176" s="9" t="s">
        <v>1464</v>
      </c>
      <c r="L176" s="9">
        <v>1</v>
      </c>
      <c r="M176" s="9">
        <v>2</v>
      </c>
      <c r="N176" s="9" t="s">
        <v>151</v>
      </c>
      <c r="O176" s="9" t="s">
        <v>122</v>
      </c>
      <c r="P176" s="9" t="s">
        <v>95</v>
      </c>
      <c r="Q176" s="9"/>
      <c r="R176" s="18" t="s">
        <v>1465</v>
      </c>
      <c r="S176" s="20" t="s">
        <v>19</v>
      </c>
      <c r="T176" s="9"/>
      <c r="U176" s="18" t="s">
        <v>19</v>
      </c>
      <c r="V176" s="18" t="s">
        <v>1465</v>
      </c>
      <c r="W176" s="20" t="s">
        <v>755</v>
      </c>
      <c r="X176" s="20" t="s">
        <v>19</v>
      </c>
      <c r="Y176" s="18" t="s">
        <v>19</v>
      </c>
      <c r="Z176" s="20" t="s">
        <v>19</v>
      </c>
      <c r="AA176" s="21" t="s">
        <v>19</v>
      </c>
      <c r="AB176" t="s">
        <v>19</v>
      </c>
      <c r="AC176" t="s">
        <v>1382</v>
      </c>
      <c r="AD176" t="s">
        <v>6</v>
      </c>
      <c r="AE176" t="s">
        <v>294</v>
      </c>
      <c r="AF176" t="s">
        <v>88</v>
      </c>
      <c r="AG176" t="s">
        <v>76</v>
      </c>
      <c r="AH176" t="s">
        <v>167</v>
      </c>
    </row>
    <row r="177" ht="14.25" customHeight="1" spans="1:34">
      <c r="A177" s="8" t="s">
        <v>1466</v>
      </c>
      <c r="B177" s="8" t="s">
        <v>1467</v>
      </c>
      <c r="C177" s="8" t="s">
        <v>75</v>
      </c>
      <c r="D177" s="8" t="s">
        <v>76</v>
      </c>
      <c r="E177" s="8" t="s">
        <v>77</v>
      </c>
      <c r="F177" s="8" t="s">
        <v>76</v>
      </c>
      <c r="G177" s="8" t="s">
        <v>1468</v>
      </c>
      <c r="H177" s="9" t="s">
        <v>1469</v>
      </c>
      <c r="I177" s="9" t="s">
        <v>80</v>
      </c>
      <c r="J177" s="9" t="s">
        <v>2</v>
      </c>
      <c r="K177" s="9" t="s">
        <v>1470</v>
      </c>
      <c r="L177" s="9">
        <v>1</v>
      </c>
      <c r="M177" s="9">
        <v>1</v>
      </c>
      <c r="N177" s="9" t="s">
        <v>873</v>
      </c>
      <c r="O177" s="9" t="s">
        <v>94</v>
      </c>
      <c r="P177" s="9" t="s">
        <v>95</v>
      </c>
      <c r="Q177" s="9"/>
      <c r="R177" s="18" t="s">
        <v>1471</v>
      </c>
      <c r="S177" s="20" t="s">
        <v>19</v>
      </c>
      <c r="T177" s="9"/>
      <c r="U177" s="18" t="s">
        <v>19</v>
      </c>
      <c r="V177" s="18" t="s">
        <v>1471</v>
      </c>
      <c r="W177" s="20" t="s">
        <v>1472</v>
      </c>
      <c r="X177" s="20" t="s">
        <v>19</v>
      </c>
      <c r="Y177" s="18" t="s">
        <v>19</v>
      </c>
      <c r="Z177" s="20" t="s">
        <v>19</v>
      </c>
      <c r="AA177" s="21" t="s">
        <v>19</v>
      </c>
      <c r="AB177" t="s">
        <v>19</v>
      </c>
      <c r="AC177" t="s">
        <v>1473</v>
      </c>
      <c r="AD177" t="s">
        <v>6</v>
      </c>
      <c r="AE177" t="s">
        <v>1474</v>
      </c>
      <c r="AF177" t="s">
        <v>88</v>
      </c>
      <c r="AG177" t="s">
        <v>76</v>
      </c>
      <c r="AH177" t="s">
        <v>19</v>
      </c>
    </row>
    <row r="178" ht="14.25" customHeight="1" spans="1:34">
      <c r="A178" s="8" t="s">
        <v>1475</v>
      </c>
      <c r="B178" s="8" t="s">
        <v>1476</v>
      </c>
      <c r="C178" s="8" t="s">
        <v>75</v>
      </c>
      <c r="D178" s="8" t="s">
        <v>76</v>
      </c>
      <c r="E178" s="8" t="s">
        <v>77</v>
      </c>
      <c r="F178" s="8" t="s">
        <v>76</v>
      </c>
      <c r="G178" s="8" t="s">
        <v>341</v>
      </c>
      <c r="H178" s="9" t="s">
        <v>342</v>
      </c>
      <c r="I178" s="9" t="s">
        <v>80</v>
      </c>
      <c r="J178" s="9" t="s">
        <v>2</v>
      </c>
      <c r="K178" s="9" t="s">
        <v>1477</v>
      </c>
      <c r="L178" s="9">
        <v>1</v>
      </c>
      <c r="M178" s="9">
        <v>2</v>
      </c>
      <c r="N178" s="9" t="s">
        <v>896</v>
      </c>
      <c r="O178" s="9" t="s">
        <v>122</v>
      </c>
      <c r="P178" s="9" t="s">
        <v>95</v>
      </c>
      <c r="Q178" s="9"/>
      <c r="R178" s="18" t="s">
        <v>1478</v>
      </c>
      <c r="S178" s="20" t="s">
        <v>19</v>
      </c>
      <c r="T178" s="9"/>
      <c r="U178" s="18" t="s">
        <v>19</v>
      </c>
      <c r="V178" s="18" t="s">
        <v>1478</v>
      </c>
      <c r="W178" s="20" t="s">
        <v>1479</v>
      </c>
      <c r="X178" s="20" t="s">
        <v>19</v>
      </c>
      <c r="Y178" s="18" t="s">
        <v>19</v>
      </c>
      <c r="Z178" s="20" t="s">
        <v>19</v>
      </c>
      <c r="AA178" s="21" t="s">
        <v>19</v>
      </c>
      <c r="AB178" t="s">
        <v>19</v>
      </c>
      <c r="AC178" t="s">
        <v>1480</v>
      </c>
      <c r="AD178" t="s">
        <v>6</v>
      </c>
      <c r="AE178" t="s">
        <v>347</v>
      </c>
      <c r="AF178" t="s">
        <v>88</v>
      </c>
      <c r="AG178" t="s">
        <v>76</v>
      </c>
      <c r="AH178" t="s">
        <v>538</v>
      </c>
    </row>
    <row r="179" ht="14.25" customHeight="1" spans="1:34">
      <c r="A179" s="8" t="s">
        <v>1481</v>
      </c>
      <c r="B179" s="8" t="s">
        <v>1482</v>
      </c>
      <c r="C179" s="8" t="s">
        <v>75</v>
      </c>
      <c r="D179" s="8" t="s">
        <v>76</v>
      </c>
      <c r="E179" s="8" t="s">
        <v>77</v>
      </c>
      <c r="F179" s="8" t="s">
        <v>76</v>
      </c>
      <c r="G179" s="8" t="s">
        <v>893</v>
      </c>
      <c r="H179" s="9" t="s">
        <v>894</v>
      </c>
      <c r="I179" s="9" t="s">
        <v>80</v>
      </c>
      <c r="J179" s="9" t="s">
        <v>2</v>
      </c>
      <c r="K179" s="9" t="s">
        <v>1483</v>
      </c>
      <c r="L179" s="9">
        <v>1</v>
      </c>
      <c r="M179" s="9">
        <v>1</v>
      </c>
      <c r="N179" s="9" t="s">
        <v>896</v>
      </c>
      <c r="O179" s="9" t="s">
        <v>94</v>
      </c>
      <c r="P179" s="9" t="s">
        <v>95</v>
      </c>
      <c r="Q179" s="9"/>
      <c r="R179" s="18" t="s">
        <v>1484</v>
      </c>
      <c r="S179" s="20" t="s">
        <v>19</v>
      </c>
      <c r="T179" s="9"/>
      <c r="U179" s="18" t="s">
        <v>19</v>
      </c>
      <c r="V179" s="18" t="s">
        <v>1484</v>
      </c>
      <c r="W179" s="20" t="s">
        <v>1485</v>
      </c>
      <c r="X179" s="20" t="s">
        <v>19</v>
      </c>
      <c r="Y179" s="18" t="s">
        <v>19</v>
      </c>
      <c r="Z179" s="20" t="s">
        <v>19</v>
      </c>
      <c r="AA179" s="21" t="s">
        <v>19</v>
      </c>
      <c r="AB179" t="s">
        <v>19</v>
      </c>
      <c r="AC179" t="s">
        <v>1486</v>
      </c>
      <c r="AD179" t="s">
        <v>6</v>
      </c>
      <c r="AE179" t="s">
        <v>1487</v>
      </c>
      <c r="AF179" t="s">
        <v>88</v>
      </c>
      <c r="AG179" t="s">
        <v>76</v>
      </c>
      <c r="AH179" t="s">
        <v>217</v>
      </c>
    </row>
    <row r="180" ht="14.25" customHeight="1" spans="1:34">
      <c r="A180" s="8" t="s">
        <v>1488</v>
      </c>
      <c r="B180" s="8" t="s">
        <v>1489</v>
      </c>
      <c r="C180" s="8" t="s">
        <v>75</v>
      </c>
      <c r="D180" s="8" t="s">
        <v>76</v>
      </c>
      <c r="E180" s="8" t="s">
        <v>77</v>
      </c>
      <c r="F180" s="8" t="s">
        <v>76</v>
      </c>
      <c r="G180" s="8" t="s">
        <v>250</v>
      </c>
      <c r="H180" s="9" t="s">
        <v>251</v>
      </c>
      <c r="I180" s="9" t="s">
        <v>80</v>
      </c>
      <c r="J180" s="9" t="s">
        <v>2</v>
      </c>
      <c r="K180" s="9" t="s">
        <v>1490</v>
      </c>
      <c r="L180" s="9">
        <v>1</v>
      </c>
      <c r="M180" s="9">
        <v>2</v>
      </c>
      <c r="N180" s="9" t="s">
        <v>334</v>
      </c>
      <c r="O180" s="9" t="s">
        <v>122</v>
      </c>
      <c r="P180" s="9" t="s">
        <v>95</v>
      </c>
      <c r="Q180" s="9"/>
      <c r="R180" s="18" t="s">
        <v>1491</v>
      </c>
      <c r="S180" s="20" t="s">
        <v>19</v>
      </c>
      <c r="T180" s="9"/>
      <c r="U180" s="18" t="s">
        <v>19</v>
      </c>
      <c r="V180" s="18" t="s">
        <v>1491</v>
      </c>
      <c r="W180" s="20" t="s">
        <v>1492</v>
      </c>
      <c r="X180" s="20" t="s">
        <v>19</v>
      </c>
      <c r="Y180" s="18" t="s">
        <v>19</v>
      </c>
      <c r="Z180" s="20" t="s">
        <v>19</v>
      </c>
      <c r="AA180" s="21" t="s">
        <v>19</v>
      </c>
      <c r="AB180" t="s">
        <v>19</v>
      </c>
      <c r="AC180" t="s">
        <v>1493</v>
      </c>
      <c r="AD180" t="s">
        <v>6</v>
      </c>
      <c r="AE180" t="s">
        <v>884</v>
      </c>
      <c r="AF180" t="s">
        <v>88</v>
      </c>
      <c r="AG180" t="s">
        <v>76</v>
      </c>
      <c r="AH180" t="s">
        <v>1494</v>
      </c>
    </row>
    <row r="181" ht="14.25" customHeight="1" spans="1:34">
      <c r="A181" s="8" t="s">
        <v>1495</v>
      </c>
      <c r="B181" s="8" t="s">
        <v>1496</v>
      </c>
      <c r="C181" s="8" t="s">
        <v>75</v>
      </c>
      <c r="D181" s="8" t="s">
        <v>76</v>
      </c>
      <c r="E181" s="8" t="s">
        <v>77</v>
      </c>
      <c r="F181" s="8" t="s">
        <v>76</v>
      </c>
      <c r="G181" s="8" t="s">
        <v>1497</v>
      </c>
      <c r="H181" s="9" t="s">
        <v>1498</v>
      </c>
      <c r="I181" s="9" t="s">
        <v>80</v>
      </c>
      <c r="J181" s="9" t="s">
        <v>2</v>
      </c>
      <c r="K181" s="9" t="s">
        <v>1499</v>
      </c>
      <c r="L181" s="9">
        <v>2</v>
      </c>
      <c r="M181" s="9">
        <v>1</v>
      </c>
      <c r="N181" s="9" t="s">
        <v>193</v>
      </c>
      <c r="O181" s="9" t="s">
        <v>94</v>
      </c>
      <c r="P181" s="9" t="s">
        <v>95</v>
      </c>
      <c r="Q181" s="9"/>
      <c r="R181" s="18" t="s">
        <v>1500</v>
      </c>
      <c r="S181" s="20" t="s">
        <v>19</v>
      </c>
      <c r="T181" s="9"/>
      <c r="U181" s="18" t="s">
        <v>19</v>
      </c>
      <c r="V181" s="18" t="s">
        <v>1500</v>
      </c>
      <c r="W181" s="20" t="s">
        <v>1027</v>
      </c>
      <c r="X181" s="20" t="s">
        <v>19</v>
      </c>
      <c r="Y181" s="18" t="s">
        <v>19</v>
      </c>
      <c r="Z181" s="20" t="s">
        <v>19</v>
      </c>
      <c r="AA181" s="21" t="s">
        <v>19</v>
      </c>
      <c r="AB181" t="s">
        <v>19</v>
      </c>
      <c r="AC181" t="s">
        <v>1501</v>
      </c>
      <c r="AD181" t="s">
        <v>6</v>
      </c>
      <c r="AE181" t="s">
        <v>1502</v>
      </c>
      <c r="AF181" t="s">
        <v>88</v>
      </c>
      <c r="AG181" t="s">
        <v>76</v>
      </c>
      <c r="AH181" t="s">
        <v>1503</v>
      </c>
    </row>
    <row r="182" ht="14.25" customHeight="1" spans="1:34">
      <c r="A182" s="8" t="s">
        <v>1504</v>
      </c>
      <c r="B182" s="8" t="s">
        <v>1505</v>
      </c>
      <c r="C182" s="8" t="s">
        <v>75</v>
      </c>
      <c r="D182" s="8" t="s">
        <v>76</v>
      </c>
      <c r="E182" s="8" t="s">
        <v>77</v>
      </c>
      <c r="F182" s="8" t="s">
        <v>76</v>
      </c>
      <c r="G182" s="8" t="s">
        <v>912</v>
      </c>
      <c r="H182" s="9" t="s">
        <v>913</v>
      </c>
      <c r="I182" s="9" t="s">
        <v>80</v>
      </c>
      <c r="J182" s="9" t="s">
        <v>2</v>
      </c>
      <c r="K182" s="9" t="s">
        <v>1506</v>
      </c>
      <c r="L182" s="9">
        <v>1</v>
      </c>
      <c r="M182" s="9">
        <v>3</v>
      </c>
      <c r="N182" s="9" t="s">
        <v>1507</v>
      </c>
      <c r="O182" s="9" t="s">
        <v>82</v>
      </c>
      <c r="P182" s="9" t="s">
        <v>95</v>
      </c>
      <c r="Q182" s="9"/>
      <c r="R182" s="18" t="s">
        <v>1508</v>
      </c>
      <c r="S182" s="20" t="s">
        <v>19</v>
      </c>
      <c r="T182" s="9"/>
      <c r="U182" s="18" t="s">
        <v>19</v>
      </c>
      <c r="V182" s="18" t="s">
        <v>1508</v>
      </c>
      <c r="W182" s="20" t="s">
        <v>1509</v>
      </c>
      <c r="X182" s="20" t="s">
        <v>19</v>
      </c>
      <c r="Y182" s="18" t="s">
        <v>19</v>
      </c>
      <c r="Z182" s="20" t="s">
        <v>19</v>
      </c>
      <c r="AA182" s="21" t="s">
        <v>19</v>
      </c>
      <c r="AB182" t="s">
        <v>19</v>
      </c>
      <c r="AC182" t="s">
        <v>1510</v>
      </c>
      <c r="AD182" t="s">
        <v>6</v>
      </c>
      <c r="AE182" t="s">
        <v>1511</v>
      </c>
      <c r="AF182" t="s">
        <v>88</v>
      </c>
      <c r="AG182" t="s">
        <v>76</v>
      </c>
      <c r="AH182" t="s">
        <v>488</v>
      </c>
    </row>
    <row r="183" ht="14.25" customHeight="1" spans="1:34">
      <c r="A183" s="8" t="s">
        <v>1512</v>
      </c>
      <c r="B183" s="8" t="s">
        <v>1513</v>
      </c>
      <c r="C183" s="8" t="s">
        <v>75</v>
      </c>
      <c r="D183" s="8" t="s">
        <v>76</v>
      </c>
      <c r="E183" s="8" t="s">
        <v>77</v>
      </c>
      <c r="F183" s="8" t="s">
        <v>76</v>
      </c>
      <c r="G183" s="8" t="s">
        <v>250</v>
      </c>
      <c r="H183" s="9" t="s">
        <v>251</v>
      </c>
      <c r="I183" s="9" t="s">
        <v>80</v>
      </c>
      <c r="J183" s="9" t="s">
        <v>2</v>
      </c>
      <c r="K183" s="9" t="s">
        <v>1514</v>
      </c>
      <c r="L183" s="9">
        <v>2</v>
      </c>
      <c r="M183" s="9">
        <v>3</v>
      </c>
      <c r="N183" s="9" t="s">
        <v>223</v>
      </c>
      <c r="O183" s="9" t="s">
        <v>82</v>
      </c>
      <c r="P183" s="9" t="s">
        <v>95</v>
      </c>
      <c r="Q183" s="9"/>
      <c r="R183" s="18" t="s">
        <v>1515</v>
      </c>
      <c r="S183" s="20" t="s">
        <v>19</v>
      </c>
      <c r="T183" s="9"/>
      <c r="U183" s="18" t="s">
        <v>19</v>
      </c>
      <c r="V183" s="18" t="s">
        <v>1515</v>
      </c>
      <c r="W183" s="20" t="s">
        <v>1516</v>
      </c>
      <c r="X183" s="20" t="s">
        <v>19</v>
      </c>
      <c r="Y183" s="18" t="s">
        <v>19</v>
      </c>
      <c r="Z183" s="20" t="s">
        <v>19</v>
      </c>
      <c r="AA183" s="21" t="s">
        <v>19</v>
      </c>
      <c r="AB183" t="s">
        <v>19</v>
      </c>
      <c r="AC183" t="s">
        <v>832</v>
      </c>
      <c r="AD183" t="s">
        <v>6</v>
      </c>
      <c r="AE183" t="s">
        <v>1517</v>
      </c>
      <c r="AF183" t="s">
        <v>88</v>
      </c>
      <c r="AG183" t="s">
        <v>76</v>
      </c>
      <c r="AH183" t="s">
        <v>19</v>
      </c>
    </row>
    <row r="184" ht="14.25" customHeight="1" spans="1:34">
      <c r="A184" s="8" t="s">
        <v>1518</v>
      </c>
      <c r="B184" s="8" t="s">
        <v>1519</v>
      </c>
      <c r="C184" s="8" t="s">
        <v>75</v>
      </c>
      <c r="D184" s="8" t="s">
        <v>76</v>
      </c>
      <c r="E184" s="8" t="s">
        <v>77</v>
      </c>
      <c r="F184" s="8" t="s">
        <v>76</v>
      </c>
      <c r="G184" s="8" t="s">
        <v>870</v>
      </c>
      <c r="H184" s="9" t="s">
        <v>871</v>
      </c>
      <c r="I184" s="9" t="s">
        <v>80</v>
      </c>
      <c r="J184" s="9" t="s">
        <v>2</v>
      </c>
      <c r="K184" s="9" t="s">
        <v>1520</v>
      </c>
      <c r="L184" s="9">
        <v>1</v>
      </c>
      <c r="M184" s="9">
        <v>2</v>
      </c>
      <c r="N184" s="9" t="s">
        <v>975</v>
      </c>
      <c r="O184" s="9" t="s">
        <v>122</v>
      </c>
      <c r="P184" s="9" t="s">
        <v>95</v>
      </c>
      <c r="Q184" s="9"/>
      <c r="R184" s="18" t="s">
        <v>1521</v>
      </c>
      <c r="S184" s="20" t="s">
        <v>19</v>
      </c>
      <c r="T184" s="9"/>
      <c r="U184" s="18" t="s">
        <v>19</v>
      </c>
      <c r="V184" s="18" t="s">
        <v>1521</v>
      </c>
      <c r="W184" s="20" t="s">
        <v>1522</v>
      </c>
      <c r="X184" s="20" t="s">
        <v>19</v>
      </c>
      <c r="Y184" s="18" t="s">
        <v>19</v>
      </c>
      <c r="Z184" s="20" t="s">
        <v>19</v>
      </c>
      <c r="AA184" s="21" t="s">
        <v>19</v>
      </c>
      <c r="AB184" t="s">
        <v>19</v>
      </c>
      <c r="AC184" t="s">
        <v>1452</v>
      </c>
      <c r="AD184" t="s">
        <v>6</v>
      </c>
      <c r="AE184" t="s">
        <v>1210</v>
      </c>
      <c r="AF184" t="s">
        <v>88</v>
      </c>
      <c r="AG184" t="s">
        <v>76</v>
      </c>
      <c r="AH184" t="s">
        <v>1503</v>
      </c>
    </row>
    <row r="185" ht="14.25" customHeight="1" spans="1:34">
      <c r="A185" s="8" t="s">
        <v>1523</v>
      </c>
      <c r="B185" s="8" t="s">
        <v>1524</v>
      </c>
      <c r="C185" s="8" t="s">
        <v>75</v>
      </c>
      <c r="D185" s="8" t="s">
        <v>76</v>
      </c>
      <c r="E185" s="8" t="s">
        <v>77</v>
      </c>
      <c r="F185" s="8" t="s">
        <v>76</v>
      </c>
      <c r="G185" s="8" t="s">
        <v>373</v>
      </c>
      <c r="H185" s="9" t="s">
        <v>374</v>
      </c>
      <c r="I185" s="9" t="s">
        <v>80</v>
      </c>
      <c r="J185" s="9" t="s">
        <v>2</v>
      </c>
      <c r="K185" s="9" t="s">
        <v>1525</v>
      </c>
      <c r="L185" s="9">
        <v>1</v>
      </c>
      <c r="M185" s="9">
        <v>1</v>
      </c>
      <c r="N185" s="9" t="s">
        <v>906</v>
      </c>
      <c r="O185" s="9" t="s">
        <v>94</v>
      </c>
      <c r="P185" s="9" t="s">
        <v>95</v>
      </c>
      <c r="Q185" s="9"/>
      <c r="R185" s="18" t="s">
        <v>376</v>
      </c>
      <c r="S185" s="20" t="s">
        <v>19</v>
      </c>
      <c r="T185" s="9"/>
      <c r="U185" s="18" t="s">
        <v>19</v>
      </c>
      <c r="V185" s="18" t="s">
        <v>376</v>
      </c>
      <c r="W185" s="20" t="s">
        <v>948</v>
      </c>
      <c r="X185" s="20" t="s">
        <v>19</v>
      </c>
      <c r="Y185" s="18" t="s">
        <v>19</v>
      </c>
      <c r="Z185" s="20" t="s">
        <v>19</v>
      </c>
      <c r="AA185" s="21" t="s">
        <v>19</v>
      </c>
      <c r="AB185" t="s">
        <v>19</v>
      </c>
      <c r="AC185" t="s">
        <v>1526</v>
      </c>
      <c r="AD185" t="s">
        <v>6</v>
      </c>
      <c r="AE185" t="s">
        <v>355</v>
      </c>
      <c r="AF185" t="s">
        <v>88</v>
      </c>
      <c r="AG185" t="s">
        <v>76</v>
      </c>
      <c r="AH185" t="s">
        <v>364</v>
      </c>
    </row>
    <row r="186" ht="14.25" customHeight="1" spans="1:34">
      <c r="A186" s="8" t="s">
        <v>1527</v>
      </c>
      <c r="B186" s="8" t="s">
        <v>1528</v>
      </c>
      <c r="C186" s="8" t="s">
        <v>75</v>
      </c>
      <c r="D186" s="8" t="s">
        <v>76</v>
      </c>
      <c r="E186" s="8" t="s">
        <v>77</v>
      </c>
      <c r="F186" s="8" t="s">
        <v>76</v>
      </c>
      <c r="G186" s="8" t="s">
        <v>1529</v>
      </c>
      <c r="H186" s="9" t="s">
        <v>1530</v>
      </c>
      <c r="I186" s="9" t="s">
        <v>80</v>
      </c>
      <c r="J186" s="9" t="s">
        <v>2</v>
      </c>
      <c r="K186" s="9" t="s">
        <v>1531</v>
      </c>
      <c r="L186" s="9">
        <v>1</v>
      </c>
      <c r="M186" s="9">
        <v>1</v>
      </c>
      <c r="N186" s="9" t="s">
        <v>326</v>
      </c>
      <c r="O186" s="9" t="s">
        <v>94</v>
      </c>
      <c r="P186" s="9" t="s">
        <v>95</v>
      </c>
      <c r="Q186" s="9"/>
      <c r="R186" s="18" t="s">
        <v>1532</v>
      </c>
      <c r="S186" s="20" t="s">
        <v>19</v>
      </c>
      <c r="T186" s="9"/>
      <c r="U186" s="18" t="s">
        <v>19</v>
      </c>
      <c r="V186" s="18" t="s">
        <v>1532</v>
      </c>
      <c r="W186" s="20" t="s">
        <v>1472</v>
      </c>
      <c r="X186" s="20" t="s">
        <v>19</v>
      </c>
      <c r="Y186" s="18" t="s">
        <v>19</v>
      </c>
      <c r="Z186" s="20" t="s">
        <v>19</v>
      </c>
      <c r="AA186" s="21" t="s">
        <v>19</v>
      </c>
      <c r="AB186" t="s">
        <v>19</v>
      </c>
      <c r="AC186" t="s">
        <v>746</v>
      </c>
      <c r="AD186" t="s">
        <v>6</v>
      </c>
      <c r="AE186" t="s">
        <v>257</v>
      </c>
      <c r="AF186" t="s">
        <v>88</v>
      </c>
      <c r="AG186" t="s">
        <v>76</v>
      </c>
      <c r="AH186" t="s">
        <v>217</v>
      </c>
    </row>
    <row r="187" ht="14.25" customHeight="1" spans="1:34">
      <c r="A187" s="8" t="s">
        <v>1533</v>
      </c>
      <c r="B187" s="8" t="s">
        <v>1534</v>
      </c>
      <c r="C187" s="8" t="s">
        <v>75</v>
      </c>
      <c r="D187" s="8" t="s">
        <v>76</v>
      </c>
      <c r="E187" s="8" t="s">
        <v>77</v>
      </c>
      <c r="F187" s="8" t="s">
        <v>76</v>
      </c>
      <c r="G187" s="8" t="s">
        <v>1535</v>
      </c>
      <c r="H187" s="9" t="s">
        <v>1536</v>
      </c>
      <c r="I187" s="9" t="s">
        <v>80</v>
      </c>
      <c r="J187" s="9" t="s">
        <v>2</v>
      </c>
      <c r="K187" s="9" t="s">
        <v>1537</v>
      </c>
      <c r="L187" s="9">
        <v>1</v>
      </c>
      <c r="M187" s="9">
        <v>1</v>
      </c>
      <c r="N187" s="9" t="s">
        <v>326</v>
      </c>
      <c r="O187" s="9" t="s">
        <v>94</v>
      </c>
      <c r="P187" s="9" t="s">
        <v>95</v>
      </c>
      <c r="Q187" s="9"/>
      <c r="R187" s="18" t="s">
        <v>1538</v>
      </c>
      <c r="S187" s="20" t="s">
        <v>19</v>
      </c>
      <c r="T187" s="9"/>
      <c r="U187" s="18" t="s">
        <v>19</v>
      </c>
      <c r="V187" s="18" t="s">
        <v>1538</v>
      </c>
      <c r="W187" s="20" t="s">
        <v>420</v>
      </c>
      <c r="X187" s="20" t="s">
        <v>19</v>
      </c>
      <c r="Y187" s="18" t="s">
        <v>19</v>
      </c>
      <c r="Z187" s="20" t="s">
        <v>19</v>
      </c>
      <c r="AA187" s="21" t="s">
        <v>19</v>
      </c>
      <c r="AB187" t="s">
        <v>19</v>
      </c>
      <c r="AC187" t="s">
        <v>1041</v>
      </c>
      <c r="AD187" t="s">
        <v>6</v>
      </c>
      <c r="AE187" t="s">
        <v>1539</v>
      </c>
      <c r="AF187" t="s">
        <v>88</v>
      </c>
      <c r="AG187" t="s">
        <v>76</v>
      </c>
      <c r="AH187" t="s">
        <v>303</v>
      </c>
    </row>
    <row r="188" ht="14.25" customHeight="1" spans="1:34">
      <c r="A188" s="8" t="s">
        <v>1540</v>
      </c>
      <c r="B188" s="8" t="s">
        <v>1541</v>
      </c>
      <c r="C188" s="8" t="s">
        <v>75</v>
      </c>
      <c r="D188" s="8" t="s">
        <v>76</v>
      </c>
      <c r="E188" s="8" t="s">
        <v>77</v>
      </c>
      <c r="F188" s="8" t="s">
        <v>76</v>
      </c>
      <c r="G188" s="8" t="s">
        <v>250</v>
      </c>
      <c r="H188" s="9" t="s">
        <v>251</v>
      </c>
      <c r="I188" s="9" t="s">
        <v>80</v>
      </c>
      <c r="J188" s="9" t="s">
        <v>2</v>
      </c>
      <c r="K188" s="9" t="s">
        <v>1542</v>
      </c>
      <c r="L188" s="9">
        <v>1</v>
      </c>
      <c r="M188" s="9">
        <v>2</v>
      </c>
      <c r="N188" s="9" t="s">
        <v>151</v>
      </c>
      <c r="O188" s="9" t="s">
        <v>122</v>
      </c>
      <c r="P188" s="9" t="s">
        <v>95</v>
      </c>
      <c r="Q188" s="9"/>
      <c r="R188" s="18" t="s">
        <v>1543</v>
      </c>
      <c r="S188" s="20" t="s">
        <v>19</v>
      </c>
      <c r="T188" s="9"/>
      <c r="U188" s="18" t="s">
        <v>19</v>
      </c>
      <c r="V188" s="18" t="s">
        <v>1543</v>
      </c>
      <c r="W188" s="20" t="s">
        <v>1544</v>
      </c>
      <c r="X188" s="20" t="s">
        <v>19</v>
      </c>
      <c r="Y188" s="18" t="s">
        <v>19</v>
      </c>
      <c r="Z188" s="20" t="s">
        <v>19</v>
      </c>
      <c r="AA188" s="21" t="s">
        <v>19</v>
      </c>
      <c r="AB188" t="s">
        <v>19</v>
      </c>
      <c r="AC188" t="s">
        <v>1493</v>
      </c>
      <c r="AD188" t="s">
        <v>6</v>
      </c>
      <c r="AE188" t="s">
        <v>962</v>
      </c>
      <c r="AF188" t="s">
        <v>88</v>
      </c>
      <c r="AG188" t="s">
        <v>76</v>
      </c>
      <c r="AH188" t="s">
        <v>167</v>
      </c>
    </row>
    <row r="189" ht="14.25" customHeight="1" spans="1:34">
      <c r="A189" s="8" t="s">
        <v>1545</v>
      </c>
      <c r="B189" s="8" t="s">
        <v>1546</v>
      </c>
      <c r="C189" s="8" t="s">
        <v>75</v>
      </c>
      <c r="D189" s="8" t="s">
        <v>76</v>
      </c>
      <c r="E189" s="8" t="s">
        <v>77</v>
      </c>
      <c r="F189" s="8" t="s">
        <v>76</v>
      </c>
      <c r="G189" s="8" t="s">
        <v>250</v>
      </c>
      <c r="H189" s="9" t="s">
        <v>251</v>
      </c>
      <c r="I189" s="9" t="s">
        <v>80</v>
      </c>
      <c r="J189" s="9" t="s">
        <v>2</v>
      </c>
      <c r="K189" s="9" t="s">
        <v>1547</v>
      </c>
      <c r="L189" s="9">
        <v>1</v>
      </c>
      <c r="M189" s="9">
        <v>1</v>
      </c>
      <c r="N189" s="9" t="s">
        <v>360</v>
      </c>
      <c r="O189" s="9" t="s">
        <v>94</v>
      </c>
      <c r="P189" s="9" t="s">
        <v>95</v>
      </c>
      <c r="Q189" s="9"/>
      <c r="R189" s="18" t="s">
        <v>1548</v>
      </c>
      <c r="S189" s="20" t="s">
        <v>19</v>
      </c>
      <c r="T189" s="9"/>
      <c r="U189" s="18" t="s">
        <v>19</v>
      </c>
      <c r="V189" s="18" t="s">
        <v>1548</v>
      </c>
      <c r="W189" s="20" t="s">
        <v>1549</v>
      </c>
      <c r="X189" s="20" t="s">
        <v>19</v>
      </c>
      <c r="Y189" s="18" t="s">
        <v>19</v>
      </c>
      <c r="Z189" s="20" t="s">
        <v>19</v>
      </c>
      <c r="AA189" s="21" t="s">
        <v>19</v>
      </c>
      <c r="AB189" t="s">
        <v>19</v>
      </c>
      <c r="AC189" t="s">
        <v>961</v>
      </c>
      <c r="AD189" t="s">
        <v>6</v>
      </c>
      <c r="AE189" t="s">
        <v>884</v>
      </c>
      <c r="AF189" t="s">
        <v>88</v>
      </c>
      <c r="AG189" t="s">
        <v>76</v>
      </c>
      <c r="AH189" t="s">
        <v>206</v>
      </c>
    </row>
    <row r="190" ht="14.25" customHeight="1" spans="1:34">
      <c r="A190" s="8" t="s">
        <v>1550</v>
      </c>
      <c r="B190" s="8" t="s">
        <v>1551</v>
      </c>
      <c r="C190" s="8" t="s">
        <v>75</v>
      </c>
      <c r="D190" s="8" t="s">
        <v>76</v>
      </c>
      <c r="E190" s="8" t="s">
        <v>77</v>
      </c>
      <c r="F190" s="8" t="s">
        <v>76</v>
      </c>
      <c r="G190" s="8" t="s">
        <v>250</v>
      </c>
      <c r="H190" s="9" t="s">
        <v>251</v>
      </c>
      <c r="I190" s="9" t="s">
        <v>80</v>
      </c>
      <c r="J190" s="9" t="s">
        <v>2</v>
      </c>
      <c r="K190" s="9" t="s">
        <v>1552</v>
      </c>
      <c r="L190" s="9">
        <v>1</v>
      </c>
      <c r="M190" s="9">
        <v>2</v>
      </c>
      <c r="N190" s="9" t="s">
        <v>334</v>
      </c>
      <c r="O190" s="9" t="s">
        <v>122</v>
      </c>
      <c r="P190" s="9" t="s">
        <v>95</v>
      </c>
      <c r="Q190" s="9"/>
      <c r="R190" s="18" t="s">
        <v>1491</v>
      </c>
      <c r="S190" s="20" t="s">
        <v>19</v>
      </c>
      <c r="T190" s="9"/>
      <c r="U190" s="18" t="s">
        <v>19</v>
      </c>
      <c r="V190" s="18" t="s">
        <v>1491</v>
      </c>
      <c r="W190" s="20" t="s">
        <v>1492</v>
      </c>
      <c r="X190" s="20" t="s">
        <v>19</v>
      </c>
      <c r="Y190" s="18" t="s">
        <v>19</v>
      </c>
      <c r="Z190" s="20" t="s">
        <v>19</v>
      </c>
      <c r="AA190" s="21" t="s">
        <v>19</v>
      </c>
      <c r="AB190" t="s">
        <v>19</v>
      </c>
      <c r="AC190" t="s">
        <v>1493</v>
      </c>
      <c r="AD190" t="s">
        <v>6</v>
      </c>
      <c r="AE190" t="s">
        <v>884</v>
      </c>
      <c r="AF190" t="s">
        <v>88</v>
      </c>
      <c r="AG190" t="s">
        <v>76</v>
      </c>
      <c r="AH190" t="s">
        <v>1494</v>
      </c>
    </row>
    <row r="191" ht="14.25" customHeight="1" spans="1:34">
      <c r="A191" s="8" t="s">
        <v>1553</v>
      </c>
      <c r="B191" s="8" t="s">
        <v>1554</v>
      </c>
      <c r="C191" s="8" t="s">
        <v>75</v>
      </c>
      <c r="D191" s="8" t="s">
        <v>76</v>
      </c>
      <c r="E191" s="8" t="s">
        <v>77</v>
      </c>
      <c r="F191" s="8" t="s">
        <v>76</v>
      </c>
      <c r="G191" s="8" t="s">
        <v>870</v>
      </c>
      <c r="H191" s="9" t="s">
        <v>871</v>
      </c>
      <c r="I191" s="9" t="s">
        <v>80</v>
      </c>
      <c r="J191" s="9" t="s">
        <v>2</v>
      </c>
      <c r="K191" s="9" t="s">
        <v>1555</v>
      </c>
      <c r="L191" s="9">
        <v>1</v>
      </c>
      <c r="M191" s="9">
        <v>2</v>
      </c>
      <c r="N191" s="9" t="s">
        <v>173</v>
      </c>
      <c r="O191" s="9" t="s">
        <v>122</v>
      </c>
      <c r="P191" s="9" t="s">
        <v>95</v>
      </c>
      <c r="Q191" s="9"/>
      <c r="R191" s="18" t="s">
        <v>1556</v>
      </c>
      <c r="S191" s="20" t="s">
        <v>19</v>
      </c>
      <c r="T191" s="9"/>
      <c r="U191" s="18" t="s">
        <v>19</v>
      </c>
      <c r="V191" s="18" t="s">
        <v>1556</v>
      </c>
      <c r="W191" s="20" t="s">
        <v>1557</v>
      </c>
      <c r="X191" s="20" t="s">
        <v>19</v>
      </c>
      <c r="Y191" s="18" t="s">
        <v>19</v>
      </c>
      <c r="Z191" s="20" t="s">
        <v>19</v>
      </c>
      <c r="AA191" s="21" t="s">
        <v>19</v>
      </c>
      <c r="AB191" t="s">
        <v>19</v>
      </c>
      <c r="AC191" t="s">
        <v>1558</v>
      </c>
      <c r="AD191" t="s">
        <v>6</v>
      </c>
      <c r="AE191" t="s">
        <v>237</v>
      </c>
      <c r="AF191" t="s">
        <v>88</v>
      </c>
      <c r="AG191" t="s">
        <v>76</v>
      </c>
      <c r="AH191" t="s">
        <v>431</v>
      </c>
    </row>
    <row r="192" ht="14.25" customHeight="1" spans="1:34">
      <c r="A192" s="8" t="s">
        <v>1559</v>
      </c>
      <c r="B192" s="8" t="s">
        <v>1560</v>
      </c>
      <c r="C192" s="8" t="s">
        <v>75</v>
      </c>
      <c r="D192" s="8" t="s">
        <v>76</v>
      </c>
      <c r="E192" s="8" t="s">
        <v>77</v>
      </c>
      <c r="F192" s="8" t="s">
        <v>76</v>
      </c>
      <c r="G192" s="8" t="s">
        <v>306</v>
      </c>
      <c r="H192" s="9" t="s">
        <v>307</v>
      </c>
      <c r="I192" s="9" t="s">
        <v>80</v>
      </c>
      <c r="J192" s="9" t="s">
        <v>2</v>
      </c>
      <c r="K192" s="9" t="s">
        <v>1561</v>
      </c>
      <c r="L192" s="9">
        <v>1</v>
      </c>
      <c r="M192" s="9">
        <v>1</v>
      </c>
      <c r="N192" s="9" t="s">
        <v>120</v>
      </c>
      <c r="O192" s="9" t="s">
        <v>94</v>
      </c>
      <c r="P192" s="9" t="s">
        <v>95</v>
      </c>
      <c r="Q192" s="9"/>
      <c r="R192" s="18" t="s">
        <v>1562</v>
      </c>
      <c r="S192" s="20" t="s">
        <v>19</v>
      </c>
      <c r="T192" s="9"/>
      <c r="U192" s="18" t="s">
        <v>19</v>
      </c>
      <c r="V192" s="18" t="s">
        <v>1562</v>
      </c>
      <c r="W192" s="20" t="s">
        <v>1563</v>
      </c>
      <c r="X192" s="20" t="s">
        <v>19</v>
      </c>
      <c r="Y192" s="18" t="s">
        <v>19</v>
      </c>
      <c r="Z192" s="20" t="s">
        <v>19</v>
      </c>
      <c r="AA192" s="21" t="s">
        <v>19</v>
      </c>
      <c r="AB192" t="s">
        <v>19</v>
      </c>
      <c r="AC192" t="s">
        <v>301</v>
      </c>
      <c r="AD192" t="s">
        <v>6</v>
      </c>
      <c r="AE192" t="s">
        <v>630</v>
      </c>
      <c r="AF192" t="s">
        <v>88</v>
      </c>
      <c r="AG192" t="s">
        <v>76</v>
      </c>
      <c r="AH192" t="s">
        <v>488</v>
      </c>
    </row>
    <row r="193" ht="14.25" customHeight="1" spans="1:34">
      <c r="A193" s="8" t="s">
        <v>1564</v>
      </c>
      <c r="B193" s="8" t="s">
        <v>1565</v>
      </c>
      <c r="C193" s="8" t="s">
        <v>75</v>
      </c>
      <c r="D193" s="8" t="s">
        <v>76</v>
      </c>
      <c r="E193" s="8" t="s">
        <v>77</v>
      </c>
      <c r="F193" s="8" t="s">
        <v>76</v>
      </c>
      <c r="G193" s="8" t="s">
        <v>230</v>
      </c>
      <c r="H193" s="9" t="s">
        <v>231</v>
      </c>
      <c r="I193" s="9" t="s">
        <v>80</v>
      </c>
      <c r="J193" s="9" t="s">
        <v>2</v>
      </c>
      <c r="K193" s="9" t="s">
        <v>1566</v>
      </c>
      <c r="L193" s="9">
        <v>2</v>
      </c>
      <c r="M193" s="9">
        <v>1</v>
      </c>
      <c r="N193" s="9" t="s">
        <v>1567</v>
      </c>
      <c r="O193" s="9" t="s">
        <v>94</v>
      </c>
      <c r="P193" s="9" t="s">
        <v>95</v>
      </c>
      <c r="Q193" s="9"/>
      <c r="R193" s="18" t="s">
        <v>1568</v>
      </c>
      <c r="S193" s="20" t="s">
        <v>19</v>
      </c>
      <c r="T193" s="9"/>
      <c r="U193" s="18" t="s">
        <v>19</v>
      </c>
      <c r="V193" s="18" t="s">
        <v>1568</v>
      </c>
      <c r="W193" s="20" t="s">
        <v>144</v>
      </c>
      <c r="X193" s="20" t="s">
        <v>19</v>
      </c>
      <c r="Y193" s="18" t="s">
        <v>19</v>
      </c>
      <c r="Z193" s="20" t="s">
        <v>19</v>
      </c>
      <c r="AA193" s="21" t="s">
        <v>19</v>
      </c>
      <c r="AB193" t="s">
        <v>19</v>
      </c>
      <c r="AC193" t="s">
        <v>236</v>
      </c>
      <c r="AD193" t="s">
        <v>6</v>
      </c>
      <c r="AE193" t="s">
        <v>237</v>
      </c>
      <c r="AF193" t="s">
        <v>88</v>
      </c>
      <c r="AG193" t="s">
        <v>76</v>
      </c>
      <c r="AH193" t="s">
        <v>19</v>
      </c>
    </row>
    <row r="194" ht="14.25" customHeight="1" spans="1:34">
      <c r="A194" s="8" t="s">
        <v>1569</v>
      </c>
      <c r="B194" s="8" t="s">
        <v>1570</v>
      </c>
      <c r="C194" s="8" t="s">
        <v>75</v>
      </c>
      <c r="D194" s="8" t="s">
        <v>76</v>
      </c>
      <c r="E194" s="8" t="s">
        <v>77</v>
      </c>
      <c r="F194" s="8" t="s">
        <v>76</v>
      </c>
      <c r="G194" s="8" t="s">
        <v>1571</v>
      </c>
      <c r="H194" s="9" t="s">
        <v>1572</v>
      </c>
      <c r="I194" s="9" t="s">
        <v>80</v>
      </c>
      <c r="J194" s="9" t="s">
        <v>2</v>
      </c>
      <c r="K194" s="9" t="s">
        <v>1573</v>
      </c>
      <c r="L194" s="9">
        <v>1</v>
      </c>
      <c r="M194" s="9">
        <v>1</v>
      </c>
      <c r="N194" s="9" t="s">
        <v>1270</v>
      </c>
      <c r="O194" s="9" t="s">
        <v>94</v>
      </c>
      <c r="P194" s="9" t="s">
        <v>95</v>
      </c>
      <c r="Q194" s="9"/>
      <c r="R194" s="18" t="s">
        <v>1574</v>
      </c>
      <c r="S194" s="20" t="s">
        <v>19</v>
      </c>
      <c r="T194" s="9"/>
      <c r="U194" s="18" t="s">
        <v>19</v>
      </c>
      <c r="V194" s="18" t="s">
        <v>1574</v>
      </c>
      <c r="W194" s="20" t="s">
        <v>1575</v>
      </c>
      <c r="X194" s="20" t="s">
        <v>19</v>
      </c>
      <c r="Y194" s="18" t="s">
        <v>19</v>
      </c>
      <c r="Z194" s="20" t="s">
        <v>19</v>
      </c>
      <c r="AA194" s="21" t="s">
        <v>19</v>
      </c>
      <c r="AB194" t="s">
        <v>19</v>
      </c>
      <c r="AC194" t="s">
        <v>1576</v>
      </c>
      <c r="AD194" t="s">
        <v>6</v>
      </c>
      <c r="AE194" t="s">
        <v>355</v>
      </c>
      <c r="AF194" t="s">
        <v>88</v>
      </c>
      <c r="AG194" t="s">
        <v>76</v>
      </c>
      <c r="AH194" t="s">
        <v>19</v>
      </c>
    </row>
    <row r="195" ht="14.25" customHeight="1" spans="1:34">
      <c r="A195" s="8" t="s">
        <v>1577</v>
      </c>
      <c r="B195" s="8" t="s">
        <v>1578</v>
      </c>
      <c r="C195" s="8" t="s">
        <v>75</v>
      </c>
      <c r="D195" s="8" t="s">
        <v>76</v>
      </c>
      <c r="E195" s="8" t="s">
        <v>77</v>
      </c>
      <c r="F195" s="8" t="s">
        <v>76</v>
      </c>
      <c r="G195" s="8" t="s">
        <v>1579</v>
      </c>
      <c r="H195" s="9" t="s">
        <v>1580</v>
      </c>
      <c r="I195" s="9" t="s">
        <v>80</v>
      </c>
      <c r="J195" s="9" t="s">
        <v>2</v>
      </c>
      <c r="K195" s="9" t="s">
        <v>1581</v>
      </c>
      <c r="L195" s="9">
        <v>2</v>
      </c>
      <c r="M195" s="9">
        <v>1</v>
      </c>
      <c r="N195" s="9" t="s">
        <v>351</v>
      </c>
      <c r="O195" s="9" t="s">
        <v>94</v>
      </c>
      <c r="P195" s="9" t="s">
        <v>95</v>
      </c>
      <c r="Q195" s="9"/>
      <c r="R195" s="18" t="s">
        <v>1582</v>
      </c>
      <c r="S195" s="20" t="s">
        <v>19</v>
      </c>
      <c r="T195" s="9"/>
      <c r="U195" s="18" t="s">
        <v>19</v>
      </c>
      <c r="V195" s="18" t="s">
        <v>1582</v>
      </c>
      <c r="W195" s="20" t="s">
        <v>1583</v>
      </c>
      <c r="X195" s="20" t="s">
        <v>19</v>
      </c>
      <c r="Y195" s="18" t="s">
        <v>19</v>
      </c>
      <c r="Z195" s="20" t="s">
        <v>19</v>
      </c>
      <c r="AA195" s="21" t="s">
        <v>19</v>
      </c>
      <c r="AB195" t="s">
        <v>19</v>
      </c>
      <c r="AC195" t="s">
        <v>1584</v>
      </c>
      <c r="AD195" t="s">
        <v>6</v>
      </c>
      <c r="AE195" t="s">
        <v>765</v>
      </c>
      <c r="AF195" t="s">
        <v>88</v>
      </c>
      <c r="AG195" t="s">
        <v>76</v>
      </c>
      <c r="AH195" t="s">
        <v>19</v>
      </c>
    </row>
    <row r="196" ht="14.25" customHeight="1" spans="1:34">
      <c r="A196" s="8" t="s">
        <v>1585</v>
      </c>
      <c r="B196" s="8" t="s">
        <v>1586</v>
      </c>
      <c r="C196" s="8" t="s">
        <v>75</v>
      </c>
      <c r="D196" s="8" t="s">
        <v>76</v>
      </c>
      <c r="E196" s="8" t="s">
        <v>77</v>
      </c>
      <c r="F196" s="8" t="s">
        <v>76</v>
      </c>
      <c r="G196" s="8" t="s">
        <v>220</v>
      </c>
      <c r="H196" s="9" t="s">
        <v>221</v>
      </c>
      <c r="I196" s="9" t="s">
        <v>80</v>
      </c>
      <c r="J196" s="9" t="s">
        <v>2</v>
      </c>
      <c r="K196" s="9" t="s">
        <v>1587</v>
      </c>
      <c r="L196" s="9">
        <v>1</v>
      </c>
      <c r="M196" s="9">
        <v>1</v>
      </c>
      <c r="N196" s="9" t="s">
        <v>290</v>
      </c>
      <c r="O196" s="9" t="s">
        <v>94</v>
      </c>
      <c r="P196" s="9" t="s">
        <v>95</v>
      </c>
      <c r="Q196" s="9"/>
      <c r="R196" s="18" t="s">
        <v>1588</v>
      </c>
      <c r="S196" s="20" t="s">
        <v>19</v>
      </c>
      <c r="T196" s="9"/>
      <c r="U196" s="18" t="s">
        <v>19</v>
      </c>
      <c r="V196" s="18" t="s">
        <v>1588</v>
      </c>
      <c r="W196" s="20" t="s">
        <v>1589</v>
      </c>
      <c r="X196" s="20" t="s">
        <v>19</v>
      </c>
      <c r="Y196" s="18" t="s">
        <v>19</v>
      </c>
      <c r="Z196" s="20" t="s">
        <v>19</v>
      </c>
      <c r="AA196" s="21" t="s">
        <v>19</v>
      </c>
      <c r="AB196" t="s">
        <v>19</v>
      </c>
      <c r="AC196" t="s">
        <v>1590</v>
      </c>
      <c r="AD196" t="s">
        <v>6</v>
      </c>
      <c r="AE196" t="s">
        <v>227</v>
      </c>
      <c r="AF196" t="s">
        <v>88</v>
      </c>
      <c r="AG196" t="s">
        <v>76</v>
      </c>
      <c r="AH196" t="s">
        <v>217</v>
      </c>
    </row>
    <row r="197" ht="14.25" customHeight="1" spans="1:34">
      <c r="A197" s="8" t="s">
        <v>1591</v>
      </c>
      <c r="B197" s="8" t="s">
        <v>1592</v>
      </c>
      <c r="C197" s="8" t="s">
        <v>75</v>
      </c>
      <c r="D197" s="8" t="s">
        <v>76</v>
      </c>
      <c r="E197" s="8" t="s">
        <v>77</v>
      </c>
      <c r="F197" s="8" t="s">
        <v>76</v>
      </c>
      <c r="G197" s="8" t="s">
        <v>220</v>
      </c>
      <c r="H197" s="9" t="s">
        <v>221</v>
      </c>
      <c r="I197" s="9" t="s">
        <v>80</v>
      </c>
      <c r="J197" s="9" t="s">
        <v>2</v>
      </c>
      <c r="K197" s="9" t="s">
        <v>1593</v>
      </c>
      <c r="L197" s="9">
        <v>1</v>
      </c>
      <c r="M197" s="9">
        <v>1</v>
      </c>
      <c r="N197" s="9" t="s">
        <v>695</v>
      </c>
      <c r="O197" s="9" t="s">
        <v>94</v>
      </c>
      <c r="P197" s="9" t="s">
        <v>95</v>
      </c>
      <c r="Q197" s="9"/>
      <c r="R197" s="18" t="s">
        <v>1594</v>
      </c>
      <c r="S197" s="20" t="s">
        <v>19</v>
      </c>
      <c r="T197" s="9"/>
      <c r="U197" s="18" t="s">
        <v>19</v>
      </c>
      <c r="V197" s="18" t="s">
        <v>1594</v>
      </c>
      <c r="W197" s="20" t="s">
        <v>1595</v>
      </c>
      <c r="X197" s="20" t="s">
        <v>19</v>
      </c>
      <c r="Y197" s="18" t="s">
        <v>19</v>
      </c>
      <c r="Z197" s="20" t="s">
        <v>19</v>
      </c>
      <c r="AA197" s="21" t="s">
        <v>19</v>
      </c>
      <c r="AB197" t="s">
        <v>19</v>
      </c>
      <c r="AC197" t="s">
        <v>226</v>
      </c>
      <c r="AD197" t="s">
        <v>6</v>
      </c>
      <c r="AE197" t="s">
        <v>227</v>
      </c>
      <c r="AF197" t="s">
        <v>88</v>
      </c>
      <c r="AG197" t="s">
        <v>76</v>
      </c>
      <c r="AH197" t="s">
        <v>217</v>
      </c>
    </row>
    <row r="198" ht="14.25" customHeight="1" spans="1:34">
      <c r="A198" s="8" t="s">
        <v>1596</v>
      </c>
      <c r="B198" s="8" t="s">
        <v>1597</v>
      </c>
      <c r="C198" s="8" t="s">
        <v>75</v>
      </c>
      <c r="D198" s="8" t="s">
        <v>76</v>
      </c>
      <c r="E198" s="8" t="s">
        <v>77</v>
      </c>
      <c r="F198" s="8" t="s">
        <v>76</v>
      </c>
      <c r="G198" s="8" t="s">
        <v>220</v>
      </c>
      <c r="H198" s="9" t="s">
        <v>221</v>
      </c>
      <c r="I198" s="9" t="s">
        <v>80</v>
      </c>
      <c r="J198" s="9" t="s">
        <v>2</v>
      </c>
      <c r="K198" s="9" t="s">
        <v>1598</v>
      </c>
      <c r="L198" s="9">
        <v>1</v>
      </c>
      <c r="M198" s="9">
        <v>1</v>
      </c>
      <c r="N198" s="9" t="s">
        <v>223</v>
      </c>
      <c r="O198" s="9" t="s">
        <v>94</v>
      </c>
      <c r="P198" s="9" t="s">
        <v>95</v>
      </c>
      <c r="Q198" s="9"/>
      <c r="R198" s="18" t="s">
        <v>1594</v>
      </c>
      <c r="S198" s="20" t="s">
        <v>19</v>
      </c>
      <c r="T198" s="9"/>
      <c r="U198" s="18" t="s">
        <v>19</v>
      </c>
      <c r="V198" s="18" t="s">
        <v>1594</v>
      </c>
      <c r="W198" s="20" t="s">
        <v>1599</v>
      </c>
      <c r="X198" s="20" t="s">
        <v>19</v>
      </c>
      <c r="Y198" s="18" t="s">
        <v>19</v>
      </c>
      <c r="Z198" s="20" t="s">
        <v>19</v>
      </c>
      <c r="AA198" s="21" t="s">
        <v>19</v>
      </c>
      <c r="AB198" t="s">
        <v>19</v>
      </c>
      <c r="AC198" t="s">
        <v>1600</v>
      </c>
      <c r="AD198" t="s">
        <v>6</v>
      </c>
      <c r="AE198" t="s">
        <v>227</v>
      </c>
      <c r="AF198" t="s">
        <v>88</v>
      </c>
      <c r="AG198" t="s">
        <v>76</v>
      </c>
      <c r="AH198" t="s">
        <v>217</v>
      </c>
    </row>
    <row r="199" ht="14.25" customHeight="1" spans="1:34">
      <c r="A199" s="8" t="s">
        <v>1601</v>
      </c>
      <c r="B199" s="8" t="s">
        <v>1602</v>
      </c>
      <c r="C199" s="8" t="s">
        <v>75</v>
      </c>
      <c r="D199" s="8" t="s">
        <v>76</v>
      </c>
      <c r="E199" s="8" t="s">
        <v>77</v>
      </c>
      <c r="F199" s="8" t="s">
        <v>76</v>
      </c>
      <c r="G199" s="8" t="s">
        <v>1603</v>
      </c>
      <c r="H199" s="9" t="s">
        <v>1604</v>
      </c>
      <c r="I199" s="9" t="s">
        <v>80</v>
      </c>
      <c r="J199" s="9" t="s">
        <v>2</v>
      </c>
      <c r="K199" s="9" t="s">
        <v>1605</v>
      </c>
      <c r="L199" s="9">
        <v>1</v>
      </c>
      <c r="M199" s="9">
        <v>2</v>
      </c>
      <c r="N199" s="9" t="s">
        <v>1606</v>
      </c>
      <c r="O199" s="9" t="s">
        <v>637</v>
      </c>
      <c r="P199" s="9" t="s">
        <v>1607</v>
      </c>
      <c r="Q199" s="9"/>
      <c r="R199" s="18" t="s">
        <v>1608</v>
      </c>
      <c r="S199" s="20" t="s">
        <v>1608</v>
      </c>
      <c r="T199" s="9" t="s">
        <v>1609</v>
      </c>
      <c r="U199" s="18" t="s">
        <v>19</v>
      </c>
      <c r="V199" s="18" t="s">
        <v>19</v>
      </c>
      <c r="W199" s="20" t="s">
        <v>19</v>
      </c>
      <c r="X199" s="20" t="s">
        <v>19</v>
      </c>
      <c r="Y199" s="18" t="s">
        <v>19</v>
      </c>
      <c r="Z199" s="20" t="s">
        <v>19</v>
      </c>
      <c r="AA199" s="21" t="s">
        <v>19</v>
      </c>
      <c r="AB199" t="s">
        <v>19</v>
      </c>
      <c r="AC199" t="s">
        <v>19</v>
      </c>
      <c r="AD199" t="s">
        <v>6</v>
      </c>
      <c r="AE199" t="s">
        <v>1610</v>
      </c>
      <c r="AF199" t="s">
        <v>88</v>
      </c>
      <c r="AG199" t="s">
        <v>76</v>
      </c>
      <c r="AH199" t="s">
        <v>19</v>
      </c>
    </row>
    <row r="200" ht="14.25" customHeight="1" spans="1:34">
      <c r="A200" s="8" t="s">
        <v>1611</v>
      </c>
      <c r="B200" s="8" t="s">
        <v>1612</v>
      </c>
      <c r="C200" s="8" t="s">
        <v>75</v>
      </c>
      <c r="D200" s="8" t="s">
        <v>76</v>
      </c>
      <c r="E200" s="8" t="s">
        <v>77</v>
      </c>
      <c r="F200" s="8" t="s">
        <v>76</v>
      </c>
      <c r="G200" s="8" t="s">
        <v>1613</v>
      </c>
      <c r="H200" s="9" t="s">
        <v>1614</v>
      </c>
      <c r="I200" s="9" t="s">
        <v>80</v>
      </c>
      <c r="J200" s="9" t="s">
        <v>2</v>
      </c>
      <c r="K200" s="9" t="s">
        <v>1615</v>
      </c>
      <c r="L200" s="9">
        <v>1</v>
      </c>
      <c r="M200" s="9">
        <v>1</v>
      </c>
      <c r="N200" s="9" t="s">
        <v>212</v>
      </c>
      <c r="O200" s="9" t="s">
        <v>94</v>
      </c>
      <c r="P200" s="9" t="s">
        <v>95</v>
      </c>
      <c r="Q200" s="9"/>
      <c r="R200" s="18" t="s">
        <v>949</v>
      </c>
      <c r="S200" s="20" t="s">
        <v>19</v>
      </c>
      <c r="T200" s="9"/>
      <c r="U200" s="18" t="s">
        <v>19</v>
      </c>
      <c r="V200" s="18" t="s">
        <v>949</v>
      </c>
      <c r="W200" s="20" t="s">
        <v>1150</v>
      </c>
      <c r="X200" s="20" t="s">
        <v>19</v>
      </c>
      <c r="Y200" s="18" t="s">
        <v>19</v>
      </c>
      <c r="Z200" s="20" t="s">
        <v>19</v>
      </c>
      <c r="AA200" s="21" t="s">
        <v>19</v>
      </c>
      <c r="AB200" t="s">
        <v>19</v>
      </c>
      <c r="AC200" t="s">
        <v>1616</v>
      </c>
      <c r="AD200" t="s">
        <v>6</v>
      </c>
      <c r="AE200" t="s">
        <v>1617</v>
      </c>
      <c r="AF200" t="s">
        <v>88</v>
      </c>
      <c r="AG200" t="s">
        <v>76</v>
      </c>
      <c r="AH200" t="s">
        <v>217</v>
      </c>
    </row>
    <row r="201" ht="14.25" customHeight="1" spans="1:34">
      <c r="A201" s="8" t="s">
        <v>1618</v>
      </c>
      <c r="B201" s="8" t="s">
        <v>1619</v>
      </c>
      <c r="C201" s="8" t="s">
        <v>75</v>
      </c>
      <c r="D201" s="8" t="s">
        <v>76</v>
      </c>
      <c r="E201" s="8" t="s">
        <v>77</v>
      </c>
      <c r="F201" s="8" t="s">
        <v>76</v>
      </c>
      <c r="G201" s="8" t="s">
        <v>1620</v>
      </c>
      <c r="H201" s="9" t="s">
        <v>1621</v>
      </c>
      <c r="I201" s="9" t="s">
        <v>80</v>
      </c>
      <c r="J201" s="9" t="s">
        <v>2</v>
      </c>
      <c r="K201" s="9" t="s">
        <v>1622</v>
      </c>
      <c r="L201" s="9">
        <v>1</v>
      </c>
      <c r="M201" s="9">
        <v>2</v>
      </c>
      <c r="N201" s="9" t="s">
        <v>121</v>
      </c>
      <c r="O201" s="9" t="s">
        <v>122</v>
      </c>
      <c r="P201" s="9" t="s">
        <v>95</v>
      </c>
      <c r="Q201" s="9"/>
      <c r="R201" s="18" t="s">
        <v>1623</v>
      </c>
      <c r="S201" s="20" t="s">
        <v>19</v>
      </c>
      <c r="T201" s="9"/>
      <c r="U201" s="18" t="s">
        <v>19</v>
      </c>
      <c r="V201" s="18" t="s">
        <v>1623</v>
      </c>
      <c r="W201" s="20" t="s">
        <v>1624</v>
      </c>
      <c r="X201" s="20" t="s">
        <v>19</v>
      </c>
      <c r="Y201" s="18" t="s">
        <v>19</v>
      </c>
      <c r="Z201" s="20" t="s">
        <v>19</v>
      </c>
      <c r="AA201" s="21" t="s">
        <v>19</v>
      </c>
      <c r="AB201" t="s">
        <v>19</v>
      </c>
      <c r="AC201" t="s">
        <v>1625</v>
      </c>
      <c r="AD201" t="s">
        <v>6</v>
      </c>
      <c r="AE201" t="s">
        <v>237</v>
      </c>
      <c r="AF201" t="s">
        <v>88</v>
      </c>
      <c r="AG201" t="s">
        <v>76</v>
      </c>
      <c r="AH201" t="s">
        <v>19</v>
      </c>
    </row>
    <row r="202" ht="14.25" customHeight="1" spans="1:34">
      <c r="A202" s="8" t="s">
        <v>1626</v>
      </c>
      <c r="B202" s="8" t="s">
        <v>1627</v>
      </c>
      <c r="C202" s="8" t="s">
        <v>75</v>
      </c>
      <c r="D202" s="8" t="s">
        <v>76</v>
      </c>
      <c r="E202" s="8" t="s">
        <v>77</v>
      </c>
      <c r="F202" s="8" t="s">
        <v>76</v>
      </c>
      <c r="G202" s="8" t="s">
        <v>250</v>
      </c>
      <c r="H202" s="9" t="s">
        <v>251</v>
      </c>
      <c r="I202" s="9" t="s">
        <v>80</v>
      </c>
      <c r="J202" s="9" t="s">
        <v>2</v>
      </c>
      <c r="K202" s="9" t="s">
        <v>1628</v>
      </c>
      <c r="L202" s="9">
        <v>1</v>
      </c>
      <c r="M202" s="9">
        <v>2</v>
      </c>
      <c r="N202" s="9" t="s">
        <v>162</v>
      </c>
      <c r="O202" s="9" t="s">
        <v>122</v>
      </c>
      <c r="P202" s="9" t="s">
        <v>95</v>
      </c>
      <c r="Q202" s="9"/>
      <c r="R202" s="18" t="s">
        <v>1629</v>
      </c>
      <c r="S202" s="20" t="s">
        <v>19</v>
      </c>
      <c r="T202" s="9"/>
      <c r="U202" s="18" t="s">
        <v>19</v>
      </c>
      <c r="V202" s="18" t="s">
        <v>1629</v>
      </c>
      <c r="W202" s="20" t="s">
        <v>1630</v>
      </c>
      <c r="X202" s="20" t="s">
        <v>19</v>
      </c>
      <c r="Y202" s="18" t="s">
        <v>19</v>
      </c>
      <c r="Z202" s="20" t="s">
        <v>19</v>
      </c>
      <c r="AA202" s="21" t="s">
        <v>19</v>
      </c>
      <c r="AB202" t="s">
        <v>19</v>
      </c>
      <c r="AC202" t="s">
        <v>1631</v>
      </c>
      <c r="AD202" t="s">
        <v>6</v>
      </c>
      <c r="AE202" t="s">
        <v>338</v>
      </c>
      <c r="AF202" t="s">
        <v>88</v>
      </c>
      <c r="AG202" t="s">
        <v>76</v>
      </c>
      <c r="AH202" t="s">
        <v>303</v>
      </c>
    </row>
    <row r="203" ht="14.25" customHeight="1" spans="1:34">
      <c r="A203" s="8" t="s">
        <v>1632</v>
      </c>
      <c r="B203" s="8" t="s">
        <v>1633</v>
      </c>
      <c r="C203" s="8" t="s">
        <v>75</v>
      </c>
      <c r="D203" s="8" t="s">
        <v>76</v>
      </c>
      <c r="E203" s="8" t="s">
        <v>77</v>
      </c>
      <c r="F203" s="8" t="s">
        <v>76</v>
      </c>
      <c r="G203" s="8" t="s">
        <v>316</v>
      </c>
      <c r="H203" s="9" t="s">
        <v>317</v>
      </c>
      <c r="I203" s="9" t="s">
        <v>80</v>
      </c>
      <c r="J203" s="9" t="s">
        <v>2</v>
      </c>
      <c r="K203" s="9" t="s">
        <v>1634</v>
      </c>
      <c r="L203" s="9">
        <v>2</v>
      </c>
      <c r="M203" s="9">
        <v>1</v>
      </c>
      <c r="N203" s="9" t="s">
        <v>82</v>
      </c>
      <c r="O203" s="9" t="s">
        <v>94</v>
      </c>
      <c r="P203" s="9" t="s">
        <v>95</v>
      </c>
      <c r="Q203" s="9"/>
      <c r="R203" s="18" t="s">
        <v>1635</v>
      </c>
      <c r="S203" s="20" t="s">
        <v>19</v>
      </c>
      <c r="T203" s="9"/>
      <c r="U203" s="18" t="s">
        <v>19</v>
      </c>
      <c r="V203" s="18" t="s">
        <v>1635</v>
      </c>
      <c r="W203" s="20" t="s">
        <v>420</v>
      </c>
      <c r="X203" s="20" t="s">
        <v>19</v>
      </c>
      <c r="Y203" s="18" t="s">
        <v>19</v>
      </c>
      <c r="Z203" s="20" t="s">
        <v>19</v>
      </c>
      <c r="AA203" s="21" t="s">
        <v>19</v>
      </c>
      <c r="AB203" t="s">
        <v>19</v>
      </c>
      <c r="AC203" t="s">
        <v>1636</v>
      </c>
      <c r="AD203" t="s">
        <v>6</v>
      </c>
      <c r="AE203" t="s">
        <v>237</v>
      </c>
      <c r="AF203" t="s">
        <v>88</v>
      </c>
      <c r="AG203" t="s">
        <v>76</v>
      </c>
      <c r="AH203" t="s">
        <v>431</v>
      </c>
    </row>
    <row r="204" ht="14.25" customHeight="1" spans="1:34">
      <c r="A204" s="8" t="s">
        <v>1637</v>
      </c>
      <c r="B204" s="8" t="s">
        <v>1638</v>
      </c>
      <c r="C204" s="8" t="s">
        <v>75</v>
      </c>
      <c r="D204" s="8" t="s">
        <v>76</v>
      </c>
      <c r="E204" s="8" t="s">
        <v>77</v>
      </c>
      <c r="F204" s="8" t="s">
        <v>76</v>
      </c>
      <c r="G204" s="8" t="s">
        <v>1639</v>
      </c>
      <c r="H204" s="9" t="s">
        <v>1640</v>
      </c>
      <c r="I204" s="9" t="s">
        <v>80</v>
      </c>
      <c r="J204" s="9" t="s">
        <v>2</v>
      </c>
      <c r="K204" s="9" t="s">
        <v>1641</v>
      </c>
      <c r="L204" s="9">
        <v>1</v>
      </c>
      <c r="M204" s="9">
        <v>2</v>
      </c>
      <c r="N204" s="9" t="s">
        <v>82</v>
      </c>
      <c r="O204" s="9" t="s">
        <v>122</v>
      </c>
      <c r="P204" s="9" t="s">
        <v>95</v>
      </c>
      <c r="Q204" s="9"/>
      <c r="R204" s="18" t="s">
        <v>1642</v>
      </c>
      <c r="S204" s="20" t="s">
        <v>19</v>
      </c>
      <c r="T204" s="9"/>
      <c r="U204" s="18" t="s">
        <v>19</v>
      </c>
      <c r="V204" s="18" t="s">
        <v>1642</v>
      </c>
      <c r="W204" s="20" t="s">
        <v>1643</v>
      </c>
      <c r="X204" s="20" t="s">
        <v>19</v>
      </c>
      <c r="Y204" s="18" t="s">
        <v>19</v>
      </c>
      <c r="Z204" s="20" t="s">
        <v>19</v>
      </c>
      <c r="AA204" s="21" t="s">
        <v>19</v>
      </c>
      <c r="AB204" t="s">
        <v>19</v>
      </c>
      <c r="AC204" t="s">
        <v>1644</v>
      </c>
      <c r="AD204" t="s">
        <v>6</v>
      </c>
      <c r="AE204" t="s">
        <v>1645</v>
      </c>
      <c r="AF204" t="s">
        <v>88</v>
      </c>
      <c r="AG204" t="s">
        <v>76</v>
      </c>
      <c r="AH204" t="s">
        <v>431</v>
      </c>
    </row>
    <row r="205" ht="14.25" customHeight="1" spans="1:34">
      <c r="A205" s="8" t="s">
        <v>1646</v>
      </c>
      <c r="B205" s="8" t="s">
        <v>1647</v>
      </c>
      <c r="C205" s="8" t="s">
        <v>75</v>
      </c>
      <c r="D205" s="8" t="s">
        <v>76</v>
      </c>
      <c r="E205" s="8" t="s">
        <v>77</v>
      </c>
      <c r="F205" s="8" t="s">
        <v>76</v>
      </c>
      <c r="G205" s="8" t="s">
        <v>870</v>
      </c>
      <c r="H205" s="9" t="s">
        <v>871</v>
      </c>
      <c r="I205" s="9" t="s">
        <v>80</v>
      </c>
      <c r="J205" s="9" t="s">
        <v>2</v>
      </c>
      <c r="K205" s="9" t="s">
        <v>1648</v>
      </c>
      <c r="L205" s="9">
        <v>1</v>
      </c>
      <c r="M205" s="9">
        <v>2</v>
      </c>
      <c r="N205" s="9" t="s">
        <v>334</v>
      </c>
      <c r="O205" s="9" t="s">
        <v>122</v>
      </c>
      <c r="P205" s="9" t="s">
        <v>95</v>
      </c>
      <c r="Q205" s="9"/>
      <c r="R205" s="18" t="s">
        <v>1649</v>
      </c>
      <c r="S205" s="20" t="s">
        <v>19</v>
      </c>
      <c r="T205" s="9"/>
      <c r="U205" s="18" t="s">
        <v>19</v>
      </c>
      <c r="V205" s="18" t="s">
        <v>1649</v>
      </c>
      <c r="W205" s="20" t="s">
        <v>1650</v>
      </c>
      <c r="X205" s="20" t="s">
        <v>19</v>
      </c>
      <c r="Y205" s="18" t="s">
        <v>19</v>
      </c>
      <c r="Z205" s="20" t="s">
        <v>19</v>
      </c>
      <c r="AA205" s="21" t="s">
        <v>19</v>
      </c>
      <c r="AB205" t="s">
        <v>19</v>
      </c>
      <c r="AC205" t="s">
        <v>1651</v>
      </c>
      <c r="AD205" t="s">
        <v>6</v>
      </c>
      <c r="AE205" t="s">
        <v>1210</v>
      </c>
      <c r="AF205" t="s">
        <v>88</v>
      </c>
      <c r="AG205" t="s">
        <v>76</v>
      </c>
      <c r="AH205" t="s">
        <v>19</v>
      </c>
    </row>
    <row r="206" ht="14.25" customHeight="1" spans="1:34">
      <c r="A206" s="8" t="s">
        <v>1652</v>
      </c>
      <c r="B206" s="8" t="s">
        <v>1653</v>
      </c>
      <c r="C206" s="8" t="s">
        <v>75</v>
      </c>
      <c r="D206" s="8" t="s">
        <v>76</v>
      </c>
      <c r="E206" s="8" t="s">
        <v>77</v>
      </c>
      <c r="F206" s="8" t="s">
        <v>76</v>
      </c>
      <c r="G206" s="8" t="s">
        <v>1654</v>
      </c>
      <c r="H206" s="9" t="s">
        <v>1655</v>
      </c>
      <c r="I206" s="9" t="s">
        <v>80</v>
      </c>
      <c r="J206" s="9" t="s">
        <v>2</v>
      </c>
      <c r="K206" s="9" t="s">
        <v>1656</v>
      </c>
      <c r="L206" s="9">
        <v>1</v>
      </c>
      <c r="M206" s="9">
        <v>1</v>
      </c>
      <c r="N206" s="9" t="s">
        <v>122</v>
      </c>
      <c r="O206" s="9" t="s">
        <v>94</v>
      </c>
      <c r="P206" s="9" t="s">
        <v>95</v>
      </c>
      <c r="Q206" s="9"/>
      <c r="R206" s="18" t="s">
        <v>1657</v>
      </c>
      <c r="S206" s="20" t="s">
        <v>19</v>
      </c>
      <c r="T206" s="9"/>
      <c r="U206" s="18" t="s">
        <v>19</v>
      </c>
      <c r="V206" s="18" t="s">
        <v>1657</v>
      </c>
      <c r="W206" s="20" t="s">
        <v>1658</v>
      </c>
      <c r="X206" s="20" t="s">
        <v>19</v>
      </c>
      <c r="Y206" s="18" t="s">
        <v>19</v>
      </c>
      <c r="Z206" s="20" t="s">
        <v>19</v>
      </c>
      <c r="AA206" s="21" t="s">
        <v>19</v>
      </c>
      <c r="AB206" t="s">
        <v>19</v>
      </c>
      <c r="AC206" t="s">
        <v>1522</v>
      </c>
      <c r="AD206" t="s">
        <v>6</v>
      </c>
      <c r="AE206" t="s">
        <v>1210</v>
      </c>
      <c r="AF206" t="s">
        <v>88</v>
      </c>
      <c r="AG206" t="s">
        <v>76</v>
      </c>
      <c r="AH206" t="s">
        <v>313</v>
      </c>
    </row>
    <row r="207" ht="14.25" customHeight="1" spans="1:34">
      <c r="A207" s="8" t="s">
        <v>1659</v>
      </c>
      <c r="B207" s="8" t="s">
        <v>1660</v>
      </c>
      <c r="C207" s="8" t="s">
        <v>75</v>
      </c>
      <c r="D207" s="8" t="s">
        <v>76</v>
      </c>
      <c r="E207" s="8" t="s">
        <v>77</v>
      </c>
      <c r="F207" s="8" t="s">
        <v>76</v>
      </c>
      <c r="G207" s="8" t="s">
        <v>1661</v>
      </c>
      <c r="H207" s="9" t="s">
        <v>1662</v>
      </c>
      <c r="I207" s="9" t="s">
        <v>80</v>
      </c>
      <c r="J207" s="9" t="s">
        <v>2</v>
      </c>
      <c r="K207" s="9" t="s">
        <v>1663</v>
      </c>
      <c r="L207" s="9">
        <v>1</v>
      </c>
      <c r="M207" s="9">
        <v>1</v>
      </c>
      <c r="N207" s="9" t="s">
        <v>122</v>
      </c>
      <c r="O207" s="9" t="s">
        <v>94</v>
      </c>
      <c r="P207" s="9" t="s">
        <v>95</v>
      </c>
      <c r="Q207" s="9"/>
      <c r="R207" s="18" t="s">
        <v>1664</v>
      </c>
      <c r="S207" s="20" t="s">
        <v>19</v>
      </c>
      <c r="T207" s="9"/>
      <c r="U207" s="18" t="s">
        <v>19</v>
      </c>
      <c r="V207" s="18" t="s">
        <v>1664</v>
      </c>
      <c r="W207" s="20" t="s">
        <v>908</v>
      </c>
      <c r="X207" s="20" t="s">
        <v>19</v>
      </c>
      <c r="Y207" s="18" t="s">
        <v>19</v>
      </c>
      <c r="Z207" s="20" t="s">
        <v>19</v>
      </c>
      <c r="AA207" s="21" t="s">
        <v>19</v>
      </c>
      <c r="AB207" t="s">
        <v>19</v>
      </c>
      <c r="AC207" t="s">
        <v>1665</v>
      </c>
      <c r="AD207" t="s">
        <v>6</v>
      </c>
      <c r="AE207" t="s">
        <v>237</v>
      </c>
      <c r="AF207" t="s">
        <v>88</v>
      </c>
      <c r="AG207" t="s">
        <v>76</v>
      </c>
      <c r="AH207" t="s">
        <v>19</v>
      </c>
    </row>
    <row r="208" ht="14.25" customHeight="1" spans="1:34">
      <c r="A208" s="8" t="s">
        <v>1666</v>
      </c>
      <c r="B208" s="8" t="s">
        <v>1667</v>
      </c>
      <c r="C208" s="8" t="s">
        <v>75</v>
      </c>
      <c r="D208" s="8" t="s">
        <v>76</v>
      </c>
      <c r="E208" s="8" t="s">
        <v>77</v>
      </c>
      <c r="F208" s="8" t="s">
        <v>76</v>
      </c>
      <c r="G208" s="8" t="s">
        <v>1668</v>
      </c>
      <c r="H208" s="9" t="s">
        <v>1669</v>
      </c>
      <c r="I208" s="9" t="s">
        <v>80</v>
      </c>
      <c r="J208" s="9" t="s">
        <v>2</v>
      </c>
      <c r="K208" s="9" t="s">
        <v>1670</v>
      </c>
      <c r="L208" s="9">
        <v>1</v>
      </c>
      <c r="M208" s="9">
        <v>1</v>
      </c>
      <c r="N208" s="9" t="s">
        <v>864</v>
      </c>
      <c r="O208" s="9" t="s">
        <v>94</v>
      </c>
      <c r="P208" s="9" t="s">
        <v>95</v>
      </c>
      <c r="Q208" s="9"/>
      <c r="R208" s="18" t="s">
        <v>1671</v>
      </c>
      <c r="S208" s="20" t="s">
        <v>19</v>
      </c>
      <c r="T208" s="9"/>
      <c r="U208" s="18" t="s">
        <v>19</v>
      </c>
      <c r="V208" s="18" t="s">
        <v>1671</v>
      </c>
      <c r="W208" s="20" t="s">
        <v>1672</v>
      </c>
      <c r="X208" s="20" t="s">
        <v>19</v>
      </c>
      <c r="Y208" s="18" t="s">
        <v>19</v>
      </c>
      <c r="Z208" s="20" t="s">
        <v>19</v>
      </c>
      <c r="AA208" s="21" t="s">
        <v>19</v>
      </c>
      <c r="AB208" t="s">
        <v>19</v>
      </c>
      <c r="AC208" t="s">
        <v>1673</v>
      </c>
      <c r="AD208" t="s">
        <v>6</v>
      </c>
      <c r="AE208" t="s">
        <v>1674</v>
      </c>
      <c r="AF208" t="s">
        <v>88</v>
      </c>
      <c r="AG208" t="s">
        <v>76</v>
      </c>
      <c r="AH208" t="s">
        <v>364</v>
      </c>
    </row>
    <row r="209" ht="14.25" customHeight="1" spans="1:34">
      <c r="A209" s="8" t="s">
        <v>1675</v>
      </c>
      <c r="B209" s="8" t="s">
        <v>1676</v>
      </c>
      <c r="C209" s="8" t="s">
        <v>75</v>
      </c>
      <c r="D209" s="8" t="s">
        <v>76</v>
      </c>
      <c r="E209" s="8" t="s">
        <v>77</v>
      </c>
      <c r="F209" s="8" t="s">
        <v>76</v>
      </c>
      <c r="G209" s="8" t="s">
        <v>399</v>
      </c>
      <c r="H209" s="9" t="s">
        <v>400</v>
      </c>
      <c r="I209" s="9" t="s">
        <v>80</v>
      </c>
      <c r="J209" s="9" t="s">
        <v>2</v>
      </c>
      <c r="K209" s="9" t="s">
        <v>1677</v>
      </c>
      <c r="L209" s="9">
        <v>3</v>
      </c>
      <c r="M209" s="9">
        <v>3</v>
      </c>
      <c r="N209" s="9" t="s">
        <v>326</v>
      </c>
      <c r="O209" s="9" t="s">
        <v>82</v>
      </c>
      <c r="P209" s="9" t="s">
        <v>95</v>
      </c>
      <c r="Q209" s="9"/>
      <c r="R209" s="18" t="s">
        <v>1678</v>
      </c>
      <c r="S209" s="20" t="s">
        <v>19</v>
      </c>
      <c r="T209" s="9"/>
      <c r="U209" s="18" t="s">
        <v>19</v>
      </c>
      <c r="V209" s="18" t="s">
        <v>1678</v>
      </c>
      <c r="W209" s="20" t="s">
        <v>1679</v>
      </c>
      <c r="X209" s="20" t="s">
        <v>19</v>
      </c>
      <c r="Y209" s="18" t="s">
        <v>19</v>
      </c>
      <c r="Z209" s="20" t="s">
        <v>19</v>
      </c>
      <c r="AA209" s="21" t="s">
        <v>19</v>
      </c>
      <c r="AB209" t="s">
        <v>19</v>
      </c>
      <c r="AC209" t="s">
        <v>1680</v>
      </c>
      <c r="AD209" t="s">
        <v>6</v>
      </c>
      <c r="AE209" t="s">
        <v>1681</v>
      </c>
      <c r="AF209" t="s">
        <v>88</v>
      </c>
      <c r="AG209" t="s">
        <v>76</v>
      </c>
      <c r="AH209" t="s">
        <v>1027</v>
      </c>
    </row>
    <row r="210" ht="14.25" customHeight="1" spans="1:34">
      <c r="A210" s="8" t="s">
        <v>1682</v>
      </c>
      <c r="B210" s="8" t="s">
        <v>1683</v>
      </c>
      <c r="C210" s="8" t="s">
        <v>75</v>
      </c>
      <c r="D210" s="8" t="s">
        <v>76</v>
      </c>
      <c r="E210" s="8" t="s">
        <v>77</v>
      </c>
      <c r="F210" s="8" t="s">
        <v>76</v>
      </c>
      <c r="G210" s="8" t="s">
        <v>1684</v>
      </c>
      <c r="H210" s="9" t="s">
        <v>1685</v>
      </c>
      <c r="I210" s="9" t="s">
        <v>80</v>
      </c>
      <c r="J210" s="9" t="s">
        <v>2</v>
      </c>
      <c r="K210" s="9" t="s">
        <v>1686</v>
      </c>
      <c r="L210" s="9">
        <v>1</v>
      </c>
      <c r="M210" s="9">
        <v>1</v>
      </c>
      <c r="N210" s="9" t="s">
        <v>906</v>
      </c>
      <c r="O210" s="9" t="s">
        <v>94</v>
      </c>
      <c r="P210" s="9" t="s">
        <v>95</v>
      </c>
      <c r="Q210" s="9"/>
      <c r="R210" s="18" t="s">
        <v>1687</v>
      </c>
      <c r="S210" s="20" t="s">
        <v>19</v>
      </c>
      <c r="T210" s="9"/>
      <c r="U210" s="18" t="s">
        <v>19</v>
      </c>
      <c r="V210" s="18" t="s">
        <v>1687</v>
      </c>
      <c r="W210" s="20" t="s">
        <v>628</v>
      </c>
      <c r="X210" s="20" t="s">
        <v>19</v>
      </c>
      <c r="Y210" s="18" t="s">
        <v>19</v>
      </c>
      <c r="Z210" s="20" t="s">
        <v>19</v>
      </c>
      <c r="AA210" s="21" t="s">
        <v>19</v>
      </c>
      <c r="AB210" t="s">
        <v>19</v>
      </c>
      <c r="AC210" t="s">
        <v>1688</v>
      </c>
      <c r="AD210" t="s">
        <v>6</v>
      </c>
      <c r="AE210" t="s">
        <v>1689</v>
      </c>
      <c r="AF210" t="s">
        <v>88</v>
      </c>
      <c r="AG210" t="s">
        <v>76</v>
      </c>
      <c r="AH210" t="s">
        <v>217</v>
      </c>
    </row>
    <row r="211" ht="14.25" customHeight="1" spans="1:34">
      <c r="A211" s="8" t="s">
        <v>1690</v>
      </c>
      <c r="B211" s="8" t="s">
        <v>1691</v>
      </c>
      <c r="C211" s="8" t="s">
        <v>75</v>
      </c>
      <c r="D211" s="8" t="s">
        <v>76</v>
      </c>
      <c r="E211" s="8" t="s">
        <v>77</v>
      </c>
      <c r="F211" s="8" t="s">
        <v>76</v>
      </c>
      <c r="G211" s="8" t="s">
        <v>443</v>
      </c>
      <c r="H211" s="9" t="s">
        <v>444</v>
      </c>
      <c r="I211" s="9" t="s">
        <v>80</v>
      </c>
      <c r="J211" s="9" t="s">
        <v>2</v>
      </c>
      <c r="K211" s="9" t="s">
        <v>1692</v>
      </c>
      <c r="L211" s="9">
        <v>1</v>
      </c>
      <c r="M211" s="9">
        <v>1</v>
      </c>
      <c r="N211" s="9" t="s">
        <v>183</v>
      </c>
      <c r="O211" s="9" t="s">
        <v>94</v>
      </c>
      <c r="P211" s="9" t="s">
        <v>95</v>
      </c>
      <c r="Q211" s="9"/>
      <c r="R211" s="18" t="s">
        <v>1693</v>
      </c>
      <c r="S211" s="20" t="s">
        <v>19</v>
      </c>
      <c r="T211" s="9"/>
      <c r="U211" s="18" t="s">
        <v>19</v>
      </c>
      <c r="V211" s="18" t="s">
        <v>1693</v>
      </c>
      <c r="W211" s="20" t="s">
        <v>923</v>
      </c>
      <c r="X211" s="20" t="s">
        <v>19</v>
      </c>
      <c r="Y211" s="18" t="s">
        <v>19</v>
      </c>
      <c r="Z211" s="20" t="s">
        <v>19</v>
      </c>
      <c r="AA211" s="21" t="s">
        <v>19</v>
      </c>
      <c r="AB211" t="s">
        <v>19</v>
      </c>
      <c r="AC211" t="s">
        <v>1694</v>
      </c>
      <c r="AD211" t="s">
        <v>6</v>
      </c>
      <c r="AE211" t="s">
        <v>1695</v>
      </c>
      <c r="AF211" t="s">
        <v>88</v>
      </c>
      <c r="AG211" t="s">
        <v>76</v>
      </c>
      <c r="AH211" t="s">
        <v>19</v>
      </c>
    </row>
    <row r="212" ht="14.25" customHeight="1" spans="1:34">
      <c r="A212" s="8" t="s">
        <v>1696</v>
      </c>
      <c r="B212" s="8" t="s">
        <v>1697</v>
      </c>
      <c r="C212" s="8" t="s">
        <v>75</v>
      </c>
      <c r="D212" s="8" t="s">
        <v>76</v>
      </c>
      <c r="E212" s="8" t="s">
        <v>77</v>
      </c>
      <c r="F212" s="8" t="s">
        <v>76</v>
      </c>
      <c r="G212" s="8" t="s">
        <v>1698</v>
      </c>
      <c r="H212" s="9" t="s">
        <v>1699</v>
      </c>
      <c r="I212" s="9" t="s">
        <v>80</v>
      </c>
      <c r="J212" s="9" t="s">
        <v>2</v>
      </c>
      <c r="K212" s="9" t="s">
        <v>1700</v>
      </c>
      <c r="L212" s="9">
        <v>3</v>
      </c>
      <c r="M212" s="9">
        <v>3</v>
      </c>
      <c r="N212" s="9" t="s">
        <v>319</v>
      </c>
      <c r="O212" s="9" t="s">
        <v>82</v>
      </c>
      <c r="P212" s="9" t="s">
        <v>95</v>
      </c>
      <c r="Q212" s="9"/>
      <c r="R212" s="18" t="s">
        <v>1701</v>
      </c>
      <c r="S212" s="20" t="s">
        <v>19</v>
      </c>
      <c r="T212" s="9"/>
      <c r="U212" s="18" t="s">
        <v>19</v>
      </c>
      <c r="V212" s="18" t="s">
        <v>1701</v>
      </c>
      <c r="W212" s="20" t="s">
        <v>1595</v>
      </c>
      <c r="X212" s="20" t="s">
        <v>19</v>
      </c>
      <c r="Y212" s="18" t="s">
        <v>19</v>
      </c>
      <c r="Z212" s="20" t="s">
        <v>19</v>
      </c>
      <c r="AA212" s="21" t="s">
        <v>19</v>
      </c>
      <c r="AB212" t="s">
        <v>19</v>
      </c>
      <c r="AC212" t="s">
        <v>1702</v>
      </c>
      <c r="AD212" t="s">
        <v>6</v>
      </c>
      <c r="AE212" t="s">
        <v>1703</v>
      </c>
      <c r="AF212" t="s">
        <v>88</v>
      </c>
      <c r="AG212" t="s">
        <v>76</v>
      </c>
      <c r="AH212" t="s">
        <v>206</v>
      </c>
    </row>
    <row r="213" ht="14.25" customHeight="1" spans="1:34">
      <c r="A213" s="8" t="s">
        <v>1704</v>
      </c>
      <c r="B213" s="8" t="s">
        <v>1705</v>
      </c>
      <c r="C213" s="8" t="s">
        <v>75</v>
      </c>
      <c r="D213" s="8" t="s">
        <v>76</v>
      </c>
      <c r="E213" s="8" t="s">
        <v>77</v>
      </c>
      <c r="F213" s="8" t="s">
        <v>76</v>
      </c>
      <c r="G213" s="8" t="s">
        <v>424</v>
      </c>
      <c r="H213" s="9" t="s">
        <v>425</v>
      </c>
      <c r="I213" s="9" t="s">
        <v>80</v>
      </c>
      <c r="J213" s="9" t="s">
        <v>2</v>
      </c>
      <c r="K213" s="9" t="s">
        <v>1706</v>
      </c>
      <c r="L213" s="9">
        <v>1</v>
      </c>
      <c r="M213" s="9">
        <v>5</v>
      </c>
      <c r="N213" s="9" t="s">
        <v>326</v>
      </c>
      <c r="O213" s="9" t="s">
        <v>212</v>
      </c>
      <c r="P213" s="9" t="s">
        <v>95</v>
      </c>
      <c r="Q213" s="9"/>
      <c r="R213" s="18" t="s">
        <v>1707</v>
      </c>
      <c r="S213" s="20" t="s">
        <v>19</v>
      </c>
      <c r="T213" s="9"/>
      <c r="U213" s="18" t="s">
        <v>19</v>
      </c>
      <c r="V213" s="18" t="s">
        <v>1707</v>
      </c>
      <c r="W213" s="20" t="s">
        <v>1283</v>
      </c>
      <c r="X213" s="20" t="s">
        <v>19</v>
      </c>
      <c r="Y213" s="18" t="s">
        <v>19</v>
      </c>
      <c r="Z213" s="20" t="s">
        <v>19</v>
      </c>
      <c r="AA213" s="21" t="s">
        <v>19</v>
      </c>
      <c r="AB213" t="s">
        <v>19</v>
      </c>
      <c r="AC213" t="s">
        <v>1708</v>
      </c>
      <c r="AD213" t="s">
        <v>6</v>
      </c>
      <c r="AE213" t="s">
        <v>1709</v>
      </c>
      <c r="AF213" t="s">
        <v>88</v>
      </c>
      <c r="AG213" t="s">
        <v>76</v>
      </c>
      <c r="AH213" t="s">
        <v>1042</v>
      </c>
    </row>
    <row r="214" ht="14.25" customHeight="1" spans="1:34">
      <c r="A214" s="8" t="s">
        <v>1710</v>
      </c>
      <c r="B214" s="8" t="s">
        <v>1711</v>
      </c>
      <c r="C214" s="8" t="s">
        <v>75</v>
      </c>
      <c r="D214" s="8" t="s">
        <v>76</v>
      </c>
      <c r="E214" s="8" t="s">
        <v>77</v>
      </c>
      <c r="F214" s="8" t="s">
        <v>76</v>
      </c>
      <c r="G214" s="8" t="s">
        <v>452</v>
      </c>
      <c r="H214" s="9" t="s">
        <v>453</v>
      </c>
      <c r="I214" s="9" t="s">
        <v>80</v>
      </c>
      <c r="J214" s="9" t="s">
        <v>2</v>
      </c>
      <c r="K214" s="9" t="s">
        <v>1712</v>
      </c>
      <c r="L214" s="9">
        <v>2</v>
      </c>
      <c r="M214" s="9">
        <v>1</v>
      </c>
      <c r="N214" s="9" t="s">
        <v>334</v>
      </c>
      <c r="O214" s="9" t="s">
        <v>94</v>
      </c>
      <c r="P214" s="9" t="s">
        <v>95</v>
      </c>
      <c r="Q214" s="9"/>
      <c r="R214" s="18" t="s">
        <v>1713</v>
      </c>
      <c r="S214" s="20" t="s">
        <v>19</v>
      </c>
      <c r="T214" s="9"/>
      <c r="U214" s="18" t="s">
        <v>19</v>
      </c>
      <c r="V214" s="18" t="s">
        <v>1713</v>
      </c>
      <c r="W214" s="20" t="s">
        <v>1583</v>
      </c>
      <c r="X214" s="20" t="s">
        <v>19</v>
      </c>
      <c r="Y214" s="18" t="s">
        <v>19</v>
      </c>
      <c r="Z214" s="20" t="s">
        <v>19</v>
      </c>
      <c r="AA214" s="21" t="s">
        <v>19</v>
      </c>
      <c r="AB214" t="s">
        <v>19</v>
      </c>
      <c r="AC214" t="s">
        <v>1714</v>
      </c>
      <c r="AD214" t="s">
        <v>6</v>
      </c>
      <c r="AE214" t="s">
        <v>1210</v>
      </c>
      <c r="AF214" t="s">
        <v>88</v>
      </c>
      <c r="AG214" t="s">
        <v>76</v>
      </c>
      <c r="AH214" t="s">
        <v>19</v>
      </c>
    </row>
    <row r="215" ht="14.25" customHeight="1" spans="1:34">
      <c r="A215" s="8" t="s">
        <v>1715</v>
      </c>
      <c r="B215" s="8" t="s">
        <v>1716</v>
      </c>
      <c r="C215" s="8" t="s">
        <v>75</v>
      </c>
      <c r="D215" s="8" t="s">
        <v>76</v>
      </c>
      <c r="E215" s="8" t="s">
        <v>77</v>
      </c>
      <c r="F215" s="8" t="s">
        <v>76</v>
      </c>
      <c r="G215" s="8" t="s">
        <v>1118</v>
      </c>
      <c r="H215" s="9" t="s">
        <v>1119</v>
      </c>
      <c r="I215" s="9" t="s">
        <v>80</v>
      </c>
      <c r="J215" s="9" t="s">
        <v>2</v>
      </c>
      <c r="K215" s="9" t="s">
        <v>1717</v>
      </c>
      <c r="L215" s="9">
        <v>1</v>
      </c>
      <c r="M215" s="9">
        <v>1</v>
      </c>
      <c r="N215" s="9" t="s">
        <v>602</v>
      </c>
      <c r="O215" s="9" t="s">
        <v>94</v>
      </c>
      <c r="P215" s="9" t="s">
        <v>95</v>
      </c>
      <c r="Q215" s="9"/>
      <c r="R215" s="18" t="s">
        <v>1121</v>
      </c>
      <c r="S215" s="20" t="s">
        <v>19</v>
      </c>
      <c r="T215" s="9"/>
      <c r="U215" s="18" t="s">
        <v>19</v>
      </c>
      <c r="V215" s="18" t="s">
        <v>1121</v>
      </c>
      <c r="W215" s="20" t="s">
        <v>1184</v>
      </c>
      <c r="X215" s="20" t="s">
        <v>19</v>
      </c>
      <c r="Y215" s="18" t="s">
        <v>19</v>
      </c>
      <c r="Z215" s="20" t="s">
        <v>19</v>
      </c>
      <c r="AA215" s="21" t="s">
        <v>19</v>
      </c>
      <c r="AB215" t="s">
        <v>19</v>
      </c>
      <c r="AC215" t="s">
        <v>1718</v>
      </c>
      <c r="AD215" t="s">
        <v>6</v>
      </c>
      <c r="AE215" t="s">
        <v>1210</v>
      </c>
      <c r="AF215" t="s">
        <v>88</v>
      </c>
      <c r="AG215" t="s">
        <v>76</v>
      </c>
      <c r="AH215" t="s">
        <v>19</v>
      </c>
    </row>
    <row r="216" ht="14.25" customHeight="1" spans="1:34">
      <c r="A216" s="8" t="s">
        <v>1719</v>
      </c>
      <c r="B216" s="8" t="s">
        <v>1720</v>
      </c>
      <c r="C216" s="8" t="s">
        <v>75</v>
      </c>
      <c r="D216" s="8" t="s">
        <v>76</v>
      </c>
      <c r="E216" s="8" t="s">
        <v>77</v>
      </c>
      <c r="F216" s="8" t="s">
        <v>76</v>
      </c>
      <c r="G216" s="8" t="s">
        <v>473</v>
      </c>
      <c r="H216" s="9" t="s">
        <v>474</v>
      </c>
      <c r="I216" s="9" t="s">
        <v>80</v>
      </c>
      <c r="J216" s="9" t="s">
        <v>2</v>
      </c>
      <c r="K216" s="9" t="s">
        <v>1721</v>
      </c>
      <c r="L216" s="9">
        <v>1</v>
      </c>
      <c r="M216" s="9">
        <v>3</v>
      </c>
      <c r="N216" s="9" t="s">
        <v>383</v>
      </c>
      <c r="O216" s="9" t="s">
        <v>82</v>
      </c>
      <c r="P216" s="9" t="s">
        <v>95</v>
      </c>
      <c r="Q216" s="9"/>
      <c r="R216" s="18" t="s">
        <v>1722</v>
      </c>
      <c r="S216" s="20" t="s">
        <v>19</v>
      </c>
      <c r="T216" s="9"/>
      <c r="U216" s="18" t="s">
        <v>19</v>
      </c>
      <c r="V216" s="18" t="s">
        <v>1722</v>
      </c>
      <c r="W216" s="20" t="s">
        <v>1723</v>
      </c>
      <c r="X216" s="20" t="s">
        <v>19</v>
      </c>
      <c r="Y216" s="18" t="s">
        <v>19</v>
      </c>
      <c r="Z216" s="20" t="s">
        <v>19</v>
      </c>
      <c r="AA216" s="21" t="s">
        <v>19</v>
      </c>
      <c r="AB216" t="s">
        <v>19</v>
      </c>
      <c r="AC216" t="s">
        <v>1724</v>
      </c>
      <c r="AD216" t="s">
        <v>6</v>
      </c>
      <c r="AE216" t="s">
        <v>237</v>
      </c>
      <c r="AF216" t="s">
        <v>88</v>
      </c>
      <c r="AG216" t="s">
        <v>76</v>
      </c>
      <c r="AH216" t="s">
        <v>19</v>
      </c>
    </row>
    <row r="217" ht="14.25" customHeight="1" spans="1:34">
      <c r="A217" s="8" t="s">
        <v>1725</v>
      </c>
      <c r="B217" s="8" t="s">
        <v>1726</v>
      </c>
      <c r="C217" s="8" t="s">
        <v>75</v>
      </c>
      <c r="D217" s="8" t="s">
        <v>76</v>
      </c>
      <c r="E217" s="8" t="s">
        <v>77</v>
      </c>
      <c r="F217" s="8" t="s">
        <v>76</v>
      </c>
      <c r="G217" s="8" t="s">
        <v>1727</v>
      </c>
      <c r="H217" s="9" t="s">
        <v>1728</v>
      </c>
      <c r="I217" s="9" t="s">
        <v>80</v>
      </c>
      <c r="J217" s="9" t="s">
        <v>2</v>
      </c>
      <c r="K217" s="9" t="s">
        <v>1729</v>
      </c>
      <c r="L217" s="9">
        <v>1</v>
      </c>
      <c r="M217" s="9">
        <v>2</v>
      </c>
      <c r="N217" s="9" t="s">
        <v>1730</v>
      </c>
      <c r="O217" s="9" t="s">
        <v>122</v>
      </c>
      <c r="P217" s="9" t="s">
        <v>95</v>
      </c>
      <c r="Q217" s="9"/>
      <c r="R217" s="18" t="s">
        <v>1731</v>
      </c>
      <c r="S217" s="20" t="s">
        <v>19</v>
      </c>
      <c r="T217" s="9"/>
      <c r="U217" s="18" t="s">
        <v>19</v>
      </c>
      <c r="V217" s="18" t="s">
        <v>1731</v>
      </c>
      <c r="W217" s="20" t="s">
        <v>754</v>
      </c>
      <c r="X217" s="20" t="s">
        <v>19</v>
      </c>
      <c r="Y217" s="18" t="s">
        <v>19</v>
      </c>
      <c r="Z217" s="20" t="s">
        <v>19</v>
      </c>
      <c r="AA217" s="21" t="s">
        <v>19</v>
      </c>
      <c r="AB217" t="s">
        <v>19</v>
      </c>
      <c r="AC217" t="s">
        <v>1732</v>
      </c>
      <c r="AD217" t="s">
        <v>6</v>
      </c>
      <c r="AE217" t="s">
        <v>1733</v>
      </c>
      <c r="AF217" t="s">
        <v>88</v>
      </c>
      <c r="AG217" t="s">
        <v>76</v>
      </c>
      <c r="AH217" t="s">
        <v>431</v>
      </c>
    </row>
    <row r="218" ht="14.25" customHeight="1" spans="1:34">
      <c r="A218" s="8" t="s">
        <v>1734</v>
      </c>
      <c r="B218" s="8" t="s">
        <v>1735</v>
      </c>
      <c r="C218" s="8" t="s">
        <v>75</v>
      </c>
      <c r="D218" s="8" t="s">
        <v>76</v>
      </c>
      <c r="E218" s="8" t="s">
        <v>77</v>
      </c>
      <c r="F218" s="8" t="s">
        <v>76</v>
      </c>
      <c r="G218" s="8" t="s">
        <v>1736</v>
      </c>
      <c r="H218" s="9" t="s">
        <v>1737</v>
      </c>
      <c r="I218" s="9" t="s">
        <v>80</v>
      </c>
      <c r="J218" s="9" t="s">
        <v>2</v>
      </c>
      <c r="K218" s="9" t="s">
        <v>1738</v>
      </c>
      <c r="L218" s="9">
        <v>1</v>
      </c>
      <c r="M218" s="9">
        <v>2</v>
      </c>
      <c r="N218" s="9" t="s">
        <v>290</v>
      </c>
      <c r="O218" s="9" t="s">
        <v>122</v>
      </c>
      <c r="P218" s="9" t="s">
        <v>95</v>
      </c>
      <c r="Q218" s="9"/>
      <c r="R218" s="18" t="s">
        <v>1739</v>
      </c>
      <c r="S218" s="20" t="s">
        <v>19</v>
      </c>
      <c r="T218" s="9"/>
      <c r="U218" s="18" t="s">
        <v>19</v>
      </c>
      <c r="V218" s="18" t="s">
        <v>1739</v>
      </c>
      <c r="W218" s="20" t="s">
        <v>1202</v>
      </c>
      <c r="X218" s="20" t="s">
        <v>19</v>
      </c>
      <c r="Y218" s="18" t="s">
        <v>19</v>
      </c>
      <c r="Z218" s="20" t="s">
        <v>19</v>
      </c>
      <c r="AA218" s="21" t="s">
        <v>19</v>
      </c>
      <c r="AB218" t="s">
        <v>19</v>
      </c>
      <c r="AC218" t="s">
        <v>1740</v>
      </c>
      <c r="AD218" t="s">
        <v>6</v>
      </c>
      <c r="AE218" t="s">
        <v>1741</v>
      </c>
      <c r="AF218" t="s">
        <v>88</v>
      </c>
      <c r="AG218" t="s">
        <v>76</v>
      </c>
      <c r="AH218" t="s">
        <v>19</v>
      </c>
    </row>
    <row r="219" ht="14.25" customHeight="1" spans="1:34">
      <c r="A219" s="8" t="s">
        <v>1742</v>
      </c>
      <c r="B219" s="8" t="s">
        <v>1743</v>
      </c>
      <c r="C219" s="8" t="s">
        <v>75</v>
      </c>
      <c r="D219" s="8" t="s">
        <v>76</v>
      </c>
      <c r="E219" s="8" t="s">
        <v>77</v>
      </c>
      <c r="F219" s="8" t="s">
        <v>76</v>
      </c>
      <c r="G219" s="8" t="s">
        <v>1118</v>
      </c>
      <c r="H219" s="9" t="s">
        <v>1119</v>
      </c>
      <c r="I219" s="9" t="s">
        <v>80</v>
      </c>
      <c r="J219" s="9" t="s">
        <v>2</v>
      </c>
      <c r="K219" s="9" t="s">
        <v>1127</v>
      </c>
      <c r="L219" s="9">
        <v>1</v>
      </c>
      <c r="M219" s="9">
        <v>1</v>
      </c>
      <c r="N219" s="9" t="s">
        <v>1128</v>
      </c>
      <c r="O219" s="9" t="s">
        <v>94</v>
      </c>
      <c r="P219" s="9" t="s">
        <v>95</v>
      </c>
      <c r="Q219" s="9"/>
      <c r="R219" s="18" t="s">
        <v>1129</v>
      </c>
      <c r="S219" s="20" t="s">
        <v>19</v>
      </c>
      <c r="T219" s="9"/>
      <c r="U219" s="18" t="s">
        <v>19</v>
      </c>
      <c r="V219" s="18" t="s">
        <v>1129</v>
      </c>
      <c r="W219" s="20" t="s">
        <v>1744</v>
      </c>
      <c r="X219" s="20" t="s">
        <v>19</v>
      </c>
      <c r="Y219" s="18" t="s">
        <v>19</v>
      </c>
      <c r="Z219" s="20" t="s">
        <v>19</v>
      </c>
      <c r="AA219" s="21" t="s">
        <v>19</v>
      </c>
      <c r="AB219" t="s">
        <v>19</v>
      </c>
      <c r="AC219" t="s">
        <v>851</v>
      </c>
      <c r="AD219" t="s">
        <v>6</v>
      </c>
      <c r="AE219" t="s">
        <v>1124</v>
      </c>
      <c r="AF219" t="s">
        <v>88</v>
      </c>
      <c r="AG219" t="s">
        <v>76</v>
      </c>
      <c r="AH219" t="s">
        <v>156</v>
      </c>
    </row>
    <row r="220" ht="14.25" customHeight="1" spans="1:34">
      <c r="A220" s="8" t="s">
        <v>1745</v>
      </c>
      <c r="B220" s="8" t="s">
        <v>1746</v>
      </c>
      <c r="C220" s="8" t="s">
        <v>75</v>
      </c>
      <c r="D220" s="8" t="s">
        <v>76</v>
      </c>
      <c r="E220" s="8" t="s">
        <v>77</v>
      </c>
      <c r="F220" s="8" t="s">
        <v>76</v>
      </c>
      <c r="G220" s="8" t="s">
        <v>473</v>
      </c>
      <c r="H220" s="9" t="s">
        <v>474</v>
      </c>
      <c r="I220" s="9" t="s">
        <v>80</v>
      </c>
      <c r="J220" s="9" t="s">
        <v>2</v>
      </c>
      <c r="K220" s="9" t="s">
        <v>1747</v>
      </c>
      <c r="L220" s="9">
        <v>1</v>
      </c>
      <c r="M220" s="9">
        <v>1</v>
      </c>
      <c r="N220" s="9" t="s">
        <v>193</v>
      </c>
      <c r="O220" s="9" t="s">
        <v>94</v>
      </c>
      <c r="P220" s="9" t="s">
        <v>95</v>
      </c>
      <c r="Q220" s="9"/>
      <c r="R220" s="18" t="s">
        <v>1168</v>
      </c>
      <c r="S220" s="20" t="s">
        <v>19</v>
      </c>
      <c r="T220" s="9"/>
      <c r="U220" s="18" t="s">
        <v>19</v>
      </c>
      <c r="V220" s="18" t="s">
        <v>1168</v>
      </c>
      <c r="W220" s="20" t="s">
        <v>1169</v>
      </c>
      <c r="X220" s="20" t="s">
        <v>19</v>
      </c>
      <c r="Y220" s="18" t="s">
        <v>19</v>
      </c>
      <c r="Z220" s="20" t="s">
        <v>19</v>
      </c>
      <c r="AA220" s="21" t="s">
        <v>19</v>
      </c>
      <c r="AB220" t="s">
        <v>19</v>
      </c>
      <c r="AC220" t="s">
        <v>1170</v>
      </c>
      <c r="AD220" t="s">
        <v>6</v>
      </c>
      <c r="AE220" t="s">
        <v>227</v>
      </c>
      <c r="AF220" t="s">
        <v>88</v>
      </c>
      <c r="AG220" t="s">
        <v>76</v>
      </c>
      <c r="AH220" t="s">
        <v>303</v>
      </c>
    </row>
    <row r="221" ht="14.25" customHeight="1" spans="1:34">
      <c r="A221" s="8" t="s">
        <v>1748</v>
      </c>
      <c r="B221" s="8" t="s">
        <v>1749</v>
      </c>
      <c r="C221" s="8" t="s">
        <v>75</v>
      </c>
      <c r="D221" s="8" t="s">
        <v>76</v>
      </c>
      <c r="E221" s="8" t="s">
        <v>77</v>
      </c>
      <c r="F221" s="8" t="s">
        <v>76</v>
      </c>
      <c r="G221" s="8" t="s">
        <v>424</v>
      </c>
      <c r="H221" s="9" t="s">
        <v>425</v>
      </c>
      <c r="I221" s="9" t="s">
        <v>80</v>
      </c>
      <c r="J221" s="9" t="s">
        <v>2</v>
      </c>
      <c r="K221" s="9" t="s">
        <v>1750</v>
      </c>
      <c r="L221" s="9">
        <v>1</v>
      </c>
      <c r="M221" s="9">
        <v>3</v>
      </c>
      <c r="N221" s="9" t="s">
        <v>193</v>
      </c>
      <c r="O221" s="9" t="s">
        <v>82</v>
      </c>
      <c r="P221" s="9" t="s">
        <v>95</v>
      </c>
      <c r="Q221" s="9"/>
      <c r="R221" s="18" t="s">
        <v>1751</v>
      </c>
      <c r="S221" s="20" t="s">
        <v>19</v>
      </c>
      <c r="T221" s="9"/>
      <c r="U221" s="18" t="s">
        <v>19</v>
      </c>
      <c r="V221" s="18" t="s">
        <v>1751</v>
      </c>
      <c r="W221" s="20" t="s">
        <v>1752</v>
      </c>
      <c r="X221" s="20" t="s">
        <v>19</v>
      </c>
      <c r="Y221" s="18" t="s">
        <v>19</v>
      </c>
      <c r="Z221" s="20" t="s">
        <v>19</v>
      </c>
      <c r="AA221" s="21" t="s">
        <v>19</v>
      </c>
      <c r="AB221" t="s">
        <v>19</v>
      </c>
      <c r="AC221" t="s">
        <v>1753</v>
      </c>
      <c r="AD221" t="s">
        <v>6</v>
      </c>
      <c r="AE221" t="s">
        <v>1754</v>
      </c>
      <c r="AF221" t="s">
        <v>88</v>
      </c>
      <c r="AG221" t="s">
        <v>76</v>
      </c>
      <c r="AH221" t="s">
        <v>969</v>
      </c>
    </row>
    <row r="222" ht="14.25" customHeight="1" spans="1:34">
      <c r="A222" s="8" t="s">
        <v>1755</v>
      </c>
      <c r="B222" s="8" t="s">
        <v>1756</v>
      </c>
      <c r="C222" s="8" t="s">
        <v>75</v>
      </c>
      <c r="D222" s="8" t="s">
        <v>76</v>
      </c>
      <c r="E222" s="8" t="s">
        <v>77</v>
      </c>
      <c r="F222" s="8" t="s">
        <v>76</v>
      </c>
      <c r="G222" s="8" t="s">
        <v>1757</v>
      </c>
      <c r="H222" s="9" t="s">
        <v>1758</v>
      </c>
      <c r="I222" s="9" t="s">
        <v>80</v>
      </c>
      <c r="J222" s="9" t="s">
        <v>2</v>
      </c>
      <c r="K222" s="9" t="s">
        <v>1759</v>
      </c>
      <c r="L222" s="9">
        <v>1</v>
      </c>
      <c r="M222" s="9">
        <v>2</v>
      </c>
      <c r="N222" s="9" t="s">
        <v>82</v>
      </c>
      <c r="O222" s="9" t="s">
        <v>122</v>
      </c>
      <c r="P222" s="9" t="s">
        <v>95</v>
      </c>
      <c r="Q222" s="9"/>
      <c r="R222" s="18" t="s">
        <v>1760</v>
      </c>
      <c r="S222" s="20" t="s">
        <v>19</v>
      </c>
      <c r="T222" s="9"/>
      <c r="U222" s="18" t="s">
        <v>19</v>
      </c>
      <c r="V222" s="18" t="s">
        <v>1760</v>
      </c>
      <c r="W222" s="20" t="s">
        <v>1761</v>
      </c>
      <c r="X222" s="20" t="s">
        <v>19</v>
      </c>
      <c r="Y222" s="18" t="s">
        <v>19</v>
      </c>
      <c r="Z222" s="20" t="s">
        <v>19</v>
      </c>
      <c r="AA222" s="21" t="s">
        <v>19</v>
      </c>
      <c r="AB222" t="s">
        <v>19</v>
      </c>
      <c r="AC222" t="s">
        <v>1208</v>
      </c>
      <c r="AD222" t="s">
        <v>6</v>
      </c>
      <c r="AE222" t="s">
        <v>227</v>
      </c>
      <c r="AF222" t="s">
        <v>88</v>
      </c>
      <c r="AG222" t="s">
        <v>76</v>
      </c>
      <c r="AH222" t="s">
        <v>19</v>
      </c>
    </row>
    <row r="223" ht="14.25" customHeight="1" spans="1:34">
      <c r="A223" s="8" t="s">
        <v>1762</v>
      </c>
      <c r="B223" s="8" t="s">
        <v>1763</v>
      </c>
      <c r="C223" s="8" t="s">
        <v>75</v>
      </c>
      <c r="D223" s="8" t="s">
        <v>76</v>
      </c>
      <c r="E223" s="8" t="s">
        <v>77</v>
      </c>
      <c r="F223" s="8" t="s">
        <v>76</v>
      </c>
      <c r="G223" s="8" t="s">
        <v>424</v>
      </c>
      <c r="H223" s="9" t="s">
        <v>425</v>
      </c>
      <c r="I223" s="9" t="s">
        <v>80</v>
      </c>
      <c r="J223" s="9" t="s">
        <v>2</v>
      </c>
      <c r="K223" s="9" t="s">
        <v>1764</v>
      </c>
      <c r="L223" s="9">
        <v>1</v>
      </c>
      <c r="M223" s="9">
        <v>2</v>
      </c>
      <c r="N223" s="9" t="s">
        <v>82</v>
      </c>
      <c r="O223" s="9" t="s">
        <v>122</v>
      </c>
      <c r="P223" s="9" t="s">
        <v>95</v>
      </c>
      <c r="Q223" s="9"/>
      <c r="R223" s="18" t="s">
        <v>1765</v>
      </c>
      <c r="S223" s="20" t="s">
        <v>19</v>
      </c>
      <c r="T223" s="9"/>
      <c r="U223" s="18" t="s">
        <v>19</v>
      </c>
      <c r="V223" s="18" t="s">
        <v>1765</v>
      </c>
      <c r="W223" s="20" t="s">
        <v>1766</v>
      </c>
      <c r="X223" s="20" t="s">
        <v>19</v>
      </c>
      <c r="Y223" s="18" t="s">
        <v>19</v>
      </c>
      <c r="Z223" s="20" t="s">
        <v>19</v>
      </c>
      <c r="AA223" s="21" t="s">
        <v>19</v>
      </c>
      <c r="AB223" t="s">
        <v>19</v>
      </c>
      <c r="AC223" t="s">
        <v>1767</v>
      </c>
      <c r="AD223" t="s">
        <v>6</v>
      </c>
      <c r="AE223" t="s">
        <v>1754</v>
      </c>
      <c r="AF223" t="s">
        <v>88</v>
      </c>
      <c r="AG223" t="s">
        <v>76</v>
      </c>
      <c r="AH223" t="s">
        <v>431</v>
      </c>
    </row>
    <row r="224" ht="14.25" customHeight="1" spans="1:34">
      <c r="A224" s="8" t="s">
        <v>1768</v>
      </c>
      <c r="B224" s="8" t="s">
        <v>1769</v>
      </c>
      <c r="C224" s="8" t="s">
        <v>75</v>
      </c>
      <c r="D224" s="8" t="s">
        <v>76</v>
      </c>
      <c r="E224" s="8" t="s">
        <v>77</v>
      </c>
      <c r="F224" s="8" t="s">
        <v>76</v>
      </c>
      <c r="G224" s="8" t="s">
        <v>1770</v>
      </c>
      <c r="H224" s="9" t="s">
        <v>1771</v>
      </c>
      <c r="I224" s="9" t="s">
        <v>80</v>
      </c>
      <c r="J224" s="9" t="s">
        <v>2</v>
      </c>
      <c r="K224" s="9" t="s">
        <v>1772</v>
      </c>
      <c r="L224" s="9">
        <v>2</v>
      </c>
      <c r="M224" s="9">
        <v>2</v>
      </c>
      <c r="N224" s="9" t="s">
        <v>82</v>
      </c>
      <c r="O224" s="9" t="s">
        <v>122</v>
      </c>
      <c r="P224" s="9" t="s">
        <v>95</v>
      </c>
      <c r="Q224" s="9"/>
      <c r="R224" s="18" t="s">
        <v>1773</v>
      </c>
      <c r="S224" s="20" t="s">
        <v>19</v>
      </c>
      <c r="T224" s="9"/>
      <c r="U224" s="18" t="s">
        <v>19</v>
      </c>
      <c r="V224" s="18" t="s">
        <v>1773</v>
      </c>
      <c r="W224" s="20" t="s">
        <v>1774</v>
      </c>
      <c r="X224" s="20" t="s">
        <v>19</v>
      </c>
      <c r="Y224" s="18" t="s">
        <v>19</v>
      </c>
      <c r="Z224" s="20" t="s">
        <v>19</v>
      </c>
      <c r="AA224" s="21" t="s">
        <v>19</v>
      </c>
      <c r="AB224" t="s">
        <v>19</v>
      </c>
      <c r="AC224" t="s">
        <v>1775</v>
      </c>
      <c r="AD224" t="s">
        <v>6</v>
      </c>
      <c r="AE224" t="s">
        <v>1210</v>
      </c>
      <c r="AF224" t="s">
        <v>88</v>
      </c>
      <c r="AG224" t="s">
        <v>76</v>
      </c>
      <c r="AH224" t="s">
        <v>364</v>
      </c>
    </row>
    <row r="225" ht="14.25" customHeight="1" spans="1:34">
      <c r="A225" s="8" t="s">
        <v>1776</v>
      </c>
      <c r="B225" s="8" t="s">
        <v>1777</v>
      </c>
      <c r="C225" s="8" t="s">
        <v>75</v>
      </c>
      <c r="D225" s="8" t="s">
        <v>76</v>
      </c>
      <c r="E225" s="8" t="s">
        <v>77</v>
      </c>
      <c r="F225" s="8" t="s">
        <v>76</v>
      </c>
      <c r="G225" s="8" t="s">
        <v>1778</v>
      </c>
      <c r="H225" s="9" t="s">
        <v>1779</v>
      </c>
      <c r="I225" s="9" t="s">
        <v>80</v>
      </c>
      <c r="J225" s="9" t="s">
        <v>2</v>
      </c>
      <c r="K225" s="9" t="s">
        <v>1780</v>
      </c>
      <c r="L225" s="9">
        <v>3</v>
      </c>
      <c r="M225" s="9">
        <v>1</v>
      </c>
      <c r="N225" s="9" t="s">
        <v>122</v>
      </c>
      <c r="O225" s="9" t="s">
        <v>94</v>
      </c>
      <c r="P225" s="9" t="s">
        <v>95</v>
      </c>
      <c r="Q225" s="9"/>
      <c r="R225" s="18" t="s">
        <v>1781</v>
      </c>
      <c r="S225" s="20" t="s">
        <v>19</v>
      </c>
      <c r="T225" s="9"/>
      <c r="U225" s="18" t="s">
        <v>19</v>
      </c>
      <c r="V225" s="18" t="s">
        <v>1781</v>
      </c>
      <c r="W225" s="20" t="s">
        <v>1782</v>
      </c>
      <c r="X225" s="20" t="s">
        <v>19</v>
      </c>
      <c r="Y225" s="18" t="s">
        <v>19</v>
      </c>
      <c r="Z225" s="20" t="s">
        <v>19</v>
      </c>
      <c r="AA225" s="21" t="s">
        <v>19</v>
      </c>
      <c r="AB225" t="s">
        <v>19</v>
      </c>
      <c r="AC225" t="s">
        <v>1783</v>
      </c>
      <c r="AD225" t="s">
        <v>6</v>
      </c>
      <c r="AE225" t="s">
        <v>1784</v>
      </c>
      <c r="AF225" t="s">
        <v>88</v>
      </c>
      <c r="AG225" t="s">
        <v>76</v>
      </c>
      <c r="AH225" t="s">
        <v>969</v>
      </c>
    </row>
    <row r="226" ht="14.25" customHeight="1" spans="1:34">
      <c r="A226" s="8" t="s">
        <v>1785</v>
      </c>
      <c r="B226" s="8" t="s">
        <v>1786</v>
      </c>
      <c r="C226" s="8" t="s">
        <v>75</v>
      </c>
      <c r="D226" s="8" t="s">
        <v>76</v>
      </c>
      <c r="E226" s="8" t="s">
        <v>77</v>
      </c>
      <c r="F226" s="8" t="s">
        <v>76</v>
      </c>
      <c r="G226" s="8" t="s">
        <v>1787</v>
      </c>
      <c r="H226" s="9" t="s">
        <v>1788</v>
      </c>
      <c r="I226" s="9" t="s">
        <v>80</v>
      </c>
      <c r="J226" s="9" t="s">
        <v>2</v>
      </c>
      <c r="K226" s="9" t="s">
        <v>1789</v>
      </c>
      <c r="L226" s="9">
        <v>1</v>
      </c>
      <c r="M226" s="9">
        <v>1</v>
      </c>
      <c r="N226" s="9" t="s">
        <v>94</v>
      </c>
      <c r="O226" s="9" t="s">
        <v>94</v>
      </c>
      <c r="P226" s="9" t="s">
        <v>95</v>
      </c>
      <c r="Q226" s="9"/>
      <c r="R226" s="18" t="s">
        <v>1790</v>
      </c>
      <c r="S226" s="20" t="s">
        <v>19</v>
      </c>
      <c r="T226" s="9"/>
      <c r="U226" s="18" t="s">
        <v>19</v>
      </c>
      <c r="V226" s="18" t="s">
        <v>1790</v>
      </c>
      <c r="W226" s="20" t="s">
        <v>866</v>
      </c>
      <c r="X226" s="20" t="s">
        <v>19</v>
      </c>
      <c r="Y226" s="18" t="s">
        <v>19</v>
      </c>
      <c r="Z226" s="20" t="s">
        <v>19</v>
      </c>
      <c r="AA226" s="21" t="s">
        <v>19</v>
      </c>
      <c r="AB226" t="s">
        <v>19</v>
      </c>
      <c r="AC226" t="s">
        <v>1791</v>
      </c>
      <c r="AD226" t="s">
        <v>6</v>
      </c>
      <c r="AE226" t="s">
        <v>1792</v>
      </c>
      <c r="AF226" t="s">
        <v>88</v>
      </c>
      <c r="AG226" t="s">
        <v>76</v>
      </c>
      <c r="AH226" t="s">
        <v>303</v>
      </c>
    </row>
    <row r="227" ht="14.25" customHeight="1" spans="1:34">
      <c r="A227" s="8" t="s">
        <v>1793</v>
      </c>
      <c r="B227" s="8" t="s">
        <v>1794</v>
      </c>
      <c r="C227" s="8" t="s">
        <v>75</v>
      </c>
      <c r="D227" s="8" t="s">
        <v>76</v>
      </c>
      <c r="E227" s="8" t="s">
        <v>77</v>
      </c>
      <c r="F227" s="8" t="s">
        <v>76</v>
      </c>
      <c r="G227" s="8" t="s">
        <v>1074</v>
      </c>
      <c r="H227" s="9" t="s">
        <v>1075</v>
      </c>
      <c r="I227" s="9" t="s">
        <v>80</v>
      </c>
      <c r="J227" s="9" t="s">
        <v>2</v>
      </c>
      <c r="K227" s="9" t="s">
        <v>1795</v>
      </c>
      <c r="L227" s="9">
        <v>2</v>
      </c>
      <c r="M227" s="9">
        <v>1</v>
      </c>
      <c r="N227" s="9" t="s">
        <v>122</v>
      </c>
      <c r="O227" s="9" t="s">
        <v>94</v>
      </c>
      <c r="P227" s="9" t="s">
        <v>95</v>
      </c>
      <c r="Q227" s="9"/>
      <c r="R227" s="18" t="s">
        <v>1151</v>
      </c>
      <c r="S227" s="20" t="s">
        <v>19</v>
      </c>
      <c r="T227" s="9"/>
      <c r="U227" s="18" t="s">
        <v>19</v>
      </c>
      <c r="V227" s="18" t="s">
        <v>1151</v>
      </c>
      <c r="W227" s="20" t="s">
        <v>477</v>
      </c>
      <c r="X227" s="20" t="s">
        <v>19</v>
      </c>
      <c r="Y227" s="18" t="s">
        <v>19</v>
      </c>
      <c r="Z227" s="20" t="s">
        <v>19</v>
      </c>
      <c r="AA227" s="21" t="s">
        <v>19</v>
      </c>
      <c r="AB227" t="s">
        <v>19</v>
      </c>
      <c r="AC227" t="s">
        <v>1796</v>
      </c>
      <c r="AD227" t="s">
        <v>6</v>
      </c>
      <c r="AE227" t="s">
        <v>355</v>
      </c>
      <c r="AF227" t="s">
        <v>88</v>
      </c>
      <c r="AG227" t="s">
        <v>76</v>
      </c>
      <c r="AH227" t="s">
        <v>431</v>
      </c>
    </row>
    <row r="228" ht="14.25" customHeight="1" spans="1:34">
      <c r="A228" s="8" t="s">
        <v>1797</v>
      </c>
      <c r="B228" s="8" t="s">
        <v>1798</v>
      </c>
      <c r="C228" s="8" t="s">
        <v>75</v>
      </c>
      <c r="D228" s="8" t="s">
        <v>76</v>
      </c>
      <c r="E228" s="8" t="s">
        <v>77</v>
      </c>
      <c r="F228" s="8" t="s">
        <v>76</v>
      </c>
      <c r="G228" s="8" t="s">
        <v>240</v>
      </c>
      <c r="H228" s="9" t="s">
        <v>241</v>
      </c>
      <c r="I228" s="9" t="s">
        <v>80</v>
      </c>
      <c r="J228" s="9" t="s">
        <v>2</v>
      </c>
      <c r="K228" s="9" t="s">
        <v>1799</v>
      </c>
      <c r="L228" s="9">
        <v>1</v>
      </c>
      <c r="M228" s="9">
        <v>1</v>
      </c>
      <c r="N228" s="9" t="s">
        <v>94</v>
      </c>
      <c r="O228" s="9" t="s">
        <v>94</v>
      </c>
      <c r="P228" s="9" t="s">
        <v>95</v>
      </c>
      <c r="Q228" s="9"/>
      <c r="R228" s="18" t="s">
        <v>1800</v>
      </c>
      <c r="S228" s="20" t="s">
        <v>19</v>
      </c>
      <c r="T228" s="9"/>
      <c r="U228" s="18" t="s">
        <v>19</v>
      </c>
      <c r="V228" s="18" t="s">
        <v>1800</v>
      </c>
      <c r="W228" s="20" t="s">
        <v>1801</v>
      </c>
      <c r="X228" s="20" t="s">
        <v>19</v>
      </c>
      <c r="Y228" s="18" t="s">
        <v>19</v>
      </c>
      <c r="Z228" s="20" t="s">
        <v>19</v>
      </c>
      <c r="AA228" s="21" t="s">
        <v>19</v>
      </c>
      <c r="AB228" t="s">
        <v>19</v>
      </c>
      <c r="AC228" t="s">
        <v>1802</v>
      </c>
      <c r="AD228" t="s">
        <v>6</v>
      </c>
      <c r="AE228" t="s">
        <v>1803</v>
      </c>
      <c r="AF228" t="s">
        <v>88</v>
      </c>
      <c r="AG228" t="s">
        <v>76</v>
      </c>
      <c r="AH228" t="s">
        <v>458</v>
      </c>
    </row>
    <row r="229" ht="14.25" customHeight="1" spans="1:34">
      <c r="A229" s="8" t="s">
        <v>1804</v>
      </c>
      <c r="B229" s="8" t="s">
        <v>1805</v>
      </c>
      <c r="C229" s="8" t="s">
        <v>75</v>
      </c>
      <c r="D229" s="8" t="s">
        <v>76</v>
      </c>
      <c r="E229" s="8" t="s">
        <v>77</v>
      </c>
      <c r="F229" s="8" t="s">
        <v>76</v>
      </c>
      <c r="G229" s="8" t="s">
        <v>1260</v>
      </c>
      <c r="H229" s="9" t="s">
        <v>1261</v>
      </c>
      <c r="I229" s="9" t="s">
        <v>80</v>
      </c>
      <c r="J229" s="9" t="s">
        <v>2</v>
      </c>
      <c r="K229" s="9" t="s">
        <v>1806</v>
      </c>
      <c r="L229" s="9">
        <v>1</v>
      </c>
      <c r="M229" s="9">
        <v>1</v>
      </c>
      <c r="N229" s="9" t="s">
        <v>95</v>
      </c>
      <c r="O229" s="9" t="s">
        <v>593</v>
      </c>
      <c r="P229" s="9" t="s">
        <v>1271</v>
      </c>
      <c r="Q229" s="9"/>
      <c r="R229" s="18" t="s">
        <v>1807</v>
      </c>
      <c r="S229" s="20" t="s">
        <v>1807</v>
      </c>
      <c r="T229" s="9" t="s">
        <v>1808</v>
      </c>
      <c r="U229" s="18" t="s">
        <v>19</v>
      </c>
      <c r="V229" s="18" t="s">
        <v>19</v>
      </c>
      <c r="W229" s="20" t="s">
        <v>19</v>
      </c>
      <c r="X229" s="20" t="s">
        <v>19</v>
      </c>
      <c r="Y229" s="18" t="s">
        <v>19</v>
      </c>
      <c r="Z229" s="20" t="s">
        <v>19</v>
      </c>
      <c r="AA229" s="21" t="s">
        <v>19</v>
      </c>
      <c r="AB229" t="s">
        <v>19</v>
      </c>
      <c r="AC229" t="s">
        <v>19</v>
      </c>
      <c r="AD229" t="s">
        <v>6</v>
      </c>
      <c r="AE229" t="s">
        <v>1809</v>
      </c>
      <c r="AF229" t="s">
        <v>88</v>
      </c>
      <c r="AG229" t="s">
        <v>76</v>
      </c>
      <c r="AH229" t="s">
        <v>19</v>
      </c>
    </row>
    <row r="230" ht="14.25" customHeight="1" spans="1:34">
      <c r="A230" s="8" t="s">
        <v>1810</v>
      </c>
      <c r="B230" s="8" t="s">
        <v>1811</v>
      </c>
      <c r="C230" s="8" t="s">
        <v>75</v>
      </c>
      <c r="D230" s="8" t="s">
        <v>76</v>
      </c>
      <c r="E230" s="8" t="s">
        <v>77</v>
      </c>
      <c r="F230" s="8" t="s">
        <v>76</v>
      </c>
      <c r="G230" s="8" t="s">
        <v>1812</v>
      </c>
      <c r="H230" s="9" t="s">
        <v>1813</v>
      </c>
      <c r="I230" s="9" t="s">
        <v>80</v>
      </c>
      <c r="J230" s="9" t="s">
        <v>2</v>
      </c>
      <c r="K230" s="9" t="s">
        <v>1814</v>
      </c>
      <c r="L230" s="9">
        <v>1</v>
      </c>
      <c r="M230" s="9">
        <v>1</v>
      </c>
      <c r="N230" s="9" t="s">
        <v>95</v>
      </c>
      <c r="O230" s="9" t="s">
        <v>583</v>
      </c>
      <c r="P230" s="9" t="s">
        <v>103</v>
      </c>
      <c r="Q230" s="9"/>
      <c r="R230" s="18" t="s">
        <v>1815</v>
      </c>
      <c r="S230" s="20" t="s">
        <v>1815</v>
      </c>
      <c r="T230" s="9" t="s">
        <v>1816</v>
      </c>
      <c r="U230" s="18" t="s">
        <v>19</v>
      </c>
      <c r="V230" s="18" t="s">
        <v>19</v>
      </c>
      <c r="W230" s="20" t="s">
        <v>19</v>
      </c>
      <c r="X230" s="20" t="s">
        <v>19</v>
      </c>
      <c r="Y230" s="18" t="s">
        <v>19</v>
      </c>
      <c r="Z230" s="20" t="s">
        <v>19</v>
      </c>
      <c r="AA230" s="21" t="s">
        <v>19</v>
      </c>
      <c r="AB230" t="s">
        <v>19</v>
      </c>
      <c r="AC230" t="s">
        <v>19</v>
      </c>
      <c r="AD230" t="s">
        <v>6</v>
      </c>
      <c r="AE230" t="s">
        <v>1817</v>
      </c>
      <c r="AF230" t="s">
        <v>88</v>
      </c>
      <c r="AG230" t="s">
        <v>76</v>
      </c>
      <c r="AH230" t="s">
        <v>19</v>
      </c>
    </row>
    <row r="231" ht="14.25" customHeight="1" spans="1:34">
      <c r="A231" s="8" t="s">
        <v>1818</v>
      </c>
      <c r="B231" s="8" t="s">
        <v>1819</v>
      </c>
      <c r="C231" s="8" t="s">
        <v>75</v>
      </c>
      <c r="D231" s="8" t="s">
        <v>76</v>
      </c>
      <c r="E231" s="8" t="s">
        <v>77</v>
      </c>
      <c r="F231" s="8" t="s">
        <v>76</v>
      </c>
      <c r="G231" s="8" t="s">
        <v>1820</v>
      </c>
      <c r="H231" s="9" t="s">
        <v>1821</v>
      </c>
      <c r="I231" s="9" t="s">
        <v>80</v>
      </c>
      <c r="J231" s="9" t="s">
        <v>2</v>
      </c>
      <c r="K231" s="9" t="s">
        <v>1822</v>
      </c>
      <c r="L231" s="9">
        <v>1</v>
      </c>
      <c r="M231" s="9">
        <v>5</v>
      </c>
      <c r="N231" s="9" t="s">
        <v>95</v>
      </c>
      <c r="O231" s="9" t="s">
        <v>637</v>
      </c>
      <c r="P231" s="9" t="s">
        <v>566</v>
      </c>
      <c r="Q231" s="9"/>
      <c r="R231" s="18" t="s">
        <v>1823</v>
      </c>
      <c r="S231" s="20" t="s">
        <v>1823</v>
      </c>
      <c r="T231" s="9" t="s">
        <v>1824</v>
      </c>
      <c r="U231" s="18" t="s">
        <v>19</v>
      </c>
      <c r="V231" s="18" t="s">
        <v>19</v>
      </c>
      <c r="W231" s="20" t="s">
        <v>19</v>
      </c>
      <c r="X231" s="20" t="s">
        <v>19</v>
      </c>
      <c r="Y231" s="18" t="s">
        <v>19</v>
      </c>
      <c r="Z231" s="20" t="s">
        <v>19</v>
      </c>
      <c r="AA231" s="21" t="s">
        <v>19</v>
      </c>
      <c r="AB231" t="s">
        <v>19</v>
      </c>
      <c r="AC231" t="s">
        <v>19</v>
      </c>
      <c r="AD231" t="s">
        <v>6</v>
      </c>
      <c r="AE231" t="s">
        <v>1825</v>
      </c>
      <c r="AF231" t="s">
        <v>88</v>
      </c>
      <c r="AG231" t="s">
        <v>76</v>
      </c>
      <c r="AH231" t="s">
        <v>19</v>
      </c>
    </row>
    <row r="232" ht="14.25" customHeight="1" spans="1:34">
      <c r="A232" s="8" t="s">
        <v>1826</v>
      </c>
      <c r="B232" s="8" t="s">
        <v>1827</v>
      </c>
      <c r="C232" s="8" t="s">
        <v>75</v>
      </c>
      <c r="D232" s="8" t="s">
        <v>76</v>
      </c>
      <c r="E232" s="8" t="s">
        <v>77</v>
      </c>
      <c r="F232" s="8" t="s">
        <v>76</v>
      </c>
      <c r="G232" s="8" t="s">
        <v>1828</v>
      </c>
      <c r="H232" s="9" t="s">
        <v>1829</v>
      </c>
      <c r="I232" s="9" t="s">
        <v>80</v>
      </c>
      <c r="J232" s="9" t="s">
        <v>2</v>
      </c>
      <c r="K232" s="9" t="s">
        <v>1830</v>
      </c>
      <c r="L232" s="9">
        <v>1</v>
      </c>
      <c r="M232" s="9">
        <v>1</v>
      </c>
      <c r="N232" s="9" t="s">
        <v>95</v>
      </c>
      <c r="O232" s="9" t="s">
        <v>664</v>
      </c>
      <c r="P232" s="9" t="s">
        <v>665</v>
      </c>
      <c r="Q232" s="9"/>
      <c r="R232" s="18" t="s">
        <v>1557</v>
      </c>
      <c r="S232" s="20" t="s">
        <v>1557</v>
      </c>
      <c r="T232" s="9" t="s">
        <v>1831</v>
      </c>
      <c r="U232" s="18" t="s">
        <v>19</v>
      </c>
      <c r="V232" s="18" t="s">
        <v>19</v>
      </c>
      <c r="W232" s="20" t="s">
        <v>19</v>
      </c>
      <c r="X232" s="20" t="s">
        <v>19</v>
      </c>
      <c r="Y232" s="18" t="s">
        <v>19</v>
      </c>
      <c r="Z232" s="20" t="s">
        <v>19</v>
      </c>
      <c r="AA232" s="21" t="s">
        <v>19</v>
      </c>
      <c r="AB232" t="s">
        <v>19</v>
      </c>
      <c r="AC232" t="s">
        <v>19</v>
      </c>
      <c r="AD232" t="s">
        <v>6</v>
      </c>
      <c r="AE232" t="s">
        <v>1832</v>
      </c>
      <c r="AF232" t="s">
        <v>88</v>
      </c>
      <c r="AG232" t="s">
        <v>76</v>
      </c>
      <c r="AH232" t="s">
        <v>19</v>
      </c>
    </row>
    <row r="233" ht="14.25" customHeight="1" spans="1:34">
      <c r="A233" s="8" t="s">
        <v>1833</v>
      </c>
      <c r="B233" s="8" t="s">
        <v>1834</v>
      </c>
      <c r="C233" s="8" t="s">
        <v>75</v>
      </c>
      <c r="D233" s="8" t="s">
        <v>76</v>
      </c>
      <c r="E233" s="8" t="s">
        <v>77</v>
      </c>
      <c r="F233" s="8" t="s">
        <v>76</v>
      </c>
      <c r="G233" s="8" t="s">
        <v>1835</v>
      </c>
      <c r="H233" s="9" t="s">
        <v>1836</v>
      </c>
      <c r="I233" s="9" t="s">
        <v>80</v>
      </c>
      <c r="J233" s="9" t="s">
        <v>2</v>
      </c>
      <c r="K233" s="9" t="s">
        <v>1837</v>
      </c>
      <c r="L233" s="9">
        <v>2</v>
      </c>
      <c r="M233" s="9">
        <v>3</v>
      </c>
      <c r="N233" s="9" t="s">
        <v>95</v>
      </c>
      <c r="O233" s="9" t="s">
        <v>112</v>
      </c>
      <c r="P233" s="9" t="s">
        <v>621</v>
      </c>
      <c r="Q233" s="9"/>
      <c r="R233" s="18" t="s">
        <v>1838</v>
      </c>
      <c r="S233" s="20" t="s">
        <v>1838</v>
      </c>
      <c r="T233" s="9" t="s">
        <v>1831</v>
      </c>
      <c r="U233" s="18" t="s">
        <v>19</v>
      </c>
      <c r="V233" s="18" t="s">
        <v>19</v>
      </c>
      <c r="W233" s="20" t="s">
        <v>19</v>
      </c>
      <c r="X233" s="20" t="s">
        <v>19</v>
      </c>
      <c r="Y233" s="18" t="s">
        <v>19</v>
      </c>
      <c r="Z233" s="20" t="s">
        <v>19</v>
      </c>
      <c r="AA233" s="21" t="s">
        <v>19</v>
      </c>
      <c r="AB233" t="s">
        <v>19</v>
      </c>
      <c r="AC233" t="s">
        <v>19</v>
      </c>
      <c r="AD233" t="s">
        <v>6</v>
      </c>
      <c r="AE233" t="s">
        <v>1839</v>
      </c>
      <c r="AF233" t="s">
        <v>88</v>
      </c>
      <c r="AG233" t="s">
        <v>76</v>
      </c>
      <c r="AH233" t="s">
        <v>19</v>
      </c>
    </row>
    <row r="234" ht="14.25" customHeight="1" spans="1:34">
      <c r="A234" s="8" t="s">
        <v>1840</v>
      </c>
      <c r="B234" s="8" t="s">
        <v>1841</v>
      </c>
      <c r="C234" s="8" t="s">
        <v>75</v>
      </c>
      <c r="D234" s="8" t="s">
        <v>76</v>
      </c>
      <c r="E234" s="8" t="s">
        <v>77</v>
      </c>
      <c r="F234" s="8" t="s">
        <v>76</v>
      </c>
      <c r="G234" s="8" t="s">
        <v>1842</v>
      </c>
      <c r="H234" s="9" t="s">
        <v>1843</v>
      </c>
      <c r="I234" s="9" t="s">
        <v>80</v>
      </c>
      <c r="J234" s="9" t="s">
        <v>2</v>
      </c>
      <c r="K234" s="9" t="s">
        <v>1844</v>
      </c>
      <c r="L234" s="9">
        <v>1</v>
      </c>
      <c r="M234" s="9">
        <v>1</v>
      </c>
      <c r="N234" s="9" t="s">
        <v>95</v>
      </c>
      <c r="O234" s="9" t="s">
        <v>1845</v>
      </c>
      <c r="P234" s="9" t="s">
        <v>1846</v>
      </c>
      <c r="Q234" s="9"/>
      <c r="R234" s="18" t="s">
        <v>1847</v>
      </c>
      <c r="S234" s="20" t="s">
        <v>1847</v>
      </c>
      <c r="T234" s="9" t="s">
        <v>1848</v>
      </c>
      <c r="U234" s="18" t="s">
        <v>19</v>
      </c>
      <c r="V234" s="18" t="s">
        <v>19</v>
      </c>
      <c r="W234" s="20" t="s">
        <v>19</v>
      </c>
      <c r="X234" s="20" t="s">
        <v>19</v>
      </c>
      <c r="Y234" s="18" t="s">
        <v>19</v>
      </c>
      <c r="Z234" s="20" t="s">
        <v>19</v>
      </c>
      <c r="AA234" s="21" t="s">
        <v>19</v>
      </c>
      <c r="AB234" t="s">
        <v>19</v>
      </c>
      <c r="AC234" t="s">
        <v>19</v>
      </c>
      <c r="AD234" t="s">
        <v>6</v>
      </c>
      <c r="AE234" t="s">
        <v>1849</v>
      </c>
      <c r="AF234" t="s">
        <v>88</v>
      </c>
      <c r="AG234" t="s">
        <v>76</v>
      </c>
      <c r="AH234" t="s">
        <v>19</v>
      </c>
    </row>
    <row r="235" ht="14.25" customHeight="1" spans="1:34">
      <c r="A235" s="8" t="s">
        <v>1850</v>
      </c>
      <c r="B235" s="8" t="s">
        <v>1851</v>
      </c>
      <c r="C235" s="8" t="s">
        <v>75</v>
      </c>
      <c r="D235" s="8" t="s">
        <v>76</v>
      </c>
      <c r="E235" s="8" t="s">
        <v>77</v>
      </c>
      <c r="F235" s="8" t="s">
        <v>76</v>
      </c>
      <c r="G235" s="8" t="s">
        <v>1842</v>
      </c>
      <c r="H235" s="9" t="s">
        <v>1843</v>
      </c>
      <c r="I235" s="9" t="s">
        <v>80</v>
      </c>
      <c r="J235" s="9" t="s">
        <v>2</v>
      </c>
      <c r="K235" s="9" t="s">
        <v>1844</v>
      </c>
      <c r="L235" s="9">
        <v>1</v>
      </c>
      <c r="M235" s="9">
        <v>1</v>
      </c>
      <c r="N235" s="9" t="s">
        <v>95</v>
      </c>
      <c r="O235" s="9" t="s">
        <v>1852</v>
      </c>
      <c r="P235" s="9" t="s">
        <v>1845</v>
      </c>
      <c r="Q235" s="9"/>
      <c r="R235" s="18" t="s">
        <v>1847</v>
      </c>
      <c r="S235" s="20" t="s">
        <v>1847</v>
      </c>
      <c r="T235" s="9" t="s">
        <v>1853</v>
      </c>
      <c r="U235" s="18" t="s">
        <v>19</v>
      </c>
      <c r="V235" s="18" t="s">
        <v>19</v>
      </c>
      <c r="W235" s="20" t="s">
        <v>19</v>
      </c>
      <c r="X235" s="20" t="s">
        <v>19</v>
      </c>
      <c r="Y235" s="18" t="s">
        <v>19</v>
      </c>
      <c r="Z235" s="20" t="s">
        <v>19</v>
      </c>
      <c r="AA235" s="21" t="s">
        <v>19</v>
      </c>
      <c r="AB235" t="s">
        <v>19</v>
      </c>
      <c r="AC235" t="s">
        <v>19</v>
      </c>
      <c r="AD235" t="s">
        <v>6</v>
      </c>
      <c r="AE235" t="s">
        <v>1849</v>
      </c>
      <c r="AF235" t="s">
        <v>88</v>
      </c>
      <c r="AG235" t="s">
        <v>76</v>
      </c>
      <c r="AH235" t="s">
        <v>19</v>
      </c>
    </row>
    <row r="236" ht="14.25" customHeight="1" spans="1:34">
      <c r="A236" s="8" t="s">
        <v>1854</v>
      </c>
      <c r="B236" s="8" t="s">
        <v>1855</v>
      </c>
      <c r="C236" s="8" t="s">
        <v>75</v>
      </c>
      <c r="D236" s="8" t="s">
        <v>76</v>
      </c>
      <c r="E236" s="8" t="s">
        <v>77</v>
      </c>
      <c r="F236" s="8" t="s">
        <v>76</v>
      </c>
      <c r="G236" s="8" t="s">
        <v>1856</v>
      </c>
      <c r="H236" s="9" t="s">
        <v>1857</v>
      </c>
      <c r="I236" s="9" t="s">
        <v>80</v>
      </c>
      <c r="J236" s="9" t="s">
        <v>2</v>
      </c>
      <c r="K236" s="9" t="s">
        <v>1858</v>
      </c>
      <c r="L236" s="9">
        <v>2</v>
      </c>
      <c r="M236" s="9">
        <v>3</v>
      </c>
      <c r="N236" s="9" t="s">
        <v>95</v>
      </c>
      <c r="O236" s="9" t="s">
        <v>665</v>
      </c>
      <c r="P236" s="9" t="s">
        <v>1176</v>
      </c>
      <c r="Q236" s="9"/>
      <c r="R236" s="18" t="s">
        <v>1859</v>
      </c>
      <c r="S236" s="20" t="s">
        <v>1859</v>
      </c>
      <c r="T236" s="9" t="s">
        <v>1860</v>
      </c>
      <c r="U236" s="18" t="s">
        <v>19</v>
      </c>
      <c r="V236" s="18" t="s">
        <v>19</v>
      </c>
      <c r="W236" s="20" t="s">
        <v>19</v>
      </c>
      <c r="X236" s="20" t="s">
        <v>19</v>
      </c>
      <c r="Y236" s="18" t="s">
        <v>19</v>
      </c>
      <c r="Z236" s="20" t="s">
        <v>19</v>
      </c>
      <c r="AA236" s="21" t="s">
        <v>19</v>
      </c>
      <c r="AB236" t="s">
        <v>19</v>
      </c>
      <c r="AC236" t="s">
        <v>19</v>
      </c>
      <c r="AD236" t="s">
        <v>6</v>
      </c>
      <c r="AE236" t="s">
        <v>1861</v>
      </c>
      <c r="AF236" t="s">
        <v>88</v>
      </c>
      <c r="AG236" t="s">
        <v>76</v>
      </c>
      <c r="AH236" t="s">
        <v>19</v>
      </c>
    </row>
    <row r="237" ht="14.25" customHeight="1" spans="1:34">
      <c r="A237" s="8" t="s">
        <v>1862</v>
      </c>
      <c r="B237" s="8" t="s">
        <v>1863</v>
      </c>
      <c r="C237" s="8" t="s">
        <v>75</v>
      </c>
      <c r="D237" s="8" t="s">
        <v>76</v>
      </c>
      <c r="E237" s="8" t="s">
        <v>77</v>
      </c>
      <c r="F237" s="8" t="s">
        <v>76</v>
      </c>
      <c r="G237" s="8" t="s">
        <v>1820</v>
      </c>
      <c r="H237" s="9" t="s">
        <v>1821</v>
      </c>
      <c r="I237" s="9" t="s">
        <v>80</v>
      </c>
      <c r="J237" s="9" t="s">
        <v>2</v>
      </c>
      <c r="K237" s="9" t="s">
        <v>1822</v>
      </c>
      <c r="L237" s="9">
        <v>1</v>
      </c>
      <c r="M237" s="9">
        <v>1</v>
      </c>
      <c r="N237" s="9" t="s">
        <v>95</v>
      </c>
      <c r="O237" s="9" t="s">
        <v>1292</v>
      </c>
      <c r="P237" s="9" t="s">
        <v>1293</v>
      </c>
      <c r="Q237" s="9"/>
      <c r="R237" s="18" t="s">
        <v>1864</v>
      </c>
      <c r="S237" s="20" t="s">
        <v>1864</v>
      </c>
      <c r="T237" s="9" t="s">
        <v>1865</v>
      </c>
      <c r="U237" s="18" t="s">
        <v>19</v>
      </c>
      <c r="V237" s="18" t="s">
        <v>19</v>
      </c>
      <c r="W237" s="20" t="s">
        <v>19</v>
      </c>
      <c r="X237" s="20" t="s">
        <v>19</v>
      </c>
      <c r="Y237" s="18" t="s">
        <v>19</v>
      </c>
      <c r="Z237" s="20" t="s">
        <v>19</v>
      </c>
      <c r="AA237" s="21" t="s">
        <v>19</v>
      </c>
      <c r="AB237" t="s">
        <v>19</v>
      </c>
      <c r="AC237" t="s">
        <v>19</v>
      </c>
      <c r="AD237" t="s">
        <v>6</v>
      </c>
      <c r="AE237" t="s">
        <v>1825</v>
      </c>
      <c r="AF237" t="s">
        <v>88</v>
      </c>
      <c r="AG237" t="s">
        <v>76</v>
      </c>
      <c r="AH237" t="s">
        <v>19</v>
      </c>
    </row>
    <row r="238" ht="14.25" customHeight="1" spans="1:34">
      <c r="A238" s="8" t="s">
        <v>1866</v>
      </c>
      <c r="B238" s="8" t="s">
        <v>1867</v>
      </c>
      <c r="C238" s="8" t="s">
        <v>75</v>
      </c>
      <c r="D238" s="8" t="s">
        <v>76</v>
      </c>
      <c r="E238" s="8" t="s">
        <v>77</v>
      </c>
      <c r="F238" s="8" t="s">
        <v>76</v>
      </c>
      <c r="G238" s="8" t="s">
        <v>1820</v>
      </c>
      <c r="H238" s="9" t="s">
        <v>1821</v>
      </c>
      <c r="I238" s="9" t="s">
        <v>80</v>
      </c>
      <c r="J238" s="9" t="s">
        <v>2</v>
      </c>
      <c r="K238" s="9" t="s">
        <v>1822</v>
      </c>
      <c r="L238" s="9">
        <v>1</v>
      </c>
      <c r="M238" s="9">
        <v>1</v>
      </c>
      <c r="N238" s="9" t="s">
        <v>95</v>
      </c>
      <c r="O238" s="9" t="s">
        <v>1607</v>
      </c>
      <c r="P238" s="9" t="s">
        <v>1292</v>
      </c>
      <c r="Q238" s="9"/>
      <c r="R238" s="18" t="s">
        <v>1864</v>
      </c>
      <c r="S238" s="20" t="s">
        <v>1864</v>
      </c>
      <c r="T238" s="9" t="s">
        <v>1868</v>
      </c>
      <c r="U238" s="18" t="s">
        <v>19</v>
      </c>
      <c r="V238" s="18" t="s">
        <v>19</v>
      </c>
      <c r="W238" s="20" t="s">
        <v>19</v>
      </c>
      <c r="X238" s="20" t="s">
        <v>19</v>
      </c>
      <c r="Y238" s="18" t="s">
        <v>19</v>
      </c>
      <c r="Z238" s="20" t="s">
        <v>19</v>
      </c>
      <c r="AA238" s="21" t="s">
        <v>19</v>
      </c>
      <c r="AB238" t="s">
        <v>19</v>
      </c>
      <c r="AC238" t="s">
        <v>19</v>
      </c>
      <c r="AD238" t="s">
        <v>6</v>
      </c>
      <c r="AE238" t="s">
        <v>1825</v>
      </c>
      <c r="AF238" t="s">
        <v>88</v>
      </c>
      <c r="AG238" t="s">
        <v>76</v>
      </c>
      <c r="AH238" t="s">
        <v>19</v>
      </c>
    </row>
    <row r="239" ht="14.25" customHeight="1" spans="1:34">
      <c r="A239" s="8" t="s">
        <v>1869</v>
      </c>
      <c r="B239" s="8" t="s">
        <v>1870</v>
      </c>
      <c r="C239" s="8" t="s">
        <v>75</v>
      </c>
      <c r="D239" s="8" t="s">
        <v>76</v>
      </c>
      <c r="E239" s="8" t="s">
        <v>77</v>
      </c>
      <c r="F239" s="8" t="s">
        <v>76</v>
      </c>
      <c r="G239" s="8" t="s">
        <v>1299</v>
      </c>
      <c r="H239" s="9" t="s">
        <v>1300</v>
      </c>
      <c r="I239" s="9" t="s">
        <v>80</v>
      </c>
      <c r="J239" s="9" t="s">
        <v>2</v>
      </c>
      <c r="K239" s="9" t="s">
        <v>1301</v>
      </c>
      <c r="L239" s="9">
        <v>1</v>
      </c>
      <c r="M239" s="9">
        <v>1</v>
      </c>
      <c r="N239" s="9" t="s">
        <v>94</v>
      </c>
      <c r="O239" s="9" t="s">
        <v>592</v>
      </c>
      <c r="P239" s="9" t="s">
        <v>655</v>
      </c>
      <c r="Q239" s="9"/>
      <c r="R239" s="18" t="s">
        <v>1871</v>
      </c>
      <c r="S239" s="20" t="s">
        <v>1871</v>
      </c>
      <c r="T239" s="9" t="s">
        <v>1872</v>
      </c>
      <c r="U239" s="18" t="s">
        <v>19</v>
      </c>
      <c r="V239" s="18" t="s">
        <v>19</v>
      </c>
      <c r="W239" s="20" t="s">
        <v>19</v>
      </c>
      <c r="X239" s="20" t="s">
        <v>19</v>
      </c>
      <c r="Y239" s="18" t="s">
        <v>19</v>
      </c>
      <c r="Z239" s="20" t="s">
        <v>19</v>
      </c>
      <c r="AA239" s="21" t="s">
        <v>19</v>
      </c>
      <c r="AB239" t="s">
        <v>19</v>
      </c>
      <c r="AC239" t="s">
        <v>19</v>
      </c>
      <c r="AD239" t="s">
        <v>6</v>
      </c>
      <c r="AE239" t="s">
        <v>1304</v>
      </c>
      <c r="AF239" t="s">
        <v>88</v>
      </c>
      <c r="AG239" t="s">
        <v>76</v>
      </c>
      <c r="AH239" t="s">
        <v>19</v>
      </c>
    </row>
    <row r="240" ht="14.25" customHeight="1" spans="1:34">
      <c r="A240" s="8" t="s">
        <v>1873</v>
      </c>
      <c r="B240" s="8" t="s">
        <v>1874</v>
      </c>
      <c r="C240" s="8" t="s">
        <v>75</v>
      </c>
      <c r="D240" s="8" t="s">
        <v>76</v>
      </c>
      <c r="E240" s="8" t="s">
        <v>77</v>
      </c>
      <c r="F240" s="8" t="s">
        <v>76</v>
      </c>
      <c r="G240" s="8" t="s">
        <v>1875</v>
      </c>
      <c r="H240" s="9" t="s">
        <v>1876</v>
      </c>
      <c r="I240" s="9" t="s">
        <v>80</v>
      </c>
      <c r="J240" s="9" t="s">
        <v>2</v>
      </c>
      <c r="K240" s="9" t="s">
        <v>1877</v>
      </c>
      <c r="L240" s="9">
        <v>2</v>
      </c>
      <c r="M240" s="9">
        <v>1</v>
      </c>
      <c r="N240" s="9" t="s">
        <v>95</v>
      </c>
      <c r="O240" s="9" t="s">
        <v>95</v>
      </c>
      <c r="P240" s="9" t="s">
        <v>583</v>
      </c>
      <c r="Q240" s="9"/>
      <c r="R240" s="18" t="s">
        <v>1878</v>
      </c>
      <c r="S240" s="20" t="s">
        <v>1878</v>
      </c>
      <c r="T240" s="9" t="s">
        <v>1879</v>
      </c>
      <c r="U240" s="18" t="s">
        <v>19</v>
      </c>
      <c r="V240" s="18" t="s">
        <v>19</v>
      </c>
      <c r="W240" s="20" t="s">
        <v>19</v>
      </c>
      <c r="X240" s="20" t="s">
        <v>19</v>
      </c>
      <c r="Y240" s="18" t="s">
        <v>19</v>
      </c>
      <c r="Z240" s="20" t="s">
        <v>19</v>
      </c>
      <c r="AA240" s="21" t="s">
        <v>19</v>
      </c>
      <c r="AB240" t="s">
        <v>19</v>
      </c>
      <c r="AC240" t="s">
        <v>19</v>
      </c>
      <c r="AD240" t="s">
        <v>6</v>
      </c>
      <c r="AE240" t="s">
        <v>355</v>
      </c>
      <c r="AF240" t="s">
        <v>88</v>
      </c>
      <c r="AG240" t="s">
        <v>76</v>
      </c>
      <c r="AH240" t="s">
        <v>19</v>
      </c>
    </row>
    <row r="241" ht="14.25" customHeight="1" spans="1:34">
      <c r="A241" s="8" t="s">
        <v>1880</v>
      </c>
      <c r="B241" s="8" t="s">
        <v>1881</v>
      </c>
      <c r="C241" s="8" t="s">
        <v>75</v>
      </c>
      <c r="D241" s="8" t="s">
        <v>76</v>
      </c>
      <c r="E241" s="8" t="s">
        <v>77</v>
      </c>
      <c r="F241" s="8" t="s">
        <v>76</v>
      </c>
      <c r="G241" s="8" t="s">
        <v>1882</v>
      </c>
      <c r="H241" s="9" t="s">
        <v>1883</v>
      </c>
      <c r="I241" s="9" t="s">
        <v>80</v>
      </c>
      <c r="J241" s="9" t="s">
        <v>2</v>
      </c>
      <c r="K241" s="9" t="s">
        <v>1884</v>
      </c>
      <c r="L241" s="9">
        <v>1</v>
      </c>
      <c r="M241" s="9">
        <v>3</v>
      </c>
      <c r="N241" s="9" t="s">
        <v>95</v>
      </c>
      <c r="O241" s="9" t="s">
        <v>664</v>
      </c>
      <c r="P241" s="9" t="s">
        <v>712</v>
      </c>
      <c r="Q241" s="9"/>
      <c r="R241" s="18" t="s">
        <v>1885</v>
      </c>
      <c r="S241" s="20" t="s">
        <v>1885</v>
      </c>
      <c r="T241" s="9" t="s">
        <v>1886</v>
      </c>
      <c r="U241" s="18" t="s">
        <v>19</v>
      </c>
      <c r="V241" s="18" t="s">
        <v>19</v>
      </c>
      <c r="W241" s="20" t="s">
        <v>19</v>
      </c>
      <c r="X241" s="20" t="s">
        <v>19</v>
      </c>
      <c r="Y241" s="18" t="s">
        <v>19</v>
      </c>
      <c r="Z241" s="20" t="s">
        <v>19</v>
      </c>
      <c r="AA241" s="21" t="s">
        <v>19</v>
      </c>
      <c r="AB241" t="s">
        <v>19</v>
      </c>
      <c r="AC241" t="s">
        <v>19</v>
      </c>
      <c r="AD241" t="s">
        <v>6</v>
      </c>
      <c r="AE241" t="s">
        <v>355</v>
      </c>
      <c r="AF241" t="s">
        <v>88</v>
      </c>
      <c r="AG241" t="s">
        <v>76</v>
      </c>
      <c r="AH241" t="s">
        <v>19</v>
      </c>
    </row>
    <row r="242" ht="14.25" customHeight="1" spans="1:34">
      <c r="A242" s="8" t="s">
        <v>1887</v>
      </c>
      <c r="B242" s="8" t="s">
        <v>1888</v>
      </c>
      <c r="C242" s="8" t="s">
        <v>75</v>
      </c>
      <c r="D242" s="8" t="s">
        <v>76</v>
      </c>
      <c r="E242" s="8" t="s">
        <v>77</v>
      </c>
      <c r="F242" s="8" t="s">
        <v>76</v>
      </c>
      <c r="G242" s="8" t="s">
        <v>1111</v>
      </c>
      <c r="H242" s="9" t="s">
        <v>1112</v>
      </c>
      <c r="I242" s="9" t="s">
        <v>80</v>
      </c>
      <c r="J242" s="9" t="s">
        <v>2</v>
      </c>
      <c r="K242" s="9" t="s">
        <v>1889</v>
      </c>
      <c r="L242" s="9">
        <v>1</v>
      </c>
      <c r="M242" s="9">
        <v>2</v>
      </c>
      <c r="N242" s="9" t="s">
        <v>95</v>
      </c>
      <c r="O242" s="9" t="s">
        <v>103</v>
      </c>
      <c r="P242" s="9" t="s">
        <v>665</v>
      </c>
      <c r="Q242" s="9"/>
      <c r="R242" s="18" t="s">
        <v>1480</v>
      </c>
      <c r="S242" s="20" t="s">
        <v>1480</v>
      </c>
      <c r="T242" s="9" t="s">
        <v>1890</v>
      </c>
      <c r="U242" s="18" t="s">
        <v>19</v>
      </c>
      <c r="V242" s="18" t="s">
        <v>19</v>
      </c>
      <c r="W242" s="20" t="s">
        <v>19</v>
      </c>
      <c r="X242" s="20" t="s">
        <v>19</v>
      </c>
      <c r="Y242" s="18" t="s">
        <v>19</v>
      </c>
      <c r="Z242" s="20" t="s">
        <v>19</v>
      </c>
      <c r="AA242" s="21" t="s">
        <v>19</v>
      </c>
      <c r="AB242" t="s">
        <v>19</v>
      </c>
      <c r="AC242" t="s">
        <v>19</v>
      </c>
      <c r="AD242" t="s">
        <v>6</v>
      </c>
      <c r="AE242" t="s">
        <v>1891</v>
      </c>
      <c r="AF242" t="s">
        <v>88</v>
      </c>
      <c r="AG242" t="s">
        <v>76</v>
      </c>
      <c r="AH242" t="s">
        <v>19</v>
      </c>
    </row>
    <row r="243" ht="14.25" customHeight="1" spans="1:34">
      <c r="A243" s="8" t="s">
        <v>1892</v>
      </c>
      <c r="B243" s="8" t="s">
        <v>1893</v>
      </c>
      <c r="C243" s="8" t="s">
        <v>75</v>
      </c>
      <c r="D243" s="8" t="s">
        <v>76</v>
      </c>
      <c r="E243" s="8" t="s">
        <v>77</v>
      </c>
      <c r="F243" s="8" t="s">
        <v>76</v>
      </c>
      <c r="G243" s="8" t="s">
        <v>1894</v>
      </c>
      <c r="H243" s="9" t="s">
        <v>1895</v>
      </c>
      <c r="I243" s="9" t="s">
        <v>80</v>
      </c>
      <c r="J243" s="9" t="s">
        <v>2</v>
      </c>
      <c r="K243" s="9" t="s">
        <v>1896</v>
      </c>
      <c r="L243" s="9">
        <v>1</v>
      </c>
      <c r="M243" s="9">
        <v>2</v>
      </c>
      <c r="N243" s="9" t="s">
        <v>95</v>
      </c>
      <c r="O243" s="9" t="s">
        <v>592</v>
      </c>
      <c r="P243" s="9" t="s">
        <v>621</v>
      </c>
      <c r="Q243" s="9"/>
      <c r="R243" s="18" t="s">
        <v>1897</v>
      </c>
      <c r="S243" s="20" t="s">
        <v>1897</v>
      </c>
      <c r="T243" s="9" t="s">
        <v>1898</v>
      </c>
      <c r="U243" s="18" t="s">
        <v>19</v>
      </c>
      <c r="V243" s="18" t="s">
        <v>19</v>
      </c>
      <c r="W243" s="20" t="s">
        <v>19</v>
      </c>
      <c r="X243" s="20" t="s">
        <v>19</v>
      </c>
      <c r="Y243" s="18" t="s">
        <v>19</v>
      </c>
      <c r="Z243" s="20" t="s">
        <v>19</v>
      </c>
      <c r="AA243" s="21" t="s">
        <v>19</v>
      </c>
      <c r="AB243" t="s">
        <v>19</v>
      </c>
      <c r="AC243" t="s">
        <v>19</v>
      </c>
      <c r="AD243" t="s">
        <v>6</v>
      </c>
      <c r="AE243" t="s">
        <v>1899</v>
      </c>
      <c r="AF243" t="s">
        <v>88</v>
      </c>
      <c r="AG243" t="s">
        <v>76</v>
      </c>
      <c r="AH243" t="s">
        <v>19</v>
      </c>
    </row>
    <row r="244" ht="14.25" customHeight="1" spans="1:34">
      <c r="A244" s="8" t="s">
        <v>1900</v>
      </c>
      <c r="B244" s="8" t="s">
        <v>1901</v>
      </c>
      <c r="C244" s="8" t="s">
        <v>75</v>
      </c>
      <c r="D244" s="8" t="s">
        <v>76</v>
      </c>
      <c r="E244" s="8" t="s">
        <v>77</v>
      </c>
      <c r="F244" s="8" t="s">
        <v>76</v>
      </c>
      <c r="G244" s="8" t="s">
        <v>1902</v>
      </c>
      <c r="H244" s="9" t="s">
        <v>1903</v>
      </c>
      <c r="I244" s="9" t="s">
        <v>80</v>
      </c>
      <c r="J244" s="9" t="s">
        <v>2</v>
      </c>
      <c r="K244" s="9" t="s">
        <v>1904</v>
      </c>
      <c r="L244" s="9">
        <v>1</v>
      </c>
      <c r="M244" s="9">
        <v>3</v>
      </c>
      <c r="N244" s="9" t="s">
        <v>95</v>
      </c>
      <c r="O244" s="9" t="s">
        <v>665</v>
      </c>
      <c r="P244" s="9" t="s">
        <v>1176</v>
      </c>
      <c r="Q244" s="9"/>
      <c r="R244" s="18" t="s">
        <v>1905</v>
      </c>
      <c r="S244" s="20" t="s">
        <v>1905</v>
      </c>
      <c r="T244" s="9"/>
      <c r="U244" s="18" t="s">
        <v>19</v>
      </c>
      <c r="V244" s="18" t="s">
        <v>19</v>
      </c>
      <c r="W244" s="20" t="s">
        <v>19</v>
      </c>
      <c r="X244" s="20" t="s">
        <v>19</v>
      </c>
      <c r="Y244" s="18" t="s">
        <v>19</v>
      </c>
      <c r="Z244" s="20" t="s">
        <v>19</v>
      </c>
      <c r="AA244" s="21" t="s">
        <v>19</v>
      </c>
      <c r="AB244" t="s">
        <v>19</v>
      </c>
      <c r="AC244" t="s">
        <v>19</v>
      </c>
      <c r="AD244" t="s">
        <v>6</v>
      </c>
      <c r="AE244" t="s">
        <v>1906</v>
      </c>
      <c r="AF244" t="s">
        <v>88</v>
      </c>
      <c r="AG244" t="s">
        <v>76</v>
      </c>
      <c r="AH244" t="s">
        <v>19</v>
      </c>
    </row>
    <row r="245" ht="14.25" customHeight="1" spans="1:34">
      <c r="A245" s="8" t="s">
        <v>1907</v>
      </c>
      <c r="B245" s="8" t="s">
        <v>1908</v>
      </c>
      <c r="C245" s="8" t="s">
        <v>75</v>
      </c>
      <c r="D245" s="8" t="s">
        <v>76</v>
      </c>
      <c r="E245" s="8" t="s">
        <v>77</v>
      </c>
      <c r="F245" s="8" t="s">
        <v>76</v>
      </c>
      <c r="G245" s="8" t="s">
        <v>589</v>
      </c>
      <c r="H245" s="9" t="s">
        <v>590</v>
      </c>
      <c r="I245" s="9" t="s">
        <v>80</v>
      </c>
      <c r="J245" s="9" t="s">
        <v>2</v>
      </c>
      <c r="K245" s="9" t="s">
        <v>591</v>
      </c>
      <c r="L245" s="9">
        <v>2</v>
      </c>
      <c r="M245" s="9">
        <v>1</v>
      </c>
      <c r="N245" s="9" t="s">
        <v>95</v>
      </c>
      <c r="O245" s="9" t="s">
        <v>593</v>
      </c>
      <c r="P245" s="9" t="s">
        <v>1271</v>
      </c>
      <c r="Q245" s="9"/>
      <c r="R245" s="18" t="s">
        <v>1909</v>
      </c>
      <c r="S245" s="20" t="s">
        <v>1909</v>
      </c>
      <c r="T245" s="9" t="s">
        <v>1910</v>
      </c>
      <c r="U245" s="18" t="s">
        <v>19</v>
      </c>
      <c r="V245" s="18" t="s">
        <v>19</v>
      </c>
      <c r="W245" s="20" t="s">
        <v>19</v>
      </c>
      <c r="X245" s="20" t="s">
        <v>19</v>
      </c>
      <c r="Y245" s="18" t="s">
        <v>19</v>
      </c>
      <c r="Z245" s="20" t="s">
        <v>19</v>
      </c>
      <c r="AA245" s="21" t="s">
        <v>19</v>
      </c>
      <c r="AB245" t="s">
        <v>19</v>
      </c>
      <c r="AC245" t="s">
        <v>19</v>
      </c>
      <c r="AD245" t="s">
        <v>6</v>
      </c>
      <c r="AE245" t="s">
        <v>596</v>
      </c>
      <c r="AF245" t="s">
        <v>88</v>
      </c>
      <c r="AG245" t="s">
        <v>76</v>
      </c>
      <c r="AH245" t="s">
        <v>19</v>
      </c>
    </row>
    <row r="246" ht="14.25" customHeight="1" spans="1:34">
      <c r="A246" s="8" t="s">
        <v>1911</v>
      </c>
      <c r="B246" s="8" t="s">
        <v>1912</v>
      </c>
      <c r="C246" s="8" t="s">
        <v>75</v>
      </c>
      <c r="D246" s="8" t="s">
        <v>76</v>
      </c>
      <c r="E246" s="8" t="s">
        <v>77</v>
      </c>
      <c r="F246" s="8" t="s">
        <v>76</v>
      </c>
      <c r="G246" s="8" t="s">
        <v>589</v>
      </c>
      <c r="H246" s="9" t="s">
        <v>590</v>
      </c>
      <c r="I246" s="9" t="s">
        <v>80</v>
      </c>
      <c r="J246" s="9" t="s">
        <v>2</v>
      </c>
      <c r="K246" s="9" t="s">
        <v>591</v>
      </c>
      <c r="L246" s="9">
        <v>2</v>
      </c>
      <c r="M246" s="9">
        <v>4</v>
      </c>
      <c r="N246" s="9" t="s">
        <v>122</v>
      </c>
      <c r="O246" s="9" t="s">
        <v>592</v>
      </c>
      <c r="P246" s="9" t="s">
        <v>593</v>
      </c>
      <c r="Q246" s="9"/>
      <c r="R246" s="18" t="s">
        <v>594</v>
      </c>
      <c r="S246" s="20" t="s">
        <v>594</v>
      </c>
      <c r="T246" s="9" t="s">
        <v>1913</v>
      </c>
      <c r="U246" s="18" t="s">
        <v>19</v>
      </c>
      <c r="V246" s="18" t="s">
        <v>19</v>
      </c>
      <c r="W246" s="20" t="s">
        <v>19</v>
      </c>
      <c r="X246" s="20" t="s">
        <v>19</v>
      </c>
      <c r="Y246" s="18" t="s">
        <v>19</v>
      </c>
      <c r="Z246" s="20" t="s">
        <v>19</v>
      </c>
      <c r="AA246" s="21" t="s">
        <v>19</v>
      </c>
      <c r="AB246" t="s">
        <v>19</v>
      </c>
      <c r="AC246" t="s">
        <v>19</v>
      </c>
      <c r="AD246" t="s">
        <v>6</v>
      </c>
      <c r="AE246" t="s">
        <v>596</v>
      </c>
      <c r="AF246" t="s">
        <v>88</v>
      </c>
      <c r="AG246" t="s">
        <v>76</v>
      </c>
      <c r="AH246" t="s">
        <v>19</v>
      </c>
    </row>
    <row r="247" ht="14.25" customHeight="1" spans="1:34">
      <c r="A247" s="8" t="s">
        <v>1914</v>
      </c>
      <c r="B247" s="8" t="s">
        <v>1915</v>
      </c>
      <c r="C247" s="8" t="s">
        <v>75</v>
      </c>
      <c r="D247" s="8" t="s">
        <v>76</v>
      </c>
      <c r="E247" s="8" t="s">
        <v>77</v>
      </c>
      <c r="F247" s="8" t="s">
        <v>76</v>
      </c>
      <c r="G247" s="8" t="s">
        <v>1654</v>
      </c>
      <c r="H247" s="9" t="s">
        <v>1655</v>
      </c>
      <c r="I247" s="9" t="s">
        <v>80</v>
      </c>
      <c r="J247" s="9" t="s">
        <v>2</v>
      </c>
      <c r="K247" s="9" t="s">
        <v>1916</v>
      </c>
      <c r="L247" s="9">
        <v>1</v>
      </c>
      <c r="M247" s="9">
        <v>1</v>
      </c>
      <c r="N247" s="9" t="s">
        <v>193</v>
      </c>
      <c r="O247" s="9" t="s">
        <v>665</v>
      </c>
      <c r="P247" s="9" t="s">
        <v>674</v>
      </c>
      <c r="Q247" s="9"/>
      <c r="R247" s="18" t="s">
        <v>1917</v>
      </c>
      <c r="S247" s="20" t="s">
        <v>941</v>
      </c>
      <c r="T247" s="9" t="s">
        <v>1918</v>
      </c>
      <c r="U247" s="18" t="s">
        <v>19</v>
      </c>
      <c r="V247" s="18" t="s">
        <v>1919</v>
      </c>
      <c r="W247" s="20" t="s">
        <v>1920</v>
      </c>
      <c r="X247" s="20" t="s">
        <v>19</v>
      </c>
      <c r="Y247" s="18" t="s">
        <v>19</v>
      </c>
      <c r="Z247" s="20" t="s">
        <v>19</v>
      </c>
      <c r="AA247" s="21" t="s">
        <v>19</v>
      </c>
      <c r="AB247" t="s">
        <v>19</v>
      </c>
      <c r="AC247" t="s">
        <v>1921</v>
      </c>
      <c r="AD247" t="s">
        <v>6</v>
      </c>
      <c r="AE247" t="s">
        <v>1210</v>
      </c>
      <c r="AF247" t="s">
        <v>88</v>
      </c>
      <c r="AG247" t="s">
        <v>76</v>
      </c>
      <c r="AH247" t="s">
        <v>217</v>
      </c>
    </row>
    <row r="248" ht="14.25" customHeight="1" spans="1:34">
      <c r="A248" s="8" t="s">
        <v>1922</v>
      </c>
      <c r="B248" s="8" t="s">
        <v>1923</v>
      </c>
      <c r="C248" s="8" t="s">
        <v>75</v>
      </c>
      <c r="D248" s="8" t="s">
        <v>76</v>
      </c>
      <c r="E248" s="8" t="s">
        <v>77</v>
      </c>
      <c r="F248" s="8" t="s">
        <v>76</v>
      </c>
      <c r="G248" s="8" t="s">
        <v>1924</v>
      </c>
      <c r="H248" s="9" t="s">
        <v>1925</v>
      </c>
      <c r="I248" s="9" t="s">
        <v>80</v>
      </c>
      <c r="J248" s="9" t="s">
        <v>2</v>
      </c>
      <c r="K248" s="9" t="s">
        <v>1926</v>
      </c>
      <c r="L248" s="9">
        <v>1</v>
      </c>
      <c r="M248" s="9">
        <v>1</v>
      </c>
      <c r="N248" s="9" t="s">
        <v>695</v>
      </c>
      <c r="O248" s="9" t="s">
        <v>621</v>
      </c>
      <c r="P248" s="9" t="s">
        <v>1927</v>
      </c>
      <c r="Q248" s="9"/>
      <c r="R248" s="18" t="s">
        <v>1928</v>
      </c>
      <c r="S248" s="20" t="s">
        <v>1928</v>
      </c>
      <c r="T248" s="9" t="s">
        <v>1929</v>
      </c>
      <c r="U248" s="18" t="s">
        <v>19</v>
      </c>
      <c r="V248" s="18" t="s">
        <v>19</v>
      </c>
      <c r="W248" s="20" t="s">
        <v>19</v>
      </c>
      <c r="X248" s="20" t="s">
        <v>19</v>
      </c>
      <c r="Y248" s="18" t="s">
        <v>19</v>
      </c>
      <c r="Z248" s="20" t="s">
        <v>19</v>
      </c>
      <c r="AA248" s="21" t="s">
        <v>19</v>
      </c>
      <c r="AB248" t="s">
        <v>19</v>
      </c>
      <c r="AC248" t="s">
        <v>19</v>
      </c>
      <c r="AD248" t="s">
        <v>6</v>
      </c>
      <c r="AE248" t="s">
        <v>257</v>
      </c>
      <c r="AF248" t="s">
        <v>88</v>
      </c>
      <c r="AG248" t="s">
        <v>76</v>
      </c>
      <c r="AH248" t="s">
        <v>19</v>
      </c>
    </row>
    <row r="249" ht="14.25" customHeight="1" spans="1:34">
      <c r="A249" s="8" t="s">
        <v>1930</v>
      </c>
      <c r="B249" s="8"/>
      <c r="C249" s="8" t="s">
        <v>75</v>
      </c>
      <c r="D249" s="8" t="s">
        <v>76</v>
      </c>
      <c r="E249" s="8" t="s">
        <v>77</v>
      </c>
      <c r="F249" s="8" t="s">
        <v>76</v>
      </c>
      <c r="G249" s="8" t="s">
        <v>1931</v>
      </c>
      <c r="H249" s="9" t="s">
        <v>1932</v>
      </c>
      <c r="I249" s="9" t="s">
        <v>80</v>
      </c>
      <c r="J249" s="9" t="s">
        <v>2</v>
      </c>
      <c r="K249" s="9" t="s">
        <v>1933</v>
      </c>
      <c r="L249" s="9">
        <v>1</v>
      </c>
      <c r="M249" s="9">
        <v>3</v>
      </c>
      <c r="N249" s="9" t="s">
        <v>95</v>
      </c>
      <c r="O249" s="9" t="s">
        <v>664</v>
      </c>
      <c r="P249" s="9" t="s">
        <v>712</v>
      </c>
      <c r="Q249" s="9"/>
      <c r="R249" s="18" t="s">
        <v>1934</v>
      </c>
      <c r="S249" s="20" t="s">
        <v>1934</v>
      </c>
      <c r="T249" s="9" t="s">
        <v>1935</v>
      </c>
      <c r="U249" s="18" t="s">
        <v>19</v>
      </c>
      <c r="V249" s="18" t="s">
        <v>19</v>
      </c>
      <c r="W249" s="20" t="s">
        <v>19</v>
      </c>
      <c r="X249" s="20" t="s">
        <v>19</v>
      </c>
      <c r="Y249" s="18" t="s">
        <v>19</v>
      </c>
      <c r="Z249" s="20" t="s">
        <v>19</v>
      </c>
      <c r="AA249" s="21" t="s">
        <v>19</v>
      </c>
      <c r="AB249" t="s">
        <v>19</v>
      </c>
      <c r="AC249" t="s">
        <v>19</v>
      </c>
      <c r="AD249" t="s">
        <v>6</v>
      </c>
      <c r="AE249" t="s">
        <v>1936</v>
      </c>
      <c r="AF249" t="s">
        <v>88</v>
      </c>
      <c r="AG249" t="s">
        <v>76</v>
      </c>
      <c r="AH249" t="s">
        <v>19</v>
      </c>
    </row>
    <row r="250" ht="14.25" customHeight="1" spans="1:34">
      <c r="A250" s="8" t="s">
        <v>1937</v>
      </c>
      <c r="B250" s="8" t="s">
        <v>1938</v>
      </c>
      <c r="C250" s="8" t="s">
        <v>75</v>
      </c>
      <c r="D250" s="8" t="s">
        <v>76</v>
      </c>
      <c r="E250" s="8" t="s">
        <v>77</v>
      </c>
      <c r="F250" s="8" t="s">
        <v>76</v>
      </c>
      <c r="G250" s="8" t="s">
        <v>1399</v>
      </c>
      <c r="H250" s="9" t="s">
        <v>1400</v>
      </c>
      <c r="I250" s="9" t="s">
        <v>80</v>
      </c>
      <c r="J250" s="9" t="s">
        <v>2</v>
      </c>
      <c r="K250" s="9" t="s">
        <v>1939</v>
      </c>
      <c r="L250" s="9">
        <v>1</v>
      </c>
      <c r="M250" s="9">
        <v>2</v>
      </c>
      <c r="N250" s="9" t="s">
        <v>95</v>
      </c>
      <c r="O250" s="9" t="s">
        <v>1940</v>
      </c>
      <c r="P250" s="9" t="s">
        <v>1941</v>
      </c>
      <c r="Q250" s="9"/>
      <c r="R250" s="18" t="s">
        <v>320</v>
      </c>
      <c r="S250" s="20" t="s">
        <v>320</v>
      </c>
      <c r="T250" s="9" t="s">
        <v>1942</v>
      </c>
      <c r="U250" s="18" t="s">
        <v>19</v>
      </c>
      <c r="V250" s="18" t="s">
        <v>19</v>
      </c>
      <c r="W250" s="20" t="s">
        <v>19</v>
      </c>
      <c r="X250" s="20" t="s">
        <v>19</v>
      </c>
      <c r="Y250" s="18" t="s">
        <v>19</v>
      </c>
      <c r="Z250" s="20" t="s">
        <v>19</v>
      </c>
      <c r="AA250" s="21" t="s">
        <v>19</v>
      </c>
      <c r="AB250" t="s">
        <v>19</v>
      </c>
      <c r="AC250" t="s">
        <v>19</v>
      </c>
      <c r="AD250" t="s">
        <v>6</v>
      </c>
      <c r="AE250" t="s">
        <v>1943</v>
      </c>
      <c r="AF250" t="s">
        <v>88</v>
      </c>
      <c r="AG250" t="s">
        <v>76</v>
      </c>
      <c r="AH250" t="s">
        <v>19</v>
      </c>
    </row>
    <row r="251" ht="14.25" customHeight="1" spans="1:34">
      <c r="A251" s="8" t="s">
        <v>1944</v>
      </c>
      <c r="B251" s="8" t="s">
        <v>1945</v>
      </c>
      <c r="C251" s="8" t="s">
        <v>75</v>
      </c>
      <c r="D251" s="8" t="s">
        <v>76</v>
      </c>
      <c r="E251" s="8" t="s">
        <v>77</v>
      </c>
      <c r="F251" s="8" t="s">
        <v>76</v>
      </c>
      <c r="G251" s="8" t="s">
        <v>1946</v>
      </c>
      <c r="H251" s="9" t="s">
        <v>1947</v>
      </c>
      <c r="I251" s="9" t="s">
        <v>80</v>
      </c>
      <c r="J251" s="9" t="s">
        <v>2</v>
      </c>
      <c r="K251" s="9" t="s">
        <v>1948</v>
      </c>
      <c r="L251" s="9">
        <v>1</v>
      </c>
      <c r="M251" s="9">
        <v>3</v>
      </c>
      <c r="N251" s="9" t="s">
        <v>1128</v>
      </c>
      <c r="O251" s="9" t="s">
        <v>82</v>
      </c>
      <c r="P251" s="9" t="s">
        <v>95</v>
      </c>
      <c r="Q251" s="9"/>
      <c r="R251" s="18" t="s">
        <v>1949</v>
      </c>
      <c r="S251" s="20" t="s">
        <v>19</v>
      </c>
      <c r="T251" s="9"/>
      <c r="U251" s="18" t="s">
        <v>19</v>
      </c>
      <c r="V251" s="18" t="s">
        <v>1949</v>
      </c>
      <c r="W251" s="20" t="s">
        <v>1950</v>
      </c>
      <c r="X251" s="20" t="s">
        <v>19</v>
      </c>
      <c r="Y251" s="18" t="s">
        <v>19</v>
      </c>
      <c r="Z251" s="20" t="s">
        <v>19</v>
      </c>
      <c r="AA251" s="21" t="s">
        <v>19</v>
      </c>
      <c r="AB251" t="s">
        <v>19</v>
      </c>
      <c r="AC251" t="s">
        <v>1951</v>
      </c>
      <c r="AD251" t="s">
        <v>6</v>
      </c>
      <c r="AE251" t="s">
        <v>1952</v>
      </c>
      <c r="AF251" t="s">
        <v>88</v>
      </c>
      <c r="AG251" t="s">
        <v>76</v>
      </c>
      <c r="AH251" t="s">
        <v>19</v>
      </c>
    </row>
    <row r="252" ht="14.25" customHeight="1" spans="1:34">
      <c r="A252" s="8" t="s">
        <v>1953</v>
      </c>
      <c r="B252" s="8" t="s">
        <v>1954</v>
      </c>
      <c r="C252" s="8" t="s">
        <v>75</v>
      </c>
      <c r="D252" s="8" t="s">
        <v>76</v>
      </c>
      <c r="E252" s="8" t="s">
        <v>77</v>
      </c>
      <c r="F252" s="8" t="s">
        <v>76</v>
      </c>
      <c r="G252" s="8" t="s">
        <v>1946</v>
      </c>
      <c r="H252" s="9" t="s">
        <v>1947</v>
      </c>
      <c r="I252" s="9" t="s">
        <v>80</v>
      </c>
      <c r="J252" s="9" t="s">
        <v>2</v>
      </c>
      <c r="K252" s="9" t="s">
        <v>1955</v>
      </c>
      <c r="L252" s="9">
        <v>1</v>
      </c>
      <c r="M252" s="9">
        <v>3</v>
      </c>
      <c r="N252" s="9" t="s">
        <v>1128</v>
      </c>
      <c r="O252" s="9" t="s">
        <v>82</v>
      </c>
      <c r="P252" s="9" t="s">
        <v>95</v>
      </c>
      <c r="Q252" s="9"/>
      <c r="R252" s="18" t="s">
        <v>1956</v>
      </c>
      <c r="S252" s="20" t="s">
        <v>19</v>
      </c>
      <c r="T252" s="9"/>
      <c r="U252" s="18" t="s">
        <v>19</v>
      </c>
      <c r="V252" s="18" t="s">
        <v>1956</v>
      </c>
      <c r="W252" s="20" t="s">
        <v>96</v>
      </c>
      <c r="X252" s="20" t="s">
        <v>19</v>
      </c>
      <c r="Y252" s="18" t="s">
        <v>19</v>
      </c>
      <c r="Z252" s="20" t="s">
        <v>19</v>
      </c>
      <c r="AA252" s="21" t="s">
        <v>19</v>
      </c>
      <c r="AB252" t="s">
        <v>19</v>
      </c>
      <c r="AC252" t="s">
        <v>1957</v>
      </c>
      <c r="AD252" t="s">
        <v>6</v>
      </c>
      <c r="AE252" t="s">
        <v>1958</v>
      </c>
      <c r="AF252" t="s">
        <v>88</v>
      </c>
      <c r="AG252" t="s">
        <v>76</v>
      </c>
      <c r="AH252" t="s">
        <v>488</v>
      </c>
    </row>
    <row r="253" ht="14.25" customHeight="1" spans="1:34">
      <c r="A253" s="8" t="s">
        <v>1959</v>
      </c>
      <c r="B253" s="8" t="s">
        <v>1960</v>
      </c>
      <c r="C253" s="8" t="s">
        <v>75</v>
      </c>
      <c r="D253" s="8" t="s">
        <v>76</v>
      </c>
      <c r="E253" s="8" t="s">
        <v>77</v>
      </c>
      <c r="F253" s="8" t="s">
        <v>76</v>
      </c>
      <c r="G253" s="8" t="s">
        <v>1946</v>
      </c>
      <c r="H253" s="9" t="s">
        <v>1947</v>
      </c>
      <c r="I253" s="9" t="s">
        <v>80</v>
      </c>
      <c r="J253" s="9" t="s">
        <v>2</v>
      </c>
      <c r="K253" s="9" t="s">
        <v>1961</v>
      </c>
      <c r="L253" s="9">
        <v>2</v>
      </c>
      <c r="M253" s="9">
        <v>3</v>
      </c>
      <c r="N253" s="9" t="s">
        <v>1128</v>
      </c>
      <c r="O253" s="9" t="s">
        <v>82</v>
      </c>
      <c r="P253" s="9" t="s">
        <v>95</v>
      </c>
      <c r="Q253" s="9"/>
      <c r="R253" s="18" t="s">
        <v>1962</v>
      </c>
      <c r="S253" s="20" t="s">
        <v>19</v>
      </c>
      <c r="T253" s="9"/>
      <c r="U253" s="18" t="s">
        <v>19</v>
      </c>
      <c r="V253" s="18" t="s">
        <v>1962</v>
      </c>
      <c r="W253" s="20" t="s">
        <v>1963</v>
      </c>
      <c r="X253" s="20" t="s">
        <v>19</v>
      </c>
      <c r="Y253" s="18" t="s">
        <v>19</v>
      </c>
      <c r="Z253" s="20" t="s">
        <v>19</v>
      </c>
      <c r="AA253" s="21" t="s">
        <v>19</v>
      </c>
      <c r="AB253" t="s">
        <v>19</v>
      </c>
      <c r="AC253" t="s">
        <v>1964</v>
      </c>
      <c r="AD253" t="s">
        <v>6</v>
      </c>
      <c r="AE253" t="s">
        <v>1952</v>
      </c>
      <c r="AF253" t="s">
        <v>88</v>
      </c>
      <c r="AG253" t="s">
        <v>76</v>
      </c>
      <c r="AH253" t="s">
        <v>19</v>
      </c>
    </row>
    <row r="254" ht="14.25" customHeight="1" spans="1:34">
      <c r="A254" s="8" t="s">
        <v>1965</v>
      </c>
      <c r="B254" s="8" t="s">
        <v>1966</v>
      </c>
      <c r="C254" s="8" t="s">
        <v>75</v>
      </c>
      <c r="D254" s="8" t="s">
        <v>76</v>
      </c>
      <c r="E254" s="8" t="s">
        <v>77</v>
      </c>
      <c r="F254" s="8" t="s">
        <v>76</v>
      </c>
      <c r="G254" s="8" t="s">
        <v>1967</v>
      </c>
      <c r="H254" s="9" t="s">
        <v>1968</v>
      </c>
      <c r="I254" s="9" t="s">
        <v>80</v>
      </c>
      <c r="J254" s="9" t="s">
        <v>2</v>
      </c>
      <c r="K254" s="9" t="s">
        <v>1969</v>
      </c>
      <c r="L254" s="9">
        <v>1</v>
      </c>
      <c r="M254" s="9">
        <v>3</v>
      </c>
      <c r="N254" s="9" t="s">
        <v>121</v>
      </c>
      <c r="O254" s="9" t="s">
        <v>82</v>
      </c>
      <c r="P254" s="9" t="s">
        <v>95</v>
      </c>
      <c r="Q254" s="9"/>
      <c r="R254" s="18" t="s">
        <v>1970</v>
      </c>
      <c r="S254" s="20" t="s">
        <v>19</v>
      </c>
      <c r="T254" s="9"/>
      <c r="U254" s="18" t="s">
        <v>19</v>
      </c>
      <c r="V254" s="18" t="s">
        <v>1970</v>
      </c>
      <c r="W254" s="20" t="s">
        <v>1971</v>
      </c>
      <c r="X254" s="20" t="s">
        <v>19</v>
      </c>
      <c r="Y254" s="18" t="s">
        <v>19</v>
      </c>
      <c r="Z254" s="20" t="s">
        <v>19</v>
      </c>
      <c r="AA254" s="21" t="s">
        <v>19</v>
      </c>
      <c r="AB254" t="s">
        <v>19</v>
      </c>
      <c r="AC254" t="s">
        <v>1972</v>
      </c>
      <c r="AD254" t="s">
        <v>6</v>
      </c>
      <c r="AE254" t="s">
        <v>1973</v>
      </c>
      <c r="AF254" t="s">
        <v>88</v>
      </c>
      <c r="AG254" t="s">
        <v>76</v>
      </c>
      <c r="AH254" t="s">
        <v>488</v>
      </c>
    </row>
    <row r="255" ht="14.25" customHeight="1" spans="1:34">
      <c r="A255" s="8" t="s">
        <v>1974</v>
      </c>
      <c r="B255" s="8" t="s">
        <v>1975</v>
      </c>
      <c r="C255" s="8" t="s">
        <v>75</v>
      </c>
      <c r="D255" s="8" t="s">
        <v>76</v>
      </c>
      <c r="E255" s="8" t="s">
        <v>77</v>
      </c>
      <c r="F255" s="8" t="s">
        <v>76</v>
      </c>
      <c r="G255" s="8" t="s">
        <v>1946</v>
      </c>
      <c r="H255" s="9" t="s">
        <v>1947</v>
      </c>
      <c r="I255" s="9" t="s">
        <v>80</v>
      </c>
      <c r="J255" s="9" t="s">
        <v>2</v>
      </c>
      <c r="K255" s="9" t="s">
        <v>1976</v>
      </c>
      <c r="L255" s="9">
        <v>1</v>
      </c>
      <c r="M255" s="9">
        <v>2</v>
      </c>
      <c r="N255" s="9" t="s">
        <v>82</v>
      </c>
      <c r="O255" s="9" t="s">
        <v>122</v>
      </c>
      <c r="P255" s="9" t="s">
        <v>95</v>
      </c>
      <c r="Q255" s="9"/>
      <c r="R255" s="18" t="s">
        <v>1977</v>
      </c>
      <c r="S255" s="20" t="s">
        <v>19</v>
      </c>
      <c r="T255" s="9"/>
      <c r="U255" s="18" t="s">
        <v>19</v>
      </c>
      <c r="V255" s="18" t="s">
        <v>1977</v>
      </c>
      <c r="W255" s="20" t="s">
        <v>1978</v>
      </c>
      <c r="X255" s="20" t="s">
        <v>19</v>
      </c>
      <c r="Y255" s="18" t="s">
        <v>19</v>
      </c>
      <c r="Z255" s="20" t="s">
        <v>19</v>
      </c>
      <c r="AA255" s="21" t="s">
        <v>19</v>
      </c>
      <c r="AB255" t="s">
        <v>19</v>
      </c>
      <c r="AC255" t="s">
        <v>1979</v>
      </c>
      <c r="AD255" t="s">
        <v>6</v>
      </c>
      <c r="AE255" t="s">
        <v>1703</v>
      </c>
      <c r="AF255" t="s">
        <v>88</v>
      </c>
      <c r="AG255" t="s">
        <v>76</v>
      </c>
      <c r="AH255" t="s">
        <v>167</v>
      </c>
    </row>
    <row r="256" ht="14.25" customHeight="1" spans="1:34">
      <c r="A256" s="8" t="s">
        <v>1980</v>
      </c>
      <c r="B256" s="8" t="s">
        <v>1981</v>
      </c>
      <c r="C256" s="8" t="s">
        <v>75</v>
      </c>
      <c r="D256" s="8" t="s">
        <v>76</v>
      </c>
      <c r="E256" s="8" t="s">
        <v>77</v>
      </c>
      <c r="F256" s="8" t="s">
        <v>76</v>
      </c>
      <c r="G256" s="8" t="s">
        <v>1982</v>
      </c>
      <c r="H256" s="9" t="s">
        <v>1983</v>
      </c>
      <c r="I256" s="9" t="s">
        <v>80</v>
      </c>
      <c r="J256" s="9" t="s">
        <v>2</v>
      </c>
      <c r="K256" s="9" t="s">
        <v>1984</v>
      </c>
      <c r="L256" s="9">
        <v>1</v>
      </c>
      <c r="M256" s="9">
        <v>1</v>
      </c>
      <c r="N256" s="9" t="s">
        <v>94</v>
      </c>
      <c r="O256" s="9" t="s">
        <v>94</v>
      </c>
      <c r="P256" s="9" t="s">
        <v>95</v>
      </c>
      <c r="Q256" s="9"/>
      <c r="R256" s="18" t="s">
        <v>1985</v>
      </c>
      <c r="S256" s="20" t="s">
        <v>19</v>
      </c>
      <c r="T256" s="9"/>
      <c r="U256" s="18" t="s">
        <v>19</v>
      </c>
      <c r="V256" s="18" t="s">
        <v>1985</v>
      </c>
      <c r="W256" s="20" t="s">
        <v>395</v>
      </c>
      <c r="X256" s="20" t="s">
        <v>19</v>
      </c>
      <c r="Y256" s="18" t="s">
        <v>19</v>
      </c>
      <c r="Z256" s="20" t="s">
        <v>19</v>
      </c>
      <c r="AA256" s="21" t="s">
        <v>19</v>
      </c>
      <c r="AB256" t="s">
        <v>19</v>
      </c>
      <c r="AC256" t="s">
        <v>1986</v>
      </c>
      <c r="AD256" t="s">
        <v>6</v>
      </c>
      <c r="AE256" t="s">
        <v>227</v>
      </c>
      <c r="AF256" t="s">
        <v>88</v>
      </c>
      <c r="AG256" t="s">
        <v>76</v>
      </c>
      <c r="AH256" t="s">
        <v>19</v>
      </c>
    </row>
    <row r="257" ht="14.25" customHeight="1" spans="1:34">
      <c r="A257" s="8" t="s">
        <v>1987</v>
      </c>
      <c r="B257" s="8" t="s">
        <v>1988</v>
      </c>
      <c r="C257" s="8" t="s">
        <v>75</v>
      </c>
      <c r="D257" s="8" t="s">
        <v>76</v>
      </c>
      <c r="E257" s="8" t="s">
        <v>77</v>
      </c>
      <c r="F257" s="8" t="s">
        <v>76</v>
      </c>
      <c r="G257" s="8" t="s">
        <v>1989</v>
      </c>
      <c r="H257" s="9" t="s">
        <v>1990</v>
      </c>
      <c r="I257" s="9" t="s">
        <v>80</v>
      </c>
      <c r="J257" s="9" t="s">
        <v>2</v>
      </c>
      <c r="K257" s="9" t="s">
        <v>1991</v>
      </c>
      <c r="L257" s="9">
        <v>1</v>
      </c>
      <c r="M257" s="9">
        <v>1</v>
      </c>
      <c r="N257" s="9" t="s">
        <v>95</v>
      </c>
      <c r="O257" s="9" t="s">
        <v>1607</v>
      </c>
      <c r="P257" s="9" t="s">
        <v>1292</v>
      </c>
      <c r="Q257" s="9"/>
      <c r="R257" s="18" t="s">
        <v>1992</v>
      </c>
      <c r="S257" s="20" t="s">
        <v>1992</v>
      </c>
      <c r="T257" s="9" t="s">
        <v>1993</v>
      </c>
      <c r="U257" s="18" t="s">
        <v>19</v>
      </c>
      <c r="V257" s="18" t="s">
        <v>19</v>
      </c>
      <c r="W257" s="20" t="s">
        <v>19</v>
      </c>
      <c r="X257" s="20" t="s">
        <v>19</v>
      </c>
      <c r="Y257" s="18" t="s">
        <v>19</v>
      </c>
      <c r="Z257" s="20" t="s">
        <v>19</v>
      </c>
      <c r="AA257" s="21" t="s">
        <v>19</v>
      </c>
      <c r="AB257" t="s">
        <v>19</v>
      </c>
      <c r="AC257" t="s">
        <v>19</v>
      </c>
      <c r="AD257" t="s">
        <v>6</v>
      </c>
      <c r="AE257" t="s">
        <v>1994</v>
      </c>
      <c r="AF257" t="s">
        <v>88</v>
      </c>
      <c r="AG257" t="s">
        <v>76</v>
      </c>
      <c r="AH257" t="s">
        <v>19</v>
      </c>
    </row>
    <row r="258" ht="14.25" customHeight="1" spans="1:34">
      <c r="A258" s="8" t="s">
        <v>1995</v>
      </c>
      <c r="B258" s="8" t="s">
        <v>1996</v>
      </c>
      <c r="C258" s="8" t="s">
        <v>75</v>
      </c>
      <c r="D258" s="8" t="s">
        <v>76</v>
      </c>
      <c r="E258" s="8" t="s">
        <v>77</v>
      </c>
      <c r="F258" s="8" t="s">
        <v>76</v>
      </c>
      <c r="G258" s="8" t="s">
        <v>1997</v>
      </c>
      <c r="H258" s="9" t="s">
        <v>1998</v>
      </c>
      <c r="I258" s="9" t="s">
        <v>80</v>
      </c>
      <c r="J258" s="9" t="s">
        <v>2</v>
      </c>
      <c r="K258" s="9" t="s">
        <v>1999</v>
      </c>
      <c r="L258" s="9">
        <v>1</v>
      </c>
      <c r="M258" s="9">
        <v>1</v>
      </c>
      <c r="N258" s="9" t="s">
        <v>583</v>
      </c>
      <c r="O258" s="9" t="s">
        <v>638</v>
      </c>
      <c r="P258" s="9" t="s">
        <v>1607</v>
      </c>
      <c r="Q258" s="9"/>
      <c r="R258" s="18" t="s">
        <v>2000</v>
      </c>
      <c r="S258" s="20" t="s">
        <v>2000</v>
      </c>
      <c r="T258" s="9" t="s">
        <v>2001</v>
      </c>
      <c r="U258" s="18" t="s">
        <v>19</v>
      </c>
      <c r="V258" s="18" t="s">
        <v>19</v>
      </c>
      <c r="W258" s="20" t="s">
        <v>19</v>
      </c>
      <c r="X258" s="20" t="s">
        <v>19</v>
      </c>
      <c r="Y258" s="18" t="s">
        <v>19</v>
      </c>
      <c r="Z258" s="20" t="s">
        <v>19</v>
      </c>
      <c r="AA258" s="21" t="s">
        <v>19</v>
      </c>
      <c r="AB258" t="s">
        <v>19</v>
      </c>
      <c r="AC258" t="s">
        <v>19</v>
      </c>
      <c r="AD258" t="s">
        <v>6</v>
      </c>
      <c r="AE258" t="s">
        <v>2002</v>
      </c>
      <c r="AF258" t="s">
        <v>88</v>
      </c>
      <c r="AG258" t="s">
        <v>76</v>
      </c>
      <c r="AH258" t="s">
        <v>19</v>
      </c>
    </row>
    <row r="259" ht="14.25" customHeight="1" spans="1:34">
      <c r="A259" s="8" t="s">
        <v>2003</v>
      </c>
      <c r="B259" s="8" t="s">
        <v>2004</v>
      </c>
      <c r="C259" s="8" t="s">
        <v>75</v>
      </c>
      <c r="D259" s="8" t="s">
        <v>76</v>
      </c>
      <c r="E259" s="8" t="s">
        <v>77</v>
      </c>
      <c r="F259" s="8" t="s">
        <v>76</v>
      </c>
      <c r="G259" s="8" t="s">
        <v>1277</v>
      </c>
      <c r="H259" s="9" t="s">
        <v>1278</v>
      </c>
      <c r="I259" s="9" t="s">
        <v>80</v>
      </c>
      <c r="J259" s="9" t="s">
        <v>2</v>
      </c>
      <c r="K259" s="9" t="s">
        <v>2005</v>
      </c>
      <c r="L259" s="9">
        <v>1</v>
      </c>
      <c r="M259" s="9">
        <v>1</v>
      </c>
      <c r="N259" s="9" t="s">
        <v>326</v>
      </c>
      <c r="O259" s="9" t="s">
        <v>95</v>
      </c>
      <c r="P259" s="9" t="s">
        <v>583</v>
      </c>
      <c r="Q259" s="9"/>
      <c r="R259" s="18" t="s">
        <v>2006</v>
      </c>
      <c r="S259" s="20" t="s">
        <v>19</v>
      </c>
      <c r="T259" s="9"/>
      <c r="U259" s="18" t="s">
        <v>19</v>
      </c>
      <c r="V259" s="18" t="s">
        <v>2006</v>
      </c>
      <c r="W259" s="20" t="s">
        <v>1202</v>
      </c>
      <c r="X259" s="20" t="s">
        <v>19</v>
      </c>
      <c r="Y259" s="18" t="s">
        <v>19</v>
      </c>
      <c r="Z259" s="20" t="s">
        <v>19</v>
      </c>
      <c r="AA259" s="21" t="s">
        <v>19</v>
      </c>
      <c r="AB259" t="s">
        <v>19</v>
      </c>
      <c r="AC259" t="s">
        <v>2007</v>
      </c>
      <c r="AD259" t="s">
        <v>6</v>
      </c>
      <c r="AE259" t="s">
        <v>1286</v>
      </c>
      <c r="AF259" t="s">
        <v>88</v>
      </c>
      <c r="AG259" t="s">
        <v>76</v>
      </c>
      <c r="AH259" t="s">
        <v>156</v>
      </c>
    </row>
    <row r="260" ht="14.25" customHeight="1" spans="1:34">
      <c r="A260" s="8" t="s">
        <v>2008</v>
      </c>
      <c r="B260" s="8" t="s">
        <v>2009</v>
      </c>
      <c r="C260" s="8" t="s">
        <v>75</v>
      </c>
      <c r="D260" s="8" t="s">
        <v>76</v>
      </c>
      <c r="E260" s="8" t="s">
        <v>77</v>
      </c>
      <c r="F260" s="8" t="s">
        <v>76</v>
      </c>
      <c r="G260" s="8" t="s">
        <v>2010</v>
      </c>
      <c r="H260" s="9" t="s">
        <v>2011</v>
      </c>
      <c r="I260" s="9" t="s">
        <v>80</v>
      </c>
      <c r="J260" s="9" t="s">
        <v>2</v>
      </c>
      <c r="K260" s="9" t="s">
        <v>2012</v>
      </c>
      <c r="L260" s="9">
        <v>1</v>
      </c>
      <c r="M260" s="9">
        <v>2</v>
      </c>
      <c r="N260" s="9" t="s">
        <v>906</v>
      </c>
      <c r="O260" s="9" t="s">
        <v>94</v>
      </c>
      <c r="P260" s="9" t="s">
        <v>583</v>
      </c>
      <c r="Q260" s="9"/>
      <c r="R260" s="18" t="s">
        <v>2013</v>
      </c>
      <c r="S260" s="20" t="s">
        <v>19</v>
      </c>
      <c r="T260" s="9"/>
      <c r="U260" s="18" t="s">
        <v>19</v>
      </c>
      <c r="V260" s="18" t="s">
        <v>2013</v>
      </c>
      <c r="W260" s="20" t="s">
        <v>385</v>
      </c>
      <c r="X260" s="20" t="s">
        <v>19</v>
      </c>
      <c r="Y260" s="18" t="s">
        <v>19</v>
      </c>
      <c r="Z260" s="20" t="s">
        <v>19</v>
      </c>
      <c r="AA260" s="21" t="s">
        <v>19</v>
      </c>
      <c r="AB260" t="s">
        <v>19</v>
      </c>
      <c r="AC260" t="s">
        <v>1216</v>
      </c>
      <c r="AD260" t="s">
        <v>6</v>
      </c>
      <c r="AE260" t="s">
        <v>2014</v>
      </c>
      <c r="AF260" t="s">
        <v>88</v>
      </c>
      <c r="AG260" t="s">
        <v>76</v>
      </c>
      <c r="AH260" t="s">
        <v>303</v>
      </c>
    </row>
    <row r="261" ht="14.25" customHeight="1" spans="1:34">
      <c r="A261" s="8" t="s">
        <v>2015</v>
      </c>
      <c r="B261" s="8" t="s">
        <v>2016</v>
      </c>
      <c r="C261" s="8" t="s">
        <v>75</v>
      </c>
      <c r="D261" s="8" t="s">
        <v>76</v>
      </c>
      <c r="E261" s="8" t="s">
        <v>77</v>
      </c>
      <c r="F261" s="8" t="s">
        <v>76</v>
      </c>
      <c r="G261" s="8" t="s">
        <v>2017</v>
      </c>
      <c r="H261" s="9" t="s">
        <v>2018</v>
      </c>
      <c r="I261" s="9" t="s">
        <v>80</v>
      </c>
      <c r="J261" s="9" t="s">
        <v>2</v>
      </c>
      <c r="K261" s="9" t="s">
        <v>2019</v>
      </c>
      <c r="L261" s="9">
        <v>1</v>
      </c>
      <c r="M261" s="9">
        <v>3</v>
      </c>
      <c r="N261" s="9" t="s">
        <v>2020</v>
      </c>
      <c r="O261" s="9" t="s">
        <v>122</v>
      </c>
      <c r="P261" s="9" t="s">
        <v>583</v>
      </c>
      <c r="Q261" s="9"/>
      <c r="R261" s="18" t="s">
        <v>2021</v>
      </c>
      <c r="S261" s="20" t="s">
        <v>19</v>
      </c>
      <c r="T261" s="9"/>
      <c r="U261" s="18" t="s">
        <v>19</v>
      </c>
      <c r="V261" s="18" t="s">
        <v>2021</v>
      </c>
      <c r="W261" s="20" t="s">
        <v>2022</v>
      </c>
      <c r="X261" s="20" t="s">
        <v>19</v>
      </c>
      <c r="Y261" s="18" t="s">
        <v>19</v>
      </c>
      <c r="Z261" s="20" t="s">
        <v>19</v>
      </c>
      <c r="AA261" s="21" t="s">
        <v>19</v>
      </c>
      <c r="AB261" t="s">
        <v>19</v>
      </c>
      <c r="AC261" t="s">
        <v>2023</v>
      </c>
      <c r="AD261" t="s">
        <v>6</v>
      </c>
      <c r="AE261" t="s">
        <v>2024</v>
      </c>
      <c r="AF261" t="s">
        <v>88</v>
      </c>
      <c r="AG261" t="s">
        <v>76</v>
      </c>
      <c r="AH261" t="s">
        <v>19</v>
      </c>
    </row>
    <row r="262" ht="14.25" customHeight="1" spans="1:34">
      <c r="A262" s="8" t="s">
        <v>2025</v>
      </c>
      <c r="B262" s="8" t="s">
        <v>2026</v>
      </c>
      <c r="C262" s="8" t="s">
        <v>75</v>
      </c>
      <c r="D262" s="8" t="s">
        <v>76</v>
      </c>
      <c r="E262" s="8" t="s">
        <v>77</v>
      </c>
      <c r="F262" s="8" t="s">
        <v>76</v>
      </c>
      <c r="G262" s="8" t="s">
        <v>209</v>
      </c>
      <c r="H262" s="9" t="s">
        <v>210</v>
      </c>
      <c r="I262" s="9" t="s">
        <v>80</v>
      </c>
      <c r="J262" s="9" t="s">
        <v>2</v>
      </c>
      <c r="K262" s="9" t="s">
        <v>2019</v>
      </c>
      <c r="L262" s="9">
        <v>1</v>
      </c>
      <c r="M262" s="9">
        <v>1</v>
      </c>
      <c r="N262" s="9" t="s">
        <v>122</v>
      </c>
      <c r="O262" s="9" t="s">
        <v>95</v>
      </c>
      <c r="P262" s="9" t="s">
        <v>583</v>
      </c>
      <c r="Q262" s="9"/>
      <c r="R262" s="18" t="s">
        <v>2027</v>
      </c>
      <c r="S262" s="20" t="s">
        <v>19</v>
      </c>
      <c r="T262" s="9"/>
      <c r="U262" s="18" t="s">
        <v>19</v>
      </c>
      <c r="V262" s="18" t="s">
        <v>2027</v>
      </c>
      <c r="W262" s="20" t="s">
        <v>2028</v>
      </c>
      <c r="X262" s="20" t="s">
        <v>19</v>
      </c>
      <c r="Y262" s="18" t="s">
        <v>19</v>
      </c>
      <c r="Z262" s="20" t="s">
        <v>19</v>
      </c>
      <c r="AA262" s="21" t="s">
        <v>19</v>
      </c>
      <c r="AB262" t="s">
        <v>19</v>
      </c>
      <c r="AC262" t="s">
        <v>2029</v>
      </c>
      <c r="AD262" t="s">
        <v>6</v>
      </c>
      <c r="AE262" t="s">
        <v>2030</v>
      </c>
      <c r="AF262" t="s">
        <v>88</v>
      </c>
      <c r="AG262" t="s">
        <v>76</v>
      </c>
      <c r="AH262" t="s">
        <v>217</v>
      </c>
    </row>
    <row r="263" ht="14.25" customHeight="1" spans="1:34">
      <c r="A263" s="8" t="s">
        <v>2031</v>
      </c>
      <c r="B263" s="8" t="s">
        <v>2032</v>
      </c>
      <c r="C263" s="8" t="s">
        <v>75</v>
      </c>
      <c r="D263" s="8" t="s">
        <v>76</v>
      </c>
      <c r="E263" s="8" t="s">
        <v>77</v>
      </c>
      <c r="F263" s="8" t="s">
        <v>76</v>
      </c>
      <c r="G263" s="8" t="s">
        <v>250</v>
      </c>
      <c r="H263" s="9" t="s">
        <v>251</v>
      </c>
      <c r="I263" s="9" t="s">
        <v>80</v>
      </c>
      <c r="J263" s="9" t="s">
        <v>2</v>
      </c>
      <c r="K263" s="9" t="s">
        <v>2033</v>
      </c>
      <c r="L263" s="9">
        <v>1</v>
      </c>
      <c r="M263" s="9">
        <v>2</v>
      </c>
      <c r="N263" s="9" t="s">
        <v>326</v>
      </c>
      <c r="O263" s="9" t="s">
        <v>94</v>
      </c>
      <c r="P263" s="9" t="s">
        <v>583</v>
      </c>
      <c r="Q263" s="9"/>
      <c r="R263" s="18" t="s">
        <v>721</v>
      </c>
      <c r="S263" s="20" t="s">
        <v>19</v>
      </c>
      <c r="T263" s="9"/>
      <c r="U263" s="18" t="s">
        <v>19</v>
      </c>
      <c r="V263" s="18" t="s">
        <v>721</v>
      </c>
      <c r="W263" s="20" t="s">
        <v>1522</v>
      </c>
      <c r="X263" s="20" t="s">
        <v>19</v>
      </c>
      <c r="Y263" s="18" t="s">
        <v>19</v>
      </c>
      <c r="Z263" s="20" t="s">
        <v>19</v>
      </c>
      <c r="AA263" s="21" t="s">
        <v>19</v>
      </c>
      <c r="AB263" t="s">
        <v>19</v>
      </c>
      <c r="AC263" t="s">
        <v>1096</v>
      </c>
      <c r="AD263" t="s">
        <v>6</v>
      </c>
      <c r="AE263" t="s">
        <v>338</v>
      </c>
      <c r="AF263" t="s">
        <v>88</v>
      </c>
      <c r="AG263" t="s">
        <v>76</v>
      </c>
      <c r="AH263" t="s">
        <v>431</v>
      </c>
    </row>
    <row r="264" ht="14.25" customHeight="1" spans="1:34">
      <c r="A264" s="8" t="s">
        <v>2034</v>
      </c>
      <c r="B264" s="8" t="s">
        <v>2035</v>
      </c>
      <c r="C264" s="8" t="s">
        <v>75</v>
      </c>
      <c r="D264" s="8" t="s">
        <v>76</v>
      </c>
      <c r="E264" s="8" t="s">
        <v>77</v>
      </c>
      <c r="F264" s="8" t="s">
        <v>76</v>
      </c>
      <c r="G264" s="8" t="s">
        <v>250</v>
      </c>
      <c r="H264" s="9" t="s">
        <v>251</v>
      </c>
      <c r="I264" s="9" t="s">
        <v>80</v>
      </c>
      <c r="J264" s="9" t="s">
        <v>2</v>
      </c>
      <c r="K264" s="9" t="s">
        <v>2036</v>
      </c>
      <c r="L264" s="9">
        <v>1</v>
      </c>
      <c r="M264" s="9">
        <v>1</v>
      </c>
      <c r="N264" s="9" t="s">
        <v>290</v>
      </c>
      <c r="O264" s="9" t="s">
        <v>95</v>
      </c>
      <c r="P264" s="9" t="s">
        <v>583</v>
      </c>
      <c r="Q264" s="9"/>
      <c r="R264" s="18" t="s">
        <v>2037</v>
      </c>
      <c r="S264" s="20" t="s">
        <v>19</v>
      </c>
      <c r="T264" s="9"/>
      <c r="U264" s="18" t="s">
        <v>19</v>
      </c>
      <c r="V264" s="18" t="s">
        <v>2037</v>
      </c>
      <c r="W264" s="20" t="s">
        <v>2038</v>
      </c>
      <c r="X264" s="20" t="s">
        <v>19</v>
      </c>
      <c r="Y264" s="18" t="s">
        <v>19</v>
      </c>
      <c r="Z264" s="20" t="s">
        <v>19</v>
      </c>
      <c r="AA264" s="21" t="s">
        <v>19</v>
      </c>
      <c r="AB264" t="s">
        <v>19</v>
      </c>
      <c r="AC264" t="s">
        <v>2039</v>
      </c>
      <c r="AD264" t="s">
        <v>6</v>
      </c>
      <c r="AE264" t="s">
        <v>338</v>
      </c>
      <c r="AF264" t="s">
        <v>88</v>
      </c>
      <c r="AG264" t="s">
        <v>76</v>
      </c>
      <c r="AH264" t="s">
        <v>217</v>
      </c>
    </row>
    <row r="265" ht="14.25" customHeight="1" spans="1:34">
      <c r="A265" s="8" t="s">
        <v>2040</v>
      </c>
      <c r="B265" s="8" t="s">
        <v>2041</v>
      </c>
      <c r="C265" s="8" t="s">
        <v>75</v>
      </c>
      <c r="D265" s="8" t="s">
        <v>76</v>
      </c>
      <c r="E265" s="8" t="s">
        <v>77</v>
      </c>
      <c r="F265" s="8" t="s">
        <v>76</v>
      </c>
      <c r="G265" s="8" t="s">
        <v>2042</v>
      </c>
      <c r="H265" s="9" t="s">
        <v>2043</v>
      </c>
      <c r="I265" s="9" t="s">
        <v>80</v>
      </c>
      <c r="J265" s="9" t="s">
        <v>2</v>
      </c>
      <c r="K265" s="9" t="s">
        <v>2044</v>
      </c>
      <c r="L265" s="9">
        <v>1</v>
      </c>
      <c r="M265" s="9">
        <v>1</v>
      </c>
      <c r="N265" s="9" t="s">
        <v>326</v>
      </c>
      <c r="O265" s="9" t="s">
        <v>95</v>
      </c>
      <c r="P265" s="9" t="s">
        <v>583</v>
      </c>
      <c r="Q265" s="9"/>
      <c r="R265" s="18" t="s">
        <v>698</v>
      </c>
      <c r="S265" s="20" t="s">
        <v>19</v>
      </c>
      <c r="T265" s="9"/>
      <c r="U265" s="18" t="s">
        <v>19</v>
      </c>
      <c r="V265" s="18" t="s">
        <v>698</v>
      </c>
      <c r="W265" s="20" t="s">
        <v>301</v>
      </c>
      <c r="X265" s="20" t="s">
        <v>19</v>
      </c>
      <c r="Y265" s="18" t="s">
        <v>19</v>
      </c>
      <c r="Z265" s="20" t="s">
        <v>19</v>
      </c>
      <c r="AA265" s="21" t="s">
        <v>19</v>
      </c>
      <c r="AB265" t="s">
        <v>19</v>
      </c>
      <c r="AC265" t="s">
        <v>2045</v>
      </c>
      <c r="AD265" t="s">
        <v>6</v>
      </c>
      <c r="AE265" t="s">
        <v>2046</v>
      </c>
      <c r="AF265" t="s">
        <v>88</v>
      </c>
      <c r="AG265" t="s">
        <v>76</v>
      </c>
      <c r="AH265" t="s">
        <v>206</v>
      </c>
    </row>
    <row r="266" ht="14.25" customHeight="1" spans="1:34">
      <c r="A266" s="8" t="s">
        <v>2047</v>
      </c>
      <c r="B266" s="8" t="s">
        <v>2048</v>
      </c>
      <c r="C266" s="8" t="s">
        <v>75</v>
      </c>
      <c r="D266" s="8" t="s">
        <v>76</v>
      </c>
      <c r="E266" s="8" t="s">
        <v>77</v>
      </c>
      <c r="F266" s="8" t="s">
        <v>76</v>
      </c>
      <c r="G266" s="8" t="s">
        <v>2049</v>
      </c>
      <c r="H266" s="9" t="s">
        <v>2050</v>
      </c>
      <c r="I266" s="9" t="s">
        <v>80</v>
      </c>
      <c r="J266" s="9" t="s">
        <v>2</v>
      </c>
      <c r="K266" s="9" t="s">
        <v>2051</v>
      </c>
      <c r="L266" s="9">
        <v>1</v>
      </c>
      <c r="M266" s="9">
        <v>4</v>
      </c>
      <c r="N266" s="9" t="s">
        <v>602</v>
      </c>
      <c r="O266" s="9" t="s">
        <v>82</v>
      </c>
      <c r="P266" s="9" t="s">
        <v>583</v>
      </c>
      <c r="Q266" s="9"/>
      <c r="R266" s="18" t="s">
        <v>2052</v>
      </c>
      <c r="S266" s="20" t="s">
        <v>19</v>
      </c>
      <c r="T266" s="9"/>
      <c r="U266" s="18" t="s">
        <v>19</v>
      </c>
      <c r="V266" s="18" t="s">
        <v>2052</v>
      </c>
      <c r="W266" s="20" t="s">
        <v>2053</v>
      </c>
      <c r="X266" s="20" t="s">
        <v>19</v>
      </c>
      <c r="Y266" s="18" t="s">
        <v>19</v>
      </c>
      <c r="Z266" s="20" t="s">
        <v>19</v>
      </c>
      <c r="AA266" s="21" t="s">
        <v>19</v>
      </c>
      <c r="AB266" t="s">
        <v>19</v>
      </c>
      <c r="AC266" t="s">
        <v>989</v>
      </c>
      <c r="AD266" t="s">
        <v>6</v>
      </c>
      <c r="AE266" t="s">
        <v>2054</v>
      </c>
      <c r="AF266" t="s">
        <v>88</v>
      </c>
      <c r="AG266" t="s">
        <v>76</v>
      </c>
      <c r="AH266" t="s">
        <v>19</v>
      </c>
    </row>
    <row r="267" ht="14.25" customHeight="1" spans="1:34">
      <c r="A267" s="8" t="s">
        <v>2055</v>
      </c>
      <c r="B267" s="8" t="s">
        <v>2056</v>
      </c>
      <c r="C267" s="8" t="s">
        <v>75</v>
      </c>
      <c r="D267" s="8" t="s">
        <v>76</v>
      </c>
      <c r="E267" s="8" t="s">
        <v>77</v>
      </c>
      <c r="F267" s="8" t="s">
        <v>76</v>
      </c>
      <c r="G267" s="8" t="s">
        <v>2057</v>
      </c>
      <c r="H267" s="9" t="s">
        <v>2058</v>
      </c>
      <c r="I267" s="9" t="s">
        <v>80</v>
      </c>
      <c r="J267" s="9" t="s">
        <v>2</v>
      </c>
      <c r="K267" s="9" t="s">
        <v>2059</v>
      </c>
      <c r="L267" s="9">
        <v>1</v>
      </c>
      <c r="M267" s="9">
        <v>1</v>
      </c>
      <c r="N267" s="9" t="s">
        <v>602</v>
      </c>
      <c r="O267" s="9" t="s">
        <v>95</v>
      </c>
      <c r="P267" s="9" t="s">
        <v>583</v>
      </c>
      <c r="Q267" s="9"/>
      <c r="R267" s="18" t="s">
        <v>2060</v>
      </c>
      <c r="S267" s="20" t="s">
        <v>19</v>
      </c>
      <c r="T267" s="9"/>
      <c r="U267" s="18" t="s">
        <v>19</v>
      </c>
      <c r="V267" s="18" t="s">
        <v>2060</v>
      </c>
      <c r="W267" s="20" t="s">
        <v>1802</v>
      </c>
      <c r="X267" s="20" t="s">
        <v>19</v>
      </c>
      <c r="Y267" s="18" t="s">
        <v>19</v>
      </c>
      <c r="Z267" s="20" t="s">
        <v>19</v>
      </c>
      <c r="AA267" s="21" t="s">
        <v>19</v>
      </c>
      <c r="AB267" t="s">
        <v>19</v>
      </c>
      <c r="AC267" t="s">
        <v>370</v>
      </c>
      <c r="AD267" t="s">
        <v>6</v>
      </c>
      <c r="AE267" t="s">
        <v>1517</v>
      </c>
      <c r="AF267" t="s">
        <v>88</v>
      </c>
      <c r="AG267" t="s">
        <v>76</v>
      </c>
      <c r="AH267" t="s">
        <v>303</v>
      </c>
    </row>
    <row r="268" ht="14.25" customHeight="1" spans="1:34">
      <c r="A268" s="8" t="s">
        <v>2061</v>
      </c>
      <c r="B268" s="8" t="s">
        <v>2062</v>
      </c>
      <c r="C268" s="8" t="s">
        <v>75</v>
      </c>
      <c r="D268" s="8" t="s">
        <v>76</v>
      </c>
      <c r="E268" s="8" t="s">
        <v>77</v>
      </c>
      <c r="F268" s="8" t="s">
        <v>76</v>
      </c>
      <c r="G268" s="8" t="s">
        <v>2063</v>
      </c>
      <c r="H268" s="9" t="s">
        <v>2064</v>
      </c>
      <c r="I268" s="9" t="s">
        <v>80</v>
      </c>
      <c r="J268" s="9" t="s">
        <v>2</v>
      </c>
      <c r="K268" s="9" t="s">
        <v>2065</v>
      </c>
      <c r="L268" s="9">
        <v>1</v>
      </c>
      <c r="M268" s="9">
        <v>3</v>
      </c>
      <c r="N268" s="9" t="s">
        <v>1567</v>
      </c>
      <c r="O268" s="9" t="s">
        <v>122</v>
      </c>
      <c r="P268" s="9" t="s">
        <v>583</v>
      </c>
      <c r="Q268" s="9"/>
      <c r="R268" s="18" t="s">
        <v>2066</v>
      </c>
      <c r="S268" s="20" t="s">
        <v>19</v>
      </c>
      <c r="T268" s="9"/>
      <c r="U268" s="18" t="s">
        <v>19</v>
      </c>
      <c r="V268" s="18" t="s">
        <v>2066</v>
      </c>
      <c r="W268" s="20" t="s">
        <v>1394</v>
      </c>
      <c r="X268" s="20" t="s">
        <v>19</v>
      </c>
      <c r="Y268" s="18" t="s">
        <v>19</v>
      </c>
      <c r="Z268" s="20" t="s">
        <v>19</v>
      </c>
      <c r="AA268" s="21" t="s">
        <v>19</v>
      </c>
      <c r="AB268" t="s">
        <v>19</v>
      </c>
      <c r="AC268" t="s">
        <v>165</v>
      </c>
      <c r="AD268" t="s">
        <v>6</v>
      </c>
      <c r="AE268" t="s">
        <v>1210</v>
      </c>
      <c r="AF268" t="s">
        <v>88</v>
      </c>
      <c r="AG268" t="s">
        <v>76</v>
      </c>
      <c r="AH268" t="s">
        <v>19</v>
      </c>
    </row>
    <row r="269" ht="14.25" customHeight="1" spans="1:34">
      <c r="A269" s="8" t="s">
        <v>2067</v>
      </c>
      <c r="B269" s="8" t="s">
        <v>2068</v>
      </c>
      <c r="C269" s="8" t="s">
        <v>75</v>
      </c>
      <c r="D269" s="8" t="s">
        <v>76</v>
      </c>
      <c r="E269" s="8" t="s">
        <v>77</v>
      </c>
      <c r="F269" s="8" t="s">
        <v>76</v>
      </c>
      <c r="G269" s="8" t="s">
        <v>250</v>
      </c>
      <c r="H269" s="9" t="s">
        <v>251</v>
      </c>
      <c r="I269" s="9" t="s">
        <v>80</v>
      </c>
      <c r="J269" s="9" t="s">
        <v>2</v>
      </c>
      <c r="K269" s="9" t="s">
        <v>2069</v>
      </c>
      <c r="L269" s="9">
        <v>1</v>
      </c>
      <c r="M269" s="9">
        <v>2</v>
      </c>
      <c r="N269" s="9" t="s">
        <v>383</v>
      </c>
      <c r="O269" s="9" t="s">
        <v>94</v>
      </c>
      <c r="P269" s="9" t="s">
        <v>583</v>
      </c>
      <c r="Q269" s="9"/>
      <c r="R269" s="18" t="s">
        <v>2070</v>
      </c>
      <c r="S269" s="20" t="s">
        <v>19</v>
      </c>
      <c r="T269" s="9"/>
      <c r="U269" s="18" t="s">
        <v>19</v>
      </c>
      <c r="V269" s="18" t="s">
        <v>2070</v>
      </c>
      <c r="W269" s="20" t="s">
        <v>2071</v>
      </c>
      <c r="X269" s="20" t="s">
        <v>19</v>
      </c>
      <c r="Y269" s="18" t="s">
        <v>19</v>
      </c>
      <c r="Z269" s="20" t="s">
        <v>19</v>
      </c>
      <c r="AA269" s="21" t="s">
        <v>19</v>
      </c>
      <c r="AB269" t="s">
        <v>19</v>
      </c>
      <c r="AC269" t="s">
        <v>2072</v>
      </c>
      <c r="AD269" t="s">
        <v>6</v>
      </c>
      <c r="AE269" t="s">
        <v>338</v>
      </c>
      <c r="AF269" t="s">
        <v>88</v>
      </c>
      <c r="AG269" t="s">
        <v>76</v>
      </c>
      <c r="AH269" t="s">
        <v>431</v>
      </c>
    </row>
    <row r="270" ht="14.25" customHeight="1" spans="1:34">
      <c r="A270" s="8" t="s">
        <v>2073</v>
      </c>
      <c r="B270" s="8" t="s">
        <v>2074</v>
      </c>
      <c r="C270" s="8" t="s">
        <v>75</v>
      </c>
      <c r="D270" s="8" t="s">
        <v>76</v>
      </c>
      <c r="E270" s="8" t="s">
        <v>77</v>
      </c>
      <c r="F270" s="8" t="s">
        <v>76</v>
      </c>
      <c r="G270" s="8" t="s">
        <v>250</v>
      </c>
      <c r="H270" s="9" t="s">
        <v>251</v>
      </c>
      <c r="I270" s="9" t="s">
        <v>80</v>
      </c>
      <c r="J270" s="9" t="s">
        <v>2</v>
      </c>
      <c r="K270" s="9" t="s">
        <v>2075</v>
      </c>
      <c r="L270" s="9">
        <v>1</v>
      </c>
      <c r="M270" s="9">
        <v>2</v>
      </c>
      <c r="N270" s="9" t="s">
        <v>162</v>
      </c>
      <c r="O270" s="9" t="s">
        <v>94</v>
      </c>
      <c r="P270" s="9" t="s">
        <v>583</v>
      </c>
      <c r="Q270" s="9"/>
      <c r="R270" s="18" t="s">
        <v>2076</v>
      </c>
      <c r="S270" s="20" t="s">
        <v>19</v>
      </c>
      <c r="T270" s="9"/>
      <c r="U270" s="18" t="s">
        <v>19</v>
      </c>
      <c r="V270" s="18" t="s">
        <v>2076</v>
      </c>
      <c r="W270" s="20" t="s">
        <v>2077</v>
      </c>
      <c r="X270" s="20" t="s">
        <v>19</v>
      </c>
      <c r="Y270" s="18" t="s">
        <v>19</v>
      </c>
      <c r="Z270" s="20" t="s">
        <v>19</v>
      </c>
      <c r="AA270" s="21" t="s">
        <v>19</v>
      </c>
      <c r="AB270" t="s">
        <v>19</v>
      </c>
      <c r="AC270" t="s">
        <v>2078</v>
      </c>
      <c r="AD270" t="s">
        <v>6</v>
      </c>
      <c r="AE270" t="s">
        <v>338</v>
      </c>
      <c r="AF270" t="s">
        <v>88</v>
      </c>
      <c r="AG270" t="s">
        <v>76</v>
      </c>
      <c r="AH270" t="s">
        <v>538</v>
      </c>
    </row>
    <row r="271" ht="14.25" customHeight="1" spans="1:34">
      <c r="A271" s="8" t="s">
        <v>2079</v>
      </c>
      <c r="B271" s="8" t="s">
        <v>2080</v>
      </c>
      <c r="C271" s="8" t="s">
        <v>75</v>
      </c>
      <c r="D271" s="8" t="s">
        <v>76</v>
      </c>
      <c r="E271" s="8" t="s">
        <v>77</v>
      </c>
      <c r="F271" s="8" t="s">
        <v>76</v>
      </c>
      <c r="G271" s="8" t="s">
        <v>2081</v>
      </c>
      <c r="H271" s="9" t="s">
        <v>2082</v>
      </c>
      <c r="I271" s="9" t="s">
        <v>80</v>
      </c>
      <c r="J271" s="9" t="s">
        <v>2</v>
      </c>
      <c r="K271" s="9" t="s">
        <v>2083</v>
      </c>
      <c r="L271" s="9">
        <v>1</v>
      </c>
      <c r="M271" s="9">
        <v>1</v>
      </c>
      <c r="N271" s="9" t="s">
        <v>162</v>
      </c>
      <c r="O271" s="9" t="s">
        <v>95</v>
      </c>
      <c r="P271" s="9" t="s">
        <v>583</v>
      </c>
      <c r="Q271" s="9"/>
      <c r="R271" s="18" t="s">
        <v>2084</v>
      </c>
      <c r="S271" s="20" t="s">
        <v>19</v>
      </c>
      <c r="T271" s="9"/>
      <c r="U271" s="18" t="s">
        <v>19</v>
      </c>
      <c r="V271" s="18" t="s">
        <v>2084</v>
      </c>
      <c r="W271" s="20" t="s">
        <v>2085</v>
      </c>
      <c r="X271" s="20" t="s">
        <v>19</v>
      </c>
      <c r="Y271" s="18" t="s">
        <v>19</v>
      </c>
      <c r="Z271" s="20" t="s">
        <v>19</v>
      </c>
      <c r="AA271" s="21" t="s">
        <v>19</v>
      </c>
      <c r="AB271" t="s">
        <v>19</v>
      </c>
      <c r="AC271" t="s">
        <v>990</v>
      </c>
      <c r="AD271" t="s">
        <v>6</v>
      </c>
      <c r="AE271" t="s">
        <v>237</v>
      </c>
      <c r="AF271" t="s">
        <v>88</v>
      </c>
      <c r="AG271" t="s">
        <v>76</v>
      </c>
      <c r="AH271" t="s">
        <v>217</v>
      </c>
    </row>
    <row r="272" ht="14.25" customHeight="1" spans="1:34">
      <c r="A272" s="8" t="s">
        <v>2086</v>
      </c>
      <c r="B272" s="8" t="s">
        <v>2087</v>
      </c>
      <c r="C272" s="8" t="s">
        <v>75</v>
      </c>
      <c r="D272" s="8" t="s">
        <v>76</v>
      </c>
      <c r="E272" s="8" t="s">
        <v>77</v>
      </c>
      <c r="F272" s="8" t="s">
        <v>76</v>
      </c>
      <c r="G272" s="8" t="s">
        <v>2088</v>
      </c>
      <c r="H272" s="9" t="s">
        <v>2089</v>
      </c>
      <c r="I272" s="9" t="s">
        <v>80</v>
      </c>
      <c r="J272" s="9" t="s">
        <v>2</v>
      </c>
      <c r="K272" s="9" t="s">
        <v>2090</v>
      </c>
      <c r="L272" s="9">
        <v>1</v>
      </c>
      <c r="M272" s="9">
        <v>1</v>
      </c>
      <c r="N272" s="9" t="s">
        <v>162</v>
      </c>
      <c r="O272" s="9" t="s">
        <v>95</v>
      </c>
      <c r="P272" s="9" t="s">
        <v>583</v>
      </c>
      <c r="Q272" s="9"/>
      <c r="R272" s="18" t="s">
        <v>2091</v>
      </c>
      <c r="S272" s="20" t="s">
        <v>19</v>
      </c>
      <c r="T272" s="9"/>
      <c r="U272" s="18" t="s">
        <v>19</v>
      </c>
      <c r="V272" s="18" t="s">
        <v>2091</v>
      </c>
      <c r="W272" s="20" t="s">
        <v>2053</v>
      </c>
      <c r="X272" s="20" t="s">
        <v>19</v>
      </c>
      <c r="Y272" s="18" t="s">
        <v>19</v>
      </c>
      <c r="Z272" s="20" t="s">
        <v>19</v>
      </c>
      <c r="AA272" s="21" t="s">
        <v>19</v>
      </c>
      <c r="AB272" t="s">
        <v>19</v>
      </c>
      <c r="AC272" t="s">
        <v>2092</v>
      </c>
      <c r="AD272" t="s">
        <v>6</v>
      </c>
      <c r="AE272" t="s">
        <v>2093</v>
      </c>
      <c r="AF272" t="s">
        <v>88</v>
      </c>
      <c r="AG272" t="s">
        <v>76</v>
      </c>
      <c r="AH272" t="s">
        <v>156</v>
      </c>
    </row>
    <row r="273" ht="14.25" customHeight="1" spans="1:34">
      <c r="A273" s="8" t="s">
        <v>2094</v>
      </c>
      <c r="B273" s="8" t="s">
        <v>2095</v>
      </c>
      <c r="C273" s="8" t="s">
        <v>75</v>
      </c>
      <c r="D273" s="8" t="s">
        <v>76</v>
      </c>
      <c r="E273" s="8" t="s">
        <v>77</v>
      </c>
      <c r="F273" s="8" t="s">
        <v>76</v>
      </c>
      <c r="G273" s="8" t="s">
        <v>250</v>
      </c>
      <c r="H273" s="9" t="s">
        <v>251</v>
      </c>
      <c r="I273" s="9" t="s">
        <v>80</v>
      </c>
      <c r="J273" s="9" t="s">
        <v>2</v>
      </c>
      <c r="K273" s="9" t="s">
        <v>2096</v>
      </c>
      <c r="L273" s="9">
        <v>1</v>
      </c>
      <c r="M273" s="9">
        <v>1</v>
      </c>
      <c r="N273" s="9" t="s">
        <v>383</v>
      </c>
      <c r="O273" s="9" t="s">
        <v>95</v>
      </c>
      <c r="P273" s="9" t="s">
        <v>583</v>
      </c>
      <c r="Q273" s="9"/>
      <c r="R273" s="18" t="s">
        <v>196</v>
      </c>
      <c r="S273" s="20" t="s">
        <v>19</v>
      </c>
      <c r="T273" s="9"/>
      <c r="U273" s="18" t="s">
        <v>19</v>
      </c>
      <c r="V273" s="18" t="s">
        <v>196</v>
      </c>
      <c r="W273" s="20" t="s">
        <v>2097</v>
      </c>
      <c r="X273" s="20" t="s">
        <v>19</v>
      </c>
      <c r="Y273" s="18" t="s">
        <v>19</v>
      </c>
      <c r="Z273" s="20" t="s">
        <v>19</v>
      </c>
      <c r="AA273" s="21" t="s">
        <v>19</v>
      </c>
      <c r="AB273" t="s">
        <v>19</v>
      </c>
      <c r="AC273" t="s">
        <v>370</v>
      </c>
      <c r="AD273" t="s">
        <v>6</v>
      </c>
      <c r="AE273" t="s">
        <v>338</v>
      </c>
      <c r="AF273" t="s">
        <v>88</v>
      </c>
      <c r="AG273" t="s">
        <v>76</v>
      </c>
      <c r="AH273" t="s">
        <v>458</v>
      </c>
    </row>
    <row r="274" ht="14.25" customHeight="1" spans="1:34">
      <c r="A274" s="8" t="s">
        <v>2098</v>
      </c>
      <c r="B274" s="8" t="s">
        <v>2099</v>
      </c>
      <c r="C274" s="8" t="s">
        <v>75</v>
      </c>
      <c r="D274" s="8" t="s">
        <v>76</v>
      </c>
      <c r="E274" s="8" t="s">
        <v>77</v>
      </c>
      <c r="F274" s="8" t="s">
        <v>76</v>
      </c>
      <c r="G274" s="8" t="s">
        <v>2088</v>
      </c>
      <c r="H274" s="9" t="s">
        <v>2089</v>
      </c>
      <c r="I274" s="9" t="s">
        <v>80</v>
      </c>
      <c r="J274" s="9" t="s">
        <v>2</v>
      </c>
      <c r="K274" s="9" t="s">
        <v>2100</v>
      </c>
      <c r="L274" s="9">
        <v>1</v>
      </c>
      <c r="M274" s="9">
        <v>1</v>
      </c>
      <c r="N274" s="9" t="s">
        <v>162</v>
      </c>
      <c r="O274" s="9" t="s">
        <v>95</v>
      </c>
      <c r="P274" s="9" t="s">
        <v>583</v>
      </c>
      <c r="Q274" s="9"/>
      <c r="R274" s="18" t="s">
        <v>2101</v>
      </c>
      <c r="S274" s="20" t="s">
        <v>19</v>
      </c>
      <c r="T274" s="9"/>
      <c r="U274" s="18" t="s">
        <v>19</v>
      </c>
      <c r="V274" s="18" t="s">
        <v>2101</v>
      </c>
      <c r="W274" s="20" t="s">
        <v>2102</v>
      </c>
      <c r="X274" s="20" t="s">
        <v>19</v>
      </c>
      <c r="Y274" s="18" t="s">
        <v>19</v>
      </c>
      <c r="Z274" s="20" t="s">
        <v>19</v>
      </c>
      <c r="AA274" s="21" t="s">
        <v>19</v>
      </c>
      <c r="AB274" t="s">
        <v>19</v>
      </c>
      <c r="AC274" t="s">
        <v>2103</v>
      </c>
      <c r="AD274" t="s">
        <v>6</v>
      </c>
      <c r="AE274" t="s">
        <v>2104</v>
      </c>
      <c r="AF274" t="s">
        <v>88</v>
      </c>
      <c r="AG274" t="s">
        <v>76</v>
      </c>
      <c r="AH274" t="s">
        <v>364</v>
      </c>
    </row>
    <row r="275" ht="14.25" customHeight="1" spans="1:34">
      <c r="A275" s="8" t="s">
        <v>2105</v>
      </c>
      <c r="B275" s="8" t="s">
        <v>2106</v>
      </c>
      <c r="C275" s="8" t="s">
        <v>75</v>
      </c>
      <c r="D275" s="8" t="s">
        <v>76</v>
      </c>
      <c r="E275" s="8" t="s">
        <v>77</v>
      </c>
      <c r="F275" s="8" t="s">
        <v>76</v>
      </c>
      <c r="G275" s="8" t="s">
        <v>250</v>
      </c>
      <c r="H275" s="9" t="s">
        <v>251</v>
      </c>
      <c r="I275" s="9" t="s">
        <v>80</v>
      </c>
      <c r="J275" s="9" t="s">
        <v>2</v>
      </c>
      <c r="K275" s="9" t="s">
        <v>2107</v>
      </c>
      <c r="L275" s="9">
        <v>1</v>
      </c>
      <c r="M275" s="9">
        <v>1</v>
      </c>
      <c r="N275" s="9" t="s">
        <v>326</v>
      </c>
      <c r="O275" s="9" t="s">
        <v>95</v>
      </c>
      <c r="P275" s="9" t="s">
        <v>583</v>
      </c>
      <c r="Q275" s="9"/>
      <c r="R275" s="18" t="s">
        <v>368</v>
      </c>
      <c r="S275" s="20" t="s">
        <v>19</v>
      </c>
      <c r="T275" s="9"/>
      <c r="U275" s="18" t="s">
        <v>19</v>
      </c>
      <c r="V275" s="18" t="s">
        <v>368</v>
      </c>
      <c r="W275" s="20" t="s">
        <v>1418</v>
      </c>
      <c r="X275" s="20" t="s">
        <v>19</v>
      </c>
      <c r="Y275" s="18" t="s">
        <v>19</v>
      </c>
      <c r="Z275" s="20" t="s">
        <v>19</v>
      </c>
      <c r="AA275" s="21" t="s">
        <v>19</v>
      </c>
      <c r="AB275" t="s">
        <v>19</v>
      </c>
      <c r="AC275" t="s">
        <v>370</v>
      </c>
      <c r="AD275" t="s">
        <v>6</v>
      </c>
      <c r="AE275" t="s">
        <v>338</v>
      </c>
      <c r="AF275" t="s">
        <v>88</v>
      </c>
      <c r="AG275" t="s">
        <v>76</v>
      </c>
      <c r="AH275" t="s">
        <v>156</v>
      </c>
    </row>
    <row r="276" ht="14.25" customHeight="1" spans="1:34">
      <c r="A276" s="8" t="s">
        <v>2108</v>
      </c>
      <c r="B276" s="8" t="s">
        <v>2109</v>
      </c>
      <c r="C276" s="8" t="s">
        <v>75</v>
      </c>
      <c r="D276" s="8" t="s">
        <v>76</v>
      </c>
      <c r="E276" s="8" t="s">
        <v>77</v>
      </c>
      <c r="F276" s="8" t="s">
        <v>76</v>
      </c>
      <c r="G276" s="8" t="s">
        <v>2110</v>
      </c>
      <c r="H276" s="9" t="s">
        <v>2111</v>
      </c>
      <c r="I276" s="9" t="s">
        <v>80</v>
      </c>
      <c r="J276" s="9" t="s">
        <v>2</v>
      </c>
      <c r="K276" s="9" t="s">
        <v>2112</v>
      </c>
      <c r="L276" s="9">
        <v>1</v>
      </c>
      <c r="M276" s="9">
        <v>2</v>
      </c>
      <c r="N276" s="9" t="s">
        <v>896</v>
      </c>
      <c r="O276" s="9" t="s">
        <v>94</v>
      </c>
      <c r="P276" s="9" t="s">
        <v>583</v>
      </c>
      <c r="Q276" s="9"/>
      <c r="R276" s="18" t="s">
        <v>421</v>
      </c>
      <c r="S276" s="20" t="s">
        <v>19</v>
      </c>
      <c r="T276" s="9"/>
      <c r="U276" s="18" t="s">
        <v>19</v>
      </c>
      <c r="V276" s="18" t="s">
        <v>421</v>
      </c>
      <c r="W276" s="20" t="s">
        <v>2113</v>
      </c>
      <c r="X276" s="20" t="s">
        <v>19</v>
      </c>
      <c r="Y276" s="18" t="s">
        <v>19</v>
      </c>
      <c r="Z276" s="20" t="s">
        <v>19</v>
      </c>
      <c r="AA276" s="21" t="s">
        <v>19</v>
      </c>
      <c r="AB276" t="s">
        <v>19</v>
      </c>
      <c r="AC276" t="s">
        <v>2114</v>
      </c>
      <c r="AD276" t="s">
        <v>6</v>
      </c>
      <c r="AE276" t="s">
        <v>2115</v>
      </c>
      <c r="AF276" t="s">
        <v>88</v>
      </c>
      <c r="AG276" t="s">
        <v>76</v>
      </c>
      <c r="AH276" t="s">
        <v>19</v>
      </c>
    </row>
    <row r="277" ht="14.25" customHeight="1" spans="1:34">
      <c r="A277" s="8" t="s">
        <v>2116</v>
      </c>
      <c r="B277" s="8" t="s">
        <v>2117</v>
      </c>
      <c r="C277" s="8" t="s">
        <v>75</v>
      </c>
      <c r="D277" s="8" t="s">
        <v>76</v>
      </c>
      <c r="E277" s="8" t="s">
        <v>77</v>
      </c>
      <c r="F277" s="8" t="s">
        <v>76</v>
      </c>
      <c r="G277" s="8" t="s">
        <v>553</v>
      </c>
      <c r="H277" s="9" t="s">
        <v>554</v>
      </c>
      <c r="I277" s="9" t="s">
        <v>80</v>
      </c>
      <c r="J277" s="9" t="s">
        <v>2</v>
      </c>
      <c r="K277" s="9" t="s">
        <v>2118</v>
      </c>
      <c r="L277" s="9">
        <v>1</v>
      </c>
      <c r="M277" s="9">
        <v>2</v>
      </c>
      <c r="N277" s="9" t="s">
        <v>896</v>
      </c>
      <c r="O277" s="9" t="s">
        <v>94</v>
      </c>
      <c r="P277" s="9" t="s">
        <v>583</v>
      </c>
      <c r="Q277" s="9"/>
      <c r="R277" s="18" t="s">
        <v>2119</v>
      </c>
      <c r="S277" s="20" t="s">
        <v>19</v>
      </c>
      <c r="T277" s="9"/>
      <c r="U277" s="18" t="s">
        <v>19</v>
      </c>
      <c r="V277" s="18" t="s">
        <v>2119</v>
      </c>
      <c r="W277" s="20" t="s">
        <v>2120</v>
      </c>
      <c r="X277" s="20" t="s">
        <v>19</v>
      </c>
      <c r="Y277" s="18" t="s">
        <v>19</v>
      </c>
      <c r="Z277" s="20" t="s">
        <v>19</v>
      </c>
      <c r="AA277" s="21" t="s">
        <v>19</v>
      </c>
      <c r="AB277" t="s">
        <v>19</v>
      </c>
      <c r="AC277" t="s">
        <v>2121</v>
      </c>
      <c r="AD277" t="s">
        <v>6</v>
      </c>
      <c r="AE277" t="s">
        <v>560</v>
      </c>
      <c r="AF277" t="s">
        <v>88</v>
      </c>
      <c r="AG277" t="s">
        <v>76</v>
      </c>
      <c r="AH277" t="s">
        <v>19</v>
      </c>
    </row>
    <row r="278" ht="14.25" customHeight="1" spans="1:34">
      <c r="A278" s="8" t="s">
        <v>2122</v>
      </c>
      <c r="B278" s="8" t="s">
        <v>2123</v>
      </c>
      <c r="C278" s="8" t="s">
        <v>75</v>
      </c>
      <c r="D278" s="8" t="s">
        <v>76</v>
      </c>
      <c r="E278" s="8" t="s">
        <v>77</v>
      </c>
      <c r="F278" s="8" t="s">
        <v>76</v>
      </c>
      <c r="G278" s="8" t="s">
        <v>2088</v>
      </c>
      <c r="H278" s="9" t="s">
        <v>2089</v>
      </c>
      <c r="I278" s="9" t="s">
        <v>80</v>
      </c>
      <c r="J278" s="9" t="s">
        <v>2</v>
      </c>
      <c r="K278" s="9" t="s">
        <v>2124</v>
      </c>
      <c r="L278" s="9">
        <v>1</v>
      </c>
      <c r="M278" s="9">
        <v>1</v>
      </c>
      <c r="N278" s="9" t="s">
        <v>121</v>
      </c>
      <c r="O278" s="9" t="s">
        <v>95</v>
      </c>
      <c r="P278" s="9" t="s">
        <v>583</v>
      </c>
      <c r="Q278" s="9"/>
      <c r="R278" s="18" t="s">
        <v>2125</v>
      </c>
      <c r="S278" s="20" t="s">
        <v>19</v>
      </c>
      <c r="T278" s="9"/>
      <c r="U278" s="18" t="s">
        <v>19</v>
      </c>
      <c r="V278" s="18" t="s">
        <v>2125</v>
      </c>
      <c r="W278" s="20" t="s">
        <v>2126</v>
      </c>
      <c r="X278" s="20" t="s">
        <v>19</v>
      </c>
      <c r="Y278" s="18" t="s">
        <v>19</v>
      </c>
      <c r="Z278" s="20" t="s">
        <v>19</v>
      </c>
      <c r="AA278" s="21" t="s">
        <v>19</v>
      </c>
      <c r="AB278" t="s">
        <v>19</v>
      </c>
      <c r="AC278" t="s">
        <v>2127</v>
      </c>
      <c r="AD278" t="s">
        <v>6</v>
      </c>
      <c r="AE278" t="s">
        <v>2104</v>
      </c>
      <c r="AF278" t="s">
        <v>88</v>
      </c>
      <c r="AG278" t="s">
        <v>76</v>
      </c>
      <c r="AH278" t="s">
        <v>313</v>
      </c>
    </row>
    <row r="279" ht="14.25" customHeight="1" spans="1:34">
      <c r="A279" s="8" t="s">
        <v>2128</v>
      </c>
      <c r="B279" s="8" t="s">
        <v>2129</v>
      </c>
      <c r="C279" s="8" t="s">
        <v>75</v>
      </c>
      <c r="D279" s="8" t="s">
        <v>76</v>
      </c>
      <c r="E279" s="8" t="s">
        <v>77</v>
      </c>
      <c r="F279" s="8" t="s">
        <v>76</v>
      </c>
      <c r="G279" s="8" t="s">
        <v>2130</v>
      </c>
      <c r="H279" s="9" t="s">
        <v>2131</v>
      </c>
      <c r="I279" s="9" t="s">
        <v>80</v>
      </c>
      <c r="J279" s="9" t="s">
        <v>2</v>
      </c>
      <c r="K279" s="9" t="s">
        <v>2132</v>
      </c>
      <c r="L279" s="9">
        <v>1</v>
      </c>
      <c r="M279" s="9">
        <v>1</v>
      </c>
      <c r="N279" s="9" t="s">
        <v>193</v>
      </c>
      <c r="O279" s="9" t="s">
        <v>95</v>
      </c>
      <c r="P279" s="9" t="s">
        <v>583</v>
      </c>
      <c r="Q279" s="9"/>
      <c r="R279" s="18" t="s">
        <v>2133</v>
      </c>
      <c r="S279" s="20" t="s">
        <v>19</v>
      </c>
      <c r="T279" s="9"/>
      <c r="U279" s="18" t="s">
        <v>19</v>
      </c>
      <c r="V279" s="18" t="s">
        <v>2133</v>
      </c>
      <c r="W279" s="20" t="s">
        <v>969</v>
      </c>
      <c r="X279" s="20" t="s">
        <v>19</v>
      </c>
      <c r="Y279" s="18" t="s">
        <v>19</v>
      </c>
      <c r="Z279" s="20" t="s">
        <v>19</v>
      </c>
      <c r="AA279" s="21" t="s">
        <v>19</v>
      </c>
      <c r="AB279" t="s">
        <v>19</v>
      </c>
      <c r="AC279" t="s">
        <v>2134</v>
      </c>
      <c r="AD279" t="s">
        <v>6</v>
      </c>
      <c r="AE279" t="s">
        <v>2135</v>
      </c>
      <c r="AF279" t="s">
        <v>88</v>
      </c>
      <c r="AG279" t="s">
        <v>76</v>
      </c>
      <c r="AH279" t="s">
        <v>206</v>
      </c>
    </row>
    <row r="280" ht="14.25" customHeight="1" spans="1:34">
      <c r="A280" s="8" t="s">
        <v>2136</v>
      </c>
      <c r="B280" s="8" t="s">
        <v>2137</v>
      </c>
      <c r="C280" s="8" t="s">
        <v>75</v>
      </c>
      <c r="D280" s="8" t="s">
        <v>76</v>
      </c>
      <c r="E280" s="8" t="s">
        <v>77</v>
      </c>
      <c r="F280" s="8" t="s">
        <v>76</v>
      </c>
      <c r="G280" s="8" t="s">
        <v>220</v>
      </c>
      <c r="H280" s="9" t="s">
        <v>221</v>
      </c>
      <c r="I280" s="9" t="s">
        <v>80</v>
      </c>
      <c r="J280" s="9" t="s">
        <v>2</v>
      </c>
      <c r="K280" s="9" t="s">
        <v>2138</v>
      </c>
      <c r="L280" s="9">
        <v>1</v>
      </c>
      <c r="M280" s="9">
        <v>2</v>
      </c>
      <c r="N280" s="9" t="s">
        <v>1128</v>
      </c>
      <c r="O280" s="9" t="s">
        <v>94</v>
      </c>
      <c r="P280" s="9" t="s">
        <v>583</v>
      </c>
      <c r="Q280" s="9"/>
      <c r="R280" s="18" t="s">
        <v>2139</v>
      </c>
      <c r="S280" s="20" t="s">
        <v>19</v>
      </c>
      <c r="T280" s="9"/>
      <c r="U280" s="18" t="s">
        <v>19</v>
      </c>
      <c r="V280" s="18" t="s">
        <v>2139</v>
      </c>
      <c r="W280" s="20" t="s">
        <v>2140</v>
      </c>
      <c r="X280" s="20" t="s">
        <v>19</v>
      </c>
      <c r="Y280" s="18" t="s">
        <v>19</v>
      </c>
      <c r="Z280" s="20" t="s">
        <v>19</v>
      </c>
      <c r="AA280" s="21" t="s">
        <v>19</v>
      </c>
      <c r="AB280" t="s">
        <v>19</v>
      </c>
      <c r="AC280" t="s">
        <v>2141</v>
      </c>
      <c r="AD280" t="s">
        <v>6</v>
      </c>
      <c r="AE280" t="s">
        <v>237</v>
      </c>
      <c r="AF280" t="s">
        <v>88</v>
      </c>
      <c r="AG280" t="s">
        <v>76</v>
      </c>
      <c r="AH280" t="s">
        <v>431</v>
      </c>
    </row>
    <row r="281" ht="14.25" customHeight="1" spans="1:34">
      <c r="A281" s="8" t="s">
        <v>2142</v>
      </c>
      <c r="B281" s="8" t="s">
        <v>2143</v>
      </c>
      <c r="C281" s="8" t="s">
        <v>75</v>
      </c>
      <c r="D281" s="8" t="s">
        <v>76</v>
      </c>
      <c r="E281" s="8" t="s">
        <v>77</v>
      </c>
      <c r="F281" s="8" t="s">
        <v>76</v>
      </c>
      <c r="G281" s="8" t="s">
        <v>2081</v>
      </c>
      <c r="H281" s="9" t="s">
        <v>2082</v>
      </c>
      <c r="I281" s="9" t="s">
        <v>80</v>
      </c>
      <c r="J281" s="9" t="s">
        <v>2</v>
      </c>
      <c r="K281" s="9" t="s">
        <v>2144</v>
      </c>
      <c r="L281" s="9">
        <v>1</v>
      </c>
      <c r="M281" s="9">
        <v>3</v>
      </c>
      <c r="N281" s="9" t="s">
        <v>319</v>
      </c>
      <c r="O281" s="9" t="s">
        <v>122</v>
      </c>
      <c r="P281" s="9" t="s">
        <v>583</v>
      </c>
      <c r="Q281" s="9"/>
      <c r="R281" s="18" t="s">
        <v>2145</v>
      </c>
      <c r="S281" s="20" t="s">
        <v>19</v>
      </c>
      <c r="T281" s="9"/>
      <c r="U281" s="18" t="s">
        <v>19</v>
      </c>
      <c r="V281" s="18" t="s">
        <v>2145</v>
      </c>
      <c r="W281" s="20" t="s">
        <v>1589</v>
      </c>
      <c r="X281" s="20" t="s">
        <v>19</v>
      </c>
      <c r="Y281" s="18" t="s">
        <v>19</v>
      </c>
      <c r="Z281" s="20" t="s">
        <v>19</v>
      </c>
      <c r="AA281" s="21" t="s">
        <v>19</v>
      </c>
      <c r="AB281" t="s">
        <v>19</v>
      </c>
      <c r="AC281" t="s">
        <v>2146</v>
      </c>
      <c r="AD281" t="s">
        <v>6</v>
      </c>
      <c r="AE281" t="s">
        <v>237</v>
      </c>
      <c r="AF281" t="s">
        <v>88</v>
      </c>
      <c r="AG281" t="s">
        <v>76</v>
      </c>
      <c r="AH281" t="s">
        <v>969</v>
      </c>
    </row>
    <row r="282" ht="14.25" customHeight="1" spans="1:34">
      <c r="A282" s="8" t="s">
        <v>2147</v>
      </c>
      <c r="B282" s="8" t="s">
        <v>2148</v>
      </c>
      <c r="C282" s="8" t="s">
        <v>75</v>
      </c>
      <c r="D282" s="8" t="s">
        <v>76</v>
      </c>
      <c r="E282" s="8" t="s">
        <v>77</v>
      </c>
      <c r="F282" s="8" t="s">
        <v>76</v>
      </c>
      <c r="G282" s="8" t="s">
        <v>819</v>
      </c>
      <c r="H282" s="9" t="s">
        <v>820</v>
      </c>
      <c r="I282" s="9" t="s">
        <v>80</v>
      </c>
      <c r="J282" s="9" t="s">
        <v>2</v>
      </c>
      <c r="K282" s="9" t="s">
        <v>2149</v>
      </c>
      <c r="L282" s="9">
        <v>2</v>
      </c>
      <c r="M282" s="9">
        <v>1</v>
      </c>
      <c r="N282" s="9" t="s">
        <v>122</v>
      </c>
      <c r="O282" s="9" t="s">
        <v>95</v>
      </c>
      <c r="P282" s="9" t="s">
        <v>583</v>
      </c>
      <c r="Q282" s="9"/>
      <c r="R282" s="18" t="s">
        <v>2150</v>
      </c>
      <c r="S282" s="20" t="s">
        <v>19</v>
      </c>
      <c r="T282" s="9"/>
      <c r="U282" s="18" t="s">
        <v>19</v>
      </c>
      <c r="V282" s="18" t="s">
        <v>2150</v>
      </c>
      <c r="W282" s="20" t="s">
        <v>1492</v>
      </c>
      <c r="X282" s="20" t="s">
        <v>19</v>
      </c>
      <c r="Y282" s="18" t="s">
        <v>19</v>
      </c>
      <c r="Z282" s="20" t="s">
        <v>19</v>
      </c>
      <c r="AA282" s="21" t="s">
        <v>19</v>
      </c>
      <c r="AB282" t="s">
        <v>19</v>
      </c>
      <c r="AC282" t="s">
        <v>2151</v>
      </c>
      <c r="AD282" t="s">
        <v>6</v>
      </c>
      <c r="AE282" t="s">
        <v>825</v>
      </c>
      <c r="AF282" t="s">
        <v>88</v>
      </c>
      <c r="AG282" t="s">
        <v>76</v>
      </c>
      <c r="AH282" t="s">
        <v>167</v>
      </c>
    </row>
    <row r="283" ht="14.25" customHeight="1" spans="1:34">
      <c r="A283" s="8" t="s">
        <v>2152</v>
      </c>
      <c r="B283" s="8" t="s">
        <v>2153</v>
      </c>
      <c r="C283" s="8" t="s">
        <v>75</v>
      </c>
      <c r="D283" s="8" t="s">
        <v>76</v>
      </c>
      <c r="E283" s="8" t="s">
        <v>77</v>
      </c>
      <c r="F283" s="8" t="s">
        <v>76</v>
      </c>
      <c r="G283" s="8" t="s">
        <v>1828</v>
      </c>
      <c r="H283" s="9" t="s">
        <v>1829</v>
      </c>
      <c r="I283" s="9" t="s">
        <v>80</v>
      </c>
      <c r="J283" s="9" t="s">
        <v>2</v>
      </c>
      <c r="K283" s="9" t="s">
        <v>2154</v>
      </c>
      <c r="L283" s="9">
        <v>1</v>
      </c>
      <c r="M283" s="9">
        <v>1</v>
      </c>
      <c r="N283" s="9" t="s">
        <v>94</v>
      </c>
      <c r="O283" s="9" t="s">
        <v>95</v>
      </c>
      <c r="P283" s="9" t="s">
        <v>583</v>
      </c>
      <c r="Q283" s="9"/>
      <c r="R283" s="18" t="s">
        <v>2155</v>
      </c>
      <c r="S283" s="20" t="s">
        <v>19</v>
      </c>
      <c r="T283" s="9"/>
      <c r="U283" s="18" t="s">
        <v>19</v>
      </c>
      <c r="V283" s="18" t="s">
        <v>2155</v>
      </c>
      <c r="W283" s="20" t="s">
        <v>2156</v>
      </c>
      <c r="X283" s="20" t="s">
        <v>19</v>
      </c>
      <c r="Y283" s="18" t="s">
        <v>19</v>
      </c>
      <c r="Z283" s="20" t="s">
        <v>19</v>
      </c>
      <c r="AA283" s="21" t="s">
        <v>19</v>
      </c>
      <c r="AB283" t="s">
        <v>19</v>
      </c>
      <c r="AC283" t="s">
        <v>2157</v>
      </c>
      <c r="AD283" t="s">
        <v>6</v>
      </c>
      <c r="AE283" t="s">
        <v>1832</v>
      </c>
      <c r="AF283" t="s">
        <v>88</v>
      </c>
      <c r="AG283" t="s">
        <v>76</v>
      </c>
      <c r="AH283" t="s">
        <v>217</v>
      </c>
    </row>
    <row r="284" ht="14.25" customHeight="1" spans="1:34">
      <c r="A284" s="8" t="s">
        <v>2158</v>
      </c>
      <c r="B284" s="8" t="s">
        <v>2159</v>
      </c>
      <c r="C284" s="8" t="s">
        <v>75</v>
      </c>
      <c r="D284" s="8" t="s">
        <v>76</v>
      </c>
      <c r="E284" s="8" t="s">
        <v>77</v>
      </c>
      <c r="F284" s="8" t="s">
        <v>76</v>
      </c>
      <c r="G284" s="8" t="s">
        <v>2160</v>
      </c>
      <c r="H284" s="9" t="s">
        <v>2161</v>
      </c>
      <c r="I284" s="9" t="s">
        <v>80</v>
      </c>
      <c r="J284" s="9" t="s">
        <v>2</v>
      </c>
      <c r="K284" s="9" t="s">
        <v>2162</v>
      </c>
      <c r="L284" s="9">
        <v>1</v>
      </c>
      <c r="M284" s="9">
        <v>2</v>
      </c>
      <c r="N284" s="9" t="s">
        <v>122</v>
      </c>
      <c r="O284" s="9" t="s">
        <v>94</v>
      </c>
      <c r="P284" s="9" t="s">
        <v>583</v>
      </c>
      <c r="Q284" s="9"/>
      <c r="R284" s="18" t="s">
        <v>2163</v>
      </c>
      <c r="S284" s="20" t="s">
        <v>19</v>
      </c>
      <c r="T284" s="9"/>
      <c r="U284" s="18" t="s">
        <v>19</v>
      </c>
      <c r="V284" s="18" t="s">
        <v>2163</v>
      </c>
      <c r="W284" s="20" t="s">
        <v>2164</v>
      </c>
      <c r="X284" s="20" t="s">
        <v>19</v>
      </c>
      <c r="Y284" s="18" t="s">
        <v>19</v>
      </c>
      <c r="Z284" s="20" t="s">
        <v>19</v>
      </c>
      <c r="AA284" s="21" t="s">
        <v>19</v>
      </c>
      <c r="AB284" t="s">
        <v>19</v>
      </c>
      <c r="AC284" t="s">
        <v>2165</v>
      </c>
      <c r="AD284" t="s">
        <v>6</v>
      </c>
      <c r="AE284" t="s">
        <v>2166</v>
      </c>
      <c r="AF284" t="s">
        <v>88</v>
      </c>
      <c r="AG284" t="s">
        <v>76</v>
      </c>
      <c r="AH284" t="s">
        <v>431</v>
      </c>
    </row>
    <row r="285" ht="14.25" customHeight="1" spans="1:34">
      <c r="A285" s="8" t="s">
        <v>2167</v>
      </c>
      <c r="B285" s="8" t="s">
        <v>2168</v>
      </c>
      <c r="C285" s="8" t="s">
        <v>75</v>
      </c>
      <c r="D285" s="8" t="s">
        <v>76</v>
      </c>
      <c r="E285" s="8" t="s">
        <v>77</v>
      </c>
      <c r="F285" s="8" t="s">
        <v>76</v>
      </c>
      <c r="G285" s="8" t="s">
        <v>2169</v>
      </c>
      <c r="H285" s="9" t="s">
        <v>2170</v>
      </c>
      <c r="I285" s="9" t="s">
        <v>80</v>
      </c>
      <c r="J285" s="9" t="s">
        <v>2</v>
      </c>
      <c r="K285" s="9" t="s">
        <v>2171</v>
      </c>
      <c r="L285" s="9">
        <v>1</v>
      </c>
      <c r="M285" s="9">
        <v>2</v>
      </c>
      <c r="N285" s="9" t="s">
        <v>122</v>
      </c>
      <c r="O285" s="9" t="s">
        <v>94</v>
      </c>
      <c r="P285" s="9" t="s">
        <v>583</v>
      </c>
      <c r="Q285" s="9"/>
      <c r="R285" s="18" t="s">
        <v>2172</v>
      </c>
      <c r="S285" s="20" t="s">
        <v>19</v>
      </c>
      <c r="T285" s="9"/>
      <c r="U285" s="18" t="s">
        <v>19</v>
      </c>
      <c r="V285" s="18" t="s">
        <v>2172</v>
      </c>
      <c r="W285" s="20" t="s">
        <v>1027</v>
      </c>
      <c r="X285" s="20" t="s">
        <v>19</v>
      </c>
      <c r="Y285" s="18" t="s">
        <v>19</v>
      </c>
      <c r="Z285" s="20" t="s">
        <v>19</v>
      </c>
      <c r="AA285" s="21" t="s">
        <v>19</v>
      </c>
      <c r="AB285" t="s">
        <v>19</v>
      </c>
      <c r="AC285" t="s">
        <v>2173</v>
      </c>
      <c r="AD285" t="s">
        <v>6</v>
      </c>
      <c r="AE285" t="s">
        <v>355</v>
      </c>
      <c r="AF285" t="s">
        <v>88</v>
      </c>
      <c r="AG285" t="s">
        <v>76</v>
      </c>
      <c r="AH285" t="s">
        <v>538</v>
      </c>
    </row>
    <row r="286" ht="14.25" customHeight="1" spans="1:34">
      <c r="A286" s="8" t="s">
        <v>2174</v>
      </c>
      <c r="B286" s="8" t="s">
        <v>2175</v>
      </c>
      <c r="C286" s="8" t="s">
        <v>75</v>
      </c>
      <c r="D286" s="8" t="s">
        <v>76</v>
      </c>
      <c r="E286" s="8" t="s">
        <v>77</v>
      </c>
      <c r="F286" s="8" t="s">
        <v>76</v>
      </c>
      <c r="G286" s="8" t="s">
        <v>2176</v>
      </c>
      <c r="H286" s="9" t="s">
        <v>2177</v>
      </c>
      <c r="I286" s="9" t="s">
        <v>80</v>
      </c>
      <c r="J286" s="9" t="s">
        <v>2</v>
      </c>
      <c r="K286" s="9" t="s">
        <v>2178</v>
      </c>
      <c r="L286" s="9">
        <v>1</v>
      </c>
      <c r="M286" s="9">
        <v>2</v>
      </c>
      <c r="N286" s="9" t="s">
        <v>94</v>
      </c>
      <c r="O286" s="9" t="s">
        <v>94</v>
      </c>
      <c r="P286" s="9" t="s">
        <v>583</v>
      </c>
      <c r="Q286" s="9"/>
      <c r="R286" s="18" t="s">
        <v>2179</v>
      </c>
      <c r="S286" s="20" t="s">
        <v>19</v>
      </c>
      <c r="T286" s="9"/>
      <c r="U286" s="18" t="s">
        <v>19</v>
      </c>
      <c r="V286" s="18" t="s">
        <v>2179</v>
      </c>
      <c r="W286" s="20" t="s">
        <v>2180</v>
      </c>
      <c r="X286" s="20" t="s">
        <v>19</v>
      </c>
      <c r="Y286" s="18" t="s">
        <v>19</v>
      </c>
      <c r="Z286" s="20" t="s">
        <v>19</v>
      </c>
      <c r="AA286" s="21" t="s">
        <v>19</v>
      </c>
      <c r="AB286" t="s">
        <v>19</v>
      </c>
      <c r="AC286" t="s">
        <v>833</v>
      </c>
      <c r="AD286" t="s">
        <v>6</v>
      </c>
      <c r="AE286" t="s">
        <v>1210</v>
      </c>
      <c r="AF286" t="s">
        <v>88</v>
      </c>
      <c r="AG286" t="s">
        <v>76</v>
      </c>
      <c r="AH286" t="s">
        <v>167</v>
      </c>
    </row>
    <row r="287" ht="14.25" customHeight="1" spans="1:34">
      <c r="A287" s="8" t="s">
        <v>2181</v>
      </c>
      <c r="B287" s="8" t="s">
        <v>2182</v>
      </c>
      <c r="C287" s="8" t="s">
        <v>75</v>
      </c>
      <c r="D287" s="8" t="s">
        <v>76</v>
      </c>
      <c r="E287" s="8" t="s">
        <v>77</v>
      </c>
      <c r="F287" s="8" t="s">
        <v>76</v>
      </c>
      <c r="G287" s="8" t="s">
        <v>2183</v>
      </c>
      <c r="H287" s="9" t="s">
        <v>2184</v>
      </c>
      <c r="I287" s="9" t="s">
        <v>80</v>
      </c>
      <c r="J287" s="9" t="s">
        <v>2</v>
      </c>
      <c r="K287" s="9" t="s">
        <v>2185</v>
      </c>
      <c r="L287" s="9">
        <v>1</v>
      </c>
      <c r="M287" s="9">
        <v>1</v>
      </c>
      <c r="N287" s="9" t="s">
        <v>94</v>
      </c>
      <c r="O287" s="9" t="s">
        <v>95</v>
      </c>
      <c r="P287" s="9" t="s">
        <v>583</v>
      </c>
      <c r="Q287" s="9"/>
      <c r="R287" s="18" t="s">
        <v>2186</v>
      </c>
      <c r="S287" s="20" t="s">
        <v>19</v>
      </c>
      <c r="T287" s="9"/>
      <c r="U287" s="18" t="s">
        <v>19</v>
      </c>
      <c r="V287" s="18" t="s">
        <v>2186</v>
      </c>
      <c r="W287" s="20" t="s">
        <v>2097</v>
      </c>
      <c r="X287" s="20" t="s">
        <v>19</v>
      </c>
      <c r="Y287" s="18" t="s">
        <v>19</v>
      </c>
      <c r="Z287" s="20" t="s">
        <v>19</v>
      </c>
      <c r="AA287" s="21" t="s">
        <v>19</v>
      </c>
      <c r="AB287" t="s">
        <v>19</v>
      </c>
      <c r="AC287" t="s">
        <v>2187</v>
      </c>
      <c r="AD287" t="s">
        <v>6</v>
      </c>
      <c r="AE287" t="s">
        <v>2188</v>
      </c>
      <c r="AF287" t="s">
        <v>88</v>
      </c>
      <c r="AG287" t="s">
        <v>76</v>
      </c>
      <c r="AH287" t="s">
        <v>19</v>
      </c>
    </row>
    <row r="288" ht="14.25" customHeight="1" spans="1:34">
      <c r="A288" s="8" t="s">
        <v>2189</v>
      </c>
      <c r="B288" s="8" t="s">
        <v>2190</v>
      </c>
      <c r="C288" s="8" t="s">
        <v>75</v>
      </c>
      <c r="D288" s="8" t="s">
        <v>76</v>
      </c>
      <c r="E288" s="8" t="s">
        <v>77</v>
      </c>
      <c r="F288" s="8" t="s">
        <v>76</v>
      </c>
      <c r="G288" s="8" t="s">
        <v>2191</v>
      </c>
      <c r="H288" s="9" t="s">
        <v>2192</v>
      </c>
      <c r="I288" s="9" t="s">
        <v>80</v>
      </c>
      <c r="J288" s="9" t="s">
        <v>2</v>
      </c>
      <c r="K288" s="9" t="s">
        <v>2193</v>
      </c>
      <c r="L288" s="9">
        <v>1</v>
      </c>
      <c r="M288" s="9">
        <v>3</v>
      </c>
      <c r="N288" s="9" t="s">
        <v>864</v>
      </c>
      <c r="O288" s="9" t="s">
        <v>122</v>
      </c>
      <c r="P288" s="9" t="s">
        <v>583</v>
      </c>
      <c r="Q288" s="9"/>
      <c r="R288" s="18" t="s">
        <v>2194</v>
      </c>
      <c r="S288" s="20" t="s">
        <v>19</v>
      </c>
      <c r="T288" s="9"/>
      <c r="U288" s="18" t="s">
        <v>19</v>
      </c>
      <c r="V288" s="18" t="s">
        <v>2194</v>
      </c>
      <c r="W288" s="20" t="s">
        <v>2126</v>
      </c>
      <c r="X288" s="20" t="s">
        <v>19</v>
      </c>
      <c r="Y288" s="18" t="s">
        <v>19</v>
      </c>
      <c r="Z288" s="20" t="s">
        <v>19</v>
      </c>
      <c r="AA288" s="21" t="s">
        <v>19</v>
      </c>
      <c r="AB288" t="s">
        <v>19</v>
      </c>
      <c r="AC288" t="s">
        <v>2195</v>
      </c>
      <c r="AD288" t="s">
        <v>6</v>
      </c>
      <c r="AE288" t="s">
        <v>2196</v>
      </c>
      <c r="AF288" t="s">
        <v>88</v>
      </c>
      <c r="AG288" t="s">
        <v>76</v>
      </c>
      <c r="AH288" t="s">
        <v>538</v>
      </c>
    </row>
    <row r="289" ht="14.25" customHeight="1" spans="1:34">
      <c r="A289" s="8" t="s">
        <v>2197</v>
      </c>
      <c r="B289" s="8" t="s">
        <v>2198</v>
      </c>
      <c r="C289" s="8" t="s">
        <v>75</v>
      </c>
      <c r="D289" s="8" t="s">
        <v>76</v>
      </c>
      <c r="E289" s="8" t="s">
        <v>77</v>
      </c>
      <c r="F289" s="8" t="s">
        <v>76</v>
      </c>
      <c r="G289" s="8" t="s">
        <v>1727</v>
      </c>
      <c r="H289" s="9" t="s">
        <v>1728</v>
      </c>
      <c r="I289" s="9" t="s">
        <v>80</v>
      </c>
      <c r="J289" s="9" t="s">
        <v>2</v>
      </c>
      <c r="K289" s="9" t="s">
        <v>2199</v>
      </c>
      <c r="L289" s="9">
        <v>1</v>
      </c>
      <c r="M289" s="9">
        <v>3</v>
      </c>
      <c r="N289" s="9" t="s">
        <v>695</v>
      </c>
      <c r="O289" s="9" t="s">
        <v>122</v>
      </c>
      <c r="P289" s="9" t="s">
        <v>583</v>
      </c>
      <c r="Q289" s="9"/>
      <c r="R289" s="18" t="s">
        <v>2200</v>
      </c>
      <c r="S289" s="20" t="s">
        <v>19</v>
      </c>
      <c r="T289" s="9"/>
      <c r="U289" s="18" t="s">
        <v>19</v>
      </c>
      <c r="V289" s="18" t="s">
        <v>2200</v>
      </c>
      <c r="W289" s="20" t="s">
        <v>2201</v>
      </c>
      <c r="X289" s="20" t="s">
        <v>19</v>
      </c>
      <c r="Y289" s="18" t="s">
        <v>19</v>
      </c>
      <c r="Z289" s="20" t="s">
        <v>19</v>
      </c>
      <c r="AA289" s="21" t="s">
        <v>19</v>
      </c>
      <c r="AB289" t="s">
        <v>19</v>
      </c>
      <c r="AC289" t="s">
        <v>2202</v>
      </c>
      <c r="AD289" t="s">
        <v>6</v>
      </c>
      <c r="AE289" t="s">
        <v>2203</v>
      </c>
      <c r="AF289" t="s">
        <v>88</v>
      </c>
      <c r="AG289" t="s">
        <v>76</v>
      </c>
      <c r="AH289" t="s">
        <v>488</v>
      </c>
    </row>
    <row r="290" ht="14.25" customHeight="1" spans="1:34">
      <c r="A290" s="8" t="s">
        <v>2204</v>
      </c>
      <c r="B290" s="8" t="s">
        <v>2205</v>
      </c>
      <c r="C290" s="8" t="s">
        <v>75</v>
      </c>
      <c r="D290" s="8" t="s">
        <v>76</v>
      </c>
      <c r="E290" s="8" t="s">
        <v>77</v>
      </c>
      <c r="F290" s="8" t="s">
        <v>76</v>
      </c>
      <c r="G290" s="8" t="s">
        <v>1084</v>
      </c>
      <c r="H290" s="9" t="s">
        <v>1085</v>
      </c>
      <c r="I290" s="9" t="s">
        <v>80</v>
      </c>
      <c r="J290" s="9" t="s">
        <v>2</v>
      </c>
      <c r="K290" s="9" t="s">
        <v>2206</v>
      </c>
      <c r="L290" s="9">
        <v>1</v>
      </c>
      <c r="M290" s="9">
        <v>2</v>
      </c>
      <c r="N290" s="9" t="s">
        <v>383</v>
      </c>
      <c r="O290" s="9" t="s">
        <v>94</v>
      </c>
      <c r="P290" s="9" t="s">
        <v>583</v>
      </c>
      <c r="Q290" s="9"/>
      <c r="R290" s="18" t="s">
        <v>2207</v>
      </c>
      <c r="S290" s="20" t="s">
        <v>19</v>
      </c>
      <c r="T290" s="9"/>
      <c r="U290" s="18" t="s">
        <v>19</v>
      </c>
      <c r="V290" s="18" t="s">
        <v>2207</v>
      </c>
      <c r="W290" s="20" t="s">
        <v>2208</v>
      </c>
      <c r="X290" s="20" t="s">
        <v>19</v>
      </c>
      <c r="Y290" s="18" t="s">
        <v>19</v>
      </c>
      <c r="Z290" s="20" t="s">
        <v>19</v>
      </c>
      <c r="AA290" s="21" t="s">
        <v>19</v>
      </c>
      <c r="AB290" t="s">
        <v>19</v>
      </c>
      <c r="AC290" t="s">
        <v>2209</v>
      </c>
      <c r="AD290" t="s">
        <v>6</v>
      </c>
      <c r="AE290" t="s">
        <v>2210</v>
      </c>
      <c r="AF290" t="s">
        <v>88</v>
      </c>
      <c r="AG290" t="s">
        <v>76</v>
      </c>
      <c r="AH290" t="s">
        <v>1503</v>
      </c>
    </row>
    <row r="291" ht="14.25" customHeight="1" spans="1:34">
      <c r="A291" s="8" t="s">
        <v>2211</v>
      </c>
      <c r="B291" s="8" t="s">
        <v>2212</v>
      </c>
      <c r="C291" s="8" t="s">
        <v>75</v>
      </c>
      <c r="D291" s="8" t="s">
        <v>76</v>
      </c>
      <c r="E291" s="8" t="s">
        <v>77</v>
      </c>
      <c r="F291" s="8" t="s">
        <v>76</v>
      </c>
      <c r="G291" s="8" t="s">
        <v>2213</v>
      </c>
      <c r="H291" s="9" t="s">
        <v>2214</v>
      </c>
      <c r="I291" s="9" t="s">
        <v>80</v>
      </c>
      <c r="J291" s="9" t="s">
        <v>2</v>
      </c>
      <c r="K291" s="9" t="s">
        <v>2215</v>
      </c>
      <c r="L291" s="9">
        <v>1</v>
      </c>
      <c r="M291" s="9">
        <v>2</v>
      </c>
      <c r="N291" s="9" t="s">
        <v>1730</v>
      </c>
      <c r="O291" s="9" t="s">
        <v>94</v>
      </c>
      <c r="P291" s="9" t="s">
        <v>583</v>
      </c>
      <c r="Q291" s="9"/>
      <c r="R291" s="18" t="s">
        <v>2216</v>
      </c>
      <c r="S291" s="20" t="s">
        <v>19</v>
      </c>
      <c r="T291" s="9"/>
      <c r="U291" s="18" t="s">
        <v>19</v>
      </c>
      <c r="V291" s="18" t="s">
        <v>2216</v>
      </c>
      <c r="W291" s="20" t="s">
        <v>1616</v>
      </c>
      <c r="X291" s="20" t="s">
        <v>19</v>
      </c>
      <c r="Y291" s="18" t="s">
        <v>19</v>
      </c>
      <c r="Z291" s="20" t="s">
        <v>19</v>
      </c>
      <c r="AA291" s="21" t="s">
        <v>19</v>
      </c>
      <c r="AB291" t="s">
        <v>19</v>
      </c>
      <c r="AC291" t="s">
        <v>2217</v>
      </c>
      <c r="AD291" t="s">
        <v>6</v>
      </c>
      <c r="AE291" t="s">
        <v>2218</v>
      </c>
      <c r="AF291" t="s">
        <v>88</v>
      </c>
      <c r="AG291" t="s">
        <v>76</v>
      </c>
      <c r="AH291" t="s">
        <v>431</v>
      </c>
    </row>
    <row r="292" ht="14.25" customHeight="1" spans="1:34">
      <c r="A292" s="8" t="s">
        <v>2219</v>
      </c>
      <c r="B292" s="8" t="s">
        <v>2220</v>
      </c>
      <c r="C292" s="8" t="s">
        <v>75</v>
      </c>
      <c r="D292" s="8" t="s">
        <v>76</v>
      </c>
      <c r="E292" s="8" t="s">
        <v>77</v>
      </c>
      <c r="F292" s="8" t="s">
        <v>76</v>
      </c>
      <c r="G292" s="8" t="s">
        <v>1111</v>
      </c>
      <c r="H292" s="9" t="s">
        <v>1112</v>
      </c>
      <c r="I292" s="9" t="s">
        <v>80</v>
      </c>
      <c r="J292" s="9" t="s">
        <v>2</v>
      </c>
      <c r="K292" s="9" t="s">
        <v>2221</v>
      </c>
      <c r="L292" s="9">
        <v>1</v>
      </c>
      <c r="M292" s="9">
        <v>2</v>
      </c>
      <c r="N292" s="9" t="s">
        <v>383</v>
      </c>
      <c r="O292" s="9" t="s">
        <v>94</v>
      </c>
      <c r="P292" s="9" t="s">
        <v>583</v>
      </c>
      <c r="Q292" s="9"/>
      <c r="R292" s="18" t="s">
        <v>2222</v>
      </c>
      <c r="S292" s="20" t="s">
        <v>19</v>
      </c>
      <c r="T292" s="9"/>
      <c r="U292" s="18" t="s">
        <v>19</v>
      </c>
      <c r="V292" s="18" t="s">
        <v>2222</v>
      </c>
      <c r="W292" s="20" t="s">
        <v>1202</v>
      </c>
      <c r="X292" s="20" t="s">
        <v>19</v>
      </c>
      <c r="Y292" s="18" t="s">
        <v>19</v>
      </c>
      <c r="Z292" s="20" t="s">
        <v>19</v>
      </c>
      <c r="AA292" s="21" t="s">
        <v>19</v>
      </c>
      <c r="AB292" t="s">
        <v>19</v>
      </c>
      <c r="AC292" t="s">
        <v>213</v>
      </c>
      <c r="AD292" t="s">
        <v>6</v>
      </c>
      <c r="AE292" t="s">
        <v>765</v>
      </c>
      <c r="AF292" t="s">
        <v>88</v>
      </c>
      <c r="AG292" t="s">
        <v>76</v>
      </c>
      <c r="AH292" t="s">
        <v>431</v>
      </c>
    </row>
    <row r="293" ht="14.25" customHeight="1" spans="1:34">
      <c r="A293" s="8" t="s">
        <v>2223</v>
      </c>
      <c r="B293" s="8" t="s">
        <v>2224</v>
      </c>
      <c r="C293" s="8" t="s">
        <v>75</v>
      </c>
      <c r="D293" s="8" t="s">
        <v>76</v>
      </c>
      <c r="E293" s="8" t="s">
        <v>77</v>
      </c>
      <c r="F293" s="8" t="s">
        <v>76</v>
      </c>
      <c r="G293" s="8" t="s">
        <v>443</v>
      </c>
      <c r="H293" s="9" t="s">
        <v>444</v>
      </c>
      <c r="I293" s="9" t="s">
        <v>80</v>
      </c>
      <c r="J293" s="9" t="s">
        <v>2</v>
      </c>
      <c r="K293" s="9" t="s">
        <v>2225</v>
      </c>
      <c r="L293" s="9">
        <v>1</v>
      </c>
      <c r="M293" s="9">
        <v>1</v>
      </c>
      <c r="N293" s="9" t="s">
        <v>151</v>
      </c>
      <c r="O293" s="9" t="s">
        <v>95</v>
      </c>
      <c r="P293" s="9" t="s">
        <v>583</v>
      </c>
      <c r="Q293" s="9"/>
      <c r="R293" s="18" t="s">
        <v>2226</v>
      </c>
      <c r="S293" s="20" t="s">
        <v>19</v>
      </c>
      <c r="T293" s="9"/>
      <c r="U293" s="18" t="s">
        <v>19</v>
      </c>
      <c r="V293" s="18" t="s">
        <v>2226</v>
      </c>
      <c r="W293" s="20" t="s">
        <v>923</v>
      </c>
      <c r="X293" s="20" t="s">
        <v>19</v>
      </c>
      <c r="Y293" s="18" t="s">
        <v>19</v>
      </c>
      <c r="Z293" s="20" t="s">
        <v>19</v>
      </c>
      <c r="AA293" s="21" t="s">
        <v>19</v>
      </c>
      <c r="AB293" t="s">
        <v>19</v>
      </c>
      <c r="AC293" t="s">
        <v>2227</v>
      </c>
      <c r="AD293" t="s">
        <v>6</v>
      </c>
      <c r="AE293" t="s">
        <v>449</v>
      </c>
      <c r="AF293" t="s">
        <v>88</v>
      </c>
      <c r="AG293" t="s">
        <v>76</v>
      </c>
      <c r="AH293" t="s">
        <v>156</v>
      </c>
    </row>
    <row r="294" ht="14.25" customHeight="1" spans="1:34">
      <c r="A294" s="8" t="s">
        <v>2228</v>
      </c>
      <c r="B294" s="8" t="s">
        <v>2229</v>
      </c>
      <c r="C294" s="8" t="s">
        <v>75</v>
      </c>
      <c r="D294" s="8" t="s">
        <v>76</v>
      </c>
      <c r="E294" s="8" t="s">
        <v>77</v>
      </c>
      <c r="F294" s="8" t="s">
        <v>76</v>
      </c>
      <c r="G294" s="8" t="s">
        <v>2230</v>
      </c>
      <c r="H294" s="9" t="s">
        <v>2231</v>
      </c>
      <c r="I294" s="9" t="s">
        <v>80</v>
      </c>
      <c r="J294" s="9" t="s">
        <v>2</v>
      </c>
      <c r="K294" s="9" t="s">
        <v>2232</v>
      </c>
      <c r="L294" s="9">
        <v>1</v>
      </c>
      <c r="M294" s="9">
        <v>1</v>
      </c>
      <c r="N294" s="9" t="s">
        <v>975</v>
      </c>
      <c r="O294" s="9" t="s">
        <v>95</v>
      </c>
      <c r="P294" s="9" t="s">
        <v>583</v>
      </c>
      <c r="Q294" s="9"/>
      <c r="R294" s="18" t="s">
        <v>2233</v>
      </c>
      <c r="S294" s="20" t="s">
        <v>19</v>
      </c>
      <c r="T294" s="9"/>
      <c r="U294" s="18" t="s">
        <v>19</v>
      </c>
      <c r="V294" s="18" t="s">
        <v>2233</v>
      </c>
      <c r="W294" s="20" t="s">
        <v>882</v>
      </c>
      <c r="X294" s="20" t="s">
        <v>19</v>
      </c>
      <c r="Y294" s="18" t="s">
        <v>19</v>
      </c>
      <c r="Z294" s="20" t="s">
        <v>19</v>
      </c>
      <c r="AA294" s="21" t="s">
        <v>19</v>
      </c>
      <c r="AB294" t="s">
        <v>19</v>
      </c>
      <c r="AC294" t="s">
        <v>2234</v>
      </c>
      <c r="AD294" t="s">
        <v>6</v>
      </c>
      <c r="AE294" t="s">
        <v>2235</v>
      </c>
      <c r="AF294" t="s">
        <v>88</v>
      </c>
      <c r="AG294" t="s">
        <v>76</v>
      </c>
      <c r="AH294" t="s">
        <v>19</v>
      </c>
    </row>
    <row r="295" ht="14.25" customHeight="1" spans="1:34">
      <c r="A295" s="8" t="s">
        <v>2236</v>
      </c>
      <c r="B295" s="8" t="s">
        <v>2237</v>
      </c>
      <c r="C295" s="8" t="s">
        <v>75</v>
      </c>
      <c r="D295" s="8" t="s">
        <v>76</v>
      </c>
      <c r="E295" s="8" t="s">
        <v>77</v>
      </c>
      <c r="F295" s="8" t="s">
        <v>76</v>
      </c>
      <c r="G295" s="8" t="s">
        <v>1924</v>
      </c>
      <c r="H295" s="9" t="s">
        <v>1925</v>
      </c>
      <c r="I295" s="9" t="s">
        <v>80</v>
      </c>
      <c r="J295" s="9" t="s">
        <v>2</v>
      </c>
      <c r="K295" s="9" t="s">
        <v>2238</v>
      </c>
      <c r="L295" s="9">
        <v>1</v>
      </c>
      <c r="M295" s="9">
        <v>1</v>
      </c>
      <c r="N295" s="9" t="s">
        <v>334</v>
      </c>
      <c r="O295" s="9" t="s">
        <v>95</v>
      </c>
      <c r="P295" s="9" t="s">
        <v>583</v>
      </c>
      <c r="Q295" s="9"/>
      <c r="R295" s="18" t="s">
        <v>2239</v>
      </c>
      <c r="S295" s="20" t="s">
        <v>19</v>
      </c>
      <c r="T295" s="9"/>
      <c r="U295" s="18" t="s">
        <v>19</v>
      </c>
      <c r="V295" s="18" t="s">
        <v>2239</v>
      </c>
      <c r="W295" s="20" t="s">
        <v>2240</v>
      </c>
      <c r="X295" s="20" t="s">
        <v>19</v>
      </c>
      <c r="Y295" s="18" t="s">
        <v>19</v>
      </c>
      <c r="Z295" s="20" t="s">
        <v>19</v>
      </c>
      <c r="AA295" s="21" t="s">
        <v>19</v>
      </c>
      <c r="AB295" t="s">
        <v>19</v>
      </c>
      <c r="AC295" t="s">
        <v>2241</v>
      </c>
      <c r="AD295" t="s">
        <v>6</v>
      </c>
      <c r="AE295" t="s">
        <v>257</v>
      </c>
      <c r="AF295" t="s">
        <v>88</v>
      </c>
      <c r="AG295" t="s">
        <v>76</v>
      </c>
      <c r="AH295" t="s">
        <v>303</v>
      </c>
    </row>
    <row r="296" ht="14.25" customHeight="1" spans="1:34">
      <c r="A296" s="8" t="s">
        <v>2242</v>
      </c>
      <c r="B296" s="8" t="s">
        <v>2243</v>
      </c>
      <c r="C296" s="8" t="s">
        <v>75</v>
      </c>
      <c r="D296" s="8" t="s">
        <v>76</v>
      </c>
      <c r="E296" s="8" t="s">
        <v>77</v>
      </c>
      <c r="F296" s="8" t="s">
        <v>76</v>
      </c>
      <c r="G296" s="8" t="s">
        <v>2244</v>
      </c>
      <c r="H296" s="9" t="s">
        <v>2245</v>
      </c>
      <c r="I296" s="9" t="s">
        <v>80</v>
      </c>
      <c r="J296" s="9" t="s">
        <v>2</v>
      </c>
      <c r="K296" s="9" t="s">
        <v>2246</v>
      </c>
      <c r="L296" s="9">
        <v>1</v>
      </c>
      <c r="M296" s="9">
        <v>1</v>
      </c>
      <c r="N296" s="9" t="s">
        <v>2247</v>
      </c>
      <c r="O296" s="9" t="s">
        <v>95</v>
      </c>
      <c r="P296" s="9" t="s">
        <v>583</v>
      </c>
      <c r="Q296" s="9"/>
      <c r="R296" s="18" t="s">
        <v>2248</v>
      </c>
      <c r="S296" s="20" t="s">
        <v>19</v>
      </c>
      <c r="T296" s="9"/>
      <c r="U296" s="18" t="s">
        <v>19</v>
      </c>
      <c r="V296" s="18" t="s">
        <v>2248</v>
      </c>
      <c r="W296" s="20" t="s">
        <v>2249</v>
      </c>
      <c r="X296" s="20" t="s">
        <v>19</v>
      </c>
      <c r="Y296" s="18" t="s">
        <v>19</v>
      </c>
      <c r="Z296" s="20" t="s">
        <v>19</v>
      </c>
      <c r="AA296" s="21" t="s">
        <v>19</v>
      </c>
      <c r="AB296" t="s">
        <v>19</v>
      </c>
      <c r="AC296" t="s">
        <v>755</v>
      </c>
      <c r="AD296" t="s">
        <v>6</v>
      </c>
      <c r="AE296" t="s">
        <v>2250</v>
      </c>
      <c r="AF296" t="s">
        <v>88</v>
      </c>
      <c r="AG296" t="s">
        <v>76</v>
      </c>
      <c r="AH296" t="s">
        <v>217</v>
      </c>
    </row>
    <row r="297" ht="14.25" customHeight="1" spans="1:34">
      <c r="A297" s="8" t="s">
        <v>2251</v>
      </c>
      <c r="B297" s="8" t="s">
        <v>2252</v>
      </c>
      <c r="C297" s="8" t="s">
        <v>75</v>
      </c>
      <c r="D297" s="8" t="s">
        <v>76</v>
      </c>
      <c r="E297" s="8" t="s">
        <v>77</v>
      </c>
      <c r="F297" s="8" t="s">
        <v>76</v>
      </c>
      <c r="G297" s="8" t="s">
        <v>1325</v>
      </c>
      <c r="H297" s="9" t="s">
        <v>1326</v>
      </c>
      <c r="I297" s="9" t="s">
        <v>80</v>
      </c>
      <c r="J297" s="9" t="s">
        <v>2</v>
      </c>
      <c r="K297" s="9" t="s">
        <v>2253</v>
      </c>
      <c r="L297" s="9">
        <v>1</v>
      </c>
      <c r="M297" s="9">
        <v>4</v>
      </c>
      <c r="N297" s="9" t="s">
        <v>212</v>
      </c>
      <c r="O297" s="9" t="s">
        <v>82</v>
      </c>
      <c r="P297" s="9" t="s">
        <v>583</v>
      </c>
      <c r="Q297" s="9"/>
      <c r="R297" s="18" t="s">
        <v>1087</v>
      </c>
      <c r="S297" s="20" t="s">
        <v>19</v>
      </c>
      <c r="T297" s="9"/>
      <c r="U297" s="18" t="s">
        <v>19</v>
      </c>
      <c r="V297" s="18" t="s">
        <v>1087</v>
      </c>
      <c r="W297" s="20" t="s">
        <v>2254</v>
      </c>
      <c r="X297" s="20" t="s">
        <v>19</v>
      </c>
      <c r="Y297" s="18" t="s">
        <v>19</v>
      </c>
      <c r="Z297" s="20" t="s">
        <v>19</v>
      </c>
      <c r="AA297" s="21" t="s">
        <v>19</v>
      </c>
      <c r="AB297" t="s">
        <v>19</v>
      </c>
      <c r="AC297" t="s">
        <v>2113</v>
      </c>
      <c r="AD297" t="s">
        <v>6</v>
      </c>
      <c r="AE297" t="s">
        <v>1329</v>
      </c>
      <c r="AF297" t="s">
        <v>88</v>
      </c>
      <c r="AG297" t="s">
        <v>76</v>
      </c>
      <c r="AH297" t="s">
        <v>431</v>
      </c>
    </row>
    <row r="298" ht="14.25" customHeight="1" spans="1:34">
      <c r="A298" s="8" t="s">
        <v>2255</v>
      </c>
      <c r="B298" s="8" t="s">
        <v>2256</v>
      </c>
      <c r="C298" s="8" t="s">
        <v>75</v>
      </c>
      <c r="D298" s="8" t="s">
        <v>76</v>
      </c>
      <c r="E298" s="8" t="s">
        <v>77</v>
      </c>
      <c r="F298" s="8" t="s">
        <v>76</v>
      </c>
      <c r="G298" s="8" t="s">
        <v>2257</v>
      </c>
      <c r="H298" s="9" t="s">
        <v>2258</v>
      </c>
      <c r="I298" s="9" t="s">
        <v>80</v>
      </c>
      <c r="J298" s="9" t="s">
        <v>2</v>
      </c>
      <c r="K298" s="9" t="s">
        <v>2259</v>
      </c>
      <c r="L298" s="9">
        <v>1</v>
      </c>
      <c r="M298" s="9">
        <v>2</v>
      </c>
      <c r="N298" s="9" t="s">
        <v>94</v>
      </c>
      <c r="O298" s="9" t="s">
        <v>94</v>
      </c>
      <c r="P298" s="9" t="s">
        <v>583</v>
      </c>
      <c r="Q298" s="9"/>
      <c r="R298" s="18" t="s">
        <v>833</v>
      </c>
      <c r="S298" s="20" t="s">
        <v>19</v>
      </c>
      <c r="T298" s="9"/>
      <c r="U298" s="18" t="s">
        <v>19</v>
      </c>
      <c r="V298" s="18" t="s">
        <v>833</v>
      </c>
      <c r="W298" s="20" t="s">
        <v>1492</v>
      </c>
      <c r="X298" s="20" t="s">
        <v>19</v>
      </c>
      <c r="Y298" s="18" t="s">
        <v>19</v>
      </c>
      <c r="Z298" s="20" t="s">
        <v>19</v>
      </c>
      <c r="AA298" s="21" t="s">
        <v>19</v>
      </c>
      <c r="AB298" t="s">
        <v>19</v>
      </c>
      <c r="AC298" t="s">
        <v>2260</v>
      </c>
      <c r="AD298" t="s">
        <v>6</v>
      </c>
      <c r="AE298" t="s">
        <v>2261</v>
      </c>
      <c r="AF298" t="s">
        <v>88</v>
      </c>
      <c r="AG298" t="s">
        <v>76</v>
      </c>
      <c r="AH298" t="s">
        <v>19</v>
      </c>
    </row>
    <row r="299" ht="14.25" customHeight="1" spans="1:34">
      <c r="A299" s="8" t="s">
        <v>2262</v>
      </c>
      <c r="B299" s="8" t="s">
        <v>2263</v>
      </c>
      <c r="C299" s="8" t="s">
        <v>75</v>
      </c>
      <c r="D299" s="8" t="s">
        <v>76</v>
      </c>
      <c r="E299" s="8" t="s">
        <v>77</v>
      </c>
      <c r="F299" s="8" t="s">
        <v>76</v>
      </c>
      <c r="G299" s="8" t="s">
        <v>1770</v>
      </c>
      <c r="H299" s="9" t="s">
        <v>1771</v>
      </c>
      <c r="I299" s="9" t="s">
        <v>80</v>
      </c>
      <c r="J299" s="9" t="s">
        <v>2</v>
      </c>
      <c r="K299" s="9" t="s">
        <v>2264</v>
      </c>
      <c r="L299" s="9">
        <v>1</v>
      </c>
      <c r="M299" s="9">
        <v>2</v>
      </c>
      <c r="N299" s="9" t="s">
        <v>212</v>
      </c>
      <c r="O299" s="9" t="s">
        <v>94</v>
      </c>
      <c r="P299" s="9" t="s">
        <v>583</v>
      </c>
      <c r="Q299" s="9"/>
      <c r="R299" s="18" t="s">
        <v>2265</v>
      </c>
      <c r="S299" s="20" t="s">
        <v>19</v>
      </c>
      <c r="T299" s="9"/>
      <c r="U299" s="18" t="s">
        <v>19</v>
      </c>
      <c r="V299" s="18" t="s">
        <v>2265</v>
      </c>
      <c r="W299" s="20" t="s">
        <v>1761</v>
      </c>
      <c r="X299" s="20" t="s">
        <v>19</v>
      </c>
      <c r="Y299" s="18" t="s">
        <v>19</v>
      </c>
      <c r="Z299" s="20" t="s">
        <v>19</v>
      </c>
      <c r="AA299" s="21" t="s">
        <v>19</v>
      </c>
      <c r="AB299" t="s">
        <v>19</v>
      </c>
      <c r="AC299" t="s">
        <v>2266</v>
      </c>
      <c r="AD299" t="s">
        <v>6</v>
      </c>
      <c r="AE299" t="s">
        <v>166</v>
      </c>
      <c r="AF299" t="s">
        <v>88</v>
      </c>
      <c r="AG299" t="s">
        <v>76</v>
      </c>
      <c r="AH299" t="s">
        <v>217</v>
      </c>
    </row>
    <row r="300" ht="14.25" customHeight="1" spans="1:34">
      <c r="A300" s="8" t="s">
        <v>2267</v>
      </c>
      <c r="B300" s="8" t="s">
        <v>2268</v>
      </c>
      <c r="C300" s="8" t="s">
        <v>75</v>
      </c>
      <c r="D300" s="8" t="s">
        <v>76</v>
      </c>
      <c r="E300" s="8" t="s">
        <v>77</v>
      </c>
      <c r="F300" s="8" t="s">
        <v>76</v>
      </c>
      <c r="G300" s="8" t="s">
        <v>2269</v>
      </c>
      <c r="H300" s="9" t="s">
        <v>2270</v>
      </c>
      <c r="I300" s="9" t="s">
        <v>80</v>
      </c>
      <c r="J300" s="9" t="s">
        <v>2</v>
      </c>
      <c r="K300" s="9" t="s">
        <v>2271</v>
      </c>
      <c r="L300" s="9">
        <v>1</v>
      </c>
      <c r="M300" s="9">
        <v>2</v>
      </c>
      <c r="N300" s="9" t="s">
        <v>122</v>
      </c>
      <c r="O300" s="9" t="s">
        <v>94</v>
      </c>
      <c r="P300" s="9" t="s">
        <v>583</v>
      </c>
      <c r="Q300" s="9"/>
      <c r="R300" s="18" t="s">
        <v>2272</v>
      </c>
      <c r="S300" s="20" t="s">
        <v>19</v>
      </c>
      <c r="T300" s="9"/>
      <c r="U300" s="18" t="s">
        <v>19</v>
      </c>
      <c r="V300" s="18" t="s">
        <v>2272</v>
      </c>
      <c r="W300" s="20" t="s">
        <v>2273</v>
      </c>
      <c r="X300" s="20" t="s">
        <v>19</v>
      </c>
      <c r="Y300" s="18" t="s">
        <v>19</v>
      </c>
      <c r="Z300" s="20" t="s">
        <v>19</v>
      </c>
      <c r="AA300" s="21" t="s">
        <v>19</v>
      </c>
      <c r="AB300" t="s">
        <v>19</v>
      </c>
      <c r="AC300" t="s">
        <v>2274</v>
      </c>
      <c r="AD300" t="s">
        <v>6</v>
      </c>
      <c r="AE300" t="s">
        <v>227</v>
      </c>
      <c r="AF300" t="s">
        <v>88</v>
      </c>
      <c r="AG300" t="s">
        <v>76</v>
      </c>
      <c r="AH300" t="s">
        <v>1494</v>
      </c>
    </row>
    <row r="301" ht="14.25" customHeight="1" spans="1:34">
      <c r="A301" s="8" t="s">
        <v>2275</v>
      </c>
      <c r="B301" s="8" t="s">
        <v>2276</v>
      </c>
      <c r="C301" s="8" t="s">
        <v>75</v>
      </c>
      <c r="D301" s="8" t="s">
        <v>76</v>
      </c>
      <c r="E301" s="8" t="s">
        <v>77</v>
      </c>
      <c r="F301" s="8" t="s">
        <v>76</v>
      </c>
      <c r="G301" s="8" t="s">
        <v>481</v>
      </c>
      <c r="H301" s="9" t="s">
        <v>482</v>
      </c>
      <c r="I301" s="9" t="s">
        <v>80</v>
      </c>
      <c r="J301" s="9" t="s">
        <v>2</v>
      </c>
      <c r="K301" s="9" t="s">
        <v>2277</v>
      </c>
      <c r="L301" s="9">
        <v>1</v>
      </c>
      <c r="M301" s="9">
        <v>1</v>
      </c>
      <c r="N301" s="9" t="s">
        <v>94</v>
      </c>
      <c r="O301" s="9" t="s">
        <v>95</v>
      </c>
      <c r="P301" s="9" t="s">
        <v>583</v>
      </c>
      <c r="Q301" s="9"/>
      <c r="R301" s="18" t="s">
        <v>2278</v>
      </c>
      <c r="S301" s="20" t="s">
        <v>19</v>
      </c>
      <c r="T301" s="9"/>
      <c r="U301" s="18" t="s">
        <v>19</v>
      </c>
      <c r="V301" s="18" t="s">
        <v>2278</v>
      </c>
      <c r="W301" s="20" t="s">
        <v>530</v>
      </c>
      <c r="X301" s="20" t="s">
        <v>19</v>
      </c>
      <c r="Y301" s="18" t="s">
        <v>19</v>
      </c>
      <c r="Z301" s="20" t="s">
        <v>19</v>
      </c>
      <c r="AA301" s="21" t="s">
        <v>19</v>
      </c>
      <c r="AB301" t="s">
        <v>19</v>
      </c>
      <c r="AC301" t="s">
        <v>1121</v>
      </c>
      <c r="AD301" t="s">
        <v>6</v>
      </c>
      <c r="AE301" t="s">
        <v>1124</v>
      </c>
      <c r="AF301" t="s">
        <v>88</v>
      </c>
      <c r="AG301" t="s">
        <v>76</v>
      </c>
      <c r="AH301" t="s">
        <v>217</v>
      </c>
    </row>
    <row r="302" ht="14.25" customHeight="1" spans="1:34">
      <c r="A302" s="8" t="s">
        <v>2279</v>
      </c>
      <c r="B302" s="8" t="s">
        <v>2280</v>
      </c>
      <c r="C302" s="8" t="s">
        <v>75</v>
      </c>
      <c r="D302" s="8" t="s">
        <v>76</v>
      </c>
      <c r="E302" s="8" t="s">
        <v>77</v>
      </c>
      <c r="F302" s="8" t="s">
        <v>76</v>
      </c>
      <c r="G302" s="8" t="s">
        <v>2281</v>
      </c>
      <c r="H302" s="9" t="s">
        <v>2282</v>
      </c>
      <c r="I302" s="9" t="s">
        <v>80</v>
      </c>
      <c r="J302" s="9" t="s">
        <v>2</v>
      </c>
      <c r="K302" s="9" t="s">
        <v>2283</v>
      </c>
      <c r="L302" s="9">
        <v>1</v>
      </c>
      <c r="M302" s="9">
        <v>3</v>
      </c>
      <c r="N302" s="9" t="s">
        <v>122</v>
      </c>
      <c r="O302" s="9" t="s">
        <v>122</v>
      </c>
      <c r="P302" s="9" t="s">
        <v>583</v>
      </c>
      <c r="Q302" s="9"/>
      <c r="R302" s="18" t="s">
        <v>2284</v>
      </c>
      <c r="S302" s="20" t="s">
        <v>19</v>
      </c>
      <c r="T302" s="9"/>
      <c r="U302" s="18" t="s">
        <v>19</v>
      </c>
      <c r="V302" s="18" t="s">
        <v>2284</v>
      </c>
      <c r="W302" s="20" t="s">
        <v>998</v>
      </c>
      <c r="X302" s="20" t="s">
        <v>19</v>
      </c>
      <c r="Y302" s="18" t="s">
        <v>19</v>
      </c>
      <c r="Z302" s="20" t="s">
        <v>19</v>
      </c>
      <c r="AA302" s="21" t="s">
        <v>19</v>
      </c>
      <c r="AB302" t="s">
        <v>19</v>
      </c>
      <c r="AC302" t="s">
        <v>2285</v>
      </c>
      <c r="AD302" t="s">
        <v>6</v>
      </c>
      <c r="AE302" t="s">
        <v>2286</v>
      </c>
      <c r="AF302" t="s">
        <v>88</v>
      </c>
      <c r="AG302" t="s">
        <v>76</v>
      </c>
      <c r="AH302" t="s">
        <v>969</v>
      </c>
    </row>
    <row r="303" ht="14.25" customHeight="1" spans="1:34">
      <c r="A303" s="8" t="s">
        <v>2287</v>
      </c>
      <c r="B303" s="8" t="s">
        <v>2288</v>
      </c>
      <c r="C303" s="8" t="s">
        <v>75</v>
      </c>
      <c r="D303" s="8" t="s">
        <v>76</v>
      </c>
      <c r="E303" s="8" t="s">
        <v>77</v>
      </c>
      <c r="F303" s="8" t="s">
        <v>76</v>
      </c>
      <c r="G303" s="8" t="s">
        <v>1924</v>
      </c>
      <c r="H303" s="9" t="s">
        <v>1925</v>
      </c>
      <c r="I303" s="9" t="s">
        <v>80</v>
      </c>
      <c r="J303" s="9" t="s">
        <v>2</v>
      </c>
      <c r="K303" s="9" t="s">
        <v>2289</v>
      </c>
      <c r="L303" s="9">
        <v>1</v>
      </c>
      <c r="M303" s="9">
        <v>1</v>
      </c>
      <c r="N303" s="9" t="s">
        <v>121</v>
      </c>
      <c r="O303" s="9" t="s">
        <v>95</v>
      </c>
      <c r="P303" s="9" t="s">
        <v>583</v>
      </c>
      <c r="Q303" s="9"/>
      <c r="R303" s="18" t="s">
        <v>1694</v>
      </c>
      <c r="S303" s="20" t="s">
        <v>19</v>
      </c>
      <c r="T303" s="9"/>
      <c r="U303" s="18" t="s">
        <v>19</v>
      </c>
      <c r="V303" s="18" t="s">
        <v>1694</v>
      </c>
      <c r="W303" s="20" t="s">
        <v>1723</v>
      </c>
      <c r="X303" s="20" t="s">
        <v>19</v>
      </c>
      <c r="Y303" s="18" t="s">
        <v>19</v>
      </c>
      <c r="Z303" s="20" t="s">
        <v>19</v>
      </c>
      <c r="AA303" s="21" t="s">
        <v>19</v>
      </c>
      <c r="AB303" t="s">
        <v>19</v>
      </c>
      <c r="AC303" t="s">
        <v>2290</v>
      </c>
      <c r="AD303" t="s">
        <v>6</v>
      </c>
      <c r="AE303" t="s">
        <v>257</v>
      </c>
      <c r="AF303" t="s">
        <v>88</v>
      </c>
      <c r="AG303" t="s">
        <v>76</v>
      </c>
      <c r="AH303" t="s">
        <v>217</v>
      </c>
    </row>
    <row r="304" ht="14.25" customHeight="1" spans="1:34">
      <c r="A304" s="8" t="s">
        <v>2291</v>
      </c>
      <c r="B304" s="8" t="s">
        <v>2292</v>
      </c>
      <c r="C304" s="8" t="s">
        <v>75</v>
      </c>
      <c r="D304" s="8" t="s">
        <v>76</v>
      </c>
      <c r="E304" s="8" t="s">
        <v>77</v>
      </c>
      <c r="F304" s="8" t="s">
        <v>76</v>
      </c>
      <c r="G304" s="8" t="s">
        <v>1770</v>
      </c>
      <c r="H304" s="9" t="s">
        <v>1771</v>
      </c>
      <c r="I304" s="9" t="s">
        <v>80</v>
      </c>
      <c r="J304" s="9" t="s">
        <v>2</v>
      </c>
      <c r="K304" s="9" t="s">
        <v>2293</v>
      </c>
      <c r="L304" s="9">
        <v>1</v>
      </c>
      <c r="M304" s="9">
        <v>2</v>
      </c>
      <c r="N304" s="9" t="s">
        <v>212</v>
      </c>
      <c r="O304" s="9" t="s">
        <v>94</v>
      </c>
      <c r="P304" s="9" t="s">
        <v>583</v>
      </c>
      <c r="Q304" s="9"/>
      <c r="R304" s="18" t="s">
        <v>2294</v>
      </c>
      <c r="S304" s="20" t="s">
        <v>19</v>
      </c>
      <c r="T304" s="9"/>
      <c r="U304" s="18" t="s">
        <v>19</v>
      </c>
      <c r="V304" s="18" t="s">
        <v>2294</v>
      </c>
      <c r="W304" s="20" t="s">
        <v>2295</v>
      </c>
      <c r="X304" s="20" t="s">
        <v>19</v>
      </c>
      <c r="Y304" s="18" t="s">
        <v>19</v>
      </c>
      <c r="Z304" s="20" t="s">
        <v>19</v>
      </c>
      <c r="AA304" s="21" t="s">
        <v>19</v>
      </c>
      <c r="AB304" t="s">
        <v>19</v>
      </c>
      <c r="AC304" t="s">
        <v>537</v>
      </c>
      <c r="AD304" t="s">
        <v>6</v>
      </c>
      <c r="AE304" t="s">
        <v>1210</v>
      </c>
      <c r="AF304" t="s">
        <v>88</v>
      </c>
      <c r="AG304" t="s">
        <v>76</v>
      </c>
      <c r="AH304" t="s">
        <v>167</v>
      </c>
    </row>
    <row r="305" ht="14.25" customHeight="1" spans="1:34">
      <c r="A305" s="8" t="s">
        <v>2296</v>
      </c>
      <c r="B305" s="8" t="s">
        <v>2297</v>
      </c>
      <c r="C305" s="8" t="s">
        <v>75</v>
      </c>
      <c r="D305" s="8" t="s">
        <v>76</v>
      </c>
      <c r="E305" s="8" t="s">
        <v>77</v>
      </c>
      <c r="F305" s="8" t="s">
        <v>76</v>
      </c>
      <c r="G305" s="8" t="s">
        <v>2298</v>
      </c>
      <c r="H305" s="9" t="s">
        <v>2299</v>
      </c>
      <c r="I305" s="9" t="s">
        <v>80</v>
      </c>
      <c r="J305" s="9" t="s">
        <v>2</v>
      </c>
      <c r="K305" s="9" t="s">
        <v>2300</v>
      </c>
      <c r="L305" s="9">
        <v>1</v>
      </c>
      <c r="M305" s="9">
        <v>2</v>
      </c>
      <c r="N305" s="9" t="s">
        <v>94</v>
      </c>
      <c r="O305" s="9" t="s">
        <v>94</v>
      </c>
      <c r="P305" s="9" t="s">
        <v>583</v>
      </c>
      <c r="Q305" s="9"/>
      <c r="R305" s="18" t="s">
        <v>2201</v>
      </c>
      <c r="S305" s="20" t="s">
        <v>19</v>
      </c>
      <c r="T305" s="9"/>
      <c r="U305" s="18" t="s">
        <v>19</v>
      </c>
      <c r="V305" s="18" t="s">
        <v>2201</v>
      </c>
      <c r="W305" s="20" t="s">
        <v>309</v>
      </c>
      <c r="X305" s="20" t="s">
        <v>19</v>
      </c>
      <c r="Y305" s="18" t="s">
        <v>19</v>
      </c>
      <c r="Z305" s="20" t="s">
        <v>19</v>
      </c>
      <c r="AA305" s="21" t="s">
        <v>19</v>
      </c>
      <c r="AB305" t="s">
        <v>19</v>
      </c>
      <c r="AC305" t="s">
        <v>2265</v>
      </c>
      <c r="AD305" t="s">
        <v>6</v>
      </c>
      <c r="AE305" t="s">
        <v>971</v>
      </c>
      <c r="AF305" t="s">
        <v>88</v>
      </c>
      <c r="AG305" t="s">
        <v>76</v>
      </c>
      <c r="AH305" t="s">
        <v>19</v>
      </c>
    </row>
    <row r="306" ht="14.25" customHeight="1" spans="1:34">
      <c r="A306" s="8" t="s">
        <v>2301</v>
      </c>
      <c r="B306" s="8" t="s">
        <v>2302</v>
      </c>
      <c r="C306" s="8" t="s">
        <v>75</v>
      </c>
      <c r="D306" s="8" t="s">
        <v>76</v>
      </c>
      <c r="E306" s="8" t="s">
        <v>77</v>
      </c>
      <c r="F306" s="8" t="s">
        <v>76</v>
      </c>
      <c r="G306" s="8" t="s">
        <v>525</v>
      </c>
      <c r="H306" s="9" t="s">
        <v>526</v>
      </c>
      <c r="I306" s="9" t="s">
        <v>80</v>
      </c>
      <c r="J306" s="9" t="s">
        <v>2</v>
      </c>
      <c r="K306" s="9" t="s">
        <v>2303</v>
      </c>
      <c r="L306" s="9">
        <v>1</v>
      </c>
      <c r="M306" s="9">
        <v>1</v>
      </c>
      <c r="N306" s="9" t="s">
        <v>95</v>
      </c>
      <c r="O306" s="9" t="s">
        <v>95</v>
      </c>
      <c r="P306" s="9" t="s">
        <v>583</v>
      </c>
      <c r="Q306" s="9"/>
      <c r="R306" s="18" t="s">
        <v>2304</v>
      </c>
      <c r="S306" s="20" t="s">
        <v>19</v>
      </c>
      <c r="T306" s="9"/>
      <c r="U306" s="18" t="s">
        <v>19</v>
      </c>
      <c r="V306" s="18" t="s">
        <v>2304</v>
      </c>
      <c r="W306" s="20" t="s">
        <v>185</v>
      </c>
      <c r="X306" s="20" t="s">
        <v>19</v>
      </c>
      <c r="Y306" s="18" t="s">
        <v>19</v>
      </c>
      <c r="Z306" s="20" t="s">
        <v>19</v>
      </c>
      <c r="AA306" s="21" t="s">
        <v>19</v>
      </c>
      <c r="AB306" t="s">
        <v>19</v>
      </c>
      <c r="AC306" t="s">
        <v>2305</v>
      </c>
      <c r="AD306" t="s">
        <v>6</v>
      </c>
      <c r="AE306" t="s">
        <v>971</v>
      </c>
      <c r="AF306" t="s">
        <v>88</v>
      </c>
      <c r="AG306" t="s">
        <v>76</v>
      </c>
      <c r="AH306" t="s">
        <v>19</v>
      </c>
    </row>
    <row r="307" ht="14.25" customHeight="1" spans="1:34">
      <c r="A307" s="8" t="s">
        <v>2306</v>
      </c>
      <c r="B307" s="8" t="s">
        <v>2307</v>
      </c>
      <c r="C307" s="8" t="s">
        <v>75</v>
      </c>
      <c r="D307" s="8" t="s">
        <v>76</v>
      </c>
      <c r="E307" s="8" t="s">
        <v>77</v>
      </c>
      <c r="F307" s="8" t="s">
        <v>76</v>
      </c>
      <c r="G307" s="8" t="s">
        <v>525</v>
      </c>
      <c r="H307" s="9" t="s">
        <v>526</v>
      </c>
      <c r="I307" s="9" t="s">
        <v>80</v>
      </c>
      <c r="J307" s="9" t="s">
        <v>2</v>
      </c>
      <c r="K307" s="9" t="s">
        <v>2308</v>
      </c>
      <c r="L307" s="9">
        <v>1</v>
      </c>
      <c r="M307" s="9">
        <v>1</v>
      </c>
      <c r="N307" s="9" t="s">
        <v>94</v>
      </c>
      <c r="O307" s="9" t="s">
        <v>95</v>
      </c>
      <c r="P307" s="9" t="s">
        <v>583</v>
      </c>
      <c r="Q307" s="9"/>
      <c r="R307" s="18" t="s">
        <v>2309</v>
      </c>
      <c r="S307" s="20" t="s">
        <v>19</v>
      </c>
      <c r="T307" s="9"/>
      <c r="U307" s="18" t="s">
        <v>19</v>
      </c>
      <c r="V307" s="18" t="s">
        <v>2309</v>
      </c>
      <c r="W307" s="20" t="s">
        <v>395</v>
      </c>
      <c r="X307" s="20" t="s">
        <v>19</v>
      </c>
      <c r="Y307" s="18" t="s">
        <v>19</v>
      </c>
      <c r="Z307" s="20" t="s">
        <v>19</v>
      </c>
      <c r="AA307" s="21" t="s">
        <v>19</v>
      </c>
      <c r="AB307" t="s">
        <v>19</v>
      </c>
      <c r="AC307" t="s">
        <v>2310</v>
      </c>
      <c r="AD307" t="s">
        <v>6</v>
      </c>
      <c r="AE307" t="s">
        <v>531</v>
      </c>
      <c r="AF307" t="s">
        <v>88</v>
      </c>
      <c r="AG307" t="s">
        <v>76</v>
      </c>
      <c r="AH307" t="s">
        <v>217</v>
      </c>
    </row>
    <row r="308" ht="14.25" customHeight="1" spans="1:34">
      <c r="A308" s="8" t="s">
        <v>2311</v>
      </c>
      <c r="B308" s="8" t="s">
        <v>2312</v>
      </c>
      <c r="C308" s="8" t="s">
        <v>75</v>
      </c>
      <c r="D308" s="8" t="s">
        <v>76</v>
      </c>
      <c r="E308" s="8" t="s">
        <v>77</v>
      </c>
      <c r="F308" s="8" t="s">
        <v>76</v>
      </c>
      <c r="G308" s="8" t="s">
        <v>2313</v>
      </c>
      <c r="H308" s="9" t="s">
        <v>2314</v>
      </c>
      <c r="I308" s="9" t="s">
        <v>80</v>
      </c>
      <c r="J308" s="9" t="s">
        <v>2</v>
      </c>
      <c r="K308" s="9" t="s">
        <v>2315</v>
      </c>
      <c r="L308" s="9">
        <v>1</v>
      </c>
      <c r="M308" s="9">
        <v>1</v>
      </c>
      <c r="N308" s="9" t="s">
        <v>95</v>
      </c>
      <c r="O308" s="9" t="s">
        <v>95</v>
      </c>
      <c r="P308" s="9" t="s">
        <v>583</v>
      </c>
      <c r="Q308" s="9"/>
      <c r="R308" s="18" t="s">
        <v>336</v>
      </c>
      <c r="S308" s="20" t="s">
        <v>19</v>
      </c>
      <c r="T308" s="9"/>
      <c r="U308" s="18" t="s">
        <v>19</v>
      </c>
      <c r="V308" s="18" t="s">
        <v>336</v>
      </c>
      <c r="W308" s="20" t="s">
        <v>265</v>
      </c>
      <c r="X308" s="20" t="s">
        <v>19</v>
      </c>
      <c r="Y308" s="18" t="s">
        <v>19</v>
      </c>
      <c r="Z308" s="20" t="s">
        <v>19</v>
      </c>
      <c r="AA308" s="21" t="s">
        <v>19</v>
      </c>
      <c r="AB308" t="s">
        <v>19</v>
      </c>
      <c r="AC308" t="s">
        <v>2316</v>
      </c>
      <c r="AD308" t="s">
        <v>6</v>
      </c>
      <c r="AE308" t="s">
        <v>2317</v>
      </c>
      <c r="AF308" t="s">
        <v>88</v>
      </c>
      <c r="AG308" t="s">
        <v>76</v>
      </c>
      <c r="AH308" t="s">
        <v>364</v>
      </c>
    </row>
    <row r="309" ht="14.25" customHeight="1" spans="1:34">
      <c r="A309" s="8" t="s">
        <v>2318</v>
      </c>
      <c r="B309" s="8" t="s">
        <v>2319</v>
      </c>
      <c r="C309" s="8" t="s">
        <v>75</v>
      </c>
      <c r="D309" s="8" t="s">
        <v>76</v>
      </c>
      <c r="E309" s="8" t="s">
        <v>77</v>
      </c>
      <c r="F309" s="8" t="s">
        <v>76</v>
      </c>
      <c r="G309" s="8" t="s">
        <v>2169</v>
      </c>
      <c r="H309" s="9" t="s">
        <v>2170</v>
      </c>
      <c r="I309" s="9" t="s">
        <v>80</v>
      </c>
      <c r="J309" s="9" t="s">
        <v>2</v>
      </c>
      <c r="K309" s="9" t="s">
        <v>2320</v>
      </c>
      <c r="L309" s="9">
        <v>1</v>
      </c>
      <c r="M309" s="9">
        <v>2</v>
      </c>
      <c r="N309" s="9" t="s">
        <v>94</v>
      </c>
      <c r="O309" s="9" t="s">
        <v>94</v>
      </c>
      <c r="P309" s="9" t="s">
        <v>583</v>
      </c>
      <c r="Q309" s="9"/>
      <c r="R309" s="18" t="s">
        <v>2321</v>
      </c>
      <c r="S309" s="20" t="s">
        <v>19</v>
      </c>
      <c r="T309" s="9"/>
      <c r="U309" s="18" t="s">
        <v>19</v>
      </c>
      <c r="V309" s="18" t="s">
        <v>2321</v>
      </c>
      <c r="W309" s="20" t="s">
        <v>1027</v>
      </c>
      <c r="X309" s="20" t="s">
        <v>19</v>
      </c>
      <c r="Y309" s="18" t="s">
        <v>19</v>
      </c>
      <c r="Z309" s="20" t="s">
        <v>19</v>
      </c>
      <c r="AA309" s="21" t="s">
        <v>19</v>
      </c>
      <c r="AB309" t="s">
        <v>19</v>
      </c>
      <c r="AC309" t="s">
        <v>2322</v>
      </c>
      <c r="AD309" t="s">
        <v>6</v>
      </c>
      <c r="AE309" t="s">
        <v>2323</v>
      </c>
      <c r="AF309" t="s">
        <v>88</v>
      </c>
      <c r="AG309" t="s">
        <v>76</v>
      </c>
      <c r="AH309" t="s">
        <v>431</v>
      </c>
    </row>
    <row r="310" ht="14.25" customHeight="1" spans="1:34">
      <c r="A310" s="8" t="s">
        <v>2324</v>
      </c>
      <c r="B310" s="8" t="s">
        <v>2325</v>
      </c>
      <c r="C310" s="8" t="s">
        <v>75</v>
      </c>
      <c r="D310" s="8" t="s">
        <v>76</v>
      </c>
      <c r="E310" s="8" t="s">
        <v>77</v>
      </c>
      <c r="F310" s="8" t="s">
        <v>76</v>
      </c>
      <c r="G310" s="8" t="s">
        <v>230</v>
      </c>
      <c r="H310" s="9" t="s">
        <v>231</v>
      </c>
      <c r="I310" s="9" t="s">
        <v>80</v>
      </c>
      <c r="J310" s="9" t="s">
        <v>2</v>
      </c>
      <c r="K310" s="9" t="s">
        <v>1566</v>
      </c>
      <c r="L310" s="9">
        <v>2</v>
      </c>
      <c r="M310" s="9">
        <v>1</v>
      </c>
      <c r="N310" s="9" t="s">
        <v>1567</v>
      </c>
      <c r="O310" s="9" t="s">
        <v>95</v>
      </c>
      <c r="P310" s="9" t="s">
        <v>583</v>
      </c>
      <c r="Q310" s="9"/>
      <c r="R310" s="18" t="s">
        <v>1568</v>
      </c>
      <c r="S310" s="20" t="s">
        <v>19</v>
      </c>
      <c r="T310" s="9"/>
      <c r="U310" s="18" t="s">
        <v>19</v>
      </c>
      <c r="V310" s="18" t="s">
        <v>1568</v>
      </c>
      <c r="W310" s="20" t="s">
        <v>144</v>
      </c>
      <c r="X310" s="20" t="s">
        <v>19</v>
      </c>
      <c r="Y310" s="18" t="s">
        <v>19</v>
      </c>
      <c r="Z310" s="20" t="s">
        <v>19</v>
      </c>
      <c r="AA310" s="21" t="s">
        <v>19</v>
      </c>
      <c r="AB310" t="s">
        <v>19</v>
      </c>
      <c r="AC310" t="s">
        <v>236</v>
      </c>
      <c r="AD310" t="s">
        <v>6</v>
      </c>
      <c r="AE310" t="s">
        <v>237</v>
      </c>
      <c r="AF310" t="s">
        <v>88</v>
      </c>
      <c r="AG310" t="s">
        <v>76</v>
      </c>
      <c r="AH310" t="s">
        <v>19</v>
      </c>
    </row>
    <row r="311" ht="14.25" customHeight="1" spans="1:34">
      <c r="A311" s="8" t="s">
        <v>2326</v>
      </c>
      <c r="B311" s="8" t="s">
        <v>2327</v>
      </c>
      <c r="C311" s="8" t="s">
        <v>75</v>
      </c>
      <c r="D311" s="8" t="s">
        <v>76</v>
      </c>
      <c r="E311" s="8" t="s">
        <v>77</v>
      </c>
      <c r="F311" s="8" t="s">
        <v>76</v>
      </c>
      <c r="G311" s="8" t="s">
        <v>2328</v>
      </c>
      <c r="H311" s="9" t="s">
        <v>2329</v>
      </c>
      <c r="I311" s="9" t="s">
        <v>80</v>
      </c>
      <c r="J311" s="9" t="s">
        <v>2</v>
      </c>
      <c r="K311" s="9" t="s">
        <v>2330</v>
      </c>
      <c r="L311" s="9">
        <v>1</v>
      </c>
      <c r="M311" s="9">
        <v>1</v>
      </c>
      <c r="N311" s="9" t="s">
        <v>2331</v>
      </c>
      <c r="O311" s="9" t="s">
        <v>2332</v>
      </c>
      <c r="P311" s="9" t="s">
        <v>2333</v>
      </c>
      <c r="Q311" s="9"/>
      <c r="R311" s="18" t="s">
        <v>2334</v>
      </c>
      <c r="S311" s="20" t="s">
        <v>2334</v>
      </c>
      <c r="T311" s="9" t="s">
        <v>2335</v>
      </c>
      <c r="U311" s="18" t="s">
        <v>19</v>
      </c>
      <c r="V311" s="18" t="s">
        <v>19</v>
      </c>
      <c r="W311" s="20" t="s">
        <v>19</v>
      </c>
      <c r="X311" s="20" t="s">
        <v>19</v>
      </c>
      <c r="Y311" s="18" t="s">
        <v>19</v>
      </c>
      <c r="Z311" s="20" t="s">
        <v>19</v>
      </c>
      <c r="AA311" s="21" t="s">
        <v>19</v>
      </c>
      <c r="AB311" t="s">
        <v>19</v>
      </c>
      <c r="AC311" t="s">
        <v>19</v>
      </c>
      <c r="AD311" t="s">
        <v>6</v>
      </c>
      <c r="AE311" t="s">
        <v>237</v>
      </c>
      <c r="AF311" t="s">
        <v>88</v>
      </c>
      <c r="AG311" t="s">
        <v>76</v>
      </c>
      <c r="AH311" t="s">
        <v>19</v>
      </c>
    </row>
    <row r="312" ht="14.25" customHeight="1" spans="1:34">
      <c r="A312" s="8" t="s">
        <v>2336</v>
      </c>
      <c r="B312" s="8" t="s">
        <v>2337</v>
      </c>
      <c r="C312" s="8" t="s">
        <v>75</v>
      </c>
      <c r="D312" s="8" t="s">
        <v>76</v>
      </c>
      <c r="E312" s="8" t="s">
        <v>77</v>
      </c>
      <c r="F312" s="8" t="s">
        <v>76</v>
      </c>
      <c r="G312" s="8" t="s">
        <v>2338</v>
      </c>
      <c r="H312" s="9" t="s">
        <v>2339</v>
      </c>
      <c r="I312" s="9" t="s">
        <v>80</v>
      </c>
      <c r="J312" s="9" t="s">
        <v>2</v>
      </c>
      <c r="K312" s="9" t="s">
        <v>2340</v>
      </c>
      <c r="L312" s="9">
        <v>1</v>
      </c>
      <c r="M312" s="9">
        <v>3</v>
      </c>
      <c r="N312" s="9" t="s">
        <v>583</v>
      </c>
      <c r="O312" s="9" t="s">
        <v>637</v>
      </c>
      <c r="P312" s="9" t="s">
        <v>1292</v>
      </c>
      <c r="Q312" s="9"/>
      <c r="R312" s="18" t="s">
        <v>2341</v>
      </c>
      <c r="S312" s="20" t="s">
        <v>2341</v>
      </c>
      <c r="T312" s="9" t="s">
        <v>2342</v>
      </c>
      <c r="U312" s="18" t="s">
        <v>19</v>
      </c>
      <c r="V312" s="18" t="s">
        <v>19</v>
      </c>
      <c r="W312" s="20" t="s">
        <v>19</v>
      </c>
      <c r="X312" s="20" t="s">
        <v>19</v>
      </c>
      <c r="Y312" s="18" t="s">
        <v>19</v>
      </c>
      <c r="Z312" s="20" t="s">
        <v>19</v>
      </c>
      <c r="AA312" s="21" t="s">
        <v>19</v>
      </c>
      <c r="AB312" t="s">
        <v>19</v>
      </c>
      <c r="AC312" t="s">
        <v>19</v>
      </c>
      <c r="AD312" t="s">
        <v>6</v>
      </c>
      <c r="AE312" t="s">
        <v>2343</v>
      </c>
      <c r="AF312" t="s">
        <v>88</v>
      </c>
      <c r="AG312" t="s">
        <v>76</v>
      </c>
      <c r="AH312" t="s">
        <v>19</v>
      </c>
    </row>
    <row r="313" ht="14.25" customHeight="1" spans="1:34">
      <c r="A313" s="8" t="s">
        <v>2344</v>
      </c>
      <c r="B313" s="8" t="s">
        <v>2345</v>
      </c>
      <c r="C313" s="8" t="s">
        <v>75</v>
      </c>
      <c r="D313" s="8" t="s">
        <v>76</v>
      </c>
      <c r="E313" s="8" t="s">
        <v>77</v>
      </c>
      <c r="F313" s="8" t="s">
        <v>76</v>
      </c>
      <c r="G313" s="8" t="s">
        <v>1946</v>
      </c>
      <c r="H313" s="9" t="s">
        <v>1947</v>
      </c>
      <c r="I313" s="9" t="s">
        <v>80</v>
      </c>
      <c r="J313" s="9" t="s">
        <v>2</v>
      </c>
      <c r="K313" s="9" t="s">
        <v>2346</v>
      </c>
      <c r="L313" s="9">
        <v>1</v>
      </c>
      <c r="M313" s="9">
        <v>2</v>
      </c>
      <c r="N313" s="9" t="s">
        <v>906</v>
      </c>
      <c r="O313" s="9" t="s">
        <v>94</v>
      </c>
      <c r="P313" s="9" t="s">
        <v>583</v>
      </c>
      <c r="Q313" s="9"/>
      <c r="R313" s="18" t="s">
        <v>2347</v>
      </c>
      <c r="S313" s="20" t="s">
        <v>19</v>
      </c>
      <c r="T313" s="9"/>
      <c r="U313" s="18" t="s">
        <v>19</v>
      </c>
      <c r="V313" s="18" t="s">
        <v>2347</v>
      </c>
      <c r="W313" s="20" t="s">
        <v>2348</v>
      </c>
      <c r="X313" s="20" t="s">
        <v>19</v>
      </c>
      <c r="Y313" s="18" t="s">
        <v>19</v>
      </c>
      <c r="Z313" s="20" t="s">
        <v>19</v>
      </c>
      <c r="AA313" s="21" t="s">
        <v>19</v>
      </c>
      <c r="AB313" t="s">
        <v>19</v>
      </c>
      <c r="AC313" t="s">
        <v>807</v>
      </c>
      <c r="AD313" t="s">
        <v>6</v>
      </c>
      <c r="AE313" t="s">
        <v>2349</v>
      </c>
      <c r="AF313" t="s">
        <v>88</v>
      </c>
      <c r="AG313" t="s">
        <v>76</v>
      </c>
      <c r="AH313" t="s">
        <v>19</v>
      </c>
    </row>
    <row r="314" ht="14.25" customHeight="1" spans="1:34">
      <c r="A314" s="8" t="s">
        <v>2350</v>
      </c>
      <c r="B314" s="8" t="s">
        <v>2351</v>
      </c>
      <c r="C314" s="8" t="s">
        <v>75</v>
      </c>
      <c r="D314" s="8" t="s">
        <v>76</v>
      </c>
      <c r="E314" s="8" t="s">
        <v>77</v>
      </c>
      <c r="F314" s="8" t="s">
        <v>76</v>
      </c>
      <c r="G314" s="8" t="s">
        <v>2352</v>
      </c>
      <c r="H314" s="9" t="s">
        <v>2353</v>
      </c>
      <c r="I314" s="9" t="s">
        <v>80</v>
      </c>
      <c r="J314" s="9" t="s">
        <v>2</v>
      </c>
      <c r="K314" s="9" t="s">
        <v>2354</v>
      </c>
      <c r="L314" s="9">
        <v>3</v>
      </c>
      <c r="M314" s="9">
        <v>1</v>
      </c>
      <c r="N314" s="9" t="s">
        <v>94</v>
      </c>
      <c r="O314" s="9" t="s">
        <v>1176</v>
      </c>
      <c r="P314" s="9" t="s">
        <v>556</v>
      </c>
      <c r="Q314" s="9"/>
      <c r="R314" s="18" t="s">
        <v>2355</v>
      </c>
      <c r="S314" s="20" t="s">
        <v>2355</v>
      </c>
      <c r="T314" s="9" t="s">
        <v>2356</v>
      </c>
      <c r="U314" s="18" t="s">
        <v>19</v>
      </c>
      <c r="V314" s="18" t="s">
        <v>19</v>
      </c>
      <c r="W314" s="20" t="s">
        <v>19</v>
      </c>
      <c r="X314" s="20" t="s">
        <v>19</v>
      </c>
      <c r="Y314" s="18" t="s">
        <v>19</v>
      </c>
      <c r="Z314" s="20" t="s">
        <v>19</v>
      </c>
      <c r="AA314" s="21" t="s">
        <v>19</v>
      </c>
      <c r="AB314" t="s">
        <v>19</v>
      </c>
      <c r="AC314" t="s">
        <v>19</v>
      </c>
      <c r="AD314" t="s">
        <v>6</v>
      </c>
      <c r="AE314" t="s">
        <v>2357</v>
      </c>
      <c r="AF314" t="s">
        <v>88</v>
      </c>
      <c r="AG314" t="s">
        <v>76</v>
      </c>
      <c r="AH314" t="s">
        <v>19</v>
      </c>
    </row>
    <row r="315" ht="14.25" customHeight="1" spans="1:34">
      <c r="A315" s="8" t="s">
        <v>2358</v>
      </c>
      <c r="B315" s="8" t="s">
        <v>2359</v>
      </c>
      <c r="C315" s="8" t="s">
        <v>75</v>
      </c>
      <c r="D315" s="8" t="s">
        <v>76</v>
      </c>
      <c r="E315" s="8" t="s">
        <v>77</v>
      </c>
      <c r="F315" s="8" t="s">
        <v>76</v>
      </c>
      <c r="G315" s="8" t="s">
        <v>1902</v>
      </c>
      <c r="H315" s="9" t="s">
        <v>1903</v>
      </c>
      <c r="I315" s="9" t="s">
        <v>80</v>
      </c>
      <c r="J315" s="9" t="s">
        <v>2</v>
      </c>
      <c r="K315" s="9" t="s">
        <v>2360</v>
      </c>
      <c r="L315" s="9">
        <v>1</v>
      </c>
      <c r="M315" s="9">
        <v>4</v>
      </c>
      <c r="N315" s="9" t="s">
        <v>583</v>
      </c>
      <c r="O315" s="9" t="s">
        <v>665</v>
      </c>
      <c r="P315" s="9" t="s">
        <v>556</v>
      </c>
      <c r="Q315" s="9"/>
      <c r="R315" s="18" t="s">
        <v>2361</v>
      </c>
      <c r="S315" s="20" t="s">
        <v>2361</v>
      </c>
      <c r="T315" s="9" t="s">
        <v>2362</v>
      </c>
      <c r="U315" s="18" t="s">
        <v>19</v>
      </c>
      <c r="V315" s="18" t="s">
        <v>19</v>
      </c>
      <c r="W315" s="20" t="s">
        <v>19</v>
      </c>
      <c r="X315" s="20" t="s">
        <v>19</v>
      </c>
      <c r="Y315" s="18" t="s">
        <v>19</v>
      </c>
      <c r="Z315" s="20" t="s">
        <v>19</v>
      </c>
      <c r="AA315" s="21" t="s">
        <v>19</v>
      </c>
      <c r="AB315" t="s">
        <v>19</v>
      </c>
      <c r="AC315" t="s">
        <v>19</v>
      </c>
      <c r="AD315" t="s">
        <v>6</v>
      </c>
      <c r="AE315" t="s">
        <v>2363</v>
      </c>
      <c r="AF315" t="s">
        <v>88</v>
      </c>
      <c r="AG315" t="s">
        <v>76</v>
      </c>
      <c r="AH315" t="s">
        <v>19</v>
      </c>
    </row>
    <row r="316" ht="14.25" customHeight="1" spans="1:34">
      <c r="A316" s="8" t="s">
        <v>2364</v>
      </c>
      <c r="B316" s="8" t="s">
        <v>2365</v>
      </c>
      <c r="C316" s="8" t="s">
        <v>75</v>
      </c>
      <c r="D316" s="8" t="s">
        <v>76</v>
      </c>
      <c r="E316" s="8" t="s">
        <v>77</v>
      </c>
      <c r="F316" s="8" t="s">
        <v>76</v>
      </c>
      <c r="G316" s="8" t="s">
        <v>2366</v>
      </c>
      <c r="H316" s="9" t="s">
        <v>2367</v>
      </c>
      <c r="I316" s="9" t="s">
        <v>80</v>
      </c>
      <c r="J316" s="9" t="s">
        <v>2</v>
      </c>
      <c r="K316" s="9" t="s">
        <v>2368</v>
      </c>
      <c r="L316" s="9">
        <v>1</v>
      </c>
      <c r="M316" s="9">
        <v>2</v>
      </c>
      <c r="N316" s="9" t="s">
        <v>583</v>
      </c>
      <c r="O316" s="9" t="s">
        <v>664</v>
      </c>
      <c r="P316" s="9" t="s">
        <v>674</v>
      </c>
      <c r="Q316" s="9"/>
      <c r="R316" s="18" t="s">
        <v>2369</v>
      </c>
      <c r="S316" s="20" t="s">
        <v>2369</v>
      </c>
      <c r="T316" s="9" t="s">
        <v>2370</v>
      </c>
      <c r="U316" s="18" t="s">
        <v>19</v>
      </c>
      <c r="V316" s="18" t="s">
        <v>19</v>
      </c>
      <c r="W316" s="20" t="s">
        <v>19</v>
      </c>
      <c r="X316" s="20" t="s">
        <v>19</v>
      </c>
      <c r="Y316" s="18" t="s">
        <v>19</v>
      </c>
      <c r="Z316" s="20" t="s">
        <v>19</v>
      </c>
      <c r="AA316" s="21" t="s">
        <v>19</v>
      </c>
      <c r="AB316" t="s">
        <v>19</v>
      </c>
      <c r="AC316" t="s">
        <v>19</v>
      </c>
      <c r="AD316" t="s">
        <v>6</v>
      </c>
      <c r="AE316" t="s">
        <v>2371</v>
      </c>
      <c r="AF316" t="s">
        <v>88</v>
      </c>
      <c r="AG316" t="s">
        <v>76</v>
      </c>
      <c r="AH316" t="s">
        <v>19</v>
      </c>
    </row>
    <row r="317" ht="14.25" customHeight="1" spans="1:34">
      <c r="A317" s="8" t="s">
        <v>2372</v>
      </c>
      <c r="B317" s="8" t="s">
        <v>2373</v>
      </c>
      <c r="C317" s="8" t="s">
        <v>75</v>
      </c>
      <c r="D317" s="8" t="s">
        <v>76</v>
      </c>
      <c r="E317" s="8" t="s">
        <v>77</v>
      </c>
      <c r="F317" s="8" t="s">
        <v>76</v>
      </c>
      <c r="G317" s="8" t="s">
        <v>250</v>
      </c>
      <c r="H317" s="9" t="s">
        <v>251</v>
      </c>
      <c r="I317" s="9" t="s">
        <v>80</v>
      </c>
      <c r="J317" s="9" t="s">
        <v>2</v>
      </c>
      <c r="K317" s="9" t="s">
        <v>2374</v>
      </c>
      <c r="L317" s="9">
        <v>1</v>
      </c>
      <c r="M317" s="9">
        <v>2</v>
      </c>
      <c r="N317" s="9" t="s">
        <v>151</v>
      </c>
      <c r="O317" s="9" t="s">
        <v>1845</v>
      </c>
      <c r="P317" s="9" t="s">
        <v>2375</v>
      </c>
      <c r="Q317" s="9"/>
      <c r="R317" s="18" t="s">
        <v>1543</v>
      </c>
      <c r="S317" s="20" t="s">
        <v>2376</v>
      </c>
      <c r="T317" s="9" t="s">
        <v>2377</v>
      </c>
      <c r="U317" s="18" t="s">
        <v>19</v>
      </c>
      <c r="V317" s="18" t="s">
        <v>2378</v>
      </c>
      <c r="W317" s="20" t="s">
        <v>2379</v>
      </c>
      <c r="X317" s="20" t="s">
        <v>19</v>
      </c>
      <c r="Y317" s="18" t="s">
        <v>19</v>
      </c>
      <c r="Z317" s="20" t="s">
        <v>19</v>
      </c>
      <c r="AA317" s="21" t="s">
        <v>19</v>
      </c>
      <c r="AB317" t="s">
        <v>19</v>
      </c>
      <c r="AC317" t="s">
        <v>2380</v>
      </c>
      <c r="AD317" t="s">
        <v>6</v>
      </c>
      <c r="AE317" t="s">
        <v>962</v>
      </c>
      <c r="AF317" t="s">
        <v>88</v>
      </c>
      <c r="AG317" t="s">
        <v>76</v>
      </c>
      <c r="AH317" t="s">
        <v>167</v>
      </c>
    </row>
    <row r="318" ht="14.25" customHeight="1" spans="1:34">
      <c r="A318" s="8" t="s">
        <v>2381</v>
      </c>
      <c r="B318" s="8" t="s">
        <v>2382</v>
      </c>
      <c r="C318" s="8" t="s">
        <v>75</v>
      </c>
      <c r="D318" s="8" t="s">
        <v>76</v>
      </c>
      <c r="E318" s="8" t="s">
        <v>77</v>
      </c>
      <c r="F318" s="8" t="s">
        <v>76</v>
      </c>
      <c r="G318" s="8" t="s">
        <v>117</v>
      </c>
      <c r="H318" s="9" t="s">
        <v>118</v>
      </c>
      <c r="I318" s="9" t="s">
        <v>80</v>
      </c>
      <c r="J318" s="9" t="s">
        <v>2</v>
      </c>
      <c r="K318" s="9" t="s">
        <v>2383</v>
      </c>
      <c r="L318" s="9">
        <v>1</v>
      </c>
      <c r="M318" s="9">
        <v>1</v>
      </c>
      <c r="N318" s="9" t="s">
        <v>583</v>
      </c>
      <c r="O318" s="9" t="s">
        <v>2384</v>
      </c>
      <c r="P318" s="9" t="s">
        <v>2385</v>
      </c>
      <c r="Q318" s="9"/>
      <c r="R318" s="18" t="s">
        <v>2386</v>
      </c>
      <c r="S318" s="20" t="s">
        <v>2386</v>
      </c>
      <c r="T318" s="9" t="s">
        <v>2387</v>
      </c>
      <c r="U318" s="18" t="s">
        <v>19</v>
      </c>
      <c r="V318" s="18" t="s">
        <v>19</v>
      </c>
      <c r="W318" s="20" t="s">
        <v>19</v>
      </c>
      <c r="X318" s="20" t="s">
        <v>19</v>
      </c>
      <c r="Y318" s="18" t="s">
        <v>19</v>
      </c>
      <c r="Z318" s="20" t="s">
        <v>19</v>
      </c>
      <c r="AA318" s="21" t="s">
        <v>19</v>
      </c>
      <c r="AB318" t="s">
        <v>19</v>
      </c>
      <c r="AC318" t="s">
        <v>19</v>
      </c>
      <c r="AD318" t="s">
        <v>6</v>
      </c>
      <c r="AE318" t="s">
        <v>126</v>
      </c>
      <c r="AF318" t="s">
        <v>88</v>
      </c>
      <c r="AG318" t="s">
        <v>76</v>
      </c>
      <c r="AH318" t="s">
        <v>19</v>
      </c>
    </row>
    <row r="319" ht="14.25" customHeight="1" spans="1:34">
      <c r="A319" s="8" t="s">
        <v>2388</v>
      </c>
      <c r="B319" s="8" t="s">
        <v>2389</v>
      </c>
      <c r="C319" s="8" t="s">
        <v>75</v>
      </c>
      <c r="D319" s="8" t="s">
        <v>76</v>
      </c>
      <c r="E319" s="8" t="s">
        <v>77</v>
      </c>
      <c r="F319" s="8" t="s">
        <v>76</v>
      </c>
      <c r="G319" s="8" t="s">
        <v>117</v>
      </c>
      <c r="H319" s="9" t="s">
        <v>118</v>
      </c>
      <c r="I319" s="9" t="s">
        <v>80</v>
      </c>
      <c r="J319" s="9" t="s">
        <v>2</v>
      </c>
      <c r="K319" s="9" t="s">
        <v>2390</v>
      </c>
      <c r="L319" s="9">
        <v>1</v>
      </c>
      <c r="M319" s="9">
        <v>1</v>
      </c>
      <c r="N319" s="9" t="s">
        <v>583</v>
      </c>
      <c r="O319" s="9" t="s">
        <v>2384</v>
      </c>
      <c r="P319" s="9" t="s">
        <v>2385</v>
      </c>
      <c r="Q319" s="9"/>
      <c r="R319" s="18" t="s">
        <v>2386</v>
      </c>
      <c r="S319" s="20" t="s">
        <v>2386</v>
      </c>
      <c r="T319" s="9" t="s">
        <v>2391</v>
      </c>
      <c r="U319" s="18" t="s">
        <v>19</v>
      </c>
      <c r="V319" s="18" t="s">
        <v>19</v>
      </c>
      <c r="W319" s="20" t="s">
        <v>19</v>
      </c>
      <c r="X319" s="20" t="s">
        <v>19</v>
      </c>
      <c r="Y319" s="18" t="s">
        <v>19</v>
      </c>
      <c r="Z319" s="20" t="s">
        <v>19</v>
      </c>
      <c r="AA319" s="21" t="s">
        <v>19</v>
      </c>
      <c r="AB319" t="s">
        <v>19</v>
      </c>
      <c r="AC319" t="s">
        <v>19</v>
      </c>
      <c r="AD319" t="s">
        <v>6</v>
      </c>
      <c r="AE319" t="s">
        <v>126</v>
      </c>
      <c r="AF319" t="s">
        <v>88</v>
      </c>
      <c r="AG319" t="s">
        <v>76</v>
      </c>
      <c r="AH319" t="s">
        <v>19</v>
      </c>
    </row>
    <row r="320" ht="14.25" customHeight="1" spans="1:34">
      <c r="A320" s="8" t="s">
        <v>2392</v>
      </c>
      <c r="B320" s="8" t="s">
        <v>2393</v>
      </c>
      <c r="C320" s="8" t="s">
        <v>75</v>
      </c>
      <c r="D320" s="8" t="s">
        <v>76</v>
      </c>
      <c r="E320" s="8" t="s">
        <v>77</v>
      </c>
      <c r="F320" s="8" t="s">
        <v>76</v>
      </c>
      <c r="G320" s="8" t="s">
        <v>1299</v>
      </c>
      <c r="H320" s="9" t="s">
        <v>1300</v>
      </c>
      <c r="I320" s="9" t="s">
        <v>80</v>
      </c>
      <c r="J320" s="9" t="s">
        <v>2</v>
      </c>
      <c r="K320" s="9" t="s">
        <v>2394</v>
      </c>
      <c r="L320" s="9">
        <v>1</v>
      </c>
      <c r="M320" s="9">
        <v>1</v>
      </c>
      <c r="N320" s="9" t="s">
        <v>94</v>
      </c>
      <c r="O320" s="9" t="s">
        <v>655</v>
      </c>
      <c r="P320" s="9" t="s">
        <v>621</v>
      </c>
      <c r="Q320" s="9"/>
      <c r="R320" s="18" t="s">
        <v>2395</v>
      </c>
      <c r="S320" s="20" t="s">
        <v>2395</v>
      </c>
      <c r="T320" s="9" t="s">
        <v>2396</v>
      </c>
      <c r="U320" s="18" t="s">
        <v>19</v>
      </c>
      <c r="V320" s="18" t="s">
        <v>19</v>
      </c>
      <c r="W320" s="20" t="s">
        <v>19</v>
      </c>
      <c r="X320" s="20" t="s">
        <v>19</v>
      </c>
      <c r="Y320" s="18" t="s">
        <v>19</v>
      </c>
      <c r="Z320" s="20" t="s">
        <v>19</v>
      </c>
      <c r="AA320" s="21" t="s">
        <v>19</v>
      </c>
      <c r="AB320" t="s">
        <v>19</v>
      </c>
      <c r="AC320" t="s">
        <v>19</v>
      </c>
      <c r="AD320" t="s">
        <v>6</v>
      </c>
      <c r="AE320" t="s">
        <v>2397</v>
      </c>
      <c r="AF320" t="s">
        <v>88</v>
      </c>
      <c r="AG320" t="s">
        <v>76</v>
      </c>
      <c r="AH320" t="s">
        <v>19</v>
      </c>
    </row>
    <row r="321" ht="14.25" customHeight="1" spans="1:34">
      <c r="A321" s="8" t="s">
        <v>2398</v>
      </c>
      <c r="B321" s="8" t="s">
        <v>2399</v>
      </c>
      <c r="C321" s="8" t="s">
        <v>75</v>
      </c>
      <c r="D321" s="8" t="s">
        <v>76</v>
      </c>
      <c r="E321" s="8" t="s">
        <v>77</v>
      </c>
      <c r="F321" s="8" t="s">
        <v>76</v>
      </c>
      <c r="G321" s="8" t="s">
        <v>1946</v>
      </c>
      <c r="H321" s="9" t="s">
        <v>1947</v>
      </c>
      <c r="I321" s="9" t="s">
        <v>80</v>
      </c>
      <c r="J321" s="9" t="s">
        <v>2</v>
      </c>
      <c r="K321" s="9" t="s">
        <v>2400</v>
      </c>
      <c r="L321" s="9">
        <v>1</v>
      </c>
      <c r="M321" s="9">
        <v>2</v>
      </c>
      <c r="N321" s="9" t="s">
        <v>223</v>
      </c>
      <c r="O321" s="9" t="s">
        <v>94</v>
      </c>
      <c r="P321" s="9" t="s">
        <v>583</v>
      </c>
      <c r="Q321" s="9"/>
      <c r="R321" s="18" t="s">
        <v>2401</v>
      </c>
      <c r="S321" s="20" t="s">
        <v>19</v>
      </c>
      <c r="T321" s="9"/>
      <c r="U321" s="18" t="s">
        <v>19</v>
      </c>
      <c r="V321" s="18" t="s">
        <v>2401</v>
      </c>
      <c r="W321" s="20" t="s">
        <v>970</v>
      </c>
      <c r="X321" s="20" t="s">
        <v>19</v>
      </c>
      <c r="Y321" s="18" t="s">
        <v>19</v>
      </c>
      <c r="Z321" s="20" t="s">
        <v>19</v>
      </c>
      <c r="AA321" s="21" t="s">
        <v>19</v>
      </c>
      <c r="AB321" t="s">
        <v>19</v>
      </c>
      <c r="AC321" t="s">
        <v>2402</v>
      </c>
      <c r="AD321" t="s">
        <v>6</v>
      </c>
      <c r="AE321" t="s">
        <v>1952</v>
      </c>
      <c r="AF321" t="s">
        <v>88</v>
      </c>
      <c r="AG321" t="s">
        <v>76</v>
      </c>
      <c r="AH321" t="s">
        <v>19</v>
      </c>
    </row>
    <row r="322" ht="14.25" customHeight="1" spans="1:34">
      <c r="A322" s="8" t="s">
        <v>2403</v>
      </c>
      <c r="B322" s="8" t="s">
        <v>2404</v>
      </c>
      <c r="C322" s="8" t="s">
        <v>75</v>
      </c>
      <c r="D322" s="8" t="s">
        <v>76</v>
      </c>
      <c r="E322" s="8" t="s">
        <v>77</v>
      </c>
      <c r="F322" s="8" t="s">
        <v>76</v>
      </c>
      <c r="G322" s="8" t="s">
        <v>2405</v>
      </c>
      <c r="H322" s="9" t="s">
        <v>2406</v>
      </c>
      <c r="I322" s="9" t="s">
        <v>80</v>
      </c>
      <c r="J322" s="9" t="s">
        <v>2</v>
      </c>
      <c r="K322" s="9" t="s">
        <v>2407</v>
      </c>
      <c r="L322" s="9">
        <v>1</v>
      </c>
      <c r="M322" s="9">
        <v>4</v>
      </c>
      <c r="N322" s="9" t="s">
        <v>583</v>
      </c>
      <c r="O322" s="9" t="s">
        <v>1607</v>
      </c>
      <c r="P322" s="9" t="s">
        <v>567</v>
      </c>
      <c r="Q322" s="9"/>
      <c r="R322" s="18" t="s">
        <v>2408</v>
      </c>
      <c r="S322" s="20" t="s">
        <v>2408</v>
      </c>
      <c r="T322" s="9" t="s">
        <v>2409</v>
      </c>
      <c r="U322" s="18" t="s">
        <v>19</v>
      </c>
      <c r="V322" s="18" t="s">
        <v>19</v>
      </c>
      <c r="W322" s="20" t="s">
        <v>19</v>
      </c>
      <c r="X322" s="20" t="s">
        <v>19</v>
      </c>
      <c r="Y322" s="18" t="s">
        <v>19</v>
      </c>
      <c r="Z322" s="20" t="s">
        <v>19</v>
      </c>
      <c r="AA322" s="21" t="s">
        <v>19</v>
      </c>
      <c r="AB322" t="s">
        <v>19</v>
      </c>
      <c r="AC322" t="s">
        <v>19</v>
      </c>
      <c r="AD322" t="s">
        <v>6</v>
      </c>
      <c r="AE322" t="s">
        <v>2410</v>
      </c>
      <c r="AF322" t="s">
        <v>88</v>
      </c>
      <c r="AG322" t="s">
        <v>76</v>
      </c>
      <c r="AH322" t="s">
        <v>19</v>
      </c>
    </row>
    <row r="323" ht="14.25" customHeight="1" spans="1:34">
      <c r="A323" s="8" t="s">
        <v>2411</v>
      </c>
      <c r="B323" s="8" t="s">
        <v>2412</v>
      </c>
      <c r="C323" s="8" t="s">
        <v>75</v>
      </c>
      <c r="D323" s="8" t="s">
        <v>76</v>
      </c>
      <c r="E323" s="8" t="s">
        <v>77</v>
      </c>
      <c r="F323" s="8" t="s">
        <v>76</v>
      </c>
      <c r="G323" s="8" t="s">
        <v>1299</v>
      </c>
      <c r="H323" s="9" t="s">
        <v>1300</v>
      </c>
      <c r="I323" s="9" t="s">
        <v>80</v>
      </c>
      <c r="J323" s="9" t="s">
        <v>2</v>
      </c>
      <c r="K323" s="9" t="s">
        <v>2413</v>
      </c>
      <c r="L323" s="9">
        <v>1</v>
      </c>
      <c r="M323" s="9">
        <v>3</v>
      </c>
      <c r="N323" s="9" t="s">
        <v>383</v>
      </c>
      <c r="O323" s="9" t="s">
        <v>592</v>
      </c>
      <c r="P323" s="9" t="s">
        <v>1927</v>
      </c>
      <c r="Q323" s="9"/>
      <c r="R323" s="18" t="s">
        <v>2414</v>
      </c>
      <c r="S323" s="20" t="s">
        <v>2414</v>
      </c>
      <c r="T323" s="9" t="s">
        <v>2415</v>
      </c>
      <c r="U323" s="18" t="s">
        <v>19</v>
      </c>
      <c r="V323" s="18" t="s">
        <v>19</v>
      </c>
      <c r="W323" s="20" t="s">
        <v>19</v>
      </c>
      <c r="X323" s="20" t="s">
        <v>19</v>
      </c>
      <c r="Y323" s="18" t="s">
        <v>19</v>
      </c>
      <c r="Z323" s="20" t="s">
        <v>19</v>
      </c>
      <c r="AA323" s="21" t="s">
        <v>19</v>
      </c>
      <c r="AB323" t="s">
        <v>19</v>
      </c>
      <c r="AC323" t="s">
        <v>19</v>
      </c>
      <c r="AD323" t="s">
        <v>6</v>
      </c>
      <c r="AE323" t="s">
        <v>1304</v>
      </c>
      <c r="AF323" t="s">
        <v>88</v>
      </c>
      <c r="AG323" t="s">
        <v>76</v>
      </c>
      <c r="AH323" t="s">
        <v>19</v>
      </c>
    </row>
    <row r="324" ht="14.25" customHeight="1" spans="1:34">
      <c r="A324" s="8" t="s">
        <v>2416</v>
      </c>
      <c r="B324" s="8" t="s">
        <v>2417</v>
      </c>
      <c r="C324" s="8" t="s">
        <v>75</v>
      </c>
      <c r="D324" s="8" t="s">
        <v>76</v>
      </c>
      <c r="E324" s="8" t="s">
        <v>77</v>
      </c>
      <c r="F324" s="8" t="s">
        <v>76</v>
      </c>
      <c r="G324" s="8" t="s">
        <v>2418</v>
      </c>
      <c r="H324" s="9" t="s">
        <v>2419</v>
      </c>
      <c r="I324" s="9" t="s">
        <v>80</v>
      </c>
      <c r="J324" s="9" t="s">
        <v>2</v>
      </c>
      <c r="K324" s="9" t="s">
        <v>2420</v>
      </c>
      <c r="L324" s="9">
        <v>1</v>
      </c>
      <c r="M324" s="9">
        <v>1</v>
      </c>
      <c r="N324" s="9" t="s">
        <v>94</v>
      </c>
      <c r="O324" s="9" t="s">
        <v>95</v>
      </c>
      <c r="P324" s="9" t="s">
        <v>583</v>
      </c>
      <c r="Q324" s="9"/>
      <c r="R324" s="18" t="s">
        <v>2421</v>
      </c>
      <c r="S324" s="20" t="s">
        <v>19</v>
      </c>
      <c r="T324" s="9"/>
      <c r="U324" s="18" t="s">
        <v>19</v>
      </c>
      <c r="V324" s="18" t="s">
        <v>2421</v>
      </c>
      <c r="W324" s="20" t="s">
        <v>2422</v>
      </c>
      <c r="X324" s="20" t="s">
        <v>19</v>
      </c>
      <c r="Y324" s="18" t="s">
        <v>19</v>
      </c>
      <c r="Z324" s="20" t="s">
        <v>19</v>
      </c>
      <c r="AA324" s="21" t="s">
        <v>19</v>
      </c>
      <c r="AB324" t="s">
        <v>19</v>
      </c>
      <c r="AC324" t="s">
        <v>385</v>
      </c>
      <c r="AD324" t="s">
        <v>6</v>
      </c>
      <c r="AE324" t="s">
        <v>166</v>
      </c>
      <c r="AF324" t="s">
        <v>88</v>
      </c>
      <c r="AG324" t="s">
        <v>76</v>
      </c>
      <c r="AH324" t="s">
        <v>217</v>
      </c>
    </row>
    <row r="325" ht="14.25" customHeight="1" spans="1:34">
      <c r="A325" s="8" t="s">
        <v>2423</v>
      </c>
      <c r="B325" s="8" t="s">
        <v>2424</v>
      </c>
      <c r="C325" s="8" t="s">
        <v>75</v>
      </c>
      <c r="D325" s="8" t="s">
        <v>76</v>
      </c>
      <c r="E325" s="8" t="s">
        <v>77</v>
      </c>
      <c r="F325" s="8" t="s">
        <v>76</v>
      </c>
      <c r="G325" s="8" t="s">
        <v>2088</v>
      </c>
      <c r="H325" s="9" t="s">
        <v>2089</v>
      </c>
      <c r="I325" s="9" t="s">
        <v>80</v>
      </c>
      <c r="J325" s="9" t="s">
        <v>2</v>
      </c>
      <c r="K325" s="9" t="s">
        <v>2425</v>
      </c>
      <c r="L325" s="9">
        <v>1</v>
      </c>
      <c r="M325" s="9">
        <v>1</v>
      </c>
      <c r="N325" s="9" t="s">
        <v>583</v>
      </c>
      <c r="O325" s="9" t="s">
        <v>103</v>
      </c>
      <c r="P325" s="9" t="s">
        <v>664</v>
      </c>
      <c r="Q325" s="9"/>
      <c r="R325" s="18" t="s">
        <v>2426</v>
      </c>
      <c r="S325" s="20" t="s">
        <v>2426</v>
      </c>
      <c r="T325" s="9" t="s">
        <v>2427</v>
      </c>
      <c r="U325" s="18" t="s">
        <v>19</v>
      </c>
      <c r="V325" s="18" t="s">
        <v>19</v>
      </c>
      <c r="W325" s="20" t="s">
        <v>19</v>
      </c>
      <c r="X325" s="20" t="s">
        <v>19</v>
      </c>
      <c r="Y325" s="18" t="s">
        <v>19</v>
      </c>
      <c r="Z325" s="20" t="s">
        <v>19</v>
      </c>
      <c r="AA325" s="21" t="s">
        <v>19</v>
      </c>
      <c r="AB325" t="s">
        <v>19</v>
      </c>
      <c r="AC325" t="s">
        <v>19</v>
      </c>
      <c r="AD325" t="s">
        <v>6</v>
      </c>
      <c r="AE325" t="s">
        <v>2104</v>
      </c>
      <c r="AF325" t="s">
        <v>88</v>
      </c>
      <c r="AG325" t="s">
        <v>76</v>
      </c>
      <c r="AH325" t="s">
        <v>19</v>
      </c>
    </row>
    <row r="326" ht="14.25" customHeight="1" spans="1:34">
      <c r="A326" s="8" t="s">
        <v>2428</v>
      </c>
      <c r="B326" s="8" t="s">
        <v>2429</v>
      </c>
      <c r="C326" s="8" t="s">
        <v>75</v>
      </c>
      <c r="D326" s="8" t="s">
        <v>76</v>
      </c>
      <c r="E326" s="8" t="s">
        <v>77</v>
      </c>
      <c r="F326" s="8" t="s">
        <v>76</v>
      </c>
      <c r="G326" s="8" t="s">
        <v>2010</v>
      </c>
      <c r="H326" s="9" t="s">
        <v>2011</v>
      </c>
      <c r="I326" s="9" t="s">
        <v>80</v>
      </c>
      <c r="J326" s="9" t="s">
        <v>2</v>
      </c>
      <c r="K326" s="9" t="s">
        <v>2430</v>
      </c>
      <c r="L326" s="9">
        <v>1</v>
      </c>
      <c r="M326" s="9">
        <v>1</v>
      </c>
      <c r="N326" s="9" t="s">
        <v>583</v>
      </c>
      <c r="O326" s="9" t="s">
        <v>797</v>
      </c>
      <c r="P326" s="9" t="s">
        <v>798</v>
      </c>
      <c r="Q326" s="9"/>
      <c r="R326" s="18" t="s">
        <v>2431</v>
      </c>
      <c r="S326" s="20" t="s">
        <v>2431</v>
      </c>
      <c r="T326" s="9" t="s">
        <v>2432</v>
      </c>
      <c r="U326" s="18" t="s">
        <v>19</v>
      </c>
      <c r="V326" s="18" t="s">
        <v>19</v>
      </c>
      <c r="W326" s="20" t="s">
        <v>19</v>
      </c>
      <c r="X326" s="20" t="s">
        <v>19</v>
      </c>
      <c r="Y326" s="18" t="s">
        <v>19</v>
      </c>
      <c r="Z326" s="20" t="s">
        <v>19</v>
      </c>
      <c r="AA326" s="21" t="s">
        <v>19</v>
      </c>
      <c r="AB326" t="s">
        <v>19</v>
      </c>
      <c r="AC326" t="s">
        <v>19</v>
      </c>
      <c r="AD326" t="s">
        <v>6</v>
      </c>
      <c r="AE326" t="s">
        <v>2014</v>
      </c>
      <c r="AF326" t="s">
        <v>88</v>
      </c>
      <c r="AG326" t="s">
        <v>76</v>
      </c>
      <c r="AH326" t="s">
        <v>19</v>
      </c>
    </row>
    <row r="327" ht="14.25" customHeight="1" spans="1:34">
      <c r="A327" s="8" t="s">
        <v>2433</v>
      </c>
      <c r="B327" s="8" t="s">
        <v>2434</v>
      </c>
      <c r="C327" s="8" t="s">
        <v>75</v>
      </c>
      <c r="D327" s="8" t="s">
        <v>76</v>
      </c>
      <c r="E327" s="8" t="s">
        <v>77</v>
      </c>
      <c r="F327" s="8" t="s">
        <v>76</v>
      </c>
      <c r="G327" s="8" t="s">
        <v>2435</v>
      </c>
      <c r="H327" s="9" t="s">
        <v>2436</v>
      </c>
      <c r="I327" s="9" t="s">
        <v>80</v>
      </c>
      <c r="J327" s="9" t="s">
        <v>2</v>
      </c>
      <c r="K327" s="9" t="s">
        <v>2437</v>
      </c>
      <c r="L327" s="9">
        <v>1</v>
      </c>
      <c r="M327" s="9">
        <v>2</v>
      </c>
      <c r="N327" s="9" t="s">
        <v>103</v>
      </c>
      <c r="O327" s="9" t="s">
        <v>1607</v>
      </c>
      <c r="P327" s="9" t="s">
        <v>1293</v>
      </c>
      <c r="Q327" s="9"/>
      <c r="R327" s="18" t="s">
        <v>2438</v>
      </c>
      <c r="S327" s="20" t="s">
        <v>2438</v>
      </c>
      <c r="T327" s="9" t="s">
        <v>2439</v>
      </c>
      <c r="U327" s="18" t="s">
        <v>19</v>
      </c>
      <c r="V327" s="18" t="s">
        <v>19</v>
      </c>
      <c r="W327" s="20" t="s">
        <v>19</v>
      </c>
      <c r="X327" s="20" t="s">
        <v>19</v>
      </c>
      <c r="Y327" s="18" t="s">
        <v>19</v>
      </c>
      <c r="Z327" s="20" t="s">
        <v>19</v>
      </c>
      <c r="AA327" s="21" t="s">
        <v>19</v>
      </c>
      <c r="AB327" t="s">
        <v>19</v>
      </c>
      <c r="AC327" t="s">
        <v>19</v>
      </c>
      <c r="AD327" t="s">
        <v>6</v>
      </c>
      <c r="AE327" t="s">
        <v>1241</v>
      </c>
      <c r="AF327" t="s">
        <v>88</v>
      </c>
      <c r="AG327" t="s">
        <v>76</v>
      </c>
      <c r="AH327" t="s">
        <v>19</v>
      </c>
    </row>
    <row r="328" ht="14.25" customHeight="1" spans="1:34">
      <c r="A328" s="8" t="s">
        <v>2440</v>
      </c>
      <c r="B328" s="8" t="s">
        <v>2441</v>
      </c>
      <c r="C328" s="8" t="s">
        <v>75</v>
      </c>
      <c r="D328" s="8" t="s">
        <v>76</v>
      </c>
      <c r="E328" s="8" t="s">
        <v>77</v>
      </c>
      <c r="F328" s="8" t="s">
        <v>76</v>
      </c>
      <c r="G328" s="8" t="s">
        <v>2442</v>
      </c>
      <c r="H328" s="9" t="s">
        <v>2443</v>
      </c>
      <c r="I328" s="9" t="s">
        <v>80</v>
      </c>
      <c r="J328" s="9" t="s">
        <v>2</v>
      </c>
      <c r="K328" s="9" t="s">
        <v>2444</v>
      </c>
      <c r="L328" s="9">
        <v>1</v>
      </c>
      <c r="M328" s="9">
        <v>1</v>
      </c>
      <c r="N328" s="9" t="s">
        <v>162</v>
      </c>
      <c r="O328" s="9" t="s">
        <v>583</v>
      </c>
      <c r="P328" s="9" t="s">
        <v>103</v>
      </c>
      <c r="Q328" s="9"/>
      <c r="R328" s="18" t="s">
        <v>2445</v>
      </c>
      <c r="S328" s="20" t="s">
        <v>2445</v>
      </c>
      <c r="T328" s="9" t="s">
        <v>2446</v>
      </c>
      <c r="U328" s="18" t="s">
        <v>19</v>
      </c>
      <c r="V328" s="18" t="s">
        <v>19</v>
      </c>
      <c r="W328" s="20" t="s">
        <v>19</v>
      </c>
      <c r="X328" s="20" t="s">
        <v>19</v>
      </c>
      <c r="Y328" s="18" t="s">
        <v>19</v>
      </c>
      <c r="Z328" s="20" t="s">
        <v>19</v>
      </c>
      <c r="AA328" s="21" t="s">
        <v>19</v>
      </c>
      <c r="AB328" t="s">
        <v>19</v>
      </c>
      <c r="AC328" t="s">
        <v>19</v>
      </c>
      <c r="AD328" t="s">
        <v>6</v>
      </c>
      <c r="AE328" t="s">
        <v>2447</v>
      </c>
      <c r="AF328" t="s">
        <v>88</v>
      </c>
      <c r="AG328" t="s">
        <v>76</v>
      </c>
      <c r="AH328" t="s">
        <v>19</v>
      </c>
    </row>
    <row r="329" ht="14.25" customHeight="1" spans="1:34">
      <c r="A329" s="8" t="s">
        <v>2448</v>
      </c>
      <c r="B329" s="8" t="s">
        <v>2449</v>
      </c>
      <c r="C329" s="8" t="s">
        <v>75</v>
      </c>
      <c r="D329" s="8" t="s">
        <v>76</v>
      </c>
      <c r="E329" s="8" t="s">
        <v>77</v>
      </c>
      <c r="F329" s="8" t="s">
        <v>76</v>
      </c>
      <c r="G329" s="8" t="s">
        <v>209</v>
      </c>
      <c r="H329" s="9" t="s">
        <v>210</v>
      </c>
      <c r="I329" s="9" t="s">
        <v>80</v>
      </c>
      <c r="J329" s="9" t="s">
        <v>2</v>
      </c>
      <c r="K329" s="9" t="s">
        <v>2450</v>
      </c>
      <c r="L329" s="9">
        <v>2</v>
      </c>
      <c r="M329" s="9">
        <v>1</v>
      </c>
      <c r="N329" s="9" t="s">
        <v>120</v>
      </c>
      <c r="O329" s="9" t="s">
        <v>583</v>
      </c>
      <c r="P329" s="9" t="s">
        <v>103</v>
      </c>
      <c r="Q329" s="9"/>
      <c r="R329" s="18" t="s">
        <v>2451</v>
      </c>
      <c r="S329" s="20" t="s">
        <v>19</v>
      </c>
      <c r="T329" s="9"/>
      <c r="U329" s="18" t="s">
        <v>19</v>
      </c>
      <c r="V329" s="18" t="s">
        <v>2451</v>
      </c>
      <c r="W329" s="20" t="s">
        <v>2452</v>
      </c>
      <c r="X329" s="20" t="s">
        <v>19</v>
      </c>
      <c r="Y329" s="18" t="s">
        <v>19</v>
      </c>
      <c r="Z329" s="20" t="s">
        <v>19</v>
      </c>
      <c r="AA329" s="21" t="s">
        <v>19</v>
      </c>
      <c r="AB329" t="s">
        <v>19</v>
      </c>
      <c r="AC329" t="s">
        <v>2453</v>
      </c>
      <c r="AD329" t="s">
        <v>6</v>
      </c>
      <c r="AE329" t="s">
        <v>177</v>
      </c>
      <c r="AF329" t="s">
        <v>88</v>
      </c>
      <c r="AG329" t="s">
        <v>76</v>
      </c>
      <c r="AH329" t="s">
        <v>431</v>
      </c>
    </row>
    <row r="330" ht="14.25" customHeight="1" spans="1:34">
      <c r="A330" s="8" t="s">
        <v>2454</v>
      </c>
      <c r="B330" s="8" t="s">
        <v>2455</v>
      </c>
      <c r="C330" s="8" t="s">
        <v>75</v>
      </c>
      <c r="D330" s="8" t="s">
        <v>76</v>
      </c>
      <c r="E330" s="8" t="s">
        <v>77</v>
      </c>
      <c r="F330" s="8" t="s">
        <v>76</v>
      </c>
      <c r="G330" s="8" t="s">
        <v>209</v>
      </c>
      <c r="H330" s="9" t="s">
        <v>210</v>
      </c>
      <c r="I330" s="9" t="s">
        <v>80</v>
      </c>
      <c r="J330" s="9" t="s">
        <v>2</v>
      </c>
      <c r="K330" s="9" t="s">
        <v>2456</v>
      </c>
      <c r="L330" s="9">
        <v>2</v>
      </c>
      <c r="M330" s="9">
        <v>1</v>
      </c>
      <c r="N330" s="9" t="s">
        <v>602</v>
      </c>
      <c r="O330" s="9" t="s">
        <v>583</v>
      </c>
      <c r="P330" s="9" t="s">
        <v>103</v>
      </c>
      <c r="Q330" s="9"/>
      <c r="R330" s="18" t="s">
        <v>2457</v>
      </c>
      <c r="S330" s="20" t="s">
        <v>19</v>
      </c>
      <c r="T330" s="9"/>
      <c r="U330" s="18" t="s">
        <v>19</v>
      </c>
      <c r="V330" s="18" t="s">
        <v>2457</v>
      </c>
      <c r="W330" s="20" t="s">
        <v>385</v>
      </c>
      <c r="X330" s="20" t="s">
        <v>19</v>
      </c>
      <c r="Y330" s="18" t="s">
        <v>19</v>
      </c>
      <c r="Z330" s="20" t="s">
        <v>19</v>
      </c>
      <c r="AA330" s="21" t="s">
        <v>19</v>
      </c>
      <c r="AB330" t="s">
        <v>19</v>
      </c>
      <c r="AC330" t="s">
        <v>1595</v>
      </c>
      <c r="AD330" t="s">
        <v>6</v>
      </c>
      <c r="AE330" t="s">
        <v>2030</v>
      </c>
      <c r="AF330" t="s">
        <v>88</v>
      </c>
      <c r="AG330" t="s">
        <v>76</v>
      </c>
      <c r="AH330" t="s">
        <v>1494</v>
      </c>
    </row>
    <row r="331" ht="14.25" customHeight="1" spans="1:34">
      <c r="A331" s="8" t="s">
        <v>2458</v>
      </c>
      <c r="B331" s="8" t="s">
        <v>2459</v>
      </c>
      <c r="C331" s="8" t="s">
        <v>75</v>
      </c>
      <c r="D331" s="8" t="s">
        <v>76</v>
      </c>
      <c r="E331" s="8" t="s">
        <v>77</v>
      </c>
      <c r="F331" s="8" t="s">
        <v>76</v>
      </c>
      <c r="G331" s="8" t="s">
        <v>2460</v>
      </c>
      <c r="H331" s="9" t="s">
        <v>2461</v>
      </c>
      <c r="I331" s="9" t="s">
        <v>80</v>
      </c>
      <c r="J331" s="9" t="s">
        <v>2</v>
      </c>
      <c r="K331" s="9" t="s">
        <v>2462</v>
      </c>
      <c r="L331" s="9">
        <v>1</v>
      </c>
      <c r="M331" s="9">
        <v>4</v>
      </c>
      <c r="N331" s="9" t="s">
        <v>1128</v>
      </c>
      <c r="O331" s="9" t="s">
        <v>122</v>
      </c>
      <c r="P331" s="9" t="s">
        <v>103</v>
      </c>
      <c r="Q331" s="9"/>
      <c r="R331" s="18" t="s">
        <v>2463</v>
      </c>
      <c r="S331" s="20" t="s">
        <v>19</v>
      </c>
      <c r="T331" s="9"/>
      <c r="U331" s="18" t="s">
        <v>19</v>
      </c>
      <c r="V331" s="18" t="s">
        <v>2463</v>
      </c>
      <c r="W331" s="20" t="s">
        <v>2464</v>
      </c>
      <c r="X331" s="20" t="s">
        <v>19</v>
      </c>
      <c r="Y331" s="18" t="s">
        <v>19</v>
      </c>
      <c r="Z331" s="20" t="s">
        <v>19</v>
      </c>
      <c r="AA331" s="21" t="s">
        <v>19</v>
      </c>
      <c r="AB331" t="s">
        <v>19</v>
      </c>
      <c r="AC331" t="s">
        <v>2465</v>
      </c>
      <c r="AD331" t="s">
        <v>6</v>
      </c>
      <c r="AE331" t="s">
        <v>2466</v>
      </c>
      <c r="AF331" t="s">
        <v>88</v>
      </c>
      <c r="AG331" t="s">
        <v>76</v>
      </c>
      <c r="AH331" t="s">
        <v>19</v>
      </c>
    </row>
    <row r="332" ht="14.25" customHeight="1" spans="1:34">
      <c r="A332" s="8" t="s">
        <v>2467</v>
      </c>
      <c r="B332" s="8" t="s">
        <v>2468</v>
      </c>
      <c r="C332" s="8" t="s">
        <v>75</v>
      </c>
      <c r="D332" s="8" t="s">
        <v>76</v>
      </c>
      <c r="E332" s="8" t="s">
        <v>77</v>
      </c>
      <c r="F332" s="8" t="s">
        <v>76</v>
      </c>
      <c r="G332" s="8" t="s">
        <v>2469</v>
      </c>
      <c r="H332" s="9" t="s">
        <v>2470</v>
      </c>
      <c r="I332" s="9" t="s">
        <v>80</v>
      </c>
      <c r="J332" s="9" t="s">
        <v>2</v>
      </c>
      <c r="K332" s="9" t="s">
        <v>2471</v>
      </c>
      <c r="L332" s="9">
        <v>1</v>
      </c>
      <c r="M332" s="9">
        <v>3</v>
      </c>
      <c r="N332" s="9" t="s">
        <v>162</v>
      </c>
      <c r="O332" s="9" t="s">
        <v>94</v>
      </c>
      <c r="P332" s="9" t="s">
        <v>103</v>
      </c>
      <c r="Q332" s="9"/>
      <c r="R332" s="18" t="s">
        <v>1773</v>
      </c>
      <c r="S332" s="20" t="s">
        <v>19</v>
      </c>
      <c r="T332" s="9"/>
      <c r="U332" s="18" t="s">
        <v>19</v>
      </c>
      <c r="V332" s="18" t="s">
        <v>1773</v>
      </c>
      <c r="W332" s="20" t="s">
        <v>1679</v>
      </c>
      <c r="X332" s="20" t="s">
        <v>19</v>
      </c>
      <c r="Y332" s="18" t="s">
        <v>19</v>
      </c>
      <c r="Z332" s="20" t="s">
        <v>19</v>
      </c>
      <c r="AA332" s="21" t="s">
        <v>19</v>
      </c>
      <c r="AB332" t="s">
        <v>19</v>
      </c>
      <c r="AC332" t="s">
        <v>2472</v>
      </c>
      <c r="AD332" t="s">
        <v>6</v>
      </c>
      <c r="AE332" t="s">
        <v>2473</v>
      </c>
      <c r="AF332" t="s">
        <v>88</v>
      </c>
      <c r="AG332" t="s">
        <v>76</v>
      </c>
      <c r="AH332" t="s">
        <v>19</v>
      </c>
    </row>
    <row r="333" ht="14.25" customHeight="1" spans="1:34">
      <c r="A333" s="8" t="s">
        <v>2474</v>
      </c>
      <c r="B333" s="8" t="s">
        <v>2475</v>
      </c>
      <c r="C333" s="8" t="s">
        <v>75</v>
      </c>
      <c r="D333" s="8" t="s">
        <v>76</v>
      </c>
      <c r="E333" s="8" t="s">
        <v>77</v>
      </c>
      <c r="F333" s="8" t="s">
        <v>76</v>
      </c>
      <c r="G333" s="8" t="s">
        <v>847</v>
      </c>
      <c r="H333" s="9" t="s">
        <v>848</v>
      </c>
      <c r="I333" s="9" t="s">
        <v>80</v>
      </c>
      <c r="J333" s="9" t="s">
        <v>2</v>
      </c>
      <c r="K333" s="9" t="s">
        <v>2476</v>
      </c>
      <c r="L333" s="9">
        <v>1</v>
      </c>
      <c r="M333" s="9">
        <v>1</v>
      </c>
      <c r="N333" s="9" t="s">
        <v>383</v>
      </c>
      <c r="O333" s="9" t="s">
        <v>583</v>
      </c>
      <c r="P333" s="9" t="s">
        <v>103</v>
      </c>
      <c r="Q333" s="9"/>
      <c r="R333" s="18" t="s">
        <v>2477</v>
      </c>
      <c r="S333" s="20" t="s">
        <v>19</v>
      </c>
      <c r="T333" s="9"/>
      <c r="U333" s="18" t="s">
        <v>19</v>
      </c>
      <c r="V333" s="18" t="s">
        <v>2477</v>
      </c>
      <c r="W333" s="20" t="s">
        <v>2478</v>
      </c>
      <c r="X333" s="20" t="s">
        <v>19</v>
      </c>
      <c r="Y333" s="18" t="s">
        <v>19</v>
      </c>
      <c r="Z333" s="20" t="s">
        <v>19</v>
      </c>
      <c r="AA333" s="21" t="s">
        <v>19</v>
      </c>
      <c r="AB333" t="s">
        <v>19</v>
      </c>
      <c r="AC333" t="s">
        <v>852</v>
      </c>
      <c r="AD333" t="s">
        <v>6</v>
      </c>
      <c r="AE333" t="s">
        <v>237</v>
      </c>
      <c r="AF333" t="s">
        <v>88</v>
      </c>
      <c r="AG333" t="s">
        <v>76</v>
      </c>
      <c r="AH333" t="s">
        <v>19</v>
      </c>
    </row>
    <row r="334" ht="14.25" customHeight="1" spans="1:34">
      <c r="A334" s="8" t="s">
        <v>2479</v>
      </c>
      <c r="B334" s="8" t="s">
        <v>2480</v>
      </c>
      <c r="C334" s="8" t="s">
        <v>75</v>
      </c>
      <c r="D334" s="8" t="s">
        <v>76</v>
      </c>
      <c r="E334" s="8" t="s">
        <v>77</v>
      </c>
      <c r="F334" s="8" t="s">
        <v>76</v>
      </c>
      <c r="G334" s="8" t="s">
        <v>847</v>
      </c>
      <c r="H334" s="9" t="s">
        <v>848</v>
      </c>
      <c r="I334" s="9" t="s">
        <v>80</v>
      </c>
      <c r="J334" s="9" t="s">
        <v>2</v>
      </c>
      <c r="K334" s="9" t="s">
        <v>2481</v>
      </c>
      <c r="L334" s="9">
        <v>1</v>
      </c>
      <c r="M334" s="9">
        <v>1</v>
      </c>
      <c r="N334" s="9" t="s">
        <v>383</v>
      </c>
      <c r="O334" s="9" t="s">
        <v>583</v>
      </c>
      <c r="P334" s="9" t="s">
        <v>103</v>
      </c>
      <c r="Q334" s="9"/>
      <c r="R334" s="18" t="s">
        <v>2482</v>
      </c>
      <c r="S334" s="20" t="s">
        <v>19</v>
      </c>
      <c r="T334" s="9"/>
      <c r="U334" s="18" t="s">
        <v>19</v>
      </c>
      <c r="V334" s="18" t="s">
        <v>2482</v>
      </c>
      <c r="W334" s="20" t="s">
        <v>1131</v>
      </c>
      <c r="X334" s="20" t="s">
        <v>19</v>
      </c>
      <c r="Y334" s="18" t="s">
        <v>19</v>
      </c>
      <c r="Z334" s="20" t="s">
        <v>19</v>
      </c>
      <c r="AA334" s="21" t="s">
        <v>19</v>
      </c>
      <c r="AB334" t="s">
        <v>19</v>
      </c>
      <c r="AC334" t="s">
        <v>2483</v>
      </c>
      <c r="AD334" t="s">
        <v>6</v>
      </c>
      <c r="AE334" t="s">
        <v>237</v>
      </c>
      <c r="AF334" t="s">
        <v>88</v>
      </c>
      <c r="AG334" t="s">
        <v>76</v>
      </c>
      <c r="AH334" t="s">
        <v>19</v>
      </c>
    </row>
    <row r="335" ht="14.25" customHeight="1" spans="1:34">
      <c r="A335" s="8" t="s">
        <v>2484</v>
      </c>
      <c r="B335" s="8" t="s">
        <v>2485</v>
      </c>
      <c r="C335" s="8" t="s">
        <v>75</v>
      </c>
      <c r="D335" s="8" t="s">
        <v>76</v>
      </c>
      <c r="E335" s="8" t="s">
        <v>77</v>
      </c>
      <c r="F335" s="8" t="s">
        <v>76</v>
      </c>
      <c r="G335" s="8" t="s">
        <v>2486</v>
      </c>
      <c r="H335" s="9" t="s">
        <v>2487</v>
      </c>
      <c r="I335" s="9" t="s">
        <v>80</v>
      </c>
      <c r="J335" s="9" t="s">
        <v>2</v>
      </c>
      <c r="K335" s="9" t="s">
        <v>2488</v>
      </c>
      <c r="L335" s="9">
        <v>1</v>
      </c>
      <c r="M335" s="9">
        <v>2</v>
      </c>
      <c r="N335" s="9" t="s">
        <v>906</v>
      </c>
      <c r="O335" s="9" t="s">
        <v>95</v>
      </c>
      <c r="P335" s="9" t="s">
        <v>103</v>
      </c>
      <c r="Q335" s="9"/>
      <c r="R335" s="18" t="s">
        <v>2489</v>
      </c>
      <c r="S335" s="20" t="s">
        <v>19</v>
      </c>
      <c r="T335" s="9"/>
      <c r="U335" s="18" t="s">
        <v>19</v>
      </c>
      <c r="V335" s="18" t="s">
        <v>2489</v>
      </c>
      <c r="W335" s="20" t="s">
        <v>447</v>
      </c>
      <c r="X335" s="20" t="s">
        <v>19</v>
      </c>
      <c r="Y335" s="18" t="s">
        <v>19</v>
      </c>
      <c r="Z335" s="20" t="s">
        <v>19</v>
      </c>
      <c r="AA335" s="21" t="s">
        <v>19</v>
      </c>
      <c r="AB335" t="s">
        <v>19</v>
      </c>
      <c r="AC335" t="s">
        <v>2490</v>
      </c>
      <c r="AD335" t="s">
        <v>6</v>
      </c>
      <c r="AE335" t="s">
        <v>2491</v>
      </c>
      <c r="AF335" t="s">
        <v>88</v>
      </c>
      <c r="AG335" t="s">
        <v>76</v>
      </c>
      <c r="AH335" t="s">
        <v>19</v>
      </c>
    </row>
    <row r="336" ht="14.25" customHeight="1" spans="1:34">
      <c r="A336" s="8" t="s">
        <v>2492</v>
      </c>
      <c r="B336" s="8" t="s">
        <v>2493</v>
      </c>
      <c r="C336" s="8" t="s">
        <v>75</v>
      </c>
      <c r="D336" s="8" t="s">
        <v>76</v>
      </c>
      <c r="E336" s="8" t="s">
        <v>77</v>
      </c>
      <c r="F336" s="8" t="s">
        <v>76</v>
      </c>
      <c r="G336" s="8" t="s">
        <v>159</v>
      </c>
      <c r="H336" s="9" t="s">
        <v>160</v>
      </c>
      <c r="I336" s="9" t="s">
        <v>80</v>
      </c>
      <c r="J336" s="9" t="s">
        <v>2</v>
      </c>
      <c r="K336" s="9" t="s">
        <v>2494</v>
      </c>
      <c r="L336" s="9">
        <v>1</v>
      </c>
      <c r="M336" s="9">
        <v>2</v>
      </c>
      <c r="N336" s="9" t="s">
        <v>151</v>
      </c>
      <c r="O336" s="9" t="s">
        <v>95</v>
      </c>
      <c r="P336" s="9" t="s">
        <v>103</v>
      </c>
      <c r="Q336" s="9"/>
      <c r="R336" s="18" t="s">
        <v>2495</v>
      </c>
      <c r="S336" s="20" t="s">
        <v>19</v>
      </c>
      <c r="T336" s="9"/>
      <c r="U336" s="18" t="s">
        <v>19</v>
      </c>
      <c r="V336" s="18" t="s">
        <v>2495</v>
      </c>
      <c r="W336" s="20" t="s">
        <v>2496</v>
      </c>
      <c r="X336" s="20" t="s">
        <v>19</v>
      </c>
      <c r="Y336" s="18" t="s">
        <v>19</v>
      </c>
      <c r="Z336" s="20" t="s">
        <v>19</v>
      </c>
      <c r="AA336" s="21" t="s">
        <v>19</v>
      </c>
      <c r="AB336" t="s">
        <v>19</v>
      </c>
      <c r="AC336" t="s">
        <v>2497</v>
      </c>
      <c r="AD336" t="s">
        <v>6</v>
      </c>
      <c r="AE336" t="s">
        <v>302</v>
      </c>
      <c r="AF336" t="s">
        <v>88</v>
      </c>
      <c r="AG336" t="s">
        <v>76</v>
      </c>
      <c r="AH336" t="s">
        <v>167</v>
      </c>
    </row>
    <row r="337" ht="14.25" customHeight="1" spans="1:34">
      <c r="A337" s="8" t="s">
        <v>2498</v>
      </c>
      <c r="B337" s="8" t="s">
        <v>2499</v>
      </c>
      <c r="C337" s="8" t="s">
        <v>75</v>
      </c>
      <c r="D337" s="8" t="s">
        <v>76</v>
      </c>
      <c r="E337" s="8" t="s">
        <v>77</v>
      </c>
      <c r="F337" s="8" t="s">
        <v>76</v>
      </c>
      <c r="G337" s="8" t="s">
        <v>2500</v>
      </c>
      <c r="H337" s="9" t="s">
        <v>2501</v>
      </c>
      <c r="I337" s="9" t="s">
        <v>80</v>
      </c>
      <c r="J337" s="9" t="s">
        <v>2</v>
      </c>
      <c r="K337" s="9" t="s">
        <v>2502</v>
      </c>
      <c r="L337" s="9">
        <v>1</v>
      </c>
      <c r="M337" s="9">
        <v>1</v>
      </c>
      <c r="N337" s="9" t="s">
        <v>121</v>
      </c>
      <c r="O337" s="9" t="s">
        <v>583</v>
      </c>
      <c r="P337" s="9" t="s">
        <v>103</v>
      </c>
      <c r="Q337" s="9"/>
      <c r="R337" s="18" t="s">
        <v>2503</v>
      </c>
      <c r="S337" s="20" t="s">
        <v>19</v>
      </c>
      <c r="T337" s="9"/>
      <c r="U337" s="18" t="s">
        <v>19</v>
      </c>
      <c r="V337" s="18" t="s">
        <v>2503</v>
      </c>
      <c r="W337" s="20" t="s">
        <v>2504</v>
      </c>
      <c r="X337" s="20" t="s">
        <v>19</v>
      </c>
      <c r="Y337" s="18" t="s">
        <v>19</v>
      </c>
      <c r="Z337" s="20" t="s">
        <v>19</v>
      </c>
      <c r="AA337" s="21" t="s">
        <v>19</v>
      </c>
      <c r="AB337" t="s">
        <v>19</v>
      </c>
      <c r="AC337" t="s">
        <v>2505</v>
      </c>
      <c r="AD337" t="s">
        <v>6</v>
      </c>
      <c r="AE337" t="s">
        <v>2506</v>
      </c>
      <c r="AF337" t="s">
        <v>88</v>
      </c>
      <c r="AG337" t="s">
        <v>76</v>
      </c>
      <c r="AH337" t="s">
        <v>19</v>
      </c>
    </row>
    <row r="338" ht="14.25" customHeight="1" spans="1:34">
      <c r="A338" s="8" t="s">
        <v>2507</v>
      </c>
      <c r="B338" s="8" t="s">
        <v>2508</v>
      </c>
      <c r="C338" s="8" t="s">
        <v>75</v>
      </c>
      <c r="D338" s="8" t="s">
        <v>76</v>
      </c>
      <c r="E338" s="8" t="s">
        <v>77</v>
      </c>
      <c r="F338" s="8" t="s">
        <v>76</v>
      </c>
      <c r="G338" s="8" t="s">
        <v>1260</v>
      </c>
      <c r="H338" s="9" t="s">
        <v>1261</v>
      </c>
      <c r="I338" s="9" t="s">
        <v>80</v>
      </c>
      <c r="J338" s="9" t="s">
        <v>2</v>
      </c>
      <c r="K338" s="9" t="s">
        <v>1262</v>
      </c>
      <c r="L338" s="9">
        <v>1</v>
      </c>
      <c r="M338" s="9">
        <v>1</v>
      </c>
      <c r="N338" s="9" t="s">
        <v>94</v>
      </c>
      <c r="O338" s="9" t="s">
        <v>583</v>
      </c>
      <c r="P338" s="9" t="s">
        <v>103</v>
      </c>
      <c r="Q338" s="9"/>
      <c r="R338" s="18" t="s">
        <v>1065</v>
      </c>
      <c r="S338" s="20" t="s">
        <v>19</v>
      </c>
      <c r="T338" s="9"/>
      <c r="U338" s="18" t="s">
        <v>19</v>
      </c>
      <c r="V338" s="18" t="s">
        <v>1065</v>
      </c>
      <c r="W338" s="20" t="s">
        <v>2509</v>
      </c>
      <c r="X338" s="20" t="s">
        <v>19</v>
      </c>
      <c r="Y338" s="18" t="s">
        <v>19</v>
      </c>
      <c r="Z338" s="20" t="s">
        <v>19</v>
      </c>
      <c r="AA338" s="21" t="s">
        <v>19</v>
      </c>
      <c r="AB338" t="s">
        <v>19</v>
      </c>
      <c r="AC338" t="s">
        <v>2510</v>
      </c>
      <c r="AD338" t="s">
        <v>6</v>
      </c>
      <c r="AE338" t="s">
        <v>1264</v>
      </c>
      <c r="AF338" t="s">
        <v>88</v>
      </c>
      <c r="AG338" t="s">
        <v>76</v>
      </c>
      <c r="AH338" t="s">
        <v>156</v>
      </c>
    </row>
    <row r="339" ht="14.25" customHeight="1" spans="1:34">
      <c r="A339" s="8" t="s">
        <v>2511</v>
      </c>
      <c r="B339" s="8" t="s">
        <v>2512</v>
      </c>
      <c r="C339" s="8" t="s">
        <v>75</v>
      </c>
      <c r="D339" s="8" t="s">
        <v>76</v>
      </c>
      <c r="E339" s="8" t="s">
        <v>77</v>
      </c>
      <c r="F339" s="8" t="s">
        <v>76</v>
      </c>
      <c r="G339" s="8" t="s">
        <v>2513</v>
      </c>
      <c r="H339" s="9" t="s">
        <v>2514</v>
      </c>
      <c r="I339" s="9" t="s">
        <v>80</v>
      </c>
      <c r="J339" s="9" t="s">
        <v>2</v>
      </c>
      <c r="K339" s="9" t="s">
        <v>2515</v>
      </c>
      <c r="L339" s="9">
        <v>1</v>
      </c>
      <c r="M339" s="9">
        <v>1</v>
      </c>
      <c r="N339" s="9" t="s">
        <v>193</v>
      </c>
      <c r="O339" s="9" t="s">
        <v>583</v>
      </c>
      <c r="P339" s="9" t="s">
        <v>103</v>
      </c>
      <c r="Q339" s="9"/>
      <c r="R339" s="18" t="s">
        <v>2516</v>
      </c>
      <c r="S339" s="20" t="s">
        <v>19</v>
      </c>
      <c r="T339" s="9"/>
      <c r="U339" s="18" t="s">
        <v>19</v>
      </c>
      <c r="V339" s="18" t="s">
        <v>2516</v>
      </c>
      <c r="W339" s="20" t="s">
        <v>2072</v>
      </c>
      <c r="X339" s="20" t="s">
        <v>19</v>
      </c>
      <c r="Y339" s="18" t="s">
        <v>19</v>
      </c>
      <c r="Z339" s="20" t="s">
        <v>19</v>
      </c>
      <c r="AA339" s="21" t="s">
        <v>19</v>
      </c>
      <c r="AB339" t="s">
        <v>19</v>
      </c>
      <c r="AC339" t="s">
        <v>2517</v>
      </c>
      <c r="AD339" t="s">
        <v>6</v>
      </c>
      <c r="AE339" t="s">
        <v>2518</v>
      </c>
      <c r="AF339" t="s">
        <v>88</v>
      </c>
      <c r="AG339" t="s">
        <v>76</v>
      </c>
      <c r="AH339" t="s">
        <v>156</v>
      </c>
    </row>
    <row r="340" ht="14.25" customHeight="1" spans="1:34">
      <c r="A340" s="8" t="s">
        <v>2519</v>
      </c>
      <c r="B340" s="8" t="s">
        <v>2520</v>
      </c>
      <c r="C340" s="8" t="s">
        <v>75</v>
      </c>
      <c r="D340" s="8" t="s">
        <v>76</v>
      </c>
      <c r="E340" s="8" t="s">
        <v>77</v>
      </c>
      <c r="F340" s="8" t="s">
        <v>76</v>
      </c>
      <c r="G340" s="8" t="s">
        <v>250</v>
      </c>
      <c r="H340" s="9" t="s">
        <v>251</v>
      </c>
      <c r="I340" s="9" t="s">
        <v>80</v>
      </c>
      <c r="J340" s="9" t="s">
        <v>2</v>
      </c>
      <c r="K340" s="9" t="s">
        <v>2521</v>
      </c>
      <c r="L340" s="9">
        <v>1</v>
      </c>
      <c r="M340" s="9">
        <v>1</v>
      </c>
      <c r="N340" s="9" t="s">
        <v>120</v>
      </c>
      <c r="O340" s="9" t="s">
        <v>583</v>
      </c>
      <c r="P340" s="9" t="s">
        <v>103</v>
      </c>
      <c r="Q340" s="9"/>
      <c r="R340" s="18" t="s">
        <v>2027</v>
      </c>
      <c r="S340" s="20" t="s">
        <v>19</v>
      </c>
      <c r="T340" s="9"/>
      <c r="U340" s="18" t="s">
        <v>19</v>
      </c>
      <c r="V340" s="18" t="s">
        <v>2027</v>
      </c>
      <c r="W340" s="20" t="s">
        <v>2522</v>
      </c>
      <c r="X340" s="20" t="s">
        <v>19</v>
      </c>
      <c r="Y340" s="18" t="s">
        <v>19</v>
      </c>
      <c r="Z340" s="20" t="s">
        <v>19</v>
      </c>
      <c r="AA340" s="21" t="s">
        <v>19</v>
      </c>
      <c r="AB340" t="s">
        <v>19</v>
      </c>
      <c r="AC340" t="s">
        <v>2523</v>
      </c>
      <c r="AD340" t="s">
        <v>6</v>
      </c>
      <c r="AE340" t="s">
        <v>884</v>
      </c>
      <c r="AF340" t="s">
        <v>88</v>
      </c>
      <c r="AG340" t="s">
        <v>76</v>
      </c>
      <c r="AH340" t="s">
        <v>206</v>
      </c>
    </row>
    <row r="341" ht="14.25" customHeight="1" spans="1:34">
      <c r="A341" s="8" t="s">
        <v>2524</v>
      </c>
      <c r="B341" s="8" t="s">
        <v>2525</v>
      </c>
      <c r="C341" s="8" t="s">
        <v>75</v>
      </c>
      <c r="D341" s="8" t="s">
        <v>76</v>
      </c>
      <c r="E341" s="8" t="s">
        <v>77</v>
      </c>
      <c r="F341" s="8" t="s">
        <v>76</v>
      </c>
      <c r="G341" s="8" t="s">
        <v>870</v>
      </c>
      <c r="H341" s="9" t="s">
        <v>871</v>
      </c>
      <c r="I341" s="9" t="s">
        <v>80</v>
      </c>
      <c r="J341" s="9" t="s">
        <v>2</v>
      </c>
      <c r="K341" s="9" t="s">
        <v>2526</v>
      </c>
      <c r="L341" s="9">
        <v>1</v>
      </c>
      <c r="M341" s="9">
        <v>2</v>
      </c>
      <c r="N341" s="9" t="s">
        <v>120</v>
      </c>
      <c r="O341" s="9" t="s">
        <v>95</v>
      </c>
      <c r="P341" s="9" t="s">
        <v>103</v>
      </c>
      <c r="Q341" s="9"/>
      <c r="R341" s="18" t="s">
        <v>2527</v>
      </c>
      <c r="S341" s="20" t="s">
        <v>19</v>
      </c>
      <c r="T341" s="9"/>
      <c r="U341" s="18" t="s">
        <v>19</v>
      </c>
      <c r="V341" s="18" t="s">
        <v>2527</v>
      </c>
      <c r="W341" s="20" t="s">
        <v>2528</v>
      </c>
      <c r="X341" s="20" t="s">
        <v>19</v>
      </c>
      <c r="Y341" s="18" t="s">
        <v>19</v>
      </c>
      <c r="Z341" s="20" t="s">
        <v>19</v>
      </c>
      <c r="AA341" s="21" t="s">
        <v>19</v>
      </c>
      <c r="AB341" t="s">
        <v>19</v>
      </c>
      <c r="AC341" t="s">
        <v>1775</v>
      </c>
      <c r="AD341" t="s">
        <v>6</v>
      </c>
      <c r="AE341" t="s">
        <v>877</v>
      </c>
      <c r="AF341" t="s">
        <v>88</v>
      </c>
      <c r="AG341" t="s">
        <v>76</v>
      </c>
      <c r="AH341" t="s">
        <v>431</v>
      </c>
    </row>
    <row r="342" ht="14.25" customHeight="1" spans="1:34">
      <c r="A342" s="8" t="s">
        <v>2529</v>
      </c>
      <c r="B342" s="8" t="s">
        <v>2530</v>
      </c>
      <c r="C342" s="8" t="s">
        <v>75</v>
      </c>
      <c r="D342" s="8" t="s">
        <v>76</v>
      </c>
      <c r="E342" s="8" t="s">
        <v>77</v>
      </c>
      <c r="F342" s="8" t="s">
        <v>76</v>
      </c>
      <c r="G342" s="8" t="s">
        <v>250</v>
      </c>
      <c r="H342" s="9" t="s">
        <v>251</v>
      </c>
      <c r="I342" s="9" t="s">
        <v>80</v>
      </c>
      <c r="J342" s="9" t="s">
        <v>2</v>
      </c>
      <c r="K342" s="9" t="s">
        <v>2531</v>
      </c>
      <c r="L342" s="9">
        <v>1</v>
      </c>
      <c r="M342" s="9">
        <v>2</v>
      </c>
      <c r="N342" s="9" t="s">
        <v>326</v>
      </c>
      <c r="O342" s="9" t="s">
        <v>95</v>
      </c>
      <c r="P342" s="9" t="s">
        <v>103</v>
      </c>
      <c r="Q342" s="9"/>
      <c r="R342" s="18" t="s">
        <v>2076</v>
      </c>
      <c r="S342" s="20" t="s">
        <v>19</v>
      </c>
      <c r="T342" s="9"/>
      <c r="U342" s="18" t="s">
        <v>19</v>
      </c>
      <c r="V342" s="18" t="s">
        <v>2076</v>
      </c>
      <c r="W342" s="20" t="s">
        <v>2071</v>
      </c>
      <c r="X342" s="20" t="s">
        <v>19</v>
      </c>
      <c r="Y342" s="18" t="s">
        <v>19</v>
      </c>
      <c r="Z342" s="20" t="s">
        <v>19</v>
      </c>
      <c r="AA342" s="21" t="s">
        <v>19</v>
      </c>
      <c r="AB342" t="s">
        <v>19</v>
      </c>
      <c r="AC342" t="s">
        <v>2532</v>
      </c>
      <c r="AD342" t="s">
        <v>6</v>
      </c>
      <c r="AE342" t="s">
        <v>338</v>
      </c>
      <c r="AF342" t="s">
        <v>88</v>
      </c>
      <c r="AG342" t="s">
        <v>76</v>
      </c>
      <c r="AH342" t="s">
        <v>431</v>
      </c>
    </row>
    <row r="343" ht="14.25" customHeight="1" spans="1:34">
      <c r="A343" s="8" t="s">
        <v>2533</v>
      </c>
      <c r="B343" s="8" t="s">
        <v>2534</v>
      </c>
      <c r="C343" s="8" t="s">
        <v>75</v>
      </c>
      <c r="D343" s="8" t="s">
        <v>76</v>
      </c>
      <c r="E343" s="8" t="s">
        <v>77</v>
      </c>
      <c r="F343" s="8" t="s">
        <v>76</v>
      </c>
      <c r="G343" s="8" t="s">
        <v>250</v>
      </c>
      <c r="H343" s="9" t="s">
        <v>251</v>
      </c>
      <c r="I343" s="9" t="s">
        <v>80</v>
      </c>
      <c r="J343" s="9" t="s">
        <v>2</v>
      </c>
      <c r="K343" s="9" t="s">
        <v>2535</v>
      </c>
      <c r="L343" s="9">
        <v>1</v>
      </c>
      <c r="M343" s="9">
        <v>1</v>
      </c>
      <c r="N343" s="9" t="s">
        <v>151</v>
      </c>
      <c r="O343" s="9" t="s">
        <v>583</v>
      </c>
      <c r="P343" s="9" t="s">
        <v>103</v>
      </c>
      <c r="Q343" s="9"/>
      <c r="R343" s="18" t="s">
        <v>2536</v>
      </c>
      <c r="S343" s="20" t="s">
        <v>19</v>
      </c>
      <c r="T343" s="9"/>
      <c r="U343" s="18" t="s">
        <v>19</v>
      </c>
      <c r="V343" s="18" t="s">
        <v>2536</v>
      </c>
      <c r="W343" s="20" t="s">
        <v>2240</v>
      </c>
      <c r="X343" s="20" t="s">
        <v>19</v>
      </c>
      <c r="Y343" s="18" t="s">
        <v>19</v>
      </c>
      <c r="Z343" s="20" t="s">
        <v>19</v>
      </c>
      <c r="AA343" s="21" t="s">
        <v>19</v>
      </c>
      <c r="AB343" t="s">
        <v>19</v>
      </c>
      <c r="AC343" t="s">
        <v>2537</v>
      </c>
      <c r="AD343" t="s">
        <v>6</v>
      </c>
      <c r="AE343" t="s">
        <v>884</v>
      </c>
      <c r="AF343" t="s">
        <v>88</v>
      </c>
      <c r="AG343" t="s">
        <v>76</v>
      </c>
      <c r="AH343" t="s">
        <v>156</v>
      </c>
    </row>
    <row r="344" ht="14.25" customHeight="1" spans="1:34">
      <c r="A344" s="8" t="s">
        <v>2538</v>
      </c>
      <c r="B344" s="8" t="s">
        <v>2539</v>
      </c>
      <c r="C344" s="8" t="s">
        <v>75</v>
      </c>
      <c r="D344" s="8" t="s">
        <v>76</v>
      </c>
      <c r="E344" s="8" t="s">
        <v>77</v>
      </c>
      <c r="F344" s="8" t="s">
        <v>76</v>
      </c>
      <c r="G344" s="8" t="s">
        <v>2540</v>
      </c>
      <c r="H344" s="9" t="s">
        <v>2541</v>
      </c>
      <c r="I344" s="9" t="s">
        <v>80</v>
      </c>
      <c r="J344" s="9" t="s">
        <v>2</v>
      </c>
      <c r="K344" s="9" t="s">
        <v>382</v>
      </c>
      <c r="L344" s="9">
        <v>1</v>
      </c>
      <c r="M344" s="9">
        <v>4</v>
      </c>
      <c r="N344" s="9" t="s">
        <v>383</v>
      </c>
      <c r="O344" s="9" t="s">
        <v>122</v>
      </c>
      <c r="P344" s="9" t="s">
        <v>103</v>
      </c>
      <c r="Q344" s="9"/>
      <c r="R344" s="18" t="s">
        <v>2542</v>
      </c>
      <c r="S344" s="20" t="s">
        <v>19</v>
      </c>
      <c r="T344" s="9"/>
      <c r="U344" s="18" t="s">
        <v>19</v>
      </c>
      <c r="V344" s="18" t="s">
        <v>2542</v>
      </c>
      <c r="W344" s="20" t="s">
        <v>2543</v>
      </c>
      <c r="X344" s="20" t="s">
        <v>19</v>
      </c>
      <c r="Y344" s="18" t="s">
        <v>19</v>
      </c>
      <c r="Z344" s="20" t="s">
        <v>19</v>
      </c>
      <c r="AA344" s="21" t="s">
        <v>19</v>
      </c>
      <c r="AB344" t="s">
        <v>19</v>
      </c>
      <c r="AC344" t="s">
        <v>2544</v>
      </c>
      <c r="AD344" t="s">
        <v>6</v>
      </c>
      <c r="AE344" t="s">
        <v>1241</v>
      </c>
      <c r="AF344" t="s">
        <v>88</v>
      </c>
      <c r="AG344" t="s">
        <v>76</v>
      </c>
      <c r="AH344" t="s">
        <v>431</v>
      </c>
    </row>
    <row r="345" ht="14.25" customHeight="1" spans="1:34">
      <c r="A345" s="8" t="s">
        <v>2545</v>
      </c>
      <c r="B345" s="8" t="s">
        <v>2546</v>
      </c>
      <c r="C345" s="8" t="s">
        <v>75</v>
      </c>
      <c r="D345" s="8" t="s">
        <v>76</v>
      </c>
      <c r="E345" s="8" t="s">
        <v>77</v>
      </c>
      <c r="F345" s="8" t="s">
        <v>76</v>
      </c>
      <c r="G345" s="8" t="s">
        <v>250</v>
      </c>
      <c r="H345" s="9" t="s">
        <v>251</v>
      </c>
      <c r="I345" s="9" t="s">
        <v>80</v>
      </c>
      <c r="J345" s="9" t="s">
        <v>2</v>
      </c>
      <c r="K345" s="9" t="s">
        <v>2476</v>
      </c>
      <c r="L345" s="9">
        <v>1</v>
      </c>
      <c r="M345" s="9">
        <v>2</v>
      </c>
      <c r="N345" s="9" t="s">
        <v>1730</v>
      </c>
      <c r="O345" s="9" t="s">
        <v>95</v>
      </c>
      <c r="P345" s="9" t="s">
        <v>103</v>
      </c>
      <c r="Q345" s="9"/>
      <c r="R345" s="18" t="s">
        <v>1543</v>
      </c>
      <c r="S345" s="20" t="s">
        <v>19</v>
      </c>
      <c r="T345" s="9"/>
      <c r="U345" s="18" t="s">
        <v>19</v>
      </c>
      <c r="V345" s="18" t="s">
        <v>1543</v>
      </c>
      <c r="W345" s="20" t="s">
        <v>1544</v>
      </c>
      <c r="X345" s="20" t="s">
        <v>19</v>
      </c>
      <c r="Y345" s="18" t="s">
        <v>19</v>
      </c>
      <c r="Z345" s="20" t="s">
        <v>19</v>
      </c>
      <c r="AA345" s="21" t="s">
        <v>19</v>
      </c>
      <c r="AB345" t="s">
        <v>19</v>
      </c>
      <c r="AC345" t="s">
        <v>1493</v>
      </c>
      <c r="AD345" t="s">
        <v>6</v>
      </c>
      <c r="AE345" t="s">
        <v>962</v>
      </c>
      <c r="AF345" t="s">
        <v>88</v>
      </c>
      <c r="AG345" t="s">
        <v>76</v>
      </c>
      <c r="AH345" t="s">
        <v>167</v>
      </c>
    </row>
    <row r="346" ht="14.25" customHeight="1" spans="1:34">
      <c r="A346" s="8" t="s">
        <v>2547</v>
      </c>
      <c r="B346" s="8" t="s">
        <v>2548</v>
      </c>
      <c r="C346" s="8" t="s">
        <v>75</v>
      </c>
      <c r="D346" s="8" t="s">
        <v>76</v>
      </c>
      <c r="E346" s="8" t="s">
        <v>77</v>
      </c>
      <c r="F346" s="8" t="s">
        <v>76</v>
      </c>
      <c r="G346" s="8" t="s">
        <v>553</v>
      </c>
      <c r="H346" s="9" t="s">
        <v>554</v>
      </c>
      <c r="I346" s="9" t="s">
        <v>80</v>
      </c>
      <c r="J346" s="9" t="s">
        <v>2</v>
      </c>
      <c r="K346" s="9" t="s">
        <v>2549</v>
      </c>
      <c r="L346" s="9">
        <v>1</v>
      </c>
      <c r="M346" s="9">
        <v>2</v>
      </c>
      <c r="N346" s="9" t="s">
        <v>351</v>
      </c>
      <c r="O346" s="9" t="s">
        <v>95</v>
      </c>
      <c r="P346" s="9" t="s">
        <v>103</v>
      </c>
      <c r="Q346" s="9"/>
      <c r="R346" s="18" t="s">
        <v>2550</v>
      </c>
      <c r="S346" s="20" t="s">
        <v>19</v>
      </c>
      <c r="T346" s="9"/>
      <c r="U346" s="18" t="s">
        <v>19</v>
      </c>
      <c r="V346" s="18" t="s">
        <v>2550</v>
      </c>
      <c r="W346" s="20" t="s">
        <v>2551</v>
      </c>
      <c r="X346" s="20" t="s">
        <v>19</v>
      </c>
      <c r="Y346" s="18" t="s">
        <v>19</v>
      </c>
      <c r="Z346" s="20" t="s">
        <v>19</v>
      </c>
      <c r="AA346" s="21" t="s">
        <v>19</v>
      </c>
      <c r="AB346" t="s">
        <v>19</v>
      </c>
      <c r="AC346" t="s">
        <v>363</v>
      </c>
      <c r="AD346" t="s">
        <v>6</v>
      </c>
      <c r="AE346" t="s">
        <v>2552</v>
      </c>
      <c r="AF346" t="s">
        <v>88</v>
      </c>
      <c r="AG346" t="s">
        <v>76</v>
      </c>
      <c r="AH346" t="s">
        <v>19</v>
      </c>
    </row>
    <row r="347" ht="14.25" customHeight="1" spans="1:34">
      <c r="A347" s="8" t="s">
        <v>2553</v>
      </c>
      <c r="B347" s="8" t="s">
        <v>2554</v>
      </c>
      <c r="C347" s="8" t="s">
        <v>75</v>
      </c>
      <c r="D347" s="8" t="s">
        <v>76</v>
      </c>
      <c r="E347" s="8" t="s">
        <v>77</v>
      </c>
      <c r="F347" s="8" t="s">
        <v>76</v>
      </c>
      <c r="G347" s="8" t="s">
        <v>870</v>
      </c>
      <c r="H347" s="9" t="s">
        <v>871</v>
      </c>
      <c r="I347" s="9" t="s">
        <v>80</v>
      </c>
      <c r="J347" s="9" t="s">
        <v>2</v>
      </c>
      <c r="K347" s="9" t="s">
        <v>2555</v>
      </c>
      <c r="L347" s="9">
        <v>1</v>
      </c>
      <c r="M347" s="9">
        <v>2</v>
      </c>
      <c r="N347" s="9" t="s">
        <v>223</v>
      </c>
      <c r="O347" s="9" t="s">
        <v>95</v>
      </c>
      <c r="P347" s="9" t="s">
        <v>103</v>
      </c>
      <c r="Q347" s="9"/>
      <c r="R347" s="18" t="s">
        <v>2556</v>
      </c>
      <c r="S347" s="20" t="s">
        <v>19</v>
      </c>
      <c r="T347" s="9"/>
      <c r="U347" s="18" t="s">
        <v>19</v>
      </c>
      <c r="V347" s="18" t="s">
        <v>2556</v>
      </c>
      <c r="W347" s="20" t="s">
        <v>2557</v>
      </c>
      <c r="X347" s="20" t="s">
        <v>19</v>
      </c>
      <c r="Y347" s="18" t="s">
        <v>19</v>
      </c>
      <c r="Z347" s="20" t="s">
        <v>19</v>
      </c>
      <c r="AA347" s="21" t="s">
        <v>19</v>
      </c>
      <c r="AB347" t="s">
        <v>19</v>
      </c>
      <c r="AC347" t="s">
        <v>2558</v>
      </c>
      <c r="AD347" t="s">
        <v>6</v>
      </c>
      <c r="AE347" t="s">
        <v>1210</v>
      </c>
      <c r="AF347" t="s">
        <v>88</v>
      </c>
      <c r="AG347" t="s">
        <v>76</v>
      </c>
      <c r="AH347" t="s">
        <v>217</v>
      </c>
    </row>
    <row r="348" ht="14.25" customHeight="1" spans="1:34">
      <c r="A348" s="8" t="s">
        <v>2559</v>
      </c>
      <c r="B348" s="8" t="s">
        <v>2560</v>
      </c>
      <c r="C348" s="8" t="s">
        <v>75</v>
      </c>
      <c r="D348" s="8" t="s">
        <v>76</v>
      </c>
      <c r="E348" s="8" t="s">
        <v>77</v>
      </c>
      <c r="F348" s="8" t="s">
        <v>76</v>
      </c>
      <c r="G348" s="8" t="s">
        <v>952</v>
      </c>
      <c r="H348" s="9" t="s">
        <v>953</v>
      </c>
      <c r="I348" s="9" t="s">
        <v>80</v>
      </c>
      <c r="J348" s="9" t="s">
        <v>2</v>
      </c>
      <c r="K348" s="9" t="s">
        <v>2561</v>
      </c>
      <c r="L348" s="9">
        <v>1</v>
      </c>
      <c r="M348" s="9">
        <v>1</v>
      </c>
      <c r="N348" s="9" t="s">
        <v>173</v>
      </c>
      <c r="O348" s="9" t="s">
        <v>583</v>
      </c>
      <c r="P348" s="9" t="s">
        <v>103</v>
      </c>
      <c r="Q348" s="9"/>
      <c r="R348" s="18" t="s">
        <v>789</v>
      </c>
      <c r="S348" s="20" t="s">
        <v>19</v>
      </c>
      <c r="T348" s="9"/>
      <c r="U348" s="18" t="s">
        <v>19</v>
      </c>
      <c r="V348" s="18" t="s">
        <v>789</v>
      </c>
      <c r="W348" s="20" t="s">
        <v>1163</v>
      </c>
      <c r="X348" s="20" t="s">
        <v>19</v>
      </c>
      <c r="Y348" s="18" t="s">
        <v>19</v>
      </c>
      <c r="Z348" s="20" t="s">
        <v>19</v>
      </c>
      <c r="AA348" s="21" t="s">
        <v>19</v>
      </c>
      <c r="AB348" t="s">
        <v>19</v>
      </c>
      <c r="AC348" t="s">
        <v>1190</v>
      </c>
      <c r="AD348" t="s">
        <v>6</v>
      </c>
      <c r="AE348" t="s">
        <v>955</v>
      </c>
      <c r="AF348" t="s">
        <v>88</v>
      </c>
      <c r="AG348" t="s">
        <v>76</v>
      </c>
      <c r="AH348" t="s">
        <v>19</v>
      </c>
    </row>
    <row r="349" ht="14.25" customHeight="1" spans="1:34">
      <c r="A349" s="8" t="s">
        <v>2562</v>
      </c>
      <c r="B349" s="8" t="s">
        <v>2563</v>
      </c>
      <c r="C349" s="8" t="s">
        <v>75</v>
      </c>
      <c r="D349" s="8" t="s">
        <v>76</v>
      </c>
      <c r="E349" s="8" t="s">
        <v>77</v>
      </c>
      <c r="F349" s="8" t="s">
        <v>76</v>
      </c>
      <c r="G349" s="8" t="s">
        <v>870</v>
      </c>
      <c r="H349" s="9" t="s">
        <v>871</v>
      </c>
      <c r="I349" s="9" t="s">
        <v>80</v>
      </c>
      <c r="J349" s="9" t="s">
        <v>2</v>
      </c>
      <c r="K349" s="9" t="s">
        <v>2564</v>
      </c>
      <c r="L349" s="9">
        <v>1</v>
      </c>
      <c r="M349" s="9">
        <v>2</v>
      </c>
      <c r="N349" s="9" t="s">
        <v>319</v>
      </c>
      <c r="O349" s="9" t="s">
        <v>95</v>
      </c>
      <c r="P349" s="9" t="s">
        <v>103</v>
      </c>
      <c r="Q349" s="9"/>
      <c r="R349" s="18" t="s">
        <v>2463</v>
      </c>
      <c r="S349" s="20" t="s">
        <v>19</v>
      </c>
      <c r="T349" s="9"/>
      <c r="U349" s="18" t="s">
        <v>19</v>
      </c>
      <c r="V349" s="18" t="s">
        <v>2463</v>
      </c>
      <c r="W349" s="20" t="s">
        <v>2565</v>
      </c>
      <c r="X349" s="20" t="s">
        <v>19</v>
      </c>
      <c r="Y349" s="18" t="s">
        <v>19</v>
      </c>
      <c r="Z349" s="20" t="s">
        <v>19</v>
      </c>
      <c r="AA349" s="21" t="s">
        <v>19</v>
      </c>
      <c r="AB349" t="s">
        <v>19</v>
      </c>
      <c r="AC349" t="s">
        <v>1775</v>
      </c>
      <c r="AD349" t="s">
        <v>6</v>
      </c>
      <c r="AE349" t="s">
        <v>355</v>
      </c>
      <c r="AF349" t="s">
        <v>88</v>
      </c>
      <c r="AG349" t="s">
        <v>76</v>
      </c>
      <c r="AH349" t="s">
        <v>431</v>
      </c>
    </row>
    <row r="350" ht="14.25" customHeight="1" spans="1:34">
      <c r="A350" s="8" t="s">
        <v>2566</v>
      </c>
      <c r="B350" s="8" t="s">
        <v>2567</v>
      </c>
      <c r="C350" s="8" t="s">
        <v>75</v>
      </c>
      <c r="D350" s="8" t="s">
        <v>76</v>
      </c>
      <c r="E350" s="8" t="s">
        <v>77</v>
      </c>
      <c r="F350" s="8" t="s">
        <v>76</v>
      </c>
      <c r="G350" s="8" t="s">
        <v>2568</v>
      </c>
      <c r="H350" s="9" t="s">
        <v>2569</v>
      </c>
      <c r="I350" s="9" t="s">
        <v>80</v>
      </c>
      <c r="J350" s="9" t="s">
        <v>2</v>
      </c>
      <c r="K350" s="9" t="s">
        <v>2570</v>
      </c>
      <c r="L350" s="9">
        <v>1</v>
      </c>
      <c r="M350" s="9">
        <v>1</v>
      </c>
      <c r="N350" s="9" t="s">
        <v>151</v>
      </c>
      <c r="O350" s="9" t="s">
        <v>583</v>
      </c>
      <c r="P350" s="9" t="s">
        <v>103</v>
      </c>
      <c r="Q350" s="9"/>
      <c r="R350" s="18" t="s">
        <v>615</v>
      </c>
      <c r="S350" s="20" t="s">
        <v>19</v>
      </c>
      <c r="T350" s="9"/>
      <c r="U350" s="18" t="s">
        <v>19</v>
      </c>
      <c r="V350" s="18" t="s">
        <v>615</v>
      </c>
      <c r="W350" s="20" t="s">
        <v>923</v>
      </c>
      <c r="X350" s="20" t="s">
        <v>19</v>
      </c>
      <c r="Y350" s="18" t="s">
        <v>19</v>
      </c>
      <c r="Z350" s="20" t="s">
        <v>19</v>
      </c>
      <c r="AA350" s="21" t="s">
        <v>19</v>
      </c>
      <c r="AB350" t="s">
        <v>19</v>
      </c>
      <c r="AC350" t="s">
        <v>2037</v>
      </c>
      <c r="AD350" t="s">
        <v>6</v>
      </c>
      <c r="AE350" t="s">
        <v>237</v>
      </c>
      <c r="AF350" t="s">
        <v>88</v>
      </c>
      <c r="AG350" t="s">
        <v>76</v>
      </c>
      <c r="AH350" t="s">
        <v>217</v>
      </c>
    </row>
    <row r="351" ht="14.25" customHeight="1" spans="1:34">
      <c r="A351" s="8" t="s">
        <v>2571</v>
      </c>
      <c r="B351" s="8" t="s">
        <v>2572</v>
      </c>
      <c r="C351" s="8" t="s">
        <v>75</v>
      </c>
      <c r="D351" s="8" t="s">
        <v>76</v>
      </c>
      <c r="E351" s="8" t="s">
        <v>77</v>
      </c>
      <c r="F351" s="8" t="s">
        <v>76</v>
      </c>
      <c r="G351" s="8" t="s">
        <v>250</v>
      </c>
      <c r="H351" s="9" t="s">
        <v>251</v>
      </c>
      <c r="I351" s="9" t="s">
        <v>80</v>
      </c>
      <c r="J351" s="9" t="s">
        <v>2</v>
      </c>
      <c r="K351" s="9" t="s">
        <v>2573</v>
      </c>
      <c r="L351" s="9">
        <v>1</v>
      </c>
      <c r="M351" s="9">
        <v>1</v>
      </c>
      <c r="N351" s="9" t="s">
        <v>351</v>
      </c>
      <c r="O351" s="9" t="s">
        <v>583</v>
      </c>
      <c r="P351" s="9" t="s">
        <v>103</v>
      </c>
      <c r="Q351" s="9"/>
      <c r="R351" s="18" t="s">
        <v>2574</v>
      </c>
      <c r="S351" s="20" t="s">
        <v>19</v>
      </c>
      <c r="T351" s="9"/>
      <c r="U351" s="18" t="s">
        <v>19</v>
      </c>
      <c r="V351" s="18" t="s">
        <v>2574</v>
      </c>
      <c r="W351" s="20" t="s">
        <v>1432</v>
      </c>
      <c r="X351" s="20" t="s">
        <v>19</v>
      </c>
      <c r="Y351" s="18" t="s">
        <v>19</v>
      </c>
      <c r="Z351" s="20" t="s">
        <v>19</v>
      </c>
      <c r="AA351" s="21" t="s">
        <v>19</v>
      </c>
      <c r="AB351" t="s">
        <v>19</v>
      </c>
      <c r="AC351" t="s">
        <v>961</v>
      </c>
      <c r="AD351" t="s">
        <v>6</v>
      </c>
      <c r="AE351" t="s">
        <v>1517</v>
      </c>
      <c r="AF351" t="s">
        <v>88</v>
      </c>
      <c r="AG351" t="s">
        <v>76</v>
      </c>
      <c r="AH351" t="s">
        <v>206</v>
      </c>
    </row>
    <row r="352" ht="14.25" customHeight="1" spans="1:34">
      <c r="A352" s="8" t="s">
        <v>2575</v>
      </c>
      <c r="B352" s="8" t="s">
        <v>2576</v>
      </c>
      <c r="C352" s="8" t="s">
        <v>75</v>
      </c>
      <c r="D352" s="8" t="s">
        <v>76</v>
      </c>
      <c r="E352" s="8" t="s">
        <v>77</v>
      </c>
      <c r="F352" s="8" t="s">
        <v>76</v>
      </c>
      <c r="G352" s="8" t="s">
        <v>1468</v>
      </c>
      <c r="H352" s="9" t="s">
        <v>1469</v>
      </c>
      <c r="I352" s="9" t="s">
        <v>80</v>
      </c>
      <c r="J352" s="9" t="s">
        <v>2</v>
      </c>
      <c r="K352" s="9" t="s">
        <v>2577</v>
      </c>
      <c r="L352" s="9">
        <v>1</v>
      </c>
      <c r="M352" s="9">
        <v>4</v>
      </c>
      <c r="N352" s="9" t="s">
        <v>2578</v>
      </c>
      <c r="O352" s="9" t="s">
        <v>122</v>
      </c>
      <c r="P352" s="9" t="s">
        <v>103</v>
      </c>
      <c r="Q352" s="9"/>
      <c r="R352" s="18" t="s">
        <v>2579</v>
      </c>
      <c r="S352" s="20" t="s">
        <v>19</v>
      </c>
      <c r="T352" s="9"/>
      <c r="U352" s="18" t="s">
        <v>19</v>
      </c>
      <c r="V352" s="18" t="s">
        <v>2579</v>
      </c>
      <c r="W352" s="20" t="s">
        <v>2053</v>
      </c>
      <c r="X352" s="20" t="s">
        <v>19</v>
      </c>
      <c r="Y352" s="18" t="s">
        <v>19</v>
      </c>
      <c r="Z352" s="20" t="s">
        <v>19</v>
      </c>
      <c r="AA352" s="21" t="s">
        <v>19</v>
      </c>
      <c r="AB352" t="s">
        <v>19</v>
      </c>
      <c r="AC352" t="s">
        <v>2580</v>
      </c>
      <c r="AD352" t="s">
        <v>6</v>
      </c>
      <c r="AE352" t="s">
        <v>2581</v>
      </c>
      <c r="AF352" t="s">
        <v>88</v>
      </c>
      <c r="AG352" t="s">
        <v>76</v>
      </c>
      <c r="AH352" t="s">
        <v>19</v>
      </c>
    </row>
    <row r="353" ht="14.25" customHeight="1" spans="1:34">
      <c r="A353" s="8" t="s">
        <v>2582</v>
      </c>
      <c r="B353" s="8" t="s">
        <v>2583</v>
      </c>
      <c r="C353" s="8" t="s">
        <v>75</v>
      </c>
      <c r="D353" s="8" t="s">
        <v>76</v>
      </c>
      <c r="E353" s="8" t="s">
        <v>77</v>
      </c>
      <c r="F353" s="8" t="s">
        <v>76</v>
      </c>
      <c r="G353" s="8" t="s">
        <v>2584</v>
      </c>
      <c r="H353" s="9" t="s">
        <v>2585</v>
      </c>
      <c r="I353" s="9" t="s">
        <v>80</v>
      </c>
      <c r="J353" s="9" t="s">
        <v>2</v>
      </c>
      <c r="K353" s="9" t="s">
        <v>2586</v>
      </c>
      <c r="L353" s="9">
        <v>1</v>
      </c>
      <c r="M353" s="9">
        <v>3</v>
      </c>
      <c r="N353" s="9" t="s">
        <v>82</v>
      </c>
      <c r="O353" s="9" t="s">
        <v>94</v>
      </c>
      <c r="P353" s="9" t="s">
        <v>103</v>
      </c>
      <c r="Q353" s="9"/>
      <c r="R353" s="18" t="s">
        <v>2587</v>
      </c>
      <c r="S353" s="20" t="s">
        <v>19</v>
      </c>
      <c r="T353" s="9"/>
      <c r="U353" s="18" t="s">
        <v>19</v>
      </c>
      <c r="V353" s="18" t="s">
        <v>2587</v>
      </c>
      <c r="W353" s="20" t="s">
        <v>2588</v>
      </c>
      <c r="X353" s="20" t="s">
        <v>19</v>
      </c>
      <c r="Y353" s="18" t="s">
        <v>19</v>
      </c>
      <c r="Z353" s="20" t="s">
        <v>19</v>
      </c>
      <c r="AA353" s="21" t="s">
        <v>19</v>
      </c>
      <c r="AB353" t="s">
        <v>19</v>
      </c>
      <c r="AC353" t="s">
        <v>2589</v>
      </c>
      <c r="AD353" t="s">
        <v>6</v>
      </c>
      <c r="AE353" t="s">
        <v>355</v>
      </c>
      <c r="AF353" t="s">
        <v>88</v>
      </c>
      <c r="AG353" t="s">
        <v>76</v>
      </c>
      <c r="AH353" t="s">
        <v>19</v>
      </c>
    </row>
    <row r="354" ht="14.25" customHeight="1" spans="1:34">
      <c r="A354" s="8" t="s">
        <v>2590</v>
      </c>
      <c r="B354" s="8" t="s">
        <v>2591</v>
      </c>
      <c r="C354" s="8" t="s">
        <v>75</v>
      </c>
      <c r="D354" s="8" t="s">
        <v>76</v>
      </c>
      <c r="E354" s="8" t="s">
        <v>77</v>
      </c>
      <c r="F354" s="8" t="s">
        <v>76</v>
      </c>
      <c r="G354" s="8" t="s">
        <v>2592</v>
      </c>
      <c r="H354" s="9" t="s">
        <v>2593</v>
      </c>
      <c r="I354" s="9" t="s">
        <v>80</v>
      </c>
      <c r="J354" s="9" t="s">
        <v>2</v>
      </c>
      <c r="K354" s="9" t="s">
        <v>2594</v>
      </c>
      <c r="L354" s="9">
        <v>1</v>
      </c>
      <c r="M354" s="9">
        <v>1</v>
      </c>
      <c r="N354" s="9" t="s">
        <v>82</v>
      </c>
      <c r="O354" s="9" t="s">
        <v>583</v>
      </c>
      <c r="P354" s="9" t="s">
        <v>103</v>
      </c>
      <c r="Q354" s="9"/>
      <c r="R354" s="18" t="s">
        <v>2595</v>
      </c>
      <c r="S354" s="20" t="s">
        <v>19</v>
      </c>
      <c r="T354" s="9"/>
      <c r="U354" s="18" t="s">
        <v>19</v>
      </c>
      <c r="V354" s="18" t="s">
        <v>2595</v>
      </c>
      <c r="W354" s="20" t="s">
        <v>203</v>
      </c>
      <c r="X354" s="20" t="s">
        <v>19</v>
      </c>
      <c r="Y354" s="18" t="s">
        <v>19</v>
      </c>
      <c r="Z354" s="20" t="s">
        <v>19</v>
      </c>
      <c r="AA354" s="21" t="s">
        <v>19</v>
      </c>
      <c r="AB354" t="s">
        <v>19</v>
      </c>
      <c r="AC354" t="s">
        <v>2596</v>
      </c>
      <c r="AD354" t="s">
        <v>6</v>
      </c>
      <c r="AE354" t="s">
        <v>355</v>
      </c>
      <c r="AF354" t="s">
        <v>88</v>
      </c>
      <c r="AG354" t="s">
        <v>76</v>
      </c>
      <c r="AH354" t="s">
        <v>217</v>
      </c>
    </row>
    <row r="355" ht="14.25" customHeight="1" spans="1:34">
      <c r="A355" s="8" t="s">
        <v>2597</v>
      </c>
      <c r="B355" s="8" t="s">
        <v>2598</v>
      </c>
      <c r="C355" s="8" t="s">
        <v>75</v>
      </c>
      <c r="D355" s="8" t="s">
        <v>76</v>
      </c>
      <c r="E355" s="8" t="s">
        <v>77</v>
      </c>
      <c r="F355" s="8" t="s">
        <v>76</v>
      </c>
      <c r="G355" s="8" t="s">
        <v>2568</v>
      </c>
      <c r="H355" s="9" t="s">
        <v>2569</v>
      </c>
      <c r="I355" s="9" t="s">
        <v>80</v>
      </c>
      <c r="J355" s="9" t="s">
        <v>2</v>
      </c>
      <c r="K355" s="9" t="s">
        <v>2599</v>
      </c>
      <c r="L355" s="9">
        <v>1</v>
      </c>
      <c r="M355" s="9">
        <v>2</v>
      </c>
      <c r="N355" s="9" t="s">
        <v>82</v>
      </c>
      <c r="O355" s="9" t="s">
        <v>95</v>
      </c>
      <c r="P355" s="9" t="s">
        <v>103</v>
      </c>
      <c r="Q355" s="9"/>
      <c r="R355" s="18" t="s">
        <v>2600</v>
      </c>
      <c r="S355" s="20" t="s">
        <v>19</v>
      </c>
      <c r="T355" s="9"/>
      <c r="U355" s="18" t="s">
        <v>19</v>
      </c>
      <c r="V355" s="18" t="s">
        <v>2600</v>
      </c>
      <c r="W355" s="20" t="s">
        <v>2565</v>
      </c>
      <c r="X355" s="20" t="s">
        <v>19</v>
      </c>
      <c r="Y355" s="18" t="s">
        <v>19</v>
      </c>
      <c r="Z355" s="20" t="s">
        <v>19</v>
      </c>
      <c r="AA355" s="21" t="s">
        <v>19</v>
      </c>
      <c r="AB355" t="s">
        <v>19</v>
      </c>
      <c r="AC355" t="s">
        <v>2601</v>
      </c>
      <c r="AD355" t="s">
        <v>6</v>
      </c>
      <c r="AE355" t="s">
        <v>237</v>
      </c>
      <c r="AF355" t="s">
        <v>88</v>
      </c>
      <c r="AG355" t="s">
        <v>76</v>
      </c>
      <c r="AH355" t="s">
        <v>356</v>
      </c>
    </row>
    <row r="356" ht="14.25" customHeight="1" spans="1:34">
      <c r="A356" s="8" t="s">
        <v>2602</v>
      </c>
      <c r="B356" s="8" t="s">
        <v>2603</v>
      </c>
      <c r="C356" s="8" t="s">
        <v>75</v>
      </c>
      <c r="D356" s="8" t="s">
        <v>76</v>
      </c>
      <c r="E356" s="8" t="s">
        <v>77</v>
      </c>
      <c r="F356" s="8" t="s">
        <v>76</v>
      </c>
      <c r="G356" s="8" t="s">
        <v>1015</v>
      </c>
      <c r="H356" s="9" t="s">
        <v>1016</v>
      </c>
      <c r="I356" s="9" t="s">
        <v>80</v>
      </c>
      <c r="J356" s="9" t="s">
        <v>2</v>
      </c>
      <c r="K356" s="9" t="s">
        <v>2604</v>
      </c>
      <c r="L356" s="9">
        <v>1</v>
      </c>
      <c r="M356" s="9">
        <v>1</v>
      </c>
      <c r="N356" s="9" t="s">
        <v>94</v>
      </c>
      <c r="O356" s="9" t="s">
        <v>583</v>
      </c>
      <c r="P356" s="9" t="s">
        <v>103</v>
      </c>
      <c r="Q356" s="9"/>
      <c r="R356" s="18" t="s">
        <v>1650</v>
      </c>
      <c r="S356" s="20" t="s">
        <v>19</v>
      </c>
      <c r="T356" s="9"/>
      <c r="U356" s="18" t="s">
        <v>19</v>
      </c>
      <c r="V356" s="18" t="s">
        <v>1650</v>
      </c>
      <c r="W356" s="20" t="s">
        <v>1195</v>
      </c>
      <c r="X356" s="20" t="s">
        <v>19</v>
      </c>
      <c r="Y356" s="18" t="s">
        <v>19</v>
      </c>
      <c r="Z356" s="20" t="s">
        <v>19</v>
      </c>
      <c r="AA356" s="21" t="s">
        <v>19</v>
      </c>
      <c r="AB356" t="s">
        <v>19</v>
      </c>
      <c r="AC356" t="s">
        <v>2134</v>
      </c>
      <c r="AD356" t="s">
        <v>6</v>
      </c>
      <c r="AE356" t="s">
        <v>2605</v>
      </c>
      <c r="AF356" t="s">
        <v>88</v>
      </c>
      <c r="AG356" t="s">
        <v>76</v>
      </c>
      <c r="AH356" t="s">
        <v>217</v>
      </c>
    </row>
    <row r="357" ht="14.25" customHeight="1" spans="1:34">
      <c r="A357" s="8" t="s">
        <v>2606</v>
      </c>
      <c r="B357" s="8" t="s">
        <v>2607</v>
      </c>
      <c r="C357" s="8" t="s">
        <v>75</v>
      </c>
      <c r="D357" s="8" t="s">
        <v>76</v>
      </c>
      <c r="E357" s="8" t="s">
        <v>77</v>
      </c>
      <c r="F357" s="8" t="s">
        <v>76</v>
      </c>
      <c r="G357" s="8" t="s">
        <v>2608</v>
      </c>
      <c r="H357" s="9" t="s">
        <v>2609</v>
      </c>
      <c r="I357" s="9" t="s">
        <v>80</v>
      </c>
      <c r="J357" s="9" t="s">
        <v>2</v>
      </c>
      <c r="K357" s="9" t="s">
        <v>2610</v>
      </c>
      <c r="L357" s="9">
        <v>1</v>
      </c>
      <c r="M357" s="9">
        <v>2</v>
      </c>
      <c r="N357" s="9" t="s">
        <v>1128</v>
      </c>
      <c r="O357" s="9" t="s">
        <v>95</v>
      </c>
      <c r="P357" s="9" t="s">
        <v>103</v>
      </c>
      <c r="Q357" s="9"/>
      <c r="R357" s="18" t="s">
        <v>528</v>
      </c>
      <c r="S357" s="20" t="s">
        <v>19</v>
      </c>
      <c r="T357" s="9"/>
      <c r="U357" s="18" t="s">
        <v>19</v>
      </c>
      <c r="V357" s="18" t="s">
        <v>528</v>
      </c>
      <c r="W357" s="20" t="s">
        <v>2156</v>
      </c>
      <c r="X357" s="20" t="s">
        <v>19</v>
      </c>
      <c r="Y357" s="18" t="s">
        <v>19</v>
      </c>
      <c r="Z357" s="20" t="s">
        <v>19</v>
      </c>
      <c r="AA357" s="21" t="s">
        <v>19</v>
      </c>
      <c r="AB357" t="s">
        <v>19</v>
      </c>
      <c r="AC357" t="s">
        <v>1557</v>
      </c>
      <c r="AD357" t="s">
        <v>6</v>
      </c>
      <c r="AE357" t="s">
        <v>2611</v>
      </c>
      <c r="AF357" t="s">
        <v>88</v>
      </c>
      <c r="AG357" t="s">
        <v>76</v>
      </c>
      <c r="AH357" t="s">
        <v>167</v>
      </c>
    </row>
    <row r="358" ht="14.25" customHeight="1" spans="1:34">
      <c r="A358" s="8" t="s">
        <v>2612</v>
      </c>
      <c r="B358" s="8" t="s">
        <v>2613</v>
      </c>
      <c r="C358" s="8" t="s">
        <v>75</v>
      </c>
      <c r="D358" s="8" t="s">
        <v>76</v>
      </c>
      <c r="E358" s="8" t="s">
        <v>77</v>
      </c>
      <c r="F358" s="8" t="s">
        <v>76</v>
      </c>
      <c r="G358" s="8" t="s">
        <v>1727</v>
      </c>
      <c r="H358" s="9" t="s">
        <v>1728</v>
      </c>
      <c r="I358" s="9" t="s">
        <v>80</v>
      </c>
      <c r="J358" s="9" t="s">
        <v>2</v>
      </c>
      <c r="K358" s="9" t="s">
        <v>2614</v>
      </c>
      <c r="L358" s="9">
        <v>2</v>
      </c>
      <c r="M358" s="9">
        <v>3</v>
      </c>
      <c r="N358" s="9" t="s">
        <v>2615</v>
      </c>
      <c r="O358" s="9" t="s">
        <v>94</v>
      </c>
      <c r="P358" s="9" t="s">
        <v>103</v>
      </c>
      <c r="Q358" s="9"/>
      <c r="R358" s="18" t="s">
        <v>2616</v>
      </c>
      <c r="S358" s="20" t="s">
        <v>19</v>
      </c>
      <c r="T358" s="9"/>
      <c r="U358" s="18" t="s">
        <v>19</v>
      </c>
      <c r="V358" s="18" t="s">
        <v>2616</v>
      </c>
      <c r="W358" s="20" t="s">
        <v>2617</v>
      </c>
      <c r="X358" s="20" t="s">
        <v>19</v>
      </c>
      <c r="Y358" s="18" t="s">
        <v>19</v>
      </c>
      <c r="Z358" s="20" t="s">
        <v>19</v>
      </c>
      <c r="AA358" s="21" t="s">
        <v>19</v>
      </c>
      <c r="AB358" t="s">
        <v>19</v>
      </c>
      <c r="AC358" t="s">
        <v>2618</v>
      </c>
      <c r="AD358" t="s">
        <v>6</v>
      </c>
      <c r="AE358" t="s">
        <v>1733</v>
      </c>
      <c r="AF358" t="s">
        <v>88</v>
      </c>
      <c r="AG358" t="s">
        <v>76</v>
      </c>
      <c r="AH358" t="s">
        <v>1494</v>
      </c>
    </row>
    <row r="359" ht="14.25" customHeight="1" spans="1:34">
      <c r="A359" s="8" t="s">
        <v>2619</v>
      </c>
      <c r="B359" s="8" t="s">
        <v>2620</v>
      </c>
      <c r="C359" s="8" t="s">
        <v>75</v>
      </c>
      <c r="D359" s="8" t="s">
        <v>76</v>
      </c>
      <c r="E359" s="8" t="s">
        <v>77</v>
      </c>
      <c r="F359" s="8" t="s">
        <v>76</v>
      </c>
      <c r="G359" s="8" t="s">
        <v>1727</v>
      </c>
      <c r="H359" s="9" t="s">
        <v>1728</v>
      </c>
      <c r="I359" s="9" t="s">
        <v>80</v>
      </c>
      <c r="J359" s="9" t="s">
        <v>2</v>
      </c>
      <c r="K359" s="9" t="s">
        <v>2621</v>
      </c>
      <c r="L359" s="9">
        <v>2</v>
      </c>
      <c r="M359" s="9">
        <v>3</v>
      </c>
      <c r="N359" s="9" t="s">
        <v>2615</v>
      </c>
      <c r="O359" s="9" t="s">
        <v>94</v>
      </c>
      <c r="P359" s="9" t="s">
        <v>103</v>
      </c>
      <c r="Q359" s="9"/>
      <c r="R359" s="18" t="s">
        <v>2616</v>
      </c>
      <c r="S359" s="20" t="s">
        <v>19</v>
      </c>
      <c r="T359" s="9"/>
      <c r="U359" s="18" t="s">
        <v>19</v>
      </c>
      <c r="V359" s="18" t="s">
        <v>2616</v>
      </c>
      <c r="W359" s="20" t="s">
        <v>2617</v>
      </c>
      <c r="X359" s="20" t="s">
        <v>19</v>
      </c>
      <c r="Y359" s="18" t="s">
        <v>19</v>
      </c>
      <c r="Z359" s="20" t="s">
        <v>19</v>
      </c>
      <c r="AA359" s="21" t="s">
        <v>19</v>
      </c>
      <c r="AB359" t="s">
        <v>19</v>
      </c>
      <c r="AC359" t="s">
        <v>2618</v>
      </c>
      <c r="AD359" t="s">
        <v>6</v>
      </c>
      <c r="AE359" t="s">
        <v>1733</v>
      </c>
      <c r="AF359" t="s">
        <v>88</v>
      </c>
      <c r="AG359" t="s">
        <v>76</v>
      </c>
      <c r="AH359" t="s">
        <v>1494</v>
      </c>
    </row>
    <row r="360" ht="14.25" customHeight="1" spans="1:34">
      <c r="A360" s="8" t="s">
        <v>2622</v>
      </c>
      <c r="B360" s="8" t="s">
        <v>2623</v>
      </c>
      <c r="C360" s="8" t="s">
        <v>75</v>
      </c>
      <c r="D360" s="8" t="s">
        <v>76</v>
      </c>
      <c r="E360" s="8" t="s">
        <v>77</v>
      </c>
      <c r="F360" s="8" t="s">
        <v>76</v>
      </c>
      <c r="G360" s="8" t="s">
        <v>2624</v>
      </c>
      <c r="H360" s="9" t="s">
        <v>2625</v>
      </c>
      <c r="I360" s="9" t="s">
        <v>80</v>
      </c>
      <c r="J360" s="9" t="s">
        <v>2</v>
      </c>
      <c r="K360" s="9" t="s">
        <v>2626</v>
      </c>
      <c r="L360" s="9">
        <v>1</v>
      </c>
      <c r="M360" s="9">
        <v>3</v>
      </c>
      <c r="N360" s="9" t="s">
        <v>360</v>
      </c>
      <c r="O360" s="9" t="s">
        <v>94</v>
      </c>
      <c r="P360" s="9" t="s">
        <v>103</v>
      </c>
      <c r="Q360" s="9"/>
      <c r="R360" s="18" t="s">
        <v>2627</v>
      </c>
      <c r="S360" s="20" t="s">
        <v>19</v>
      </c>
      <c r="T360" s="9"/>
      <c r="U360" s="18" t="s">
        <v>19</v>
      </c>
      <c r="V360" s="18" t="s">
        <v>2627</v>
      </c>
      <c r="W360" s="20" t="s">
        <v>1071</v>
      </c>
      <c r="X360" s="20" t="s">
        <v>19</v>
      </c>
      <c r="Y360" s="18" t="s">
        <v>19</v>
      </c>
      <c r="Z360" s="20" t="s">
        <v>19</v>
      </c>
      <c r="AA360" s="21" t="s">
        <v>19</v>
      </c>
      <c r="AB360" t="s">
        <v>19</v>
      </c>
      <c r="AC360" t="s">
        <v>2628</v>
      </c>
      <c r="AD360" t="s">
        <v>6</v>
      </c>
      <c r="AE360" t="s">
        <v>522</v>
      </c>
      <c r="AF360" t="s">
        <v>88</v>
      </c>
      <c r="AG360" t="s">
        <v>76</v>
      </c>
      <c r="AH360" t="s">
        <v>2629</v>
      </c>
    </row>
    <row r="361" ht="14.25" customHeight="1" spans="1:34">
      <c r="A361" s="8" t="s">
        <v>2630</v>
      </c>
      <c r="B361" s="8" t="s">
        <v>2631</v>
      </c>
      <c r="C361" s="8" t="s">
        <v>75</v>
      </c>
      <c r="D361" s="8" t="s">
        <v>76</v>
      </c>
      <c r="E361" s="8" t="s">
        <v>77</v>
      </c>
      <c r="F361" s="8" t="s">
        <v>76</v>
      </c>
      <c r="G361" s="8" t="s">
        <v>1924</v>
      </c>
      <c r="H361" s="9" t="s">
        <v>1925</v>
      </c>
      <c r="I361" s="9" t="s">
        <v>80</v>
      </c>
      <c r="J361" s="9" t="s">
        <v>2</v>
      </c>
      <c r="K361" s="9" t="s">
        <v>2632</v>
      </c>
      <c r="L361" s="9">
        <v>1</v>
      </c>
      <c r="M361" s="9">
        <v>2</v>
      </c>
      <c r="N361" s="9" t="s">
        <v>975</v>
      </c>
      <c r="O361" s="9" t="s">
        <v>95</v>
      </c>
      <c r="P361" s="9" t="s">
        <v>103</v>
      </c>
      <c r="Q361" s="9"/>
      <c r="R361" s="18" t="s">
        <v>2633</v>
      </c>
      <c r="S361" s="20" t="s">
        <v>19</v>
      </c>
      <c r="T361" s="9"/>
      <c r="U361" s="18" t="s">
        <v>19</v>
      </c>
      <c r="V361" s="18" t="s">
        <v>2633</v>
      </c>
      <c r="W361" s="20" t="s">
        <v>2634</v>
      </c>
      <c r="X361" s="20" t="s">
        <v>19</v>
      </c>
      <c r="Y361" s="18" t="s">
        <v>19</v>
      </c>
      <c r="Z361" s="20" t="s">
        <v>19</v>
      </c>
      <c r="AA361" s="21" t="s">
        <v>19</v>
      </c>
      <c r="AB361" t="s">
        <v>19</v>
      </c>
      <c r="AC361" t="s">
        <v>615</v>
      </c>
      <c r="AD361" t="s">
        <v>6</v>
      </c>
      <c r="AE361" t="s">
        <v>257</v>
      </c>
      <c r="AF361" t="s">
        <v>88</v>
      </c>
      <c r="AG361" t="s">
        <v>76</v>
      </c>
      <c r="AH361" t="s">
        <v>431</v>
      </c>
    </row>
    <row r="362" ht="14.25" customHeight="1" spans="1:34">
      <c r="A362" s="8" t="s">
        <v>2635</v>
      </c>
      <c r="B362" s="8" t="s">
        <v>2636</v>
      </c>
      <c r="C362" s="8" t="s">
        <v>75</v>
      </c>
      <c r="D362" s="8" t="s">
        <v>76</v>
      </c>
      <c r="E362" s="8" t="s">
        <v>77</v>
      </c>
      <c r="F362" s="8" t="s">
        <v>76</v>
      </c>
      <c r="G362" s="8" t="s">
        <v>443</v>
      </c>
      <c r="H362" s="9" t="s">
        <v>444</v>
      </c>
      <c r="I362" s="9" t="s">
        <v>80</v>
      </c>
      <c r="J362" s="9" t="s">
        <v>2</v>
      </c>
      <c r="K362" s="9" t="s">
        <v>2225</v>
      </c>
      <c r="L362" s="9">
        <v>1</v>
      </c>
      <c r="M362" s="9">
        <v>1</v>
      </c>
      <c r="N362" s="9" t="s">
        <v>162</v>
      </c>
      <c r="O362" s="9" t="s">
        <v>583</v>
      </c>
      <c r="P362" s="9" t="s">
        <v>103</v>
      </c>
      <c r="Q362" s="9"/>
      <c r="R362" s="18" t="s">
        <v>2637</v>
      </c>
      <c r="S362" s="20" t="s">
        <v>19</v>
      </c>
      <c r="T362" s="9"/>
      <c r="U362" s="18" t="s">
        <v>19</v>
      </c>
      <c r="V362" s="18" t="s">
        <v>2637</v>
      </c>
      <c r="W362" s="20" t="s">
        <v>1643</v>
      </c>
      <c r="X362" s="20" t="s">
        <v>19</v>
      </c>
      <c r="Y362" s="18" t="s">
        <v>19</v>
      </c>
      <c r="Z362" s="20" t="s">
        <v>19</v>
      </c>
      <c r="AA362" s="21" t="s">
        <v>19</v>
      </c>
      <c r="AB362" t="s">
        <v>19</v>
      </c>
      <c r="AC362" t="s">
        <v>1129</v>
      </c>
      <c r="AD362" t="s">
        <v>6</v>
      </c>
      <c r="AE362" t="s">
        <v>449</v>
      </c>
      <c r="AF362" t="s">
        <v>88</v>
      </c>
      <c r="AG362" t="s">
        <v>76</v>
      </c>
      <c r="AH362" t="s">
        <v>156</v>
      </c>
    </row>
    <row r="363" ht="14.25" customHeight="1" spans="1:34">
      <c r="A363" s="8" t="s">
        <v>2638</v>
      </c>
      <c r="B363" s="8" t="s">
        <v>2639</v>
      </c>
      <c r="C363" s="8" t="s">
        <v>75</v>
      </c>
      <c r="D363" s="8" t="s">
        <v>76</v>
      </c>
      <c r="E363" s="8" t="s">
        <v>77</v>
      </c>
      <c r="F363" s="8" t="s">
        <v>76</v>
      </c>
      <c r="G363" s="8" t="s">
        <v>2640</v>
      </c>
      <c r="H363" s="9" t="s">
        <v>2641</v>
      </c>
      <c r="I363" s="9" t="s">
        <v>80</v>
      </c>
      <c r="J363" s="9" t="s">
        <v>2</v>
      </c>
      <c r="K363" s="9" t="s">
        <v>2642</v>
      </c>
      <c r="L363" s="9">
        <v>1</v>
      </c>
      <c r="M363" s="9">
        <v>2</v>
      </c>
      <c r="N363" s="9" t="s">
        <v>2643</v>
      </c>
      <c r="O363" s="9" t="s">
        <v>95</v>
      </c>
      <c r="P363" s="9" t="s">
        <v>103</v>
      </c>
      <c r="Q363" s="9"/>
      <c r="R363" s="18" t="s">
        <v>2644</v>
      </c>
      <c r="S363" s="20" t="s">
        <v>19</v>
      </c>
      <c r="T363" s="9"/>
      <c r="U363" s="18" t="s">
        <v>19</v>
      </c>
      <c r="V363" s="18" t="s">
        <v>2644</v>
      </c>
      <c r="W363" s="20" t="s">
        <v>320</v>
      </c>
      <c r="X363" s="20" t="s">
        <v>19</v>
      </c>
      <c r="Y363" s="18" t="s">
        <v>19</v>
      </c>
      <c r="Z363" s="20" t="s">
        <v>19</v>
      </c>
      <c r="AA363" s="21" t="s">
        <v>19</v>
      </c>
      <c r="AB363" t="s">
        <v>19</v>
      </c>
      <c r="AC363" t="s">
        <v>2645</v>
      </c>
      <c r="AD363" t="s">
        <v>6</v>
      </c>
      <c r="AE363" t="s">
        <v>2646</v>
      </c>
      <c r="AF363" t="s">
        <v>88</v>
      </c>
      <c r="AG363" t="s">
        <v>76</v>
      </c>
      <c r="AH363" t="s">
        <v>167</v>
      </c>
    </row>
    <row r="364" ht="14.25" customHeight="1" spans="1:34">
      <c r="A364" s="8" t="s">
        <v>2647</v>
      </c>
      <c r="B364" s="8" t="s">
        <v>2648</v>
      </c>
      <c r="C364" s="8" t="s">
        <v>75</v>
      </c>
      <c r="D364" s="8" t="s">
        <v>76</v>
      </c>
      <c r="E364" s="8" t="s">
        <v>77</v>
      </c>
      <c r="F364" s="8" t="s">
        <v>76</v>
      </c>
      <c r="G364" s="8" t="s">
        <v>2649</v>
      </c>
      <c r="H364" s="9" t="s">
        <v>2650</v>
      </c>
      <c r="I364" s="9" t="s">
        <v>80</v>
      </c>
      <c r="J364" s="9" t="s">
        <v>2</v>
      </c>
      <c r="K364" s="9" t="s">
        <v>2651</v>
      </c>
      <c r="L364" s="9">
        <v>1</v>
      </c>
      <c r="M364" s="9">
        <v>2</v>
      </c>
      <c r="N364" s="9" t="s">
        <v>906</v>
      </c>
      <c r="O364" s="9" t="s">
        <v>95</v>
      </c>
      <c r="P364" s="9" t="s">
        <v>103</v>
      </c>
      <c r="Q364" s="9"/>
      <c r="R364" s="18" t="s">
        <v>2652</v>
      </c>
      <c r="S364" s="20" t="s">
        <v>19</v>
      </c>
      <c r="T364" s="9"/>
      <c r="U364" s="18" t="s">
        <v>19</v>
      </c>
      <c r="V364" s="18" t="s">
        <v>2652</v>
      </c>
      <c r="W364" s="20" t="s">
        <v>1643</v>
      </c>
      <c r="X364" s="20" t="s">
        <v>19</v>
      </c>
      <c r="Y364" s="18" t="s">
        <v>19</v>
      </c>
      <c r="Z364" s="20" t="s">
        <v>19</v>
      </c>
      <c r="AA364" s="21" t="s">
        <v>19</v>
      </c>
      <c r="AB364" t="s">
        <v>19</v>
      </c>
      <c r="AC364" t="s">
        <v>2653</v>
      </c>
      <c r="AD364" t="s">
        <v>6</v>
      </c>
      <c r="AE364" t="s">
        <v>2654</v>
      </c>
      <c r="AF364" t="s">
        <v>88</v>
      </c>
      <c r="AG364" t="s">
        <v>76</v>
      </c>
      <c r="AH364" t="s">
        <v>167</v>
      </c>
    </row>
    <row r="365" ht="14.25" customHeight="1" spans="1:34">
      <c r="A365" s="8" t="s">
        <v>2655</v>
      </c>
      <c r="B365" s="8" t="s">
        <v>2656</v>
      </c>
      <c r="C365" s="8" t="s">
        <v>75</v>
      </c>
      <c r="D365" s="8" t="s">
        <v>76</v>
      </c>
      <c r="E365" s="8" t="s">
        <v>77</v>
      </c>
      <c r="F365" s="8" t="s">
        <v>76</v>
      </c>
      <c r="G365" s="8" t="s">
        <v>424</v>
      </c>
      <c r="H365" s="9" t="s">
        <v>425</v>
      </c>
      <c r="I365" s="9" t="s">
        <v>80</v>
      </c>
      <c r="J365" s="9" t="s">
        <v>2</v>
      </c>
      <c r="K365" s="9" t="s">
        <v>2657</v>
      </c>
      <c r="L365" s="9">
        <v>1</v>
      </c>
      <c r="M365" s="9">
        <v>1</v>
      </c>
      <c r="N365" s="9" t="s">
        <v>975</v>
      </c>
      <c r="O365" s="9" t="s">
        <v>583</v>
      </c>
      <c r="P365" s="9" t="s">
        <v>103</v>
      </c>
      <c r="Q365" s="9"/>
      <c r="R365" s="18" t="s">
        <v>2658</v>
      </c>
      <c r="S365" s="20" t="s">
        <v>19</v>
      </c>
      <c r="T365" s="9"/>
      <c r="U365" s="18" t="s">
        <v>19</v>
      </c>
      <c r="V365" s="18" t="s">
        <v>2658</v>
      </c>
      <c r="W365" s="20" t="s">
        <v>2659</v>
      </c>
      <c r="X365" s="20" t="s">
        <v>19</v>
      </c>
      <c r="Y365" s="18" t="s">
        <v>19</v>
      </c>
      <c r="Z365" s="20" t="s">
        <v>19</v>
      </c>
      <c r="AA365" s="21" t="s">
        <v>19</v>
      </c>
      <c r="AB365" t="s">
        <v>19</v>
      </c>
      <c r="AC365" t="s">
        <v>2091</v>
      </c>
      <c r="AD365" t="s">
        <v>6</v>
      </c>
      <c r="AE365" t="s">
        <v>2660</v>
      </c>
      <c r="AF365" t="s">
        <v>88</v>
      </c>
      <c r="AG365" t="s">
        <v>76</v>
      </c>
      <c r="AH365" t="s">
        <v>217</v>
      </c>
    </row>
    <row r="366" ht="14.25" customHeight="1" spans="1:34">
      <c r="A366" s="8" t="s">
        <v>2661</v>
      </c>
      <c r="B366" s="8" t="s">
        <v>2662</v>
      </c>
      <c r="C366" s="8" t="s">
        <v>75</v>
      </c>
      <c r="D366" s="8" t="s">
        <v>76</v>
      </c>
      <c r="E366" s="8" t="s">
        <v>77</v>
      </c>
      <c r="F366" s="8" t="s">
        <v>76</v>
      </c>
      <c r="G366" s="8" t="s">
        <v>1118</v>
      </c>
      <c r="H366" s="9" t="s">
        <v>1119</v>
      </c>
      <c r="I366" s="9" t="s">
        <v>80</v>
      </c>
      <c r="J366" s="9" t="s">
        <v>2</v>
      </c>
      <c r="K366" s="9" t="s">
        <v>2663</v>
      </c>
      <c r="L366" s="9">
        <v>1</v>
      </c>
      <c r="M366" s="9">
        <v>1</v>
      </c>
      <c r="N366" s="9" t="s">
        <v>290</v>
      </c>
      <c r="O366" s="9" t="s">
        <v>583</v>
      </c>
      <c r="P366" s="9" t="s">
        <v>103</v>
      </c>
      <c r="Q366" s="9"/>
      <c r="R366" s="18" t="s">
        <v>1129</v>
      </c>
      <c r="S366" s="20" t="s">
        <v>19</v>
      </c>
      <c r="T366" s="9"/>
      <c r="U366" s="18" t="s">
        <v>19</v>
      </c>
      <c r="V366" s="18" t="s">
        <v>1129</v>
      </c>
      <c r="W366" s="20" t="s">
        <v>2208</v>
      </c>
      <c r="X366" s="20" t="s">
        <v>19</v>
      </c>
      <c r="Y366" s="18" t="s">
        <v>19</v>
      </c>
      <c r="Z366" s="20" t="s">
        <v>19</v>
      </c>
      <c r="AA366" s="21" t="s">
        <v>19</v>
      </c>
      <c r="AB366" t="s">
        <v>19</v>
      </c>
      <c r="AC366" t="s">
        <v>1688</v>
      </c>
      <c r="AD366" t="s">
        <v>6</v>
      </c>
      <c r="AE366" t="s">
        <v>1124</v>
      </c>
      <c r="AF366" t="s">
        <v>88</v>
      </c>
      <c r="AG366" t="s">
        <v>76</v>
      </c>
      <c r="AH366" t="s">
        <v>156</v>
      </c>
    </row>
    <row r="367" ht="14.25" customHeight="1" spans="1:34">
      <c r="A367" s="8" t="s">
        <v>2664</v>
      </c>
      <c r="B367" s="8" t="s">
        <v>2665</v>
      </c>
      <c r="C367" s="8" t="s">
        <v>75</v>
      </c>
      <c r="D367" s="8" t="s">
        <v>76</v>
      </c>
      <c r="E367" s="8" t="s">
        <v>77</v>
      </c>
      <c r="F367" s="8" t="s">
        <v>76</v>
      </c>
      <c r="G367" s="8" t="s">
        <v>2666</v>
      </c>
      <c r="H367" s="9" t="s">
        <v>2667</v>
      </c>
      <c r="I367" s="9" t="s">
        <v>80</v>
      </c>
      <c r="J367" s="9" t="s">
        <v>2</v>
      </c>
      <c r="K367" s="9" t="s">
        <v>2668</v>
      </c>
      <c r="L367" s="9">
        <v>1</v>
      </c>
      <c r="M367" s="9">
        <v>3</v>
      </c>
      <c r="N367" s="9" t="s">
        <v>873</v>
      </c>
      <c r="O367" s="9" t="s">
        <v>94</v>
      </c>
      <c r="P367" s="9" t="s">
        <v>103</v>
      </c>
      <c r="Q367" s="9"/>
      <c r="R367" s="18" t="s">
        <v>2669</v>
      </c>
      <c r="S367" s="20" t="s">
        <v>19</v>
      </c>
      <c r="T367" s="9"/>
      <c r="U367" s="18" t="s">
        <v>19</v>
      </c>
      <c r="V367" s="18" t="s">
        <v>2669</v>
      </c>
      <c r="W367" s="20" t="s">
        <v>2670</v>
      </c>
      <c r="X367" s="20" t="s">
        <v>19</v>
      </c>
      <c r="Y367" s="18" t="s">
        <v>19</v>
      </c>
      <c r="Z367" s="20" t="s">
        <v>19</v>
      </c>
      <c r="AA367" s="21" t="s">
        <v>19</v>
      </c>
      <c r="AB367" t="s">
        <v>19</v>
      </c>
      <c r="AC367" t="s">
        <v>2671</v>
      </c>
      <c r="AD367" t="s">
        <v>6</v>
      </c>
      <c r="AE367" t="s">
        <v>2672</v>
      </c>
      <c r="AF367" t="s">
        <v>88</v>
      </c>
      <c r="AG367" t="s">
        <v>76</v>
      </c>
      <c r="AH367" t="s">
        <v>19</v>
      </c>
    </row>
    <row r="368" ht="14.25" customHeight="1" spans="1:34">
      <c r="A368" s="8" t="s">
        <v>2673</v>
      </c>
      <c r="B368" s="8" t="s">
        <v>2674</v>
      </c>
      <c r="C368" s="8" t="s">
        <v>75</v>
      </c>
      <c r="D368" s="8" t="s">
        <v>76</v>
      </c>
      <c r="E368" s="8" t="s">
        <v>77</v>
      </c>
      <c r="F368" s="8" t="s">
        <v>76</v>
      </c>
      <c r="G368" s="8" t="s">
        <v>1111</v>
      </c>
      <c r="H368" s="9" t="s">
        <v>1112</v>
      </c>
      <c r="I368" s="9" t="s">
        <v>80</v>
      </c>
      <c r="J368" s="9" t="s">
        <v>2</v>
      </c>
      <c r="K368" s="9" t="s">
        <v>2675</v>
      </c>
      <c r="L368" s="9">
        <v>1</v>
      </c>
      <c r="M368" s="9">
        <v>2</v>
      </c>
      <c r="N368" s="9" t="s">
        <v>326</v>
      </c>
      <c r="O368" s="9" t="s">
        <v>95</v>
      </c>
      <c r="P368" s="9" t="s">
        <v>103</v>
      </c>
      <c r="Q368" s="9"/>
      <c r="R368" s="18" t="s">
        <v>1043</v>
      </c>
      <c r="S368" s="20" t="s">
        <v>19</v>
      </c>
      <c r="T368" s="9"/>
      <c r="U368" s="18" t="s">
        <v>19</v>
      </c>
      <c r="V368" s="18" t="s">
        <v>1043</v>
      </c>
      <c r="W368" s="20" t="s">
        <v>529</v>
      </c>
      <c r="X368" s="20" t="s">
        <v>19</v>
      </c>
      <c r="Y368" s="18" t="s">
        <v>19</v>
      </c>
      <c r="Z368" s="20" t="s">
        <v>19</v>
      </c>
      <c r="AA368" s="21" t="s">
        <v>19</v>
      </c>
      <c r="AB368" t="s">
        <v>19</v>
      </c>
      <c r="AC368" t="s">
        <v>1616</v>
      </c>
      <c r="AD368" t="s">
        <v>6</v>
      </c>
      <c r="AE368" t="s">
        <v>387</v>
      </c>
      <c r="AF368" t="s">
        <v>88</v>
      </c>
      <c r="AG368" t="s">
        <v>76</v>
      </c>
      <c r="AH368" t="s">
        <v>167</v>
      </c>
    </row>
    <row r="369" ht="14.25" customHeight="1" spans="1:34">
      <c r="A369" s="8" t="s">
        <v>2676</v>
      </c>
      <c r="B369" s="8" t="s">
        <v>2677</v>
      </c>
      <c r="C369" s="8" t="s">
        <v>75</v>
      </c>
      <c r="D369" s="8" t="s">
        <v>76</v>
      </c>
      <c r="E369" s="8" t="s">
        <v>77</v>
      </c>
      <c r="F369" s="8" t="s">
        <v>76</v>
      </c>
      <c r="G369" s="8" t="s">
        <v>1757</v>
      </c>
      <c r="H369" s="9" t="s">
        <v>1758</v>
      </c>
      <c r="I369" s="9" t="s">
        <v>80</v>
      </c>
      <c r="J369" s="9" t="s">
        <v>2</v>
      </c>
      <c r="K369" s="9" t="s">
        <v>2678</v>
      </c>
      <c r="L369" s="9">
        <v>1</v>
      </c>
      <c r="M369" s="9">
        <v>3</v>
      </c>
      <c r="N369" s="9" t="s">
        <v>122</v>
      </c>
      <c r="O369" s="9" t="s">
        <v>94</v>
      </c>
      <c r="P369" s="9" t="s">
        <v>103</v>
      </c>
      <c r="Q369" s="9"/>
      <c r="R369" s="18" t="s">
        <v>2679</v>
      </c>
      <c r="S369" s="20" t="s">
        <v>19</v>
      </c>
      <c r="T369" s="9"/>
      <c r="U369" s="18" t="s">
        <v>19</v>
      </c>
      <c r="V369" s="18" t="s">
        <v>2679</v>
      </c>
      <c r="W369" s="20" t="s">
        <v>2273</v>
      </c>
      <c r="X369" s="20" t="s">
        <v>19</v>
      </c>
      <c r="Y369" s="18" t="s">
        <v>19</v>
      </c>
      <c r="Z369" s="20" t="s">
        <v>19</v>
      </c>
      <c r="AA369" s="21" t="s">
        <v>19</v>
      </c>
      <c r="AB369" t="s">
        <v>19</v>
      </c>
      <c r="AC369" t="s">
        <v>2680</v>
      </c>
      <c r="AD369" t="s">
        <v>6</v>
      </c>
      <c r="AE369" t="s">
        <v>971</v>
      </c>
      <c r="AF369" t="s">
        <v>88</v>
      </c>
      <c r="AG369" t="s">
        <v>76</v>
      </c>
      <c r="AH369" t="s">
        <v>488</v>
      </c>
    </row>
    <row r="370" ht="14.25" customHeight="1" spans="1:34">
      <c r="A370" s="8" t="s">
        <v>2681</v>
      </c>
      <c r="B370" s="8" t="s">
        <v>2682</v>
      </c>
      <c r="C370" s="8" t="s">
        <v>75</v>
      </c>
      <c r="D370" s="8" t="s">
        <v>76</v>
      </c>
      <c r="E370" s="8" t="s">
        <v>77</v>
      </c>
      <c r="F370" s="8" t="s">
        <v>76</v>
      </c>
      <c r="G370" s="8" t="s">
        <v>2683</v>
      </c>
      <c r="H370" s="9" t="s">
        <v>2684</v>
      </c>
      <c r="I370" s="9" t="s">
        <v>80</v>
      </c>
      <c r="J370" s="9" t="s">
        <v>2</v>
      </c>
      <c r="K370" s="9" t="s">
        <v>2685</v>
      </c>
      <c r="L370" s="9">
        <v>1</v>
      </c>
      <c r="M370" s="9">
        <v>2</v>
      </c>
      <c r="N370" s="9" t="s">
        <v>94</v>
      </c>
      <c r="O370" s="9" t="s">
        <v>95</v>
      </c>
      <c r="P370" s="9" t="s">
        <v>103</v>
      </c>
      <c r="Q370" s="9"/>
      <c r="R370" s="18" t="s">
        <v>1426</v>
      </c>
      <c r="S370" s="20" t="s">
        <v>19</v>
      </c>
      <c r="T370" s="9"/>
      <c r="U370" s="18" t="s">
        <v>19</v>
      </c>
      <c r="V370" s="18" t="s">
        <v>1426</v>
      </c>
      <c r="W370" s="20" t="s">
        <v>2686</v>
      </c>
      <c r="X370" s="20" t="s">
        <v>19</v>
      </c>
      <c r="Y370" s="18" t="s">
        <v>19</v>
      </c>
      <c r="Z370" s="20" t="s">
        <v>19</v>
      </c>
      <c r="AA370" s="21" t="s">
        <v>19</v>
      </c>
      <c r="AB370" t="s">
        <v>19</v>
      </c>
      <c r="AC370" t="s">
        <v>2687</v>
      </c>
      <c r="AD370" t="s">
        <v>6</v>
      </c>
      <c r="AE370" t="s">
        <v>237</v>
      </c>
      <c r="AF370" t="s">
        <v>88</v>
      </c>
      <c r="AG370" t="s">
        <v>76</v>
      </c>
      <c r="AH370" t="s">
        <v>167</v>
      </c>
    </row>
    <row r="371" ht="14.25" customHeight="1" spans="1:34">
      <c r="A371" s="8" t="s">
        <v>2688</v>
      </c>
      <c r="B371" s="8" t="s">
        <v>2689</v>
      </c>
      <c r="C371" s="8" t="s">
        <v>75</v>
      </c>
      <c r="D371" s="8" t="s">
        <v>76</v>
      </c>
      <c r="E371" s="8" t="s">
        <v>77</v>
      </c>
      <c r="F371" s="8" t="s">
        <v>76</v>
      </c>
      <c r="G371" s="8" t="s">
        <v>491</v>
      </c>
      <c r="H371" s="9" t="s">
        <v>492</v>
      </c>
      <c r="I371" s="9" t="s">
        <v>80</v>
      </c>
      <c r="J371" s="9" t="s">
        <v>2</v>
      </c>
      <c r="K371" s="9" t="s">
        <v>2690</v>
      </c>
      <c r="L371" s="9">
        <v>1</v>
      </c>
      <c r="M371" s="9">
        <v>2</v>
      </c>
      <c r="N371" s="9" t="s">
        <v>94</v>
      </c>
      <c r="O371" s="9" t="s">
        <v>95</v>
      </c>
      <c r="P371" s="9" t="s">
        <v>103</v>
      </c>
      <c r="Q371" s="9"/>
      <c r="R371" s="18" t="s">
        <v>2691</v>
      </c>
      <c r="S371" s="20" t="s">
        <v>19</v>
      </c>
      <c r="T371" s="9"/>
      <c r="U371" s="18" t="s">
        <v>19</v>
      </c>
      <c r="V371" s="18" t="s">
        <v>2691</v>
      </c>
      <c r="W371" s="20" t="s">
        <v>2692</v>
      </c>
      <c r="X371" s="20" t="s">
        <v>19</v>
      </c>
      <c r="Y371" s="18" t="s">
        <v>19</v>
      </c>
      <c r="Z371" s="20" t="s">
        <v>19</v>
      </c>
      <c r="AA371" s="21" t="s">
        <v>19</v>
      </c>
      <c r="AB371" t="s">
        <v>19</v>
      </c>
      <c r="AC371" t="s">
        <v>2693</v>
      </c>
      <c r="AD371" t="s">
        <v>6</v>
      </c>
      <c r="AE371" t="s">
        <v>497</v>
      </c>
      <c r="AF371" t="s">
        <v>88</v>
      </c>
      <c r="AG371" t="s">
        <v>76</v>
      </c>
      <c r="AH371" t="s">
        <v>431</v>
      </c>
    </row>
    <row r="372" ht="14.25" customHeight="1" spans="1:34">
      <c r="A372" s="8" t="s">
        <v>2694</v>
      </c>
      <c r="B372" s="8" t="s">
        <v>2695</v>
      </c>
      <c r="C372" s="8" t="s">
        <v>75</v>
      </c>
      <c r="D372" s="8" t="s">
        <v>76</v>
      </c>
      <c r="E372" s="8" t="s">
        <v>77</v>
      </c>
      <c r="F372" s="8" t="s">
        <v>76</v>
      </c>
      <c r="G372" s="8" t="s">
        <v>1054</v>
      </c>
      <c r="H372" s="9" t="s">
        <v>1055</v>
      </c>
      <c r="I372" s="9" t="s">
        <v>80</v>
      </c>
      <c r="J372" s="9" t="s">
        <v>2</v>
      </c>
      <c r="K372" s="9" t="s">
        <v>2696</v>
      </c>
      <c r="L372" s="9">
        <v>1</v>
      </c>
      <c r="M372" s="9">
        <v>1</v>
      </c>
      <c r="N372" s="9" t="s">
        <v>95</v>
      </c>
      <c r="O372" s="9" t="s">
        <v>583</v>
      </c>
      <c r="P372" s="9" t="s">
        <v>103</v>
      </c>
      <c r="Q372" s="9"/>
      <c r="R372" s="18" t="s">
        <v>2697</v>
      </c>
      <c r="S372" s="20" t="s">
        <v>19</v>
      </c>
      <c r="T372" s="9"/>
      <c r="U372" s="18" t="s">
        <v>19</v>
      </c>
      <c r="V372" s="18" t="s">
        <v>2697</v>
      </c>
      <c r="W372" s="20" t="s">
        <v>2698</v>
      </c>
      <c r="X372" s="20" t="s">
        <v>19</v>
      </c>
      <c r="Y372" s="18" t="s">
        <v>19</v>
      </c>
      <c r="Z372" s="20" t="s">
        <v>19</v>
      </c>
      <c r="AA372" s="21" t="s">
        <v>19</v>
      </c>
      <c r="AB372" t="s">
        <v>19</v>
      </c>
      <c r="AC372" t="s">
        <v>1574</v>
      </c>
      <c r="AD372" t="s">
        <v>6</v>
      </c>
      <c r="AE372" t="s">
        <v>1060</v>
      </c>
      <c r="AF372" t="s">
        <v>88</v>
      </c>
      <c r="AG372" t="s">
        <v>76</v>
      </c>
      <c r="AH372" t="s">
        <v>156</v>
      </c>
    </row>
    <row r="373" ht="14.25" customHeight="1" spans="1:34">
      <c r="A373" s="8" t="s">
        <v>2699</v>
      </c>
      <c r="B373" s="8" t="s">
        <v>2700</v>
      </c>
      <c r="C373" s="8" t="s">
        <v>75</v>
      </c>
      <c r="D373" s="8" t="s">
        <v>76</v>
      </c>
      <c r="E373" s="8" t="s">
        <v>77</v>
      </c>
      <c r="F373" s="8" t="s">
        <v>76</v>
      </c>
      <c r="G373" s="8" t="s">
        <v>473</v>
      </c>
      <c r="H373" s="9" t="s">
        <v>474</v>
      </c>
      <c r="I373" s="9" t="s">
        <v>80</v>
      </c>
      <c r="J373" s="9" t="s">
        <v>2</v>
      </c>
      <c r="K373" s="9" t="s">
        <v>2701</v>
      </c>
      <c r="L373" s="9">
        <v>1</v>
      </c>
      <c r="M373" s="9">
        <v>1</v>
      </c>
      <c r="N373" s="9" t="s">
        <v>583</v>
      </c>
      <c r="O373" s="9" t="s">
        <v>583</v>
      </c>
      <c r="P373" s="9" t="s">
        <v>103</v>
      </c>
      <c r="Q373" s="9"/>
      <c r="R373" s="18" t="s">
        <v>2702</v>
      </c>
      <c r="S373" s="20" t="s">
        <v>19</v>
      </c>
      <c r="T373" s="9"/>
      <c r="U373" s="18" t="s">
        <v>19</v>
      </c>
      <c r="V373" s="18" t="s">
        <v>2702</v>
      </c>
      <c r="W373" s="20" t="s">
        <v>431</v>
      </c>
      <c r="X373" s="20" t="s">
        <v>19</v>
      </c>
      <c r="Y373" s="18" t="s">
        <v>19</v>
      </c>
      <c r="Z373" s="20" t="s">
        <v>19</v>
      </c>
      <c r="AA373" s="21" t="s">
        <v>19</v>
      </c>
      <c r="AB373" t="s">
        <v>19</v>
      </c>
      <c r="AC373" t="s">
        <v>485</v>
      </c>
      <c r="AD373" t="s">
        <v>6</v>
      </c>
      <c r="AE373" t="s">
        <v>227</v>
      </c>
      <c r="AF373" t="s">
        <v>88</v>
      </c>
      <c r="AG373" t="s">
        <v>76</v>
      </c>
      <c r="AH373" t="s">
        <v>364</v>
      </c>
    </row>
    <row r="374" ht="14.25" customHeight="1" spans="1:34">
      <c r="A374" s="8" t="s">
        <v>2703</v>
      </c>
      <c r="B374" s="8" t="s">
        <v>2704</v>
      </c>
      <c r="C374" s="8" t="s">
        <v>75</v>
      </c>
      <c r="D374" s="8" t="s">
        <v>76</v>
      </c>
      <c r="E374" s="8" t="s">
        <v>77</v>
      </c>
      <c r="F374" s="8" t="s">
        <v>76</v>
      </c>
      <c r="G374" s="8" t="s">
        <v>2705</v>
      </c>
      <c r="H374" s="9" t="s">
        <v>2706</v>
      </c>
      <c r="I374" s="9" t="s">
        <v>80</v>
      </c>
      <c r="J374" s="9" t="s">
        <v>2</v>
      </c>
      <c r="K374" s="9" t="s">
        <v>2707</v>
      </c>
      <c r="L374" s="9">
        <v>1</v>
      </c>
      <c r="M374" s="9">
        <v>1</v>
      </c>
      <c r="N374" s="9" t="s">
        <v>583</v>
      </c>
      <c r="O374" s="9" t="s">
        <v>583</v>
      </c>
      <c r="P374" s="9" t="s">
        <v>103</v>
      </c>
      <c r="Q374" s="9"/>
      <c r="R374" s="18" t="s">
        <v>236</v>
      </c>
      <c r="S374" s="20" t="s">
        <v>19</v>
      </c>
      <c r="T374" s="9"/>
      <c r="U374" s="18" t="s">
        <v>19</v>
      </c>
      <c r="V374" s="18" t="s">
        <v>236</v>
      </c>
      <c r="W374" s="20" t="s">
        <v>866</v>
      </c>
      <c r="X374" s="20" t="s">
        <v>19</v>
      </c>
      <c r="Y374" s="18" t="s">
        <v>19</v>
      </c>
      <c r="Z374" s="20" t="s">
        <v>19</v>
      </c>
      <c r="AA374" s="21" t="s">
        <v>19</v>
      </c>
      <c r="AB374" t="s">
        <v>19</v>
      </c>
      <c r="AC374" t="s">
        <v>2708</v>
      </c>
      <c r="AD374" t="s">
        <v>6</v>
      </c>
      <c r="AE374" t="s">
        <v>237</v>
      </c>
      <c r="AF374" t="s">
        <v>88</v>
      </c>
      <c r="AG374" t="s">
        <v>76</v>
      </c>
      <c r="AH374" t="s">
        <v>206</v>
      </c>
    </row>
    <row r="375" ht="14.25" customHeight="1" spans="1:34">
      <c r="A375" s="8" t="s">
        <v>2709</v>
      </c>
      <c r="B375" s="8" t="s">
        <v>2710</v>
      </c>
      <c r="C375" s="8" t="s">
        <v>75</v>
      </c>
      <c r="D375" s="8" t="s">
        <v>76</v>
      </c>
      <c r="E375" s="8" t="s">
        <v>77</v>
      </c>
      <c r="F375" s="8" t="s">
        <v>76</v>
      </c>
      <c r="G375" s="8" t="s">
        <v>2298</v>
      </c>
      <c r="H375" s="9" t="s">
        <v>2299</v>
      </c>
      <c r="I375" s="9" t="s">
        <v>80</v>
      </c>
      <c r="J375" s="9" t="s">
        <v>2</v>
      </c>
      <c r="K375" s="9" t="s">
        <v>2711</v>
      </c>
      <c r="L375" s="9">
        <v>1</v>
      </c>
      <c r="M375" s="9">
        <v>1</v>
      </c>
      <c r="N375" s="9" t="s">
        <v>583</v>
      </c>
      <c r="O375" s="9" t="s">
        <v>583</v>
      </c>
      <c r="P375" s="9" t="s">
        <v>103</v>
      </c>
      <c r="Q375" s="9"/>
      <c r="R375" s="18" t="s">
        <v>2712</v>
      </c>
      <c r="S375" s="20" t="s">
        <v>19</v>
      </c>
      <c r="T375" s="9"/>
      <c r="U375" s="18" t="s">
        <v>19</v>
      </c>
      <c r="V375" s="18" t="s">
        <v>2712</v>
      </c>
      <c r="W375" s="20" t="s">
        <v>2713</v>
      </c>
      <c r="X375" s="20" t="s">
        <v>19</v>
      </c>
      <c r="Y375" s="18" t="s">
        <v>19</v>
      </c>
      <c r="Z375" s="20" t="s">
        <v>19</v>
      </c>
      <c r="AA375" s="21" t="s">
        <v>19</v>
      </c>
      <c r="AB375" t="s">
        <v>19</v>
      </c>
      <c r="AC375" t="s">
        <v>2714</v>
      </c>
      <c r="AD375" t="s">
        <v>6</v>
      </c>
      <c r="AE375" t="s">
        <v>971</v>
      </c>
      <c r="AF375" t="s">
        <v>88</v>
      </c>
      <c r="AG375" t="s">
        <v>76</v>
      </c>
      <c r="AH375" t="s">
        <v>156</v>
      </c>
    </row>
    <row r="376" ht="14.25" customHeight="1" spans="1:34">
      <c r="A376" s="8" t="s">
        <v>2715</v>
      </c>
      <c r="B376" s="8" t="s">
        <v>2716</v>
      </c>
      <c r="C376" s="8" t="s">
        <v>75</v>
      </c>
      <c r="D376" s="8" t="s">
        <v>76</v>
      </c>
      <c r="E376" s="8" t="s">
        <v>77</v>
      </c>
      <c r="F376" s="8" t="s">
        <v>76</v>
      </c>
      <c r="G376" s="8" t="s">
        <v>2313</v>
      </c>
      <c r="H376" s="9" t="s">
        <v>2314</v>
      </c>
      <c r="I376" s="9" t="s">
        <v>80</v>
      </c>
      <c r="J376" s="9" t="s">
        <v>2</v>
      </c>
      <c r="K376" s="9" t="s">
        <v>2717</v>
      </c>
      <c r="L376" s="9">
        <v>1</v>
      </c>
      <c r="M376" s="9">
        <v>1</v>
      </c>
      <c r="N376" s="9" t="s">
        <v>583</v>
      </c>
      <c r="O376" s="9" t="s">
        <v>583</v>
      </c>
      <c r="P376" s="9" t="s">
        <v>103</v>
      </c>
      <c r="Q376" s="9"/>
      <c r="R376" s="18" t="s">
        <v>2718</v>
      </c>
      <c r="S376" s="20" t="s">
        <v>19</v>
      </c>
      <c r="T376" s="9"/>
      <c r="U376" s="18" t="s">
        <v>19</v>
      </c>
      <c r="V376" s="18" t="s">
        <v>2718</v>
      </c>
      <c r="W376" s="20" t="s">
        <v>2719</v>
      </c>
      <c r="X376" s="20" t="s">
        <v>19</v>
      </c>
      <c r="Y376" s="18" t="s">
        <v>19</v>
      </c>
      <c r="Z376" s="20" t="s">
        <v>19</v>
      </c>
      <c r="AA376" s="21" t="s">
        <v>19</v>
      </c>
      <c r="AB376" t="s">
        <v>19</v>
      </c>
      <c r="AC376" t="s">
        <v>629</v>
      </c>
      <c r="AD376" t="s">
        <v>6</v>
      </c>
      <c r="AE376" t="s">
        <v>404</v>
      </c>
      <c r="AF376" t="s">
        <v>88</v>
      </c>
      <c r="AG376" t="s">
        <v>76</v>
      </c>
      <c r="AH376" t="s">
        <v>356</v>
      </c>
    </row>
    <row r="377" ht="14.25" customHeight="1" spans="1:34">
      <c r="A377" s="8" t="s">
        <v>2720</v>
      </c>
      <c r="B377" s="8" t="s">
        <v>2721</v>
      </c>
      <c r="C377" s="8" t="s">
        <v>75</v>
      </c>
      <c r="D377" s="8" t="s">
        <v>76</v>
      </c>
      <c r="E377" s="8" t="s">
        <v>77</v>
      </c>
      <c r="F377" s="8" t="s">
        <v>76</v>
      </c>
      <c r="G377" s="8" t="s">
        <v>220</v>
      </c>
      <c r="H377" s="9" t="s">
        <v>221</v>
      </c>
      <c r="I377" s="9" t="s">
        <v>80</v>
      </c>
      <c r="J377" s="9" t="s">
        <v>2</v>
      </c>
      <c r="K377" s="9" t="s">
        <v>2722</v>
      </c>
      <c r="L377" s="9">
        <v>1</v>
      </c>
      <c r="M377" s="9">
        <v>1</v>
      </c>
      <c r="N377" s="9" t="s">
        <v>94</v>
      </c>
      <c r="O377" s="9" t="s">
        <v>583</v>
      </c>
      <c r="P377" s="9" t="s">
        <v>103</v>
      </c>
      <c r="Q377" s="9"/>
      <c r="R377" s="18" t="s">
        <v>2723</v>
      </c>
      <c r="S377" s="20" t="s">
        <v>19</v>
      </c>
      <c r="T377" s="9"/>
      <c r="U377" s="18" t="s">
        <v>19</v>
      </c>
      <c r="V377" s="18" t="s">
        <v>2723</v>
      </c>
      <c r="W377" s="20" t="s">
        <v>2724</v>
      </c>
      <c r="X377" s="20" t="s">
        <v>19</v>
      </c>
      <c r="Y377" s="18" t="s">
        <v>19</v>
      </c>
      <c r="Z377" s="20" t="s">
        <v>19</v>
      </c>
      <c r="AA377" s="21" t="s">
        <v>19</v>
      </c>
      <c r="AB377" t="s">
        <v>19</v>
      </c>
      <c r="AC377" t="s">
        <v>2725</v>
      </c>
      <c r="AD377" t="s">
        <v>6</v>
      </c>
      <c r="AE377" t="s">
        <v>237</v>
      </c>
      <c r="AF377" t="s">
        <v>88</v>
      </c>
      <c r="AG377" t="s">
        <v>76</v>
      </c>
      <c r="AH377" t="s">
        <v>156</v>
      </c>
    </row>
    <row r="378" ht="14.25" customHeight="1" spans="1:34">
      <c r="A378" s="8" t="s">
        <v>2726</v>
      </c>
      <c r="B378" s="8" t="s">
        <v>2727</v>
      </c>
      <c r="C378" s="8" t="s">
        <v>75</v>
      </c>
      <c r="D378" s="8" t="s">
        <v>76</v>
      </c>
      <c r="E378" s="8" t="s">
        <v>77</v>
      </c>
      <c r="F378" s="8" t="s">
        <v>76</v>
      </c>
      <c r="G378" s="8" t="s">
        <v>1015</v>
      </c>
      <c r="H378" s="9" t="s">
        <v>1016</v>
      </c>
      <c r="I378" s="9" t="s">
        <v>80</v>
      </c>
      <c r="J378" s="9" t="s">
        <v>2</v>
      </c>
      <c r="K378" s="9" t="s">
        <v>2728</v>
      </c>
      <c r="L378" s="9">
        <v>1</v>
      </c>
      <c r="M378" s="9">
        <v>1</v>
      </c>
      <c r="N378" s="9" t="s">
        <v>583</v>
      </c>
      <c r="O378" s="9" t="s">
        <v>583</v>
      </c>
      <c r="P378" s="9" t="s">
        <v>103</v>
      </c>
      <c r="Q378" s="9"/>
      <c r="R378" s="18" t="s">
        <v>2729</v>
      </c>
      <c r="S378" s="20" t="s">
        <v>19</v>
      </c>
      <c r="T378" s="9"/>
      <c r="U378" s="18" t="s">
        <v>19</v>
      </c>
      <c r="V378" s="18" t="s">
        <v>2729</v>
      </c>
      <c r="W378" s="20" t="s">
        <v>2730</v>
      </c>
      <c r="X378" s="20" t="s">
        <v>19</v>
      </c>
      <c r="Y378" s="18" t="s">
        <v>19</v>
      </c>
      <c r="Z378" s="20" t="s">
        <v>19</v>
      </c>
      <c r="AA378" s="21" t="s">
        <v>19</v>
      </c>
      <c r="AB378" t="s">
        <v>19</v>
      </c>
      <c r="AC378" t="s">
        <v>246</v>
      </c>
      <c r="AD378" t="s">
        <v>6</v>
      </c>
      <c r="AE378" t="s">
        <v>971</v>
      </c>
      <c r="AF378" t="s">
        <v>88</v>
      </c>
      <c r="AG378" t="s">
        <v>76</v>
      </c>
      <c r="AH378" t="s">
        <v>217</v>
      </c>
    </row>
    <row r="379" ht="14.25" customHeight="1" spans="1:34">
      <c r="A379" s="8" t="s">
        <v>2731</v>
      </c>
      <c r="B379" s="8" t="s">
        <v>2732</v>
      </c>
      <c r="C379" s="8" t="s">
        <v>75</v>
      </c>
      <c r="D379" s="8" t="s">
        <v>76</v>
      </c>
      <c r="E379" s="8" t="s">
        <v>77</v>
      </c>
      <c r="F379" s="8" t="s">
        <v>76</v>
      </c>
      <c r="G379" s="8" t="s">
        <v>2733</v>
      </c>
      <c r="H379" s="9" t="s">
        <v>2734</v>
      </c>
      <c r="I379" s="9" t="s">
        <v>80</v>
      </c>
      <c r="J379" s="9" t="s">
        <v>2</v>
      </c>
      <c r="K379" s="9" t="s">
        <v>2735</v>
      </c>
      <c r="L379" s="9">
        <v>1</v>
      </c>
      <c r="M379" s="9">
        <v>1</v>
      </c>
      <c r="N379" s="9" t="s">
        <v>583</v>
      </c>
      <c r="O379" s="9" t="s">
        <v>583</v>
      </c>
      <c r="P379" s="9" t="s">
        <v>103</v>
      </c>
      <c r="Q379" s="9"/>
      <c r="R379" s="18" t="s">
        <v>1256</v>
      </c>
      <c r="S379" s="20" t="s">
        <v>19</v>
      </c>
      <c r="T379" s="9"/>
      <c r="U379" s="18" t="s">
        <v>19</v>
      </c>
      <c r="V379" s="18" t="s">
        <v>1256</v>
      </c>
      <c r="W379" s="20" t="s">
        <v>2736</v>
      </c>
      <c r="X379" s="20" t="s">
        <v>19</v>
      </c>
      <c r="Y379" s="18" t="s">
        <v>19</v>
      </c>
      <c r="Z379" s="20" t="s">
        <v>19</v>
      </c>
      <c r="AA379" s="21" t="s">
        <v>19</v>
      </c>
      <c r="AB379" t="s">
        <v>19</v>
      </c>
      <c r="AC379" t="s">
        <v>2222</v>
      </c>
      <c r="AD379" t="s">
        <v>6</v>
      </c>
      <c r="AE379" t="s">
        <v>237</v>
      </c>
      <c r="AF379" t="s">
        <v>88</v>
      </c>
      <c r="AG379" t="s">
        <v>76</v>
      </c>
      <c r="AH379" t="s">
        <v>19</v>
      </c>
    </row>
    <row r="380" ht="14.25" customHeight="1" spans="1:34">
      <c r="A380" s="8" t="s">
        <v>2737</v>
      </c>
      <c r="B380" s="8" t="s">
        <v>2738</v>
      </c>
      <c r="C380" s="8" t="s">
        <v>75</v>
      </c>
      <c r="D380" s="8" t="s">
        <v>76</v>
      </c>
      <c r="E380" s="8" t="s">
        <v>77</v>
      </c>
      <c r="F380" s="8" t="s">
        <v>76</v>
      </c>
      <c r="G380" s="8" t="s">
        <v>2739</v>
      </c>
      <c r="H380" s="9" t="s">
        <v>2740</v>
      </c>
      <c r="I380" s="9" t="s">
        <v>80</v>
      </c>
      <c r="J380" s="9" t="s">
        <v>2</v>
      </c>
      <c r="K380" s="9" t="s">
        <v>2741</v>
      </c>
      <c r="L380" s="9">
        <v>1</v>
      </c>
      <c r="M380" s="9">
        <v>1</v>
      </c>
      <c r="N380" s="9" t="s">
        <v>583</v>
      </c>
      <c r="O380" s="9" t="s">
        <v>583</v>
      </c>
      <c r="P380" s="9" t="s">
        <v>103</v>
      </c>
      <c r="Q380" s="9"/>
      <c r="R380" s="18" t="s">
        <v>2742</v>
      </c>
      <c r="S380" s="20" t="s">
        <v>19</v>
      </c>
      <c r="T380" s="9"/>
      <c r="U380" s="18" t="s">
        <v>19</v>
      </c>
      <c r="V380" s="18" t="s">
        <v>2742</v>
      </c>
      <c r="W380" s="20" t="s">
        <v>2698</v>
      </c>
      <c r="X380" s="20" t="s">
        <v>19</v>
      </c>
      <c r="Y380" s="18" t="s">
        <v>19</v>
      </c>
      <c r="Z380" s="20" t="s">
        <v>19</v>
      </c>
      <c r="AA380" s="21" t="s">
        <v>19</v>
      </c>
      <c r="AB380" t="s">
        <v>19</v>
      </c>
      <c r="AC380" t="s">
        <v>1078</v>
      </c>
      <c r="AD380" t="s">
        <v>6</v>
      </c>
      <c r="AE380" t="s">
        <v>166</v>
      </c>
      <c r="AF380" t="s">
        <v>88</v>
      </c>
      <c r="AG380" t="s">
        <v>76</v>
      </c>
      <c r="AH380" t="s">
        <v>217</v>
      </c>
    </row>
    <row r="381" ht="14.25" customHeight="1" spans="1:34">
      <c r="A381" s="8" t="s">
        <v>2743</v>
      </c>
      <c r="B381" s="8" t="s">
        <v>2744</v>
      </c>
      <c r="C381" s="8" t="s">
        <v>75</v>
      </c>
      <c r="D381" s="8" t="s">
        <v>76</v>
      </c>
      <c r="E381" s="8" t="s">
        <v>77</v>
      </c>
      <c r="F381" s="8" t="s">
        <v>76</v>
      </c>
      <c r="G381" s="8" t="s">
        <v>2088</v>
      </c>
      <c r="H381" s="9" t="s">
        <v>2089</v>
      </c>
      <c r="I381" s="9" t="s">
        <v>80</v>
      </c>
      <c r="J381" s="9" t="s">
        <v>2</v>
      </c>
      <c r="K381" s="9" t="s">
        <v>2745</v>
      </c>
      <c r="L381" s="9">
        <v>1</v>
      </c>
      <c r="M381" s="9">
        <v>1</v>
      </c>
      <c r="N381" s="9" t="s">
        <v>162</v>
      </c>
      <c r="O381" s="9" t="s">
        <v>583</v>
      </c>
      <c r="P381" s="9" t="s">
        <v>103</v>
      </c>
      <c r="Q381" s="9"/>
      <c r="R381" s="18" t="s">
        <v>2746</v>
      </c>
      <c r="S381" s="20" t="s">
        <v>19</v>
      </c>
      <c r="T381" s="9"/>
      <c r="U381" s="18" t="s">
        <v>19</v>
      </c>
      <c r="V381" s="18" t="s">
        <v>2746</v>
      </c>
      <c r="W381" s="20" t="s">
        <v>2747</v>
      </c>
      <c r="X381" s="20" t="s">
        <v>19</v>
      </c>
      <c r="Y381" s="18" t="s">
        <v>19</v>
      </c>
      <c r="Z381" s="20" t="s">
        <v>19</v>
      </c>
      <c r="AA381" s="21" t="s">
        <v>19</v>
      </c>
      <c r="AB381" t="s">
        <v>19</v>
      </c>
      <c r="AC381" t="s">
        <v>2092</v>
      </c>
      <c r="AD381" t="s">
        <v>6</v>
      </c>
      <c r="AE381" t="s">
        <v>2093</v>
      </c>
      <c r="AF381" t="s">
        <v>88</v>
      </c>
      <c r="AG381" t="s">
        <v>76</v>
      </c>
      <c r="AH381" t="s">
        <v>156</v>
      </c>
    </row>
    <row r="382" ht="14.25" customHeight="1" spans="1:34">
      <c r="A382" s="8" t="s">
        <v>2748</v>
      </c>
      <c r="B382" s="8" t="s">
        <v>2749</v>
      </c>
      <c r="C382" s="8" t="s">
        <v>75</v>
      </c>
      <c r="D382" s="8" t="s">
        <v>76</v>
      </c>
      <c r="E382" s="8" t="s">
        <v>77</v>
      </c>
      <c r="F382" s="8" t="s">
        <v>76</v>
      </c>
      <c r="G382" s="8" t="s">
        <v>2750</v>
      </c>
      <c r="H382" s="9" t="s">
        <v>2751</v>
      </c>
      <c r="I382" s="9" t="s">
        <v>80</v>
      </c>
      <c r="J382" s="9" t="s">
        <v>2</v>
      </c>
      <c r="K382" s="9" t="s">
        <v>2752</v>
      </c>
      <c r="L382" s="9">
        <v>1</v>
      </c>
      <c r="M382" s="9">
        <v>1</v>
      </c>
      <c r="N382" s="9" t="s">
        <v>82</v>
      </c>
      <c r="O382" s="9" t="s">
        <v>83</v>
      </c>
      <c r="P382" s="9" t="s">
        <v>2753</v>
      </c>
      <c r="Q382" s="9"/>
      <c r="R382" s="18" t="s">
        <v>2754</v>
      </c>
      <c r="S382" s="20" t="s">
        <v>2754</v>
      </c>
      <c r="T382" s="9" t="s">
        <v>2755</v>
      </c>
      <c r="U382" s="18" t="s">
        <v>19</v>
      </c>
      <c r="V382" s="18" t="s">
        <v>19</v>
      </c>
      <c r="W382" s="20" t="s">
        <v>19</v>
      </c>
      <c r="X382" s="20" t="s">
        <v>19</v>
      </c>
      <c r="Y382" s="18" t="s">
        <v>19</v>
      </c>
      <c r="Z382" s="20" t="s">
        <v>19</v>
      </c>
      <c r="AA382" s="21" t="s">
        <v>19</v>
      </c>
      <c r="AB382" t="s">
        <v>19</v>
      </c>
      <c r="AC382" t="s">
        <v>19</v>
      </c>
      <c r="AD382" t="s">
        <v>6</v>
      </c>
      <c r="AE382" t="s">
        <v>2756</v>
      </c>
      <c r="AF382" t="s">
        <v>88</v>
      </c>
      <c r="AG382" t="s">
        <v>76</v>
      </c>
      <c r="AH382" t="s">
        <v>19</v>
      </c>
    </row>
    <row r="383" ht="14.25" customHeight="1" spans="1:34">
      <c r="A383" s="8" t="s">
        <v>2757</v>
      </c>
      <c r="B383" s="8" t="s">
        <v>2758</v>
      </c>
      <c r="C383" s="8" t="s">
        <v>75</v>
      </c>
      <c r="D383" s="8" t="s">
        <v>76</v>
      </c>
      <c r="E383" s="8" t="s">
        <v>77</v>
      </c>
      <c r="F383" s="8" t="s">
        <v>76</v>
      </c>
      <c r="G383" s="8" t="s">
        <v>306</v>
      </c>
      <c r="H383" s="9" t="s">
        <v>307</v>
      </c>
      <c r="I383" s="9" t="s">
        <v>80</v>
      </c>
      <c r="J383" s="9" t="s">
        <v>2</v>
      </c>
      <c r="K383" s="9" t="s">
        <v>2759</v>
      </c>
      <c r="L383" s="9">
        <v>3</v>
      </c>
      <c r="M383" s="9">
        <v>1</v>
      </c>
      <c r="N383" s="9" t="s">
        <v>103</v>
      </c>
      <c r="O383" s="9" t="s">
        <v>592</v>
      </c>
      <c r="P383" s="9" t="s">
        <v>655</v>
      </c>
      <c r="Q383" s="9"/>
      <c r="R383" s="18" t="s">
        <v>2760</v>
      </c>
      <c r="S383" s="20" t="s">
        <v>2760</v>
      </c>
      <c r="T383" s="9"/>
      <c r="U383" s="18" t="s">
        <v>19</v>
      </c>
      <c r="V383" s="18" t="s">
        <v>19</v>
      </c>
      <c r="W383" s="20" t="s">
        <v>19</v>
      </c>
      <c r="X383" s="20" t="s">
        <v>19</v>
      </c>
      <c r="Y383" s="18" t="s">
        <v>19</v>
      </c>
      <c r="Z383" s="20" t="s">
        <v>19</v>
      </c>
      <c r="AA383" s="21" t="s">
        <v>19</v>
      </c>
      <c r="AB383" t="s">
        <v>19</v>
      </c>
      <c r="AC383" t="s">
        <v>19</v>
      </c>
      <c r="AD383" t="s">
        <v>6</v>
      </c>
      <c r="AE383" t="s">
        <v>630</v>
      </c>
      <c r="AF383" t="s">
        <v>88</v>
      </c>
      <c r="AG383" t="s">
        <v>76</v>
      </c>
      <c r="AH383" t="s">
        <v>19</v>
      </c>
    </row>
    <row r="384" ht="14.25" customHeight="1" spans="1:34">
      <c r="A384" s="8" t="s">
        <v>2761</v>
      </c>
      <c r="B384" s="8" t="s">
        <v>2762</v>
      </c>
      <c r="C384" s="8" t="s">
        <v>75</v>
      </c>
      <c r="D384" s="8" t="s">
        <v>76</v>
      </c>
      <c r="E384" s="8" t="s">
        <v>77</v>
      </c>
      <c r="F384" s="8" t="s">
        <v>76</v>
      </c>
      <c r="G384" s="8" t="s">
        <v>2763</v>
      </c>
      <c r="H384" s="9" t="s">
        <v>2764</v>
      </c>
      <c r="I384" s="9" t="s">
        <v>80</v>
      </c>
      <c r="J384" s="9" t="s">
        <v>2</v>
      </c>
      <c r="K384" s="9" t="s">
        <v>2765</v>
      </c>
      <c r="L384" s="9">
        <v>1</v>
      </c>
      <c r="M384" s="9">
        <v>4</v>
      </c>
      <c r="N384" s="9" t="s">
        <v>103</v>
      </c>
      <c r="O384" s="9" t="s">
        <v>557</v>
      </c>
      <c r="P384" s="9" t="s">
        <v>1292</v>
      </c>
      <c r="Q384" s="9"/>
      <c r="R384" s="18" t="s">
        <v>2766</v>
      </c>
      <c r="S384" s="20" t="s">
        <v>2766</v>
      </c>
      <c r="T384" s="9" t="s">
        <v>2767</v>
      </c>
      <c r="U384" s="18" t="s">
        <v>19</v>
      </c>
      <c r="V384" s="18" t="s">
        <v>19</v>
      </c>
      <c r="W384" s="20" t="s">
        <v>19</v>
      </c>
      <c r="X384" s="20" t="s">
        <v>19</v>
      </c>
      <c r="Y384" s="18" t="s">
        <v>19</v>
      </c>
      <c r="Z384" s="20" t="s">
        <v>19</v>
      </c>
      <c r="AA384" s="21" t="s">
        <v>19</v>
      </c>
      <c r="AB384" t="s">
        <v>19</v>
      </c>
      <c r="AC384" t="s">
        <v>19</v>
      </c>
      <c r="AD384" t="s">
        <v>6</v>
      </c>
      <c r="AE384" t="s">
        <v>2768</v>
      </c>
      <c r="AF384" t="s">
        <v>88</v>
      </c>
      <c r="AG384" t="s">
        <v>76</v>
      </c>
      <c r="AH384" t="s">
        <v>19</v>
      </c>
    </row>
    <row r="385" ht="14.25" customHeight="1" spans="1:34">
      <c r="A385" s="8" t="s">
        <v>2769</v>
      </c>
      <c r="B385" s="8" t="s">
        <v>2770</v>
      </c>
      <c r="C385" s="8" t="s">
        <v>75</v>
      </c>
      <c r="D385" s="8" t="s">
        <v>76</v>
      </c>
      <c r="E385" s="8" t="s">
        <v>77</v>
      </c>
      <c r="F385" s="8" t="s">
        <v>76</v>
      </c>
      <c r="G385" s="8" t="s">
        <v>2771</v>
      </c>
      <c r="H385" s="9" t="s">
        <v>2772</v>
      </c>
      <c r="I385" s="9" t="s">
        <v>80</v>
      </c>
      <c r="J385" s="9" t="s">
        <v>2</v>
      </c>
      <c r="K385" s="9" t="s">
        <v>2773</v>
      </c>
      <c r="L385" s="9">
        <v>1</v>
      </c>
      <c r="M385" s="9">
        <v>2</v>
      </c>
      <c r="N385" s="9" t="s">
        <v>103</v>
      </c>
      <c r="O385" s="9" t="s">
        <v>664</v>
      </c>
      <c r="P385" s="9" t="s">
        <v>674</v>
      </c>
      <c r="Q385" s="9"/>
      <c r="R385" s="18" t="s">
        <v>713</v>
      </c>
      <c r="S385" s="20" t="s">
        <v>713</v>
      </c>
      <c r="T385" s="9" t="s">
        <v>2774</v>
      </c>
      <c r="U385" s="18" t="s">
        <v>19</v>
      </c>
      <c r="V385" s="18" t="s">
        <v>19</v>
      </c>
      <c r="W385" s="20" t="s">
        <v>19</v>
      </c>
      <c r="X385" s="20" t="s">
        <v>19</v>
      </c>
      <c r="Y385" s="18" t="s">
        <v>19</v>
      </c>
      <c r="Z385" s="20" t="s">
        <v>19</v>
      </c>
      <c r="AA385" s="21" t="s">
        <v>19</v>
      </c>
      <c r="AB385" t="s">
        <v>19</v>
      </c>
      <c r="AC385" t="s">
        <v>19</v>
      </c>
      <c r="AD385" t="s">
        <v>6</v>
      </c>
      <c r="AE385" t="s">
        <v>2775</v>
      </c>
      <c r="AF385" t="s">
        <v>88</v>
      </c>
      <c r="AG385" t="s">
        <v>76</v>
      </c>
      <c r="AH385" t="s">
        <v>19</v>
      </c>
    </row>
    <row r="386" ht="14.25" customHeight="1" spans="1:34">
      <c r="A386" s="8" t="s">
        <v>2776</v>
      </c>
      <c r="B386" s="8" t="s">
        <v>2777</v>
      </c>
      <c r="C386" s="8" t="s">
        <v>75</v>
      </c>
      <c r="D386" s="8" t="s">
        <v>76</v>
      </c>
      <c r="E386" s="8" t="s">
        <v>77</v>
      </c>
      <c r="F386" s="8" t="s">
        <v>76</v>
      </c>
      <c r="G386" s="8" t="s">
        <v>341</v>
      </c>
      <c r="H386" s="9" t="s">
        <v>342</v>
      </c>
      <c r="I386" s="9" t="s">
        <v>80</v>
      </c>
      <c r="J386" s="9" t="s">
        <v>2</v>
      </c>
      <c r="K386" s="9" t="s">
        <v>2778</v>
      </c>
      <c r="L386" s="9">
        <v>1</v>
      </c>
      <c r="M386" s="9">
        <v>1</v>
      </c>
      <c r="N386" s="9" t="s">
        <v>103</v>
      </c>
      <c r="O386" s="9" t="s">
        <v>638</v>
      </c>
      <c r="P386" s="9" t="s">
        <v>1607</v>
      </c>
      <c r="Q386" s="9"/>
      <c r="R386" s="18" t="s">
        <v>1183</v>
      </c>
      <c r="S386" s="20" t="s">
        <v>1183</v>
      </c>
      <c r="T386" s="9" t="s">
        <v>2779</v>
      </c>
      <c r="U386" s="18" t="s">
        <v>19</v>
      </c>
      <c r="V386" s="18" t="s">
        <v>19</v>
      </c>
      <c r="W386" s="20" t="s">
        <v>19</v>
      </c>
      <c r="X386" s="20" t="s">
        <v>19</v>
      </c>
      <c r="Y386" s="18" t="s">
        <v>19</v>
      </c>
      <c r="Z386" s="20" t="s">
        <v>19</v>
      </c>
      <c r="AA386" s="21" t="s">
        <v>19</v>
      </c>
      <c r="AB386" t="s">
        <v>19</v>
      </c>
      <c r="AC386" t="s">
        <v>19</v>
      </c>
      <c r="AD386" t="s">
        <v>6</v>
      </c>
      <c r="AE386" t="s">
        <v>355</v>
      </c>
      <c r="AF386" t="s">
        <v>88</v>
      </c>
      <c r="AG386" t="s">
        <v>76</v>
      </c>
      <c r="AH386" t="s">
        <v>19</v>
      </c>
    </row>
    <row r="387" ht="14.25" customHeight="1" spans="1:34">
      <c r="A387" s="8" t="s">
        <v>2780</v>
      </c>
      <c r="B387" s="8" t="s">
        <v>2781</v>
      </c>
      <c r="C387" s="8" t="s">
        <v>75</v>
      </c>
      <c r="D387" s="8" t="s">
        <v>76</v>
      </c>
      <c r="E387" s="8" t="s">
        <v>77</v>
      </c>
      <c r="F387" s="8" t="s">
        <v>76</v>
      </c>
      <c r="G387" s="8" t="s">
        <v>2782</v>
      </c>
      <c r="H387" s="9" t="s">
        <v>2783</v>
      </c>
      <c r="I387" s="9" t="s">
        <v>80</v>
      </c>
      <c r="J387" s="9" t="s">
        <v>2</v>
      </c>
      <c r="K387" s="9" t="s">
        <v>2784</v>
      </c>
      <c r="L387" s="9">
        <v>1</v>
      </c>
      <c r="M387" s="9">
        <v>4</v>
      </c>
      <c r="N387" s="9" t="s">
        <v>103</v>
      </c>
      <c r="O387" s="9" t="s">
        <v>664</v>
      </c>
      <c r="P387" s="9" t="s">
        <v>1176</v>
      </c>
      <c r="Q387" s="9"/>
      <c r="R387" s="18" t="s">
        <v>2785</v>
      </c>
      <c r="S387" s="20" t="s">
        <v>2785</v>
      </c>
      <c r="T387" s="9" t="s">
        <v>2786</v>
      </c>
      <c r="U387" s="18" t="s">
        <v>19</v>
      </c>
      <c r="V387" s="18" t="s">
        <v>19</v>
      </c>
      <c r="W387" s="20" t="s">
        <v>19</v>
      </c>
      <c r="X387" s="20" t="s">
        <v>19</v>
      </c>
      <c r="Y387" s="18" t="s">
        <v>19</v>
      </c>
      <c r="Z387" s="20" t="s">
        <v>19</v>
      </c>
      <c r="AA387" s="21" t="s">
        <v>19</v>
      </c>
      <c r="AB387" t="s">
        <v>19</v>
      </c>
      <c r="AC387" t="s">
        <v>19</v>
      </c>
      <c r="AD387" t="s">
        <v>6</v>
      </c>
      <c r="AE387" t="s">
        <v>2787</v>
      </c>
      <c r="AF387" t="s">
        <v>88</v>
      </c>
      <c r="AG387" t="s">
        <v>76</v>
      </c>
      <c r="AH387" t="s">
        <v>19</v>
      </c>
    </row>
    <row r="388" ht="14.25" customHeight="1" spans="1:34">
      <c r="A388" s="8" t="s">
        <v>2788</v>
      </c>
      <c r="B388" s="8" t="s">
        <v>2789</v>
      </c>
      <c r="C388" s="8" t="s">
        <v>75</v>
      </c>
      <c r="D388" s="8" t="s">
        <v>76</v>
      </c>
      <c r="E388" s="8" t="s">
        <v>77</v>
      </c>
      <c r="F388" s="8" t="s">
        <v>76</v>
      </c>
      <c r="G388" s="8" t="s">
        <v>2782</v>
      </c>
      <c r="H388" s="9" t="s">
        <v>2783</v>
      </c>
      <c r="I388" s="9" t="s">
        <v>80</v>
      </c>
      <c r="J388" s="9" t="s">
        <v>2</v>
      </c>
      <c r="K388" s="9" t="s">
        <v>2790</v>
      </c>
      <c r="L388" s="9">
        <v>1</v>
      </c>
      <c r="M388" s="9">
        <v>4</v>
      </c>
      <c r="N388" s="9" t="s">
        <v>103</v>
      </c>
      <c r="O388" s="9" t="s">
        <v>664</v>
      </c>
      <c r="P388" s="9" t="s">
        <v>1176</v>
      </c>
      <c r="Q388" s="9"/>
      <c r="R388" s="18" t="s">
        <v>2785</v>
      </c>
      <c r="S388" s="20" t="s">
        <v>2785</v>
      </c>
      <c r="T388" s="9" t="s">
        <v>2791</v>
      </c>
      <c r="U388" s="18" t="s">
        <v>19</v>
      </c>
      <c r="V388" s="18" t="s">
        <v>19</v>
      </c>
      <c r="W388" s="20" t="s">
        <v>19</v>
      </c>
      <c r="X388" s="20" t="s">
        <v>19</v>
      </c>
      <c r="Y388" s="18" t="s">
        <v>19</v>
      </c>
      <c r="Z388" s="20" t="s">
        <v>19</v>
      </c>
      <c r="AA388" s="21" t="s">
        <v>19</v>
      </c>
      <c r="AB388" t="s">
        <v>19</v>
      </c>
      <c r="AC388" t="s">
        <v>19</v>
      </c>
      <c r="AD388" t="s">
        <v>6</v>
      </c>
      <c r="AE388" t="s">
        <v>2787</v>
      </c>
      <c r="AF388" t="s">
        <v>88</v>
      </c>
      <c r="AG388" t="s">
        <v>76</v>
      </c>
      <c r="AH388" t="s">
        <v>19</v>
      </c>
    </row>
    <row r="389" ht="14.25" customHeight="1" spans="1:34">
      <c r="A389" s="8" t="s">
        <v>2792</v>
      </c>
      <c r="B389" s="8" t="s">
        <v>2793</v>
      </c>
      <c r="C389" s="8" t="s">
        <v>75</v>
      </c>
      <c r="D389" s="8" t="s">
        <v>76</v>
      </c>
      <c r="E389" s="8" t="s">
        <v>77</v>
      </c>
      <c r="F389" s="8" t="s">
        <v>76</v>
      </c>
      <c r="G389" s="8" t="s">
        <v>316</v>
      </c>
      <c r="H389" s="9" t="s">
        <v>317</v>
      </c>
      <c r="I389" s="9" t="s">
        <v>80</v>
      </c>
      <c r="J389" s="9" t="s">
        <v>2</v>
      </c>
      <c r="K389" s="9" t="s">
        <v>2794</v>
      </c>
      <c r="L389" s="9">
        <v>1</v>
      </c>
      <c r="M389" s="9">
        <v>1</v>
      </c>
      <c r="N389" s="9" t="s">
        <v>103</v>
      </c>
      <c r="O389" s="9" t="s">
        <v>557</v>
      </c>
      <c r="P389" s="9" t="s">
        <v>637</v>
      </c>
      <c r="Q389" s="9"/>
      <c r="R389" s="18" t="s">
        <v>2617</v>
      </c>
      <c r="S389" s="20" t="s">
        <v>2617</v>
      </c>
      <c r="T389" s="9" t="s">
        <v>2795</v>
      </c>
      <c r="U389" s="18" t="s">
        <v>19</v>
      </c>
      <c r="V389" s="18" t="s">
        <v>19</v>
      </c>
      <c r="W389" s="20" t="s">
        <v>19</v>
      </c>
      <c r="X389" s="20" t="s">
        <v>19</v>
      </c>
      <c r="Y389" s="18" t="s">
        <v>19</v>
      </c>
      <c r="Z389" s="20" t="s">
        <v>19</v>
      </c>
      <c r="AA389" s="21" t="s">
        <v>19</v>
      </c>
      <c r="AB389" t="s">
        <v>19</v>
      </c>
      <c r="AC389" t="s">
        <v>19</v>
      </c>
      <c r="AD389" t="s">
        <v>6</v>
      </c>
      <c r="AE389" t="s">
        <v>237</v>
      </c>
      <c r="AF389" t="s">
        <v>88</v>
      </c>
      <c r="AG389" t="s">
        <v>76</v>
      </c>
      <c r="AH389" t="s">
        <v>19</v>
      </c>
    </row>
    <row r="390" ht="14.25" customHeight="1" spans="1:34">
      <c r="A390" s="8" t="s">
        <v>2796</v>
      </c>
      <c r="B390" s="8" t="s">
        <v>2797</v>
      </c>
      <c r="C390" s="8" t="s">
        <v>75</v>
      </c>
      <c r="D390" s="8" t="s">
        <v>76</v>
      </c>
      <c r="E390" s="8" t="s">
        <v>77</v>
      </c>
      <c r="F390" s="8" t="s">
        <v>76</v>
      </c>
      <c r="G390" s="8" t="s">
        <v>1376</v>
      </c>
      <c r="H390" s="9" t="s">
        <v>1377</v>
      </c>
      <c r="I390" s="9" t="s">
        <v>80</v>
      </c>
      <c r="J390" s="9" t="s">
        <v>2</v>
      </c>
      <c r="K390" s="9" t="s">
        <v>2798</v>
      </c>
      <c r="L390" s="9">
        <v>1</v>
      </c>
      <c r="M390" s="9">
        <v>1</v>
      </c>
      <c r="N390" s="9" t="s">
        <v>2615</v>
      </c>
      <c r="O390" s="9" t="s">
        <v>1176</v>
      </c>
      <c r="P390" s="9" t="s">
        <v>556</v>
      </c>
      <c r="Q390" s="9"/>
      <c r="R390" s="18" t="s">
        <v>2799</v>
      </c>
      <c r="S390" s="20" t="s">
        <v>2799</v>
      </c>
      <c r="T390" s="9" t="s">
        <v>2800</v>
      </c>
      <c r="U390" s="18" t="s">
        <v>19</v>
      </c>
      <c r="V390" s="18" t="s">
        <v>19</v>
      </c>
      <c r="W390" s="20" t="s">
        <v>19</v>
      </c>
      <c r="X390" s="20" t="s">
        <v>19</v>
      </c>
      <c r="Y390" s="18" t="s">
        <v>19</v>
      </c>
      <c r="Z390" s="20" t="s">
        <v>19</v>
      </c>
      <c r="AA390" s="21" t="s">
        <v>19</v>
      </c>
      <c r="AB390" t="s">
        <v>19</v>
      </c>
      <c r="AC390" t="s">
        <v>19</v>
      </c>
      <c r="AD390" t="s">
        <v>6</v>
      </c>
      <c r="AE390" t="s">
        <v>2801</v>
      </c>
      <c r="AF390" t="s">
        <v>88</v>
      </c>
      <c r="AG390" t="s">
        <v>76</v>
      </c>
      <c r="AH390" t="s">
        <v>19</v>
      </c>
    </row>
    <row r="391" ht="14.25" customHeight="1" spans="1:34">
      <c r="A391" s="8" t="s">
        <v>2802</v>
      </c>
      <c r="B391" s="8" t="s">
        <v>2803</v>
      </c>
      <c r="C391" s="8" t="s">
        <v>75</v>
      </c>
      <c r="D391" s="8" t="s">
        <v>76</v>
      </c>
      <c r="E391" s="8" t="s">
        <v>77</v>
      </c>
      <c r="F391" s="8" t="s">
        <v>76</v>
      </c>
      <c r="G391" s="8" t="s">
        <v>2804</v>
      </c>
      <c r="H391" s="9" t="s">
        <v>2805</v>
      </c>
      <c r="I391" s="9" t="s">
        <v>80</v>
      </c>
      <c r="J391" s="9" t="s">
        <v>2</v>
      </c>
      <c r="K391" s="9" t="s">
        <v>2806</v>
      </c>
      <c r="L391" s="9">
        <v>1</v>
      </c>
      <c r="M391" s="9">
        <v>1</v>
      </c>
      <c r="N391" s="9" t="s">
        <v>103</v>
      </c>
      <c r="O391" s="9" t="s">
        <v>664</v>
      </c>
      <c r="P391" s="9" t="s">
        <v>665</v>
      </c>
      <c r="Q391" s="9"/>
      <c r="R391" s="18" t="s">
        <v>2807</v>
      </c>
      <c r="S391" s="20" t="s">
        <v>2807</v>
      </c>
      <c r="T391" s="9" t="s">
        <v>2808</v>
      </c>
      <c r="U391" s="18" t="s">
        <v>19</v>
      </c>
      <c r="V391" s="18" t="s">
        <v>19</v>
      </c>
      <c r="W391" s="20" t="s">
        <v>19</v>
      </c>
      <c r="X391" s="20" t="s">
        <v>19</v>
      </c>
      <c r="Y391" s="18" t="s">
        <v>19</v>
      </c>
      <c r="Z391" s="20" t="s">
        <v>19</v>
      </c>
      <c r="AA391" s="21" t="s">
        <v>19</v>
      </c>
      <c r="AB391" t="s">
        <v>19</v>
      </c>
      <c r="AC391" t="s">
        <v>19</v>
      </c>
      <c r="AD391" t="s">
        <v>6</v>
      </c>
      <c r="AE391" t="s">
        <v>1936</v>
      </c>
      <c r="AF391" t="s">
        <v>88</v>
      </c>
      <c r="AG391" t="s">
        <v>76</v>
      </c>
      <c r="AH391" t="s">
        <v>19</v>
      </c>
    </row>
    <row r="392" ht="14.25" customHeight="1" spans="1:34">
      <c r="A392" s="8" t="s">
        <v>2809</v>
      </c>
      <c r="B392" s="8" t="s">
        <v>2810</v>
      </c>
      <c r="C392" s="8" t="s">
        <v>75</v>
      </c>
      <c r="D392" s="8" t="s">
        <v>76</v>
      </c>
      <c r="E392" s="8" t="s">
        <v>77</v>
      </c>
      <c r="F392" s="8" t="s">
        <v>76</v>
      </c>
      <c r="G392" s="8" t="s">
        <v>1299</v>
      </c>
      <c r="H392" s="9" t="s">
        <v>1300</v>
      </c>
      <c r="I392" s="9" t="s">
        <v>80</v>
      </c>
      <c r="J392" s="9" t="s">
        <v>2</v>
      </c>
      <c r="K392" s="9" t="s">
        <v>2811</v>
      </c>
      <c r="L392" s="9">
        <v>1</v>
      </c>
      <c r="M392" s="9">
        <v>2</v>
      </c>
      <c r="N392" s="9" t="s">
        <v>94</v>
      </c>
      <c r="O392" s="9" t="s">
        <v>592</v>
      </c>
      <c r="P392" s="9" t="s">
        <v>621</v>
      </c>
      <c r="Q392" s="9"/>
      <c r="R392" s="18" t="s">
        <v>2812</v>
      </c>
      <c r="S392" s="20" t="s">
        <v>2812</v>
      </c>
      <c r="T392" s="9" t="s">
        <v>2813</v>
      </c>
      <c r="U392" s="18" t="s">
        <v>19</v>
      </c>
      <c r="V392" s="18" t="s">
        <v>19</v>
      </c>
      <c r="W392" s="20" t="s">
        <v>19</v>
      </c>
      <c r="X392" s="20" t="s">
        <v>19</v>
      </c>
      <c r="Y392" s="18" t="s">
        <v>19</v>
      </c>
      <c r="Z392" s="20" t="s">
        <v>19</v>
      </c>
      <c r="AA392" s="21" t="s">
        <v>19</v>
      </c>
      <c r="AB392" t="s">
        <v>19</v>
      </c>
      <c r="AC392" t="s">
        <v>19</v>
      </c>
      <c r="AD392" t="s">
        <v>6</v>
      </c>
      <c r="AE392" t="s">
        <v>2397</v>
      </c>
      <c r="AF392" t="s">
        <v>88</v>
      </c>
      <c r="AG392" t="s">
        <v>76</v>
      </c>
      <c r="AH392" t="s">
        <v>19</v>
      </c>
    </row>
    <row r="393" ht="14.25" customHeight="1" spans="1:34">
      <c r="A393" s="8" t="s">
        <v>2814</v>
      </c>
      <c r="B393" s="8" t="s">
        <v>2815</v>
      </c>
      <c r="C393" s="8" t="s">
        <v>75</v>
      </c>
      <c r="D393" s="8" t="s">
        <v>76</v>
      </c>
      <c r="E393" s="8" t="s">
        <v>77</v>
      </c>
      <c r="F393" s="8" t="s">
        <v>76</v>
      </c>
      <c r="G393" s="8" t="s">
        <v>1299</v>
      </c>
      <c r="H393" s="9" t="s">
        <v>1300</v>
      </c>
      <c r="I393" s="9" t="s">
        <v>80</v>
      </c>
      <c r="J393" s="9" t="s">
        <v>2</v>
      </c>
      <c r="K393" s="9" t="s">
        <v>2394</v>
      </c>
      <c r="L393" s="9">
        <v>1</v>
      </c>
      <c r="M393" s="9">
        <v>2</v>
      </c>
      <c r="N393" s="9" t="s">
        <v>94</v>
      </c>
      <c r="O393" s="9" t="s">
        <v>592</v>
      </c>
      <c r="P393" s="9" t="s">
        <v>621</v>
      </c>
      <c r="Q393" s="9"/>
      <c r="R393" s="18" t="s">
        <v>2816</v>
      </c>
      <c r="S393" s="20" t="s">
        <v>2816</v>
      </c>
      <c r="T393" s="9" t="s">
        <v>2817</v>
      </c>
      <c r="U393" s="18" t="s">
        <v>19</v>
      </c>
      <c r="V393" s="18" t="s">
        <v>19</v>
      </c>
      <c r="W393" s="20" t="s">
        <v>19</v>
      </c>
      <c r="X393" s="20" t="s">
        <v>19</v>
      </c>
      <c r="Y393" s="18" t="s">
        <v>19</v>
      </c>
      <c r="Z393" s="20" t="s">
        <v>19</v>
      </c>
      <c r="AA393" s="21" t="s">
        <v>19</v>
      </c>
      <c r="AB393" t="s">
        <v>19</v>
      </c>
      <c r="AC393" t="s">
        <v>19</v>
      </c>
      <c r="AD393" t="s">
        <v>6</v>
      </c>
      <c r="AE393" t="s">
        <v>1304</v>
      </c>
      <c r="AF393" t="s">
        <v>88</v>
      </c>
      <c r="AG393" t="s">
        <v>76</v>
      </c>
      <c r="AH393" t="s">
        <v>19</v>
      </c>
    </row>
    <row r="394" ht="14.25" customHeight="1" spans="1:34">
      <c r="A394" s="8" t="s">
        <v>2818</v>
      </c>
      <c r="B394" s="8" t="s">
        <v>2819</v>
      </c>
      <c r="C394" s="8" t="s">
        <v>75</v>
      </c>
      <c r="D394" s="8" t="s">
        <v>76</v>
      </c>
      <c r="E394" s="8" t="s">
        <v>77</v>
      </c>
      <c r="F394" s="8" t="s">
        <v>76</v>
      </c>
      <c r="G394" s="8" t="s">
        <v>2366</v>
      </c>
      <c r="H394" s="9" t="s">
        <v>2367</v>
      </c>
      <c r="I394" s="9" t="s">
        <v>80</v>
      </c>
      <c r="J394" s="9" t="s">
        <v>2</v>
      </c>
      <c r="K394" s="9" t="s">
        <v>2820</v>
      </c>
      <c r="L394" s="9">
        <v>1</v>
      </c>
      <c r="M394" s="9">
        <v>2</v>
      </c>
      <c r="N394" s="9" t="s">
        <v>103</v>
      </c>
      <c r="O394" s="9" t="s">
        <v>1292</v>
      </c>
      <c r="P394" s="9" t="s">
        <v>566</v>
      </c>
      <c r="Q394" s="9"/>
      <c r="R394" s="18" t="s">
        <v>2821</v>
      </c>
      <c r="S394" s="20" t="s">
        <v>2821</v>
      </c>
      <c r="T394" s="9" t="s">
        <v>2822</v>
      </c>
      <c r="U394" s="18" t="s">
        <v>19</v>
      </c>
      <c r="V394" s="18" t="s">
        <v>19</v>
      </c>
      <c r="W394" s="20" t="s">
        <v>19</v>
      </c>
      <c r="X394" s="20" t="s">
        <v>19</v>
      </c>
      <c r="Y394" s="18" t="s">
        <v>19</v>
      </c>
      <c r="Z394" s="20" t="s">
        <v>19</v>
      </c>
      <c r="AA394" s="21" t="s">
        <v>19</v>
      </c>
      <c r="AB394" t="s">
        <v>19</v>
      </c>
      <c r="AC394" t="s">
        <v>19</v>
      </c>
      <c r="AD394" t="s">
        <v>6</v>
      </c>
      <c r="AE394" t="s">
        <v>2823</v>
      </c>
      <c r="AF394" t="s">
        <v>88</v>
      </c>
      <c r="AG394" t="s">
        <v>76</v>
      </c>
      <c r="AH394" t="s">
        <v>19</v>
      </c>
    </row>
    <row r="395" ht="14.25" customHeight="1" spans="1:34">
      <c r="A395" s="8" t="s">
        <v>2824</v>
      </c>
      <c r="B395" s="8" t="s">
        <v>2825</v>
      </c>
      <c r="C395" s="8" t="s">
        <v>75</v>
      </c>
      <c r="D395" s="8" t="s">
        <v>76</v>
      </c>
      <c r="E395" s="8" t="s">
        <v>77</v>
      </c>
      <c r="F395" s="8" t="s">
        <v>76</v>
      </c>
      <c r="G395" s="8" t="s">
        <v>2826</v>
      </c>
      <c r="H395" s="9" t="s">
        <v>2827</v>
      </c>
      <c r="I395" s="9" t="s">
        <v>80</v>
      </c>
      <c r="J395" s="9" t="s">
        <v>2</v>
      </c>
      <c r="K395" s="9" t="s">
        <v>2828</v>
      </c>
      <c r="L395" s="9">
        <v>1</v>
      </c>
      <c r="M395" s="9">
        <v>1</v>
      </c>
      <c r="N395" s="9" t="s">
        <v>103</v>
      </c>
      <c r="O395" s="9" t="s">
        <v>1293</v>
      </c>
      <c r="P395" s="9" t="s">
        <v>566</v>
      </c>
      <c r="Q395" s="9"/>
      <c r="R395" s="18" t="s">
        <v>1057</v>
      </c>
      <c r="S395" s="20" t="s">
        <v>1057</v>
      </c>
      <c r="T395" s="9" t="s">
        <v>2829</v>
      </c>
      <c r="U395" s="18" t="s">
        <v>19</v>
      </c>
      <c r="V395" s="18" t="s">
        <v>19</v>
      </c>
      <c r="W395" s="20" t="s">
        <v>19</v>
      </c>
      <c r="X395" s="20" t="s">
        <v>19</v>
      </c>
      <c r="Y395" s="18" t="s">
        <v>19</v>
      </c>
      <c r="Z395" s="20" t="s">
        <v>19</v>
      </c>
      <c r="AA395" s="21" t="s">
        <v>19</v>
      </c>
      <c r="AB395" t="s">
        <v>19</v>
      </c>
      <c r="AC395" t="s">
        <v>19</v>
      </c>
      <c r="AD395" t="s">
        <v>6</v>
      </c>
      <c r="AE395" t="s">
        <v>2830</v>
      </c>
      <c r="AF395" t="s">
        <v>88</v>
      </c>
      <c r="AG395" t="s">
        <v>76</v>
      </c>
      <c r="AH395" t="s">
        <v>19</v>
      </c>
    </row>
    <row r="396" ht="14.25" customHeight="1" spans="1:34">
      <c r="A396" s="8" t="s">
        <v>2831</v>
      </c>
      <c r="B396" s="8" t="s">
        <v>2832</v>
      </c>
      <c r="C396" s="8" t="s">
        <v>75</v>
      </c>
      <c r="D396" s="8" t="s">
        <v>76</v>
      </c>
      <c r="E396" s="8" t="s">
        <v>77</v>
      </c>
      <c r="F396" s="8" t="s">
        <v>76</v>
      </c>
      <c r="G396" s="8" t="s">
        <v>2833</v>
      </c>
      <c r="H396" s="9" t="s">
        <v>2834</v>
      </c>
      <c r="I396" s="9" t="s">
        <v>80</v>
      </c>
      <c r="J396" s="9" t="s">
        <v>2</v>
      </c>
      <c r="K396" s="9" t="s">
        <v>2835</v>
      </c>
      <c r="L396" s="9">
        <v>1</v>
      </c>
      <c r="M396" s="9">
        <v>2</v>
      </c>
      <c r="N396" s="9" t="s">
        <v>103</v>
      </c>
      <c r="O396" s="9" t="s">
        <v>655</v>
      </c>
      <c r="P396" s="9" t="s">
        <v>1927</v>
      </c>
      <c r="Q396" s="9"/>
      <c r="R396" s="18" t="s">
        <v>2836</v>
      </c>
      <c r="S396" s="20" t="s">
        <v>2836</v>
      </c>
      <c r="T396" s="9" t="s">
        <v>2837</v>
      </c>
      <c r="U396" s="18" t="s">
        <v>19</v>
      </c>
      <c r="V396" s="18" t="s">
        <v>19</v>
      </c>
      <c r="W396" s="20" t="s">
        <v>19</v>
      </c>
      <c r="X396" s="20" t="s">
        <v>19</v>
      </c>
      <c r="Y396" s="18" t="s">
        <v>19</v>
      </c>
      <c r="Z396" s="20" t="s">
        <v>19</v>
      </c>
      <c r="AA396" s="21" t="s">
        <v>19</v>
      </c>
      <c r="AB396" t="s">
        <v>19</v>
      </c>
      <c r="AC396" t="s">
        <v>19</v>
      </c>
      <c r="AD396" t="s">
        <v>6</v>
      </c>
      <c r="AE396" t="s">
        <v>237</v>
      </c>
      <c r="AF396" t="s">
        <v>88</v>
      </c>
      <c r="AG396" t="s">
        <v>76</v>
      </c>
      <c r="AH396" t="s">
        <v>19</v>
      </c>
    </row>
    <row r="397" ht="14.25" customHeight="1" spans="1:34">
      <c r="A397" s="8" t="s">
        <v>2838</v>
      </c>
      <c r="B397" s="8" t="s">
        <v>2839</v>
      </c>
      <c r="C397" s="8" t="s">
        <v>75</v>
      </c>
      <c r="D397" s="8" t="s">
        <v>76</v>
      </c>
      <c r="E397" s="8" t="s">
        <v>77</v>
      </c>
      <c r="F397" s="8" t="s">
        <v>76</v>
      </c>
      <c r="G397" s="8" t="s">
        <v>1236</v>
      </c>
      <c r="H397" s="9" t="s">
        <v>1237</v>
      </c>
      <c r="I397" s="9" t="s">
        <v>80</v>
      </c>
      <c r="J397" s="9" t="s">
        <v>2</v>
      </c>
      <c r="K397" s="9" t="s">
        <v>2840</v>
      </c>
      <c r="L397" s="9">
        <v>1</v>
      </c>
      <c r="M397" s="9">
        <v>2</v>
      </c>
      <c r="N397" s="9" t="s">
        <v>103</v>
      </c>
      <c r="O397" s="9" t="s">
        <v>111</v>
      </c>
      <c r="P397" s="9" t="s">
        <v>592</v>
      </c>
      <c r="Q397" s="9"/>
      <c r="R397" s="18" t="s">
        <v>2841</v>
      </c>
      <c r="S397" s="20" t="s">
        <v>2841</v>
      </c>
      <c r="T397" s="9" t="s">
        <v>2842</v>
      </c>
      <c r="U397" s="18" t="s">
        <v>19</v>
      </c>
      <c r="V397" s="18" t="s">
        <v>19</v>
      </c>
      <c r="W397" s="20" t="s">
        <v>19</v>
      </c>
      <c r="X397" s="20" t="s">
        <v>19</v>
      </c>
      <c r="Y397" s="18" t="s">
        <v>19</v>
      </c>
      <c r="Z397" s="20" t="s">
        <v>19</v>
      </c>
      <c r="AA397" s="21" t="s">
        <v>19</v>
      </c>
      <c r="AB397" t="s">
        <v>19</v>
      </c>
      <c r="AC397" t="s">
        <v>19</v>
      </c>
      <c r="AD397" t="s">
        <v>6</v>
      </c>
      <c r="AE397" t="s">
        <v>1792</v>
      </c>
      <c r="AF397" t="s">
        <v>88</v>
      </c>
      <c r="AG397" t="s">
        <v>76</v>
      </c>
      <c r="AH397" t="s">
        <v>19</v>
      </c>
    </row>
    <row r="398" ht="14.25" customHeight="1" spans="1:34">
      <c r="A398" s="8" t="s">
        <v>2843</v>
      </c>
      <c r="B398" s="8" t="s">
        <v>2844</v>
      </c>
      <c r="C398" s="8" t="s">
        <v>75</v>
      </c>
      <c r="D398" s="8" t="s">
        <v>76</v>
      </c>
      <c r="E398" s="8" t="s">
        <v>77</v>
      </c>
      <c r="F398" s="8" t="s">
        <v>76</v>
      </c>
      <c r="G398" s="8" t="s">
        <v>2845</v>
      </c>
      <c r="H398" s="9" t="s">
        <v>2846</v>
      </c>
      <c r="I398" s="9" t="s">
        <v>80</v>
      </c>
      <c r="J398" s="9" t="s">
        <v>2</v>
      </c>
      <c r="K398" s="9" t="s">
        <v>2847</v>
      </c>
      <c r="L398" s="9">
        <v>1</v>
      </c>
      <c r="M398" s="9">
        <v>1</v>
      </c>
      <c r="N398" s="9" t="s">
        <v>103</v>
      </c>
      <c r="O398" s="9" t="s">
        <v>2848</v>
      </c>
      <c r="P398" s="9" t="s">
        <v>2849</v>
      </c>
      <c r="Q398" s="9"/>
      <c r="R398" s="18" t="s">
        <v>2850</v>
      </c>
      <c r="S398" s="20" t="s">
        <v>2850</v>
      </c>
      <c r="T398" s="9" t="s">
        <v>2851</v>
      </c>
      <c r="U398" s="18" t="s">
        <v>19</v>
      </c>
      <c r="V398" s="18" t="s">
        <v>19</v>
      </c>
      <c r="W398" s="20" t="s">
        <v>19</v>
      </c>
      <c r="X398" s="20" t="s">
        <v>19</v>
      </c>
      <c r="Y398" s="18" t="s">
        <v>19</v>
      </c>
      <c r="Z398" s="20" t="s">
        <v>19</v>
      </c>
      <c r="AA398" s="21" t="s">
        <v>19</v>
      </c>
      <c r="AB398" t="s">
        <v>19</v>
      </c>
      <c r="AC398" t="s">
        <v>19</v>
      </c>
      <c r="AD398" t="s">
        <v>6</v>
      </c>
      <c r="AE398" t="s">
        <v>2852</v>
      </c>
      <c r="AF398" t="s">
        <v>88</v>
      </c>
      <c r="AG398" t="s">
        <v>76</v>
      </c>
      <c r="AH398" t="s">
        <v>19</v>
      </c>
    </row>
    <row r="399" ht="14.25" customHeight="1" spans="1:34">
      <c r="A399" s="8" t="s">
        <v>2853</v>
      </c>
      <c r="B399" s="8" t="s">
        <v>2854</v>
      </c>
      <c r="C399" s="8" t="s">
        <v>75</v>
      </c>
      <c r="D399" s="8" t="s">
        <v>76</v>
      </c>
      <c r="E399" s="8" t="s">
        <v>77</v>
      </c>
      <c r="F399" s="8" t="s">
        <v>76</v>
      </c>
      <c r="G399" s="8" t="s">
        <v>2855</v>
      </c>
      <c r="H399" s="9" t="s">
        <v>2856</v>
      </c>
      <c r="I399" s="9" t="s">
        <v>80</v>
      </c>
      <c r="J399" s="9" t="s">
        <v>2</v>
      </c>
      <c r="K399" s="9" t="s">
        <v>2857</v>
      </c>
      <c r="L399" s="9">
        <v>1</v>
      </c>
      <c r="M399" s="9">
        <v>1</v>
      </c>
      <c r="N399" s="9" t="s">
        <v>103</v>
      </c>
      <c r="O399" s="9" t="s">
        <v>1927</v>
      </c>
      <c r="P399" s="9" t="s">
        <v>593</v>
      </c>
      <c r="Q399" s="9"/>
      <c r="R399" s="18" t="s">
        <v>2858</v>
      </c>
      <c r="S399" s="20" t="s">
        <v>2858</v>
      </c>
      <c r="T399" s="9" t="s">
        <v>2859</v>
      </c>
      <c r="U399" s="18" t="s">
        <v>19</v>
      </c>
      <c r="V399" s="18" t="s">
        <v>19</v>
      </c>
      <c r="W399" s="20" t="s">
        <v>19</v>
      </c>
      <c r="X399" s="20" t="s">
        <v>19</v>
      </c>
      <c r="Y399" s="18" t="s">
        <v>19</v>
      </c>
      <c r="Z399" s="20" t="s">
        <v>19</v>
      </c>
      <c r="AA399" s="21" t="s">
        <v>19</v>
      </c>
      <c r="AB399" t="s">
        <v>19</v>
      </c>
      <c r="AC399" t="s">
        <v>19</v>
      </c>
      <c r="AD399" t="s">
        <v>6</v>
      </c>
      <c r="AE399" t="s">
        <v>227</v>
      </c>
      <c r="AF399" t="s">
        <v>88</v>
      </c>
      <c r="AG399" t="s">
        <v>76</v>
      </c>
      <c r="AH399" t="s">
        <v>19</v>
      </c>
    </row>
    <row r="400" ht="14.25" customHeight="1" spans="1:34">
      <c r="A400" s="8" t="s">
        <v>2860</v>
      </c>
      <c r="B400" s="8" t="s">
        <v>2861</v>
      </c>
      <c r="C400" s="8" t="s">
        <v>75</v>
      </c>
      <c r="D400" s="8" t="s">
        <v>76</v>
      </c>
      <c r="E400" s="8" t="s">
        <v>77</v>
      </c>
      <c r="F400" s="8" t="s">
        <v>76</v>
      </c>
      <c r="G400" s="8" t="s">
        <v>2855</v>
      </c>
      <c r="H400" s="9" t="s">
        <v>2856</v>
      </c>
      <c r="I400" s="9" t="s">
        <v>80</v>
      </c>
      <c r="J400" s="9" t="s">
        <v>2</v>
      </c>
      <c r="K400" s="9" t="s">
        <v>2862</v>
      </c>
      <c r="L400" s="9">
        <v>1</v>
      </c>
      <c r="M400" s="9">
        <v>1</v>
      </c>
      <c r="N400" s="9" t="s">
        <v>103</v>
      </c>
      <c r="O400" s="9" t="s">
        <v>1927</v>
      </c>
      <c r="P400" s="9" t="s">
        <v>593</v>
      </c>
      <c r="Q400" s="9"/>
      <c r="R400" s="18" t="s">
        <v>2858</v>
      </c>
      <c r="S400" s="20" t="s">
        <v>2858</v>
      </c>
      <c r="T400" s="9" t="s">
        <v>2859</v>
      </c>
      <c r="U400" s="18" t="s">
        <v>19</v>
      </c>
      <c r="V400" s="18" t="s">
        <v>19</v>
      </c>
      <c r="W400" s="20" t="s">
        <v>19</v>
      </c>
      <c r="X400" s="20" t="s">
        <v>19</v>
      </c>
      <c r="Y400" s="18" t="s">
        <v>19</v>
      </c>
      <c r="Z400" s="20" t="s">
        <v>19</v>
      </c>
      <c r="AA400" s="21" t="s">
        <v>19</v>
      </c>
      <c r="AB400" t="s">
        <v>19</v>
      </c>
      <c r="AC400" t="s">
        <v>19</v>
      </c>
      <c r="AD400" t="s">
        <v>6</v>
      </c>
      <c r="AE400" t="s">
        <v>227</v>
      </c>
      <c r="AF400" t="s">
        <v>88</v>
      </c>
      <c r="AG400" t="s">
        <v>76</v>
      </c>
      <c r="AH400" t="s">
        <v>19</v>
      </c>
    </row>
    <row r="401" ht="14.25" customHeight="1" spans="1:34">
      <c r="A401" s="8" t="s">
        <v>2863</v>
      </c>
      <c r="B401" s="8" t="s">
        <v>2864</v>
      </c>
      <c r="C401" s="8" t="s">
        <v>75</v>
      </c>
      <c r="D401" s="8" t="s">
        <v>76</v>
      </c>
      <c r="E401" s="8" t="s">
        <v>77</v>
      </c>
      <c r="F401" s="8" t="s">
        <v>76</v>
      </c>
      <c r="G401" s="8" t="s">
        <v>2865</v>
      </c>
      <c r="H401" s="9" t="s">
        <v>2866</v>
      </c>
      <c r="I401" s="9" t="s">
        <v>80</v>
      </c>
      <c r="J401" s="9" t="s">
        <v>2</v>
      </c>
      <c r="K401" s="9" t="s">
        <v>2867</v>
      </c>
      <c r="L401" s="9">
        <v>1</v>
      </c>
      <c r="M401" s="9">
        <v>1</v>
      </c>
      <c r="N401" s="9" t="s">
        <v>103</v>
      </c>
      <c r="O401" s="9" t="s">
        <v>592</v>
      </c>
      <c r="P401" s="9" t="s">
        <v>655</v>
      </c>
      <c r="Q401" s="9"/>
      <c r="R401" s="18" t="s">
        <v>2868</v>
      </c>
      <c r="S401" s="20" t="s">
        <v>2868</v>
      </c>
      <c r="T401" s="9" t="s">
        <v>2869</v>
      </c>
      <c r="U401" s="18" t="s">
        <v>19</v>
      </c>
      <c r="V401" s="18" t="s">
        <v>19</v>
      </c>
      <c r="W401" s="20" t="s">
        <v>19</v>
      </c>
      <c r="X401" s="20" t="s">
        <v>19</v>
      </c>
      <c r="Y401" s="18" t="s">
        <v>19</v>
      </c>
      <c r="Z401" s="20" t="s">
        <v>19</v>
      </c>
      <c r="AA401" s="21" t="s">
        <v>19</v>
      </c>
      <c r="AB401" t="s">
        <v>19</v>
      </c>
      <c r="AC401" t="s">
        <v>19</v>
      </c>
      <c r="AD401" t="s">
        <v>6</v>
      </c>
      <c r="AE401" t="s">
        <v>237</v>
      </c>
      <c r="AF401" t="s">
        <v>88</v>
      </c>
      <c r="AG401" t="s">
        <v>76</v>
      </c>
      <c r="AH401" t="s">
        <v>19</v>
      </c>
    </row>
    <row r="402" ht="14.25" customHeight="1" spans="1:34">
      <c r="A402" s="8" t="s">
        <v>2870</v>
      </c>
      <c r="B402" s="8" t="s">
        <v>2871</v>
      </c>
      <c r="C402" s="8" t="s">
        <v>75</v>
      </c>
      <c r="D402" s="8" t="s">
        <v>76</v>
      </c>
      <c r="E402" s="8" t="s">
        <v>77</v>
      </c>
      <c r="F402" s="8" t="s">
        <v>76</v>
      </c>
      <c r="G402" s="8" t="s">
        <v>2855</v>
      </c>
      <c r="H402" s="9" t="s">
        <v>2856</v>
      </c>
      <c r="I402" s="9" t="s">
        <v>80</v>
      </c>
      <c r="J402" s="9" t="s">
        <v>2</v>
      </c>
      <c r="K402" s="9" t="s">
        <v>2872</v>
      </c>
      <c r="L402" s="9">
        <v>1</v>
      </c>
      <c r="M402" s="9">
        <v>1</v>
      </c>
      <c r="N402" s="9" t="s">
        <v>103</v>
      </c>
      <c r="O402" s="9" t="s">
        <v>1927</v>
      </c>
      <c r="P402" s="9" t="s">
        <v>593</v>
      </c>
      <c r="Q402" s="9"/>
      <c r="R402" s="18" t="s">
        <v>2858</v>
      </c>
      <c r="S402" s="20" t="s">
        <v>2858</v>
      </c>
      <c r="T402" s="9" t="s">
        <v>2869</v>
      </c>
      <c r="U402" s="18" t="s">
        <v>19</v>
      </c>
      <c r="V402" s="18" t="s">
        <v>19</v>
      </c>
      <c r="W402" s="20" t="s">
        <v>19</v>
      </c>
      <c r="X402" s="20" t="s">
        <v>19</v>
      </c>
      <c r="Y402" s="18" t="s">
        <v>19</v>
      </c>
      <c r="Z402" s="20" t="s">
        <v>19</v>
      </c>
      <c r="AA402" s="21" t="s">
        <v>19</v>
      </c>
      <c r="AB402" t="s">
        <v>19</v>
      </c>
      <c r="AC402" t="s">
        <v>19</v>
      </c>
      <c r="AD402" t="s">
        <v>6</v>
      </c>
      <c r="AE402" t="s">
        <v>227</v>
      </c>
      <c r="AF402" t="s">
        <v>88</v>
      </c>
      <c r="AG402" t="s">
        <v>76</v>
      </c>
      <c r="AH402" t="s">
        <v>19</v>
      </c>
    </row>
    <row r="403" ht="14.25" customHeight="1" spans="1:34">
      <c r="A403" s="8" t="s">
        <v>2873</v>
      </c>
      <c r="B403" s="8" t="s">
        <v>2874</v>
      </c>
      <c r="C403" s="8" t="s">
        <v>75</v>
      </c>
      <c r="D403" s="8" t="s">
        <v>76</v>
      </c>
      <c r="E403" s="8" t="s">
        <v>77</v>
      </c>
      <c r="F403" s="8" t="s">
        <v>76</v>
      </c>
      <c r="G403" s="8" t="s">
        <v>2855</v>
      </c>
      <c r="H403" s="9" t="s">
        <v>2856</v>
      </c>
      <c r="I403" s="9" t="s">
        <v>80</v>
      </c>
      <c r="J403" s="9" t="s">
        <v>2</v>
      </c>
      <c r="K403" s="9" t="s">
        <v>2875</v>
      </c>
      <c r="L403" s="9">
        <v>1</v>
      </c>
      <c r="M403" s="9">
        <v>1</v>
      </c>
      <c r="N403" s="9" t="s">
        <v>103</v>
      </c>
      <c r="O403" s="9" t="s">
        <v>1927</v>
      </c>
      <c r="P403" s="9" t="s">
        <v>593</v>
      </c>
      <c r="Q403" s="9"/>
      <c r="R403" s="18" t="s">
        <v>2858</v>
      </c>
      <c r="S403" s="20" t="s">
        <v>2858</v>
      </c>
      <c r="T403" s="9" t="s">
        <v>2869</v>
      </c>
      <c r="U403" s="18" t="s">
        <v>19</v>
      </c>
      <c r="V403" s="18" t="s">
        <v>19</v>
      </c>
      <c r="W403" s="20" t="s">
        <v>19</v>
      </c>
      <c r="X403" s="20" t="s">
        <v>19</v>
      </c>
      <c r="Y403" s="18" t="s">
        <v>19</v>
      </c>
      <c r="Z403" s="20" t="s">
        <v>19</v>
      </c>
      <c r="AA403" s="21" t="s">
        <v>19</v>
      </c>
      <c r="AB403" t="s">
        <v>19</v>
      </c>
      <c r="AC403" t="s">
        <v>19</v>
      </c>
      <c r="AD403" t="s">
        <v>6</v>
      </c>
      <c r="AE403" t="s">
        <v>227</v>
      </c>
      <c r="AF403" t="s">
        <v>88</v>
      </c>
      <c r="AG403" t="s">
        <v>76</v>
      </c>
      <c r="AH403" t="s">
        <v>19</v>
      </c>
    </row>
    <row r="404" ht="14.25" customHeight="1" spans="1:34">
      <c r="A404" s="8" t="s">
        <v>2876</v>
      </c>
      <c r="B404" s="8" t="s">
        <v>2877</v>
      </c>
      <c r="C404" s="8" t="s">
        <v>75</v>
      </c>
      <c r="D404" s="8" t="s">
        <v>76</v>
      </c>
      <c r="E404" s="8" t="s">
        <v>77</v>
      </c>
      <c r="F404" s="8" t="s">
        <v>76</v>
      </c>
      <c r="G404" s="8" t="s">
        <v>2878</v>
      </c>
      <c r="H404" s="9" t="s">
        <v>2879</v>
      </c>
      <c r="I404" s="9" t="s">
        <v>80</v>
      </c>
      <c r="J404" s="9" t="s">
        <v>2</v>
      </c>
      <c r="K404" s="9" t="s">
        <v>2880</v>
      </c>
      <c r="L404" s="9">
        <v>1</v>
      </c>
      <c r="M404" s="9">
        <v>1</v>
      </c>
      <c r="N404" s="9" t="s">
        <v>2247</v>
      </c>
      <c r="O404" s="9" t="s">
        <v>103</v>
      </c>
      <c r="P404" s="9" t="s">
        <v>664</v>
      </c>
      <c r="Q404" s="9"/>
      <c r="R404" s="18" t="s">
        <v>2881</v>
      </c>
      <c r="S404" s="20" t="s">
        <v>19</v>
      </c>
      <c r="T404" s="9"/>
      <c r="U404" s="18" t="s">
        <v>19</v>
      </c>
      <c r="V404" s="18" t="s">
        <v>2881</v>
      </c>
      <c r="W404" s="20" t="s">
        <v>2882</v>
      </c>
      <c r="X404" s="20" t="s">
        <v>19</v>
      </c>
      <c r="Y404" s="18" t="s">
        <v>19</v>
      </c>
      <c r="Z404" s="20" t="s">
        <v>19</v>
      </c>
      <c r="AA404" s="21" t="s">
        <v>19</v>
      </c>
      <c r="AB404" t="s">
        <v>19</v>
      </c>
      <c r="AC404" t="s">
        <v>929</v>
      </c>
      <c r="AD404" t="s">
        <v>6</v>
      </c>
      <c r="AE404" t="s">
        <v>2883</v>
      </c>
      <c r="AF404" t="s">
        <v>88</v>
      </c>
      <c r="AG404" t="s">
        <v>76</v>
      </c>
      <c r="AH404" t="s">
        <v>19</v>
      </c>
    </row>
    <row r="405" ht="14.25" customHeight="1" spans="1:34">
      <c r="A405" s="8" t="s">
        <v>2884</v>
      </c>
      <c r="B405" s="8" t="s">
        <v>2885</v>
      </c>
      <c r="C405" s="8" t="s">
        <v>75</v>
      </c>
      <c r="D405" s="8" t="s">
        <v>76</v>
      </c>
      <c r="E405" s="8" t="s">
        <v>77</v>
      </c>
      <c r="F405" s="8" t="s">
        <v>76</v>
      </c>
      <c r="G405" s="8" t="s">
        <v>2886</v>
      </c>
      <c r="H405" s="9" t="s">
        <v>2887</v>
      </c>
      <c r="I405" s="9" t="s">
        <v>80</v>
      </c>
      <c r="J405" s="9" t="s">
        <v>2</v>
      </c>
      <c r="K405" s="9" t="s">
        <v>2888</v>
      </c>
      <c r="L405" s="9">
        <v>1</v>
      </c>
      <c r="M405" s="9">
        <v>2</v>
      </c>
      <c r="N405" s="9" t="s">
        <v>2889</v>
      </c>
      <c r="O405" s="9" t="s">
        <v>583</v>
      </c>
      <c r="P405" s="9" t="s">
        <v>664</v>
      </c>
      <c r="Q405" s="9"/>
      <c r="R405" s="18" t="s">
        <v>2890</v>
      </c>
      <c r="S405" s="20" t="s">
        <v>19</v>
      </c>
      <c r="T405" s="9"/>
      <c r="U405" s="18" t="s">
        <v>19</v>
      </c>
      <c r="V405" s="18" t="s">
        <v>2890</v>
      </c>
      <c r="W405" s="20" t="s">
        <v>1635</v>
      </c>
      <c r="X405" s="20" t="s">
        <v>19</v>
      </c>
      <c r="Y405" s="18" t="s">
        <v>19</v>
      </c>
      <c r="Z405" s="20" t="s">
        <v>19</v>
      </c>
      <c r="AA405" s="21" t="s">
        <v>19</v>
      </c>
      <c r="AB405" t="s">
        <v>19</v>
      </c>
      <c r="AC405" t="s">
        <v>990</v>
      </c>
      <c r="AD405" t="s">
        <v>6</v>
      </c>
      <c r="AE405" t="s">
        <v>2891</v>
      </c>
      <c r="AF405" t="s">
        <v>88</v>
      </c>
      <c r="AG405" t="s">
        <v>76</v>
      </c>
      <c r="AH405" t="s">
        <v>19</v>
      </c>
    </row>
    <row r="406" ht="14.25" customHeight="1" spans="1:34">
      <c r="A406" s="8" t="s">
        <v>2892</v>
      </c>
      <c r="B406" s="8" t="s">
        <v>2893</v>
      </c>
      <c r="C406" s="8" t="s">
        <v>75</v>
      </c>
      <c r="D406" s="8" t="s">
        <v>76</v>
      </c>
      <c r="E406" s="8" t="s">
        <v>77</v>
      </c>
      <c r="F406" s="8" t="s">
        <v>76</v>
      </c>
      <c r="G406" s="8" t="s">
        <v>2894</v>
      </c>
      <c r="H406" s="9" t="s">
        <v>2895</v>
      </c>
      <c r="I406" s="9" t="s">
        <v>80</v>
      </c>
      <c r="J406" s="9" t="s">
        <v>2</v>
      </c>
      <c r="K406" s="9" t="s">
        <v>2896</v>
      </c>
      <c r="L406" s="9">
        <v>1</v>
      </c>
      <c r="M406" s="9">
        <v>1</v>
      </c>
      <c r="N406" s="9" t="s">
        <v>162</v>
      </c>
      <c r="O406" s="9" t="s">
        <v>103</v>
      </c>
      <c r="P406" s="9" t="s">
        <v>664</v>
      </c>
      <c r="Q406" s="9"/>
      <c r="R406" s="18" t="s">
        <v>2897</v>
      </c>
      <c r="S406" s="20" t="s">
        <v>19</v>
      </c>
      <c r="T406" s="9"/>
      <c r="U406" s="18" t="s">
        <v>19</v>
      </c>
      <c r="V406" s="18" t="s">
        <v>2897</v>
      </c>
      <c r="W406" s="20" t="s">
        <v>2898</v>
      </c>
      <c r="X406" s="20" t="s">
        <v>19</v>
      </c>
      <c r="Y406" s="18" t="s">
        <v>19</v>
      </c>
      <c r="Z406" s="20" t="s">
        <v>19</v>
      </c>
      <c r="AA406" s="21" t="s">
        <v>19</v>
      </c>
      <c r="AB406" t="s">
        <v>19</v>
      </c>
      <c r="AC406" t="s">
        <v>1103</v>
      </c>
      <c r="AD406" t="s">
        <v>6</v>
      </c>
      <c r="AE406" t="s">
        <v>2899</v>
      </c>
      <c r="AF406" t="s">
        <v>88</v>
      </c>
      <c r="AG406" t="s">
        <v>76</v>
      </c>
      <c r="AH406" t="s">
        <v>206</v>
      </c>
    </row>
    <row r="407" ht="14.25" customHeight="1" spans="1:34">
      <c r="A407" s="8" t="s">
        <v>2900</v>
      </c>
      <c r="B407" s="8" t="s">
        <v>2901</v>
      </c>
      <c r="C407" s="8" t="s">
        <v>75</v>
      </c>
      <c r="D407" s="8" t="s">
        <v>76</v>
      </c>
      <c r="E407" s="8" t="s">
        <v>77</v>
      </c>
      <c r="F407" s="8" t="s">
        <v>76</v>
      </c>
      <c r="G407" s="8" t="s">
        <v>2460</v>
      </c>
      <c r="H407" s="9" t="s">
        <v>2461</v>
      </c>
      <c r="I407" s="9" t="s">
        <v>80</v>
      </c>
      <c r="J407" s="9" t="s">
        <v>2</v>
      </c>
      <c r="K407" s="9" t="s">
        <v>2902</v>
      </c>
      <c r="L407" s="9">
        <v>1</v>
      </c>
      <c r="M407" s="9">
        <v>3</v>
      </c>
      <c r="N407" s="9" t="s">
        <v>120</v>
      </c>
      <c r="O407" s="9" t="s">
        <v>95</v>
      </c>
      <c r="P407" s="9" t="s">
        <v>664</v>
      </c>
      <c r="Q407" s="9"/>
      <c r="R407" s="18" t="s">
        <v>2903</v>
      </c>
      <c r="S407" s="20" t="s">
        <v>19</v>
      </c>
      <c r="T407" s="9"/>
      <c r="U407" s="18" t="s">
        <v>19</v>
      </c>
      <c r="V407" s="18" t="s">
        <v>2903</v>
      </c>
      <c r="W407" s="20" t="s">
        <v>998</v>
      </c>
      <c r="X407" s="20" t="s">
        <v>19</v>
      </c>
      <c r="Y407" s="18" t="s">
        <v>19</v>
      </c>
      <c r="Z407" s="20" t="s">
        <v>19</v>
      </c>
      <c r="AA407" s="21" t="s">
        <v>19</v>
      </c>
      <c r="AB407" t="s">
        <v>19</v>
      </c>
      <c r="AC407" t="s">
        <v>2904</v>
      </c>
      <c r="AD407" t="s">
        <v>6</v>
      </c>
      <c r="AE407" t="s">
        <v>2905</v>
      </c>
      <c r="AF407" t="s">
        <v>88</v>
      </c>
      <c r="AG407" t="s">
        <v>76</v>
      </c>
      <c r="AH407" t="s">
        <v>19</v>
      </c>
    </row>
    <row r="408" ht="14.25" customHeight="1" spans="1:34">
      <c r="A408" s="8" t="s">
        <v>2906</v>
      </c>
      <c r="B408" s="8" t="s">
        <v>2907</v>
      </c>
      <c r="C408" s="8" t="s">
        <v>75</v>
      </c>
      <c r="D408" s="8" t="s">
        <v>76</v>
      </c>
      <c r="E408" s="8" t="s">
        <v>77</v>
      </c>
      <c r="F408" s="8" t="s">
        <v>76</v>
      </c>
      <c r="G408" s="8" t="s">
        <v>2894</v>
      </c>
      <c r="H408" s="9" t="s">
        <v>2895</v>
      </c>
      <c r="I408" s="9" t="s">
        <v>80</v>
      </c>
      <c r="J408" s="9" t="s">
        <v>2</v>
      </c>
      <c r="K408" s="9" t="s">
        <v>2908</v>
      </c>
      <c r="L408" s="9">
        <v>1</v>
      </c>
      <c r="M408" s="9">
        <v>2</v>
      </c>
      <c r="N408" s="9" t="s">
        <v>906</v>
      </c>
      <c r="O408" s="9" t="s">
        <v>583</v>
      </c>
      <c r="P408" s="9" t="s">
        <v>664</v>
      </c>
      <c r="Q408" s="9"/>
      <c r="R408" s="18" t="s">
        <v>2909</v>
      </c>
      <c r="S408" s="20" t="s">
        <v>19</v>
      </c>
      <c r="T408" s="9"/>
      <c r="U408" s="18" t="s">
        <v>19</v>
      </c>
      <c r="V408" s="18" t="s">
        <v>2909</v>
      </c>
      <c r="W408" s="20" t="s">
        <v>496</v>
      </c>
      <c r="X408" s="20" t="s">
        <v>19</v>
      </c>
      <c r="Y408" s="18" t="s">
        <v>19</v>
      </c>
      <c r="Z408" s="20" t="s">
        <v>19</v>
      </c>
      <c r="AA408" s="21" t="s">
        <v>19</v>
      </c>
      <c r="AB408" t="s">
        <v>19</v>
      </c>
      <c r="AC408" t="s">
        <v>2910</v>
      </c>
      <c r="AD408" t="s">
        <v>6</v>
      </c>
      <c r="AE408" t="s">
        <v>2911</v>
      </c>
      <c r="AF408" t="s">
        <v>88</v>
      </c>
      <c r="AG408" t="s">
        <v>76</v>
      </c>
      <c r="AH408" t="s">
        <v>1494</v>
      </c>
    </row>
    <row r="409" ht="14.25" customHeight="1" spans="1:34">
      <c r="A409" s="8" t="s">
        <v>2912</v>
      </c>
      <c r="B409" s="8" t="s">
        <v>2913</v>
      </c>
      <c r="C409" s="8" t="s">
        <v>75</v>
      </c>
      <c r="D409" s="8" t="s">
        <v>76</v>
      </c>
      <c r="E409" s="8" t="s">
        <v>77</v>
      </c>
      <c r="F409" s="8" t="s">
        <v>76</v>
      </c>
      <c r="G409" s="8" t="s">
        <v>209</v>
      </c>
      <c r="H409" s="9" t="s">
        <v>210</v>
      </c>
      <c r="I409" s="9" t="s">
        <v>80</v>
      </c>
      <c r="J409" s="9" t="s">
        <v>2</v>
      </c>
      <c r="K409" s="9" t="s">
        <v>2450</v>
      </c>
      <c r="L409" s="9">
        <v>2</v>
      </c>
      <c r="M409" s="9">
        <v>1</v>
      </c>
      <c r="N409" s="9" t="s">
        <v>120</v>
      </c>
      <c r="O409" s="9" t="s">
        <v>103</v>
      </c>
      <c r="P409" s="9" t="s">
        <v>664</v>
      </c>
      <c r="Q409" s="9"/>
      <c r="R409" s="18" t="s">
        <v>2914</v>
      </c>
      <c r="S409" s="20" t="s">
        <v>19</v>
      </c>
      <c r="T409" s="9"/>
      <c r="U409" s="18" t="s">
        <v>19</v>
      </c>
      <c r="V409" s="18" t="s">
        <v>2914</v>
      </c>
      <c r="W409" s="20" t="s">
        <v>2915</v>
      </c>
      <c r="X409" s="20" t="s">
        <v>19</v>
      </c>
      <c r="Y409" s="18" t="s">
        <v>19</v>
      </c>
      <c r="Z409" s="20" t="s">
        <v>19</v>
      </c>
      <c r="AA409" s="21" t="s">
        <v>19</v>
      </c>
      <c r="AB409" t="s">
        <v>19</v>
      </c>
      <c r="AC409" t="s">
        <v>292</v>
      </c>
      <c r="AD409" t="s">
        <v>6</v>
      </c>
      <c r="AE409" t="s">
        <v>177</v>
      </c>
      <c r="AF409" t="s">
        <v>88</v>
      </c>
      <c r="AG409" t="s">
        <v>76</v>
      </c>
      <c r="AH409" t="s">
        <v>431</v>
      </c>
    </row>
    <row r="410" ht="14.25" customHeight="1" spans="1:34">
      <c r="A410" s="8" t="s">
        <v>2916</v>
      </c>
      <c r="B410" s="8" t="s">
        <v>2917</v>
      </c>
      <c r="C410" s="8" t="s">
        <v>75</v>
      </c>
      <c r="D410" s="8" t="s">
        <v>76</v>
      </c>
      <c r="E410" s="8" t="s">
        <v>77</v>
      </c>
      <c r="F410" s="8" t="s">
        <v>76</v>
      </c>
      <c r="G410" s="8" t="s">
        <v>2918</v>
      </c>
      <c r="H410" s="9" t="s">
        <v>2919</v>
      </c>
      <c r="I410" s="9" t="s">
        <v>80</v>
      </c>
      <c r="J410" s="9" t="s">
        <v>2</v>
      </c>
      <c r="K410" s="9" t="s">
        <v>2920</v>
      </c>
      <c r="L410" s="9">
        <v>3</v>
      </c>
      <c r="M410" s="9">
        <v>1</v>
      </c>
      <c r="N410" s="9" t="s">
        <v>602</v>
      </c>
      <c r="O410" s="9" t="s">
        <v>103</v>
      </c>
      <c r="P410" s="9" t="s">
        <v>664</v>
      </c>
      <c r="Q410" s="9"/>
      <c r="R410" s="18" t="s">
        <v>2921</v>
      </c>
      <c r="S410" s="20" t="s">
        <v>19</v>
      </c>
      <c r="T410" s="9"/>
      <c r="U410" s="18" t="s">
        <v>19</v>
      </c>
      <c r="V410" s="18" t="s">
        <v>2921</v>
      </c>
      <c r="W410" s="20" t="s">
        <v>2670</v>
      </c>
      <c r="X410" s="20" t="s">
        <v>19</v>
      </c>
      <c r="Y410" s="18" t="s">
        <v>19</v>
      </c>
      <c r="Z410" s="20" t="s">
        <v>19</v>
      </c>
      <c r="AA410" s="21" t="s">
        <v>19</v>
      </c>
      <c r="AB410" t="s">
        <v>19</v>
      </c>
      <c r="AC410" t="s">
        <v>2922</v>
      </c>
      <c r="AD410" t="s">
        <v>6</v>
      </c>
      <c r="AE410" t="s">
        <v>2923</v>
      </c>
      <c r="AF410" t="s">
        <v>88</v>
      </c>
      <c r="AG410" t="s">
        <v>76</v>
      </c>
      <c r="AH410" t="s">
        <v>488</v>
      </c>
    </row>
    <row r="411" ht="14.25" customHeight="1" spans="1:34">
      <c r="A411" s="8" t="s">
        <v>2924</v>
      </c>
      <c r="B411" s="8" t="s">
        <v>2925</v>
      </c>
      <c r="C411" s="8" t="s">
        <v>75</v>
      </c>
      <c r="D411" s="8" t="s">
        <v>76</v>
      </c>
      <c r="E411" s="8" t="s">
        <v>77</v>
      </c>
      <c r="F411" s="8" t="s">
        <v>76</v>
      </c>
      <c r="G411" s="8" t="s">
        <v>209</v>
      </c>
      <c r="H411" s="9" t="s">
        <v>210</v>
      </c>
      <c r="I411" s="9" t="s">
        <v>80</v>
      </c>
      <c r="J411" s="9" t="s">
        <v>2</v>
      </c>
      <c r="K411" s="9" t="s">
        <v>2456</v>
      </c>
      <c r="L411" s="9">
        <v>2</v>
      </c>
      <c r="M411" s="9">
        <v>1</v>
      </c>
      <c r="N411" s="9" t="s">
        <v>602</v>
      </c>
      <c r="O411" s="9" t="s">
        <v>103</v>
      </c>
      <c r="P411" s="9" t="s">
        <v>664</v>
      </c>
      <c r="Q411" s="9"/>
      <c r="R411" s="18" t="s">
        <v>2926</v>
      </c>
      <c r="S411" s="20" t="s">
        <v>19</v>
      </c>
      <c r="T411" s="9"/>
      <c r="U411" s="18" t="s">
        <v>19</v>
      </c>
      <c r="V411" s="18" t="s">
        <v>2926</v>
      </c>
      <c r="W411" s="20" t="s">
        <v>311</v>
      </c>
      <c r="X411" s="20" t="s">
        <v>19</v>
      </c>
      <c r="Y411" s="18" t="s">
        <v>19</v>
      </c>
      <c r="Z411" s="20" t="s">
        <v>19</v>
      </c>
      <c r="AA411" s="21" t="s">
        <v>19</v>
      </c>
      <c r="AB411" t="s">
        <v>19</v>
      </c>
      <c r="AC411" t="s">
        <v>2927</v>
      </c>
      <c r="AD411" t="s">
        <v>6</v>
      </c>
      <c r="AE411" t="s">
        <v>2030</v>
      </c>
      <c r="AF411" t="s">
        <v>88</v>
      </c>
      <c r="AG411" t="s">
        <v>76</v>
      </c>
      <c r="AH411" t="s">
        <v>167</v>
      </c>
    </row>
    <row r="412" ht="14.25" customHeight="1" spans="1:34">
      <c r="A412" s="8" t="s">
        <v>2928</v>
      </c>
      <c r="B412" s="8" t="s">
        <v>2929</v>
      </c>
      <c r="C412" s="8" t="s">
        <v>75</v>
      </c>
      <c r="D412" s="8" t="s">
        <v>76</v>
      </c>
      <c r="E412" s="8" t="s">
        <v>77</v>
      </c>
      <c r="F412" s="8" t="s">
        <v>76</v>
      </c>
      <c r="G412" s="8" t="s">
        <v>2469</v>
      </c>
      <c r="H412" s="9" t="s">
        <v>2470</v>
      </c>
      <c r="I412" s="9" t="s">
        <v>80</v>
      </c>
      <c r="J412" s="9" t="s">
        <v>2</v>
      </c>
      <c r="K412" s="9" t="s">
        <v>2930</v>
      </c>
      <c r="L412" s="9">
        <v>1</v>
      </c>
      <c r="M412" s="9">
        <v>2</v>
      </c>
      <c r="N412" s="9" t="s">
        <v>896</v>
      </c>
      <c r="O412" s="9" t="s">
        <v>583</v>
      </c>
      <c r="P412" s="9" t="s">
        <v>664</v>
      </c>
      <c r="Q412" s="9"/>
      <c r="R412" s="18" t="s">
        <v>2931</v>
      </c>
      <c r="S412" s="20" t="s">
        <v>19</v>
      </c>
      <c r="T412" s="9"/>
      <c r="U412" s="18" t="s">
        <v>19</v>
      </c>
      <c r="V412" s="18" t="s">
        <v>2931</v>
      </c>
      <c r="W412" s="20" t="s">
        <v>1739</v>
      </c>
      <c r="X412" s="20" t="s">
        <v>19</v>
      </c>
      <c r="Y412" s="18" t="s">
        <v>19</v>
      </c>
      <c r="Z412" s="20" t="s">
        <v>19</v>
      </c>
      <c r="AA412" s="21" t="s">
        <v>19</v>
      </c>
      <c r="AB412" t="s">
        <v>19</v>
      </c>
      <c r="AC412" t="s">
        <v>2542</v>
      </c>
      <c r="AD412" t="s">
        <v>6</v>
      </c>
      <c r="AE412" t="s">
        <v>2473</v>
      </c>
      <c r="AF412" t="s">
        <v>88</v>
      </c>
      <c r="AG412" t="s">
        <v>76</v>
      </c>
      <c r="AH412" t="s">
        <v>19</v>
      </c>
    </row>
    <row r="413" ht="14.25" customHeight="1" spans="1:34">
      <c r="A413" s="8" t="s">
        <v>2932</v>
      </c>
      <c r="B413" s="8" t="s">
        <v>2933</v>
      </c>
      <c r="C413" s="8" t="s">
        <v>75</v>
      </c>
      <c r="D413" s="8" t="s">
        <v>76</v>
      </c>
      <c r="E413" s="8" t="s">
        <v>77</v>
      </c>
      <c r="F413" s="8" t="s">
        <v>76</v>
      </c>
      <c r="G413" s="8" t="s">
        <v>2460</v>
      </c>
      <c r="H413" s="9" t="s">
        <v>2461</v>
      </c>
      <c r="I413" s="9" t="s">
        <v>80</v>
      </c>
      <c r="J413" s="9" t="s">
        <v>2</v>
      </c>
      <c r="K413" s="9" t="s">
        <v>2934</v>
      </c>
      <c r="L413" s="9">
        <v>1</v>
      </c>
      <c r="M413" s="9">
        <v>3</v>
      </c>
      <c r="N413" s="9" t="s">
        <v>1507</v>
      </c>
      <c r="O413" s="9" t="s">
        <v>95</v>
      </c>
      <c r="P413" s="9" t="s">
        <v>664</v>
      </c>
      <c r="Q413" s="9"/>
      <c r="R413" s="18" t="s">
        <v>2935</v>
      </c>
      <c r="S413" s="20" t="s">
        <v>19</v>
      </c>
      <c r="T413" s="9"/>
      <c r="U413" s="18" t="s">
        <v>19</v>
      </c>
      <c r="V413" s="18" t="s">
        <v>2935</v>
      </c>
      <c r="W413" s="20" t="s">
        <v>2936</v>
      </c>
      <c r="X413" s="20" t="s">
        <v>19</v>
      </c>
      <c r="Y413" s="18" t="s">
        <v>19</v>
      </c>
      <c r="Z413" s="20" t="s">
        <v>19</v>
      </c>
      <c r="AA413" s="21" t="s">
        <v>19</v>
      </c>
      <c r="AB413" t="s">
        <v>19</v>
      </c>
      <c r="AC413" t="s">
        <v>2937</v>
      </c>
      <c r="AD413" t="s">
        <v>6</v>
      </c>
      <c r="AE413" t="s">
        <v>2466</v>
      </c>
      <c r="AF413" t="s">
        <v>88</v>
      </c>
      <c r="AG413" t="s">
        <v>76</v>
      </c>
      <c r="AH413" t="s">
        <v>2629</v>
      </c>
    </row>
    <row r="414" ht="14.25" customHeight="1" spans="1:34">
      <c r="A414" s="8" t="s">
        <v>2938</v>
      </c>
      <c r="B414" s="8" t="s">
        <v>2939</v>
      </c>
      <c r="C414" s="8" t="s">
        <v>75</v>
      </c>
      <c r="D414" s="8" t="s">
        <v>76</v>
      </c>
      <c r="E414" s="8" t="s">
        <v>77</v>
      </c>
      <c r="F414" s="8" t="s">
        <v>76</v>
      </c>
      <c r="G414" s="8" t="s">
        <v>2940</v>
      </c>
      <c r="H414" s="9" t="s">
        <v>2941</v>
      </c>
      <c r="I414" s="9" t="s">
        <v>80</v>
      </c>
      <c r="J414" s="9" t="s">
        <v>2</v>
      </c>
      <c r="K414" s="9" t="s">
        <v>2942</v>
      </c>
      <c r="L414" s="9">
        <v>1</v>
      </c>
      <c r="M414" s="9">
        <v>1</v>
      </c>
      <c r="N414" s="9" t="s">
        <v>2943</v>
      </c>
      <c r="O414" s="9" t="s">
        <v>103</v>
      </c>
      <c r="P414" s="9" t="s">
        <v>664</v>
      </c>
      <c r="Q414" s="9"/>
      <c r="R414" s="18" t="s">
        <v>2944</v>
      </c>
      <c r="S414" s="20" t="s">
        <v>19</v>
      </c>
      <c r="T414" s="9"/>
      <c r="U414" s="18" t="s">
        <v>19</v>
      </c>
      <c r="V414" s="18" t="s">
        <v>2944</v>
      </c>
      <c r="W414" s="20" t="s">
        <v>2945</v>
      </c>
      <c r="X414" s="20" t="s">
        <v>19</v>
      </c>
      <c r="Y414" s="18" t="s">
        <v>19</v>
      </c>
      <c r="Z414" s="20" t="s">
        <v>19</v>
      </c>
      <c r="AA414" s="21" t="s">
        <v>19</v>
      </c>
      <c r="AB414" t="s">
        <v>19</v>
      </c>
      <c r="AC414" t="s">
        <v>2946</v>
      </c>
      <c r="AD414" t="s">
        <v>6</v>
      </c>
      <c r="AE414" t="s">
        <v>2947</v>
      </c>
      <c r="AF414" t="s">
        <v>88</v>
      </c>
      <c r="AG414" t="s">
        <v>76</v>
      </c>
      <c r="AH414" t="s">
        <v>19</v>
      </c>
    </row>
    <row r="415" ht="14.25" customHeight="1" spans="1:34">
      <c r="A415" s="8" t="s">
        <v>2948</v>
      </c>
      <c r="B415" s="8" t="s">
        <v>2949</v>
      </c>
      <c r="C415" s="8" t="s">
        <v>75</v>
      </c>
      <c r="D415" s="8" t="s">
        <v>76</v>
      </c>
      <c r="E415" s="8" t="s">
        <v>77</v>
      </c>
      <c r="F415" s="8" t="s">
        <v>76</v>
      </c>
      <c r="G415" s="8" t="s">
        <v>1376</v>
      </c>
      <c r="H415" s="9" t="s">
        <v>1377</v>
      </c>
      <c r="I415" s="9" t="s">
        <v>80</v>
      </c>
      <c r="J415" s="9" t="s">
        <v>2</v>
      </c>
      <c r="K415" s="9" t="s">
        <v>2950</v>
      </c>
      <c r="L415" s="9">
        <v>1</v>
      </c>
      <c r="M415" s="9">
        <v>3</v>
      </c>
      <c r="N415" s="9" t="s">
        <v>193</v>
      </c>
      <c r="O415" s="9" t="s">
        <v>95</v>
      </c>
      <c r="P415" s="9" t="s">
        <v>664</v>
      </c>
      <c r="Q415" s="9"/>
      <c r="R415" s="18" t="s">
        <v>2951</v>
      </c>
      <c r="S415" s="20" t="s">
        <v>19</v>
      </c>
      <c r="T415" s="9"/>
      <c r="U415" s="18" t="s">
        <v>19</v>
      </c>
      <c r="V415" s="18" t="s">
        <v>2951</v>
      </c>
      <c r="W415" s="20" t="s">
        <v>2760</v>
      </c>
      <c r="X415" s="20" t="s">
        <v>19</v>
      </c>
      <c r="Y415" s="18" t="s">
        <v>19</v>
      </c>
      <c r="Z415" s="20" t="s">
        <v>19</v>
      </c>
      <c r="AA415" s="21" t="s">
        <v>19</v>
      </c>
      <c r="AB415" t="s">
        <v>19</v>
      </c>
      <c r="AC415" t="s">
        <v>2952</v>
      </c>
      <c r="AD415" t="s">
        <v>6</v>
      </c>
      <c r="AE415" t="s">
        <v>1383</v>
      </c>
      <c r="AF415" t="s">
        <v>88</v>
      </c>
      <c r="AG415" t="s">
        <v>76</v>
      </c>
      <c r="AH415" t="s">
        <v>488</v>
      </c>
    </row>
    <row r="416" ht="14.25" customHeight="1" spans="1:34">
      <c r="A416" s="8" t="s">
        <v>2953</v>
      </c>
      <c r="B416" s="8" t="s">
        <v>2954</v>
      </c>
      <c r="C416" s="8" t="s">
        <v>75</v>
      </c>
      <c r="D416" s="8" t="s">
        <v>76</v>
      </c>
      <c r="E416" s="8" t="s">
        <v>77</v>
      </c>
      <c r="F416" s="8" t="s">
        <v>76</v>
      </c>
      <c r="G416" s="8" t="s">
        <v>2955</v>
      </c>
      <c r="H416" s="9" t="s">
        <v>2956</v>
      </c>
      <c r="I416" s="9" t="s">
        <v>80</v>
      </c>
      <c r="J416" s="9" t="s">
        <v>2</v>
      </c>
      <c r="K416" s="9" t="s">
        <v>2957</v>
      </c>
      <c r="L416" s="9">
        <v>1</v>
      </c>
      <c r="M416" s="9">
        <v>3</v>
      </c>
      <c r="N416" s="9" t="s">
        <v>82</v>
      </c>
      <c r="O416" s="9" t="s">
        <v>95</v>
      </c>
      <c r="P416" s="9" t="s">
        <v>664</v>
      </c>
      <c r="Q416" s="9"/>
      <c r="R416" s="18" t="s">
        <v>2958</v>
      </c>
      <c r="S416" s="20" t="s">
        <v>19</v>
      </c>
      <c r="T416" s="9"/>
      <c r="U416" s="18" t="s">
        <v>19</v>
      </c>
      <c r="V416" s="18" t="s">
        <v>2958</v>
      </c>
      <c r="W416" s="20" t="s">
        <v>2959</v>
      </c>
      <c r="X416" s="20" t="s">
        <v>19</v>
      </c>
      <c r="Y416" s="18" t="s">
        <v>19</v>
      </c>
      <c r="Z416" s="20" t="s">
        <v>19</v>
      </c>
      <c r="AA416" s="21" t="s">
        <v>19</v>
      </c>
      <c r="AB416" t="s">
        <v>19</v>
      </c>
      <c r="AC416" t="s">
        <v>2960</v>
      </c>
      <c r="AD416" t="s">
        <v>6</v>
      </c>
      <c r="AE416" t="s">
        <v>2961</v>
      </c>
      <c r="AF416" t="s">
        <v>88</v>
      </c>
      <c r="AG416" t="s">
        <v>76</v>
      </c>
      <c r="AH416" t="s">
        <v>356</v>
      </c>
    </row>
    <row r="417" ht="14.25" customHeight="1" spans="1:34">
      <c r="A417" s="8" t="s">
        <v>2962</v>
      </c>
      <c r="B417" s="8" t="s">
        <v>2963</v>
      </c>
      <c r="C417" s="8" t="s">
        <v>75</v>
      </c>
      <c r="D417" s="8" t="s">
        <v>76</v>
      </c>
      <c r="E417" s="8" t="s">
        <v>77</v>
      </c>
      <c r="F417" s="8" t="s">
        <v>76</v>
      </c>
      <c r="G417" s="8" t="s">
        <v>1376</v>
      </c>
      <c r="H417" s="9" t="s">
        <v>1377</v>
      </c>
      <c r="I417" s="9" t="s">
        <v>80</v>
      </c>
      <c r="J417" s="9" t="s">
        <v>2</v>
      </c>
      <c r="K417" s="9" t="s">
        <v>2964</v>
      </c>
      <c r="L417" s="9">
        <v>1</v>
      </c>
      <c r="M417" s="9">
        <v>2</v>
      </c>
      <c r="N417" s="9" t="s">
        <v>319</v>
      </c>
      <c r="O417" s="9" t="s">
        <v>583</v>
      </c>
      <c r="P417" s="9" t="s">
        <v>664</v>
      </c>
      <c r="Q417" s="9"/>
      <c r="R417" s="18" t="s">
        <v>2965</v>
      </c>
      <c r="S417" s="20" t="s">
        <v>19</v>
      </c>
      <c r="T417" s="9"/>
      <c r="U417" s="18" t="s">
        <v>19</v>
      </c>
      <c r="V417" s="18" t="s">
        <v>2965</v>
      </c>
      <c r="W417" s="20" t="s">
        <v>457</v>
      </c>
      <c r="X417" s="20" t="s">
        <v>19</v>
      </c>
      <c r="Y417" s="18" t="s">
        <v>19</v>
      </c>
      <c r="Z417" s="20" t="s">
        <v>19</v>
      </c>
      <c r="AA417" s="21" t="s">
        <v>19</v>
      </c>
      <c r="AB417" t="s">
        <v>19</v>
      </c>
      <c r="AC417" t="s">
        <v>2644</v>
      </c>
      <c r="AD417" t="s">
        <v>6</v>
      </c>
      <c r="AE417" t="s">
        <v>1383</v>
      </c>
      <c r="AF417" t="s">
        <v>88</v>
      </c>
      <c r="AG417" t="s">
        <v>76</v>
      </c>
      <c r="AH417" t="s">
        <v>167</v>
      </c>
    </row>
    <row r="418" ht="14.25" customHeight="1" spans="1:34">
      <c r="A418" s="8" t="s">
        <v>2966</v>
      </c>
      <c r="B418" s="8" t="s">
        <v>2967</v>
      </c>
      <c r="C418" s="8" t="s">
        <v>75</v>
      </c>
      <c r="D418" s="8" t="s">
        <v>76</v>
      </c>
      <c r="E418" s="8" t="s">
        <v>77</v>
      </c>
      <c r="F418" s="8" t="s">
        <v>76</v>
      </c>
      <c r="G418" s="8" t="s">
        <v>2968</v>
      </c>
      <c r="H418" s="9" t="s">
        <v>2969</v>
      </c>
      <c r="I418" s="9" t="s">
        <v>80</v>
      </c>
      <c r="J418" s="9" t="s">
        <v>2</v>
      </c>
      <c r="K418" s="9" t="s">
        <v>2970</v>
      </c>
      <c r="L418" s="9">
        <v>1</v>
      </c>
      <c r="M418" s="9">
        <v>1</v>
      </c>
      <c r="N418" s="9" t="s">
        <v>103</v>
      </c>
      <c r="O418" s="9" t="s">
        <v>103</v>
      </c>
      <c r="P418" s="9" t="s">
        <v>664</v>
      </c>
      <c r="Q418" s="9"/>
      <c r="R418" s="18" t="s">
        <v>1103</v>
      </c>
      <c r="S418" s="20" t="s">
        <v>19</v>
      </c>
      <c r="T418" s="9"/>
      <c r="U418" s="18" t="s">
        <v>19</v>
      </c>
      <c r="V418" s="18" t="s">
        <v>1103</v>
      </c>
      <c r="W418" s="20" t="s">
        <v>2971</v>
      </c>
      <c r="X418" s="20" t="s">
        <v>19</v>
      </c>
      <c r="Y418" s="18" t="s">
        <v>19</v>
      </c>
      <c r="Z418" s="20" t="s">
        <v>19</v>
      </c>
      <c r="AA418" s="21" t="s">
        <v>19</v>
      </c>
      <c r="AB418" t="s">
        <v>19</v>
      </c>
      <c r="AC418" t="s">
        <v>2972</v>
      </c>
      <c r="AD418" t="s">
        <v>6</v>
      </c>
      <c r="AE418" t="s">
        <v>2973</v>
      </c>
      <c r="AF418" t="s">
        <v>88</v>
      </c>
      <c r="AG418" t="s">
        <v>76</v>
      </c>
      <c r="AH418" t="s">
        <v>217</v>
      </c>
    </row>
    <row r="419" ht="14.25" customHeight="1" spans="1:34">
      <c r="A419" s="8" t="s">
        <v>2974</v>
      </c>
      <c r="B419" s="8" t="s">
        <v>2975</v>
      </c>
      <c r="C419" s="8" t="s">
        <v>75</v>
      </c>
      <c r="D419" s="8" t="s">
        <v>76</v>
      </c>
      <c r="E419" s="8" t="s">
        <v>77</v>
      </c>
      <c r="F419" s="8" t="s">
        <v>76</v>
      </c>
      <c r="G419" s="8" t="s">
        <v>870</v>
      </c>
      <c r="H419" s="9" t="s">
        <v>871</v>
      </c>
      <c r="I419" s="9" t="s">
        <v>80</v>
      </c>
      <c r="J419" s="9" t="s">
        <v>2</v>
      </c>
      <c r="K419" s="9" t="s">
        <v>2976</v>
      </c>
      <c r="L419" s="9">
        <v>1</v>
      </c>
      <c r="M419" s="9">
        <v>3</v>
      </c>
      <c r="N419" s="9" t="s">
        <v>873</v>
      </c>
      <c r="O419" s="9" t="s">
        <v>95</v>
      </c>
      <c r="P419" s="9" t="s">
        <v>664</v>
      </c>
      <c r="Q419" s="9"/>
      <c r="R419" s="18" t="s">
        <v>2977</v>
      </c>
      <c r="S419" s="20" t="s">
        <v>19</v>
      </c>
      <c r="T419" s="9"/>
      <c r="U419" s="18" t="s">
        <v>19</v>
      </c>
      <c r="V419" s="18" t="s">
        <v>2977</v>
      </c>
      <c r="W419" s="20" t="s">
        <v>2747</v>
      </c>
      <c r="X419" s="20" t="s">
        <v>19</v>
      </c>
      <c r="Y419" s="18" t="s">
        <v>19</v>
      </c>
      <c r="Z419" s="20" t="s">
        <v>19</v>
      </c>
      <c r="AA419" s="21" t="s">
        <v>19</v>
      </c>
      <c r="AB419" t="s">
        <v>19</v>
      </c>
      <c r="AC419" t="s">
        <v>2978</v>
      </c>
      <c r="AD419" t="s">
        <v>6</v>
      </c>
      <c r="AE419" t="s">
        <v>877</v>
      </c>
      <c r="AF419" t="s">
        <v>88</v>
      </c>
      <c r="AG419" t="s">
        <v>76</v>
      </c>
      <c r="AH419" t="s">
        <v>19</v>
      </c>
    </row>
    <row r="420" ht="14.25" customHeight="1" spans="1:34">
      <c r="A420" s="8" t="s">
        <v>2979</v>
      </c>
      <c r="B420" s="8" t="s">
        <v>2980</v>
      </c>
      <c r="C420" s="8" t="s">
        <v>75</v>
      </c>
      <c r="D420" s="8" t="s">
        <v>76</v>
      </c>
      <c r="E420" s="8" t="s">
        <v>77</v>
      </c>
      <c r="F420" s="8" t="s">
        <v>76</v>
      </c>
      <c r="G420" s="8" t="s">
        <v>250</v>
      </c>
      <c r="H420" s="9" t="s">
        <v>251</v>
      </c>
      <c r="I420" s="9" t="s">
        <v>80</v>
      </c>
      <c r="J420" s="9" t="s">
        <v>2</v>
      </c>
      <c r="K420" s="9" t="s">
        <v>2981</v>
      </c>
      <c r="L420" s="9">
        <v>1</v>
      </c>
      <c r="M420" s="9">
        <v>1</v>
      </c>
      <c r="N420" s="9" t="s">
        <v>975</v>
      </c>
      <c r="O420" s="9" t="s">
        <v>103</v>
      </c>
      <c r="P420" s="9" t="s">
        <v>664</v>
      </c>
      <c r="Q420" s="9"/>
      <c r="R420" s="18" t="s">
        <v>2982</v>
      </c>
      <c r="S420" s="20" t="s">
        <v>19</v>
      </c>
      <c r="T420" s="9"/>
      <c r="U420" s="18" t="s">
        <v>19</v>
      </c>
      <c r="V420" s="18" t="s">
        <v>2982</v>
      </c>
      <c r="W420" s="20" t="s">
        <v>545</v>
      </c>
      <c r="X420" s="20" t="s">
        <v>19</v>
      </c>
      <c r="Y420" s="18" t="s">
        <v>19</v>
      </c>
      <c r="Z420" s="20" t="s">
        <v>19</v>
      </c>
      <c r="AA420" s="21" t="s">
        <v>19</v>
      </c>
      <c r="AB420" t="s">
        <v>19</v>
      </c>
      <c r="AC420" t="s">
        <v>2983</v>
      </c>
      <c r="AD420" t="s">
        <v>6</v>
      </c>
      <c r="AE420" t="s">
        <v>962</v>
      </c>
      <c r="AF420" t="s">
        <v>88</v>
      </c>
      <c r="AG420" t="s">
        <v>76</v>
      </c>
      <c r="AH420" t="s">
        <v>217</v>
      </c>
    </row>
    <row r="421" ht="14.25" customHeight="1" spans="1:34">
      <c r="A421" s="8" t="s">
        <v>2984</v>
      </c>
      <c r="B421" s="8" t="s">
        <v>2985</v>
      </c>
      <c r="C421" s="8" t="s">
        <v>75</v>
      </c>
      <c r="D421" s="8" t="s">
        <v>76</v>
      </c>
      <c r="E421" s="8" t="s">
        <v>77</v>
      </c>
      <c r="F421" s="8" t="s">
        <v>76</v>
      </c>
      <c r="G421" s="8" t="s">
        <v>250</v>
      </c>
      <c r="H421" s="9" t="s">
        <v>251</v>
      </c>
      <c r="I421" s="9" t="s">
        <v>80</v>
      </c>
      <c r="J421" s="9" t="s">
        <v>2</v>
      </c>
      <c r="K421" s="9" t="s">
        <v>2986</v>
      </c>
      <c r="L421" s="9">
        <v>1</v>
      </c>
      <c r="M421" s="9">
        <v>3</v>
      </c>
      <c r="N421" s="9" t="s">
        <v>695</v>
      </c>
      <c r="O421" s="9" t="s">
        <v>95</v>
      </c>
      <c r="P421" s="9" t="s">
        <v>664</v>
      </c>
      <c r="Q421" s="9"/>
      <c r="R421" s="18" t="s">
        <v>2987</v>
      </c>
      <c r="S421" s="20" t="s">
        <v>19</v>
      </c>
      <c r="T421" s="9"/>
      <c r="U421" s="18" t="s">
        <v>19</v>
      </c>
      <c r="V421" s="18" t="s">
        <v>2987</v>
      </c>
      <c r="W421" s="20" t="s">
        <v>1394</v>
      </c>
      <c r="X421" s="20" t="s">
        <v>19</v>
      </c>
      <c r="Y421" s="18" t="s">
        <v>19</v>
      </c>
      <c r="Z421" s="20" t="s">
        <v>19</v>
      </c>
      <c r="AA421" s="21" t="s">
        <v>19</v>
      </c>
      <c r="AB421" t="s">
        <v>19</v>
      </c>
      <c r="AC421" t="s">
        <v>2680</v>
      </c>
      <c r="AD421" t="s">
        <v>6</v>
      </c>
      <c r="AE421" t="s">
        <v>257</v>
      </c>
      <c r="AF421" t="s">
        <v>88</v>
      </c>
      <c r="AG421" t="s">
        <v>76</v>
      </c>
      <c r="AH421" t="s">
        <v>969</v>
      </c>
    </row>
    <row r="422" ht="14.25" customHeight="1" spans="1:34">
      <c r="A422" s="8" t="s">
        <v>2988</v>
      </c>
      <c r="B422" s="8" t="s">
        <v>2989</v>
      </c>
      <c r="C422" s="8" t="s">
        <v>75</v>
      </c>
      <c r="D422" s="8" t="s">
        <v>76</v>
      </c>
      <c r="E422" s="8" t="s">
        <v>77</v>
      </c>
      <c r="F422" s="8" t="s">
        <v>76</v>
      </c>
      <c r="G422" s="8" t="s">
        <v>2169</v>
      </c>
      <c r="H422" s="9" t="s">
        <v>2170</v>
      </c>
      <c r="I422" s="9" t="s">
        <v>80</v>
      </c>
      <c r="J422" s="9" t="s">
        <v>2</v>
      </c>
      <c r="K422" s="9" t="s">
        <v>2990</v>
      </c>
      <c r="L422" s="9">
        <v>1</v>
      </c>
      <c r="M422" s="9">
        <v>1</v>
      </c>
      <c r="N422" s="9" t="s">
        <v>351</v>
      </c>
      <c r="O422" s="9" t="s">
        <v>103</v>
      </c>
      <c r="P422" s="9" t="s">
        <v>664</v>
      </c>
      <c r="Q422" s="9"/>
      <c r="R422" s="18" t="s">
        <v>2991</v>
      </c>
      <c r="S422" s="20" t="s">
        <v>19</v>
      </c>
      <c r="T422" s="9"/>
      <c r="U422" s="18" t="s">
        <v>19</v>
      </c>
      <c r="V422" s="18" t="s">
        <v>2991</v>
      </c>
      <c r="W422" s="20" t="s">
        <v>1658</v>
      </c>
      <c r="X422" s="20" t="s">
        <v>19</v>
      </c>
      <c r="Y422" s="18" t="s">
        <v>19</v>
      </c>
      <c r="Z422" s="20" t="s">
        <v>19</v>
      </c>
      <c r="AA422" s="21" t="s">
        <v>19</v>
      </c>
      <c r="AB422" t="s">
        <v>19</v>
      </c>
      <c r="AC422" t="s">
        <v>1624</v>
      </c>
      <c r="AD422" t="s">
        <v>6</v>
      </c>
      <c r="AE422" t="s">
        <v>765</v>
      </c>
      <c r="AF422" t="s">
        <v>88</v>
      </c>
      <c r="AG422" t="s">
        <v>76</v>
      </c>
      <c r="AH422" t="s">
        <v>156</v>
      </c>
    </row>
    <row r="423" ht="14.25" customHeight="1" spans="1:34">
      <c r="A423" s="8" t="s">
        <v>2992</v>
      </c>
      <c r="B423" s="8" t="s">
        <v>2993</v>
      </c>
      <c r="C423" s="8" t="s">
        <v>75</v>
      </c>
      <c r="D423" s="8" t="s">
        <v>76</v>
      </c>
      <c r="E423" s="8" t="s">
        <v>77</v>
      </c>
      <c r="F423" s="8" t="s">
        <v>76</v>
      </c>
      <c r="G423" s="8" t="s">
        <v>250</v>
      </c>
      <c r="H423" s="9" t="s">
        <v>251</v>
      </c>
      <c r="I423" s="9" t="s">
        <v>80</v>
      </c>
      <c r="J423" s="9" t="s">
        <v>2</v>
      </c>
      <c r="K423" s="9" t="s">
        <v>2994</v>
      </c>
      <c r="L423" s="9">
        <v>1</v>
      </c>
      <c r="M423" s="9">
        <v>2</v>
      </c>
      <c r="N423" s="9" t="s">
        <v>326</v>
      </c>
      <c r="O423" s="9" t="s">
        <v>583</v>
      </c>
      <c r="P423" s="9" t="s">
        <v>664</v>
      </c>
      <c r="Q423" s="9"/>
      <c r="R423" s="18" t="s">
        <v>2995</v>
      </c>
      <c r="S423" s="20" t="s">
        <v>19</v>
      </c>
      <c r="T423" s="9"/>
      <c r="U423" s="18" t="s">
        <v>19</v>
      </c>
      <c r="V423" s="18" t="s">
        <v>2995</v>
      </c>
      <c r="W423" s="20" t="s">
        <v>144</v>
      </c>
      <c r="X423" s="20" t="s">
        <v>19</v>
      </c>
      <c r="Y423" s="18" t="s">
        <v>19</v>
      </c>
      <c r="Z423" s="20" t="s">
        <v>19</v>
      </c>
      <c r="AA423" s="21" t="s">
        <v>19</v>
      </c>
      <c r="AB423" t="s">
        <v>19</v>
      </c>
      <c r="AC423" t="s">
        <v>929</v>
      </c>
      <c r="AD423" t="s">
        <v>6</v>
      </c>
      <c r="AE423" t="s">
        <v>884</v>
      </c>
      <c r="AF423" t="s">
        <v>88</v>
      </c>
      <c r="AG423" t="s">
        <v>76</v>
      </c>
      <c r="AH423" t="s">
        <v>431</v>
      </c>
    </row>
    <row r="424" ht="14.25" customHeight="1" spans="1:34">
      <c r="A424" s="8" t="s">
        <v>2996</v>
      </c>
      <c r="B424" s="8" t="s">
        <v>2997</v>
      </c>
      <c r="C424" s="8" t="s">
        <v>75</v>
      </c>
      <c r="D424" s="8" t="s">
        <v>76</v>
      </c>
      <c r="E424" s="8" t="s">
        <v>77</v>
      </c>
      <c r="F424" s="8" t="s">
        <v>76</v>
      </c>
      <c r="G424" s="8" t="s">
        <v>250</v>
      </c>
      <c r="H424" s="9" t="s">
        <v>251</v>
      </c>
      <c r="I424" s="9" t="s">
        <v>80</v>
      </c>
      <c r="J424" s="9" t="s">
        <v>2</v>
      </c>
      <c r="K424" s="9" t="s">
        <v>2998</v>
      </c>
      <c r="L424" s="9">
        <v>1</v>
      </c>
      <c r="M424" s="9">
        <v>1</v>
      </c>
      <c r="N424" s="9" t="s">
        <v>360</v>
      </c>
      <c r="O424" s="9" t="s">
        <v>103</v>
      </c>
      <c r="P424" s="9" t="s">
        <v>664</v>
      </c>
      <c r="Q424" s="9"/>
      <c r="R424" s="18" t="s">
        <v>949</v>
      </c>
      <c r="S424" s="20" t="s">
        <v>19</v>
      </c>
      <c r="T424" s="9"/>
      <c r="U424" s="18" t="s">
        <v>19</v>
      </c>
      <c r="V424" s="18" t="s">
        <v>949</v>
      </c>
      <c r="W424" s="20" t="s">
        <v>1150</v>
      </c>
      <c r="X424" s="20" t="s">
        <v>19</v>
      </c>
      <c r="Y424" s="18" t="s">
        <v>19</v>
      </c>
      <c r="Z424" s="20" t="s">
        <v>19</v>
      </c>
      <c r="AA424" s="21" t="s">
        <v>19</v>
      </c>
      <c r="AB424" t="s">
        <v>19</v>
      </c>
      <c r="AC424" t="s">
        <v>1693</v>
      </c>
      <c r="AD424" t="s">
        <v>6</v>
      </c>
      <c r="AE424" t="s">
        <v>962</v>
      </c>
      <c r="AF424" t="s">
        <v>88</v>
      </c>
      <c r="AG424" t="s">
        <v>76</v>
      </c>
      <c r="AH424" t="s">
        <v>458</v>
      </c>
    </row>
    <row r="425" ht="14.25" customHeight="1" spans="1:34">
      <c r="A425" s="8" t="s">
        <v>2999</v>
      </c>
      <c r="B425" s="8" t="s">
        <v>3000</v>
      </c>
      <c r="C425" s="8" t="s">
        <v>75</v>
      </c>
      <c r="D425" s="8" t="s">
        <v>76</v>
      </c>
      <c r="E425" s="8" t="s">
        <v>77</v>
      </c>
      <c r="F425" s="8" t="s">
        <v>76</v>
      </c>
      <c r="G425" s="8" t="s">
        <v>2088</v>
      </c>
      <c r="H425" s="9" t="s">
        <v>2089</v>
      </c>
      <c r="I425" s="9" t="s">
        <v>80</v>
      </c>
      <c r="J425" s="9" t="s">
        <v>2</v>
      </c>
      <c r="K425" s="9" t="s">
        <v>3001</v>
      </c>
      <c r="L425" s="9">
        <v>1</v>
      </c>
      <c r="M425" s="9">
        <v>1</v>
      </c>
      <c r="N425" s="9" t="s">
        <v>695</v>
      </c>
      <c r="O425" s="9" t="s">
        <v>103</v>
      </c>
      <c r="P425" s="9" t="s">
        <v>664</v>
      </c>
      <c r="Q425" s="9"/>
      <c r="R425" s="18" t="s">
        <v>834</v>
      </c>
      <c r="S425" s="20" t="s">
        <v>19</v>
      </c>
      <c r="T425" s="9"/>
      <c r="U425" s="18" t="s">
        <v>19</v>
      </c>
      <c r="V425" s="18" t="s">
        <v>834</v>
      </c>
      <c r="W425" s="20" t="s">
        <v>1095</v>
      </c>
      <c r="X425" s="20" t="s">
        <v>19</v>
      </c>
      <c r="Y425" s="18" t="s">
        <v>19</v>
      </c>
      <c r="Z425" s="20" t="s">
        <v>19</v>
      </c>
      <c r="AA425" s="21" t="s">
        <v>19</v>
      </c>
      <c r="AB425" t="s">
        <v>19</v>
      </c>
      <c r="AC425" t="s">
        <v>3002</v>
      </c>
      <c r="AD425" t="s">
        <v>6</v>
      </c>
      <c r="AE425" t="s">
        <v>2104</v>
      </c>
      <c r="AF425" t="s">
        <v>88</v>
      </c>
      <c r="AG425" t="s">
        <v>76</v>
      </c>
      <c r="AH425" t="s">
        <v>364</v>
      </c>
    </row>
    <row r="426" ht="14.25" customHeight="1" spans="1:34">
      <c r="A426" s="8" t="s">
        <v>3003</v>
      </c>
      <c r="B426" s="8" t="s">
        <v>3004</v>
      </c>
      <c r="C426" s="8" t="s">
        <v>75</v>
      </c>
      <c r="D426" s="8" t="s">
        <v>76</v>
      </c>
      <c r="E426" s="8" t="s">
        <v>77</v>
      </c>
      <c r="F426" s="8" t="s">
        <v>76</v>
      </c>
      <c r="G426" s="8" t="s">
        <v>1579</v>
      </c>
      <c r="H426" s="9" t="s">
        <v>1580</v>
      </c>
      <c r="I426" s="9" t="s">
        <v>80</v>
      </c>
      <c r="J426" s="9" t="s">
        <v>2</v>
      </c>
      <c r="K426" s="9" t="s">
        <v>3005</v>
      </c>
      <c r="L426" s="9">
        <v>1</v>
      </c>
      <c r="M426" s="9">
        <v>1</v>
      </c>
      <c r="N426" s="9" t="s">
        <v>695</v>
      </c>
      <c r="O426" s="9" t="s">
        <v>103</v>
      </c>
      <c r="P426" s="9" t="s">
        <v>664</v>
      </c>
      <c r="Q426" s="9"/>
      <c r="R426" s="18" t="s">
        <v>1183</v>
      </c>
      <c r="S426" s="20" t="s">
        <v>19</v>
      </c>
      <c r="T426" s="9"/>
      <c r="U426" s="18" t="s">
        <v>19</v>
      </c>
      <c r="V426" s="18" t="s">
        <v>1183</v>
      </c>
      <c r="W426" s="20" t="s">
        <v>185</v>
      </c>
      <c r="X426" s="20" t="s">
        <v>19</v>
      </c>
      <c r="Y426" s="18" t="s">
        <v>19</v>
      </c>
      <c r="Z426" s="20" t="s">
        <v>19</v>
      </c>
      <c r="AA426" s="21" t="s">
        <v>19</v>
      </c>
      <c r="AB426" t="s">
        <v>19</v>
      </c>
      <c r="AC426" t="s">
        <v>164</v>
      </c>
      <c r="AD426" t="s">
        <v>6</v>
      </c>
      <c r="AE426" t="s">
        <v>522</v>
      </c>
      <c r="AF426" t="s">
        <v>88</v>
      </c>
      <c r="AG426" t="s">
        <v>76</v>
      </c>
      <c r="AH426" t="s">
        <v>303</v>
      </c>
    </row>
    <row r="427" ht="14.25" customHeight="1" spans="1:34">
      <c r="A427" s="8" t="s">
        <v>3006</v>
      </c>
      <c r="B427" s="8" t="s">
        <v>3007</v>
      </c>
      <c r="C427" s="8" t="s">
        <v>75</v>
      </c>
      <c r="D427" s="8" t="s">
        <v>76</v>
      </c>
      <c r="E427" s="8" t="s">
        <v>77</v>
      </c>
      <c r="F427" s="8" t="s">
        <v>76</v>
      </c>
      <c r="G427" s="8" t="s">
        <v>870</v>
      </c>
      <c r="H427" s="9" t="s">
        <v>871</v>
      </c>
      <c r="I427" s="9" t="s">
        <v>80</v>
      </c>
      <c r="J427" s="9" t="s">
        <v>2</v>
      </c>
      <c r="K427" s="9" t="s">
        <v>2019</v>
      </c>
      <c r="L427" s="9">
        <v>1</v>
      </c>
      <c r="M427" s="9">
        <v>5</v>
      </c>
      <c r="N427" s="9" t="s">
        <v>2643</v>
      </c>
      <c r="O427" s="9" t="s">
        <v>122</v>
      </c>
      <c r="P427" s="9" t="s">
        <v>664</v>
      </c>
      <c r="Q427" s="9"/>
      <c r="R427" s="18" t="s">
        <v>3008</v>
      </c>
      <c r="S427" s="20" t="s">
        <v>19</v>
      </c>
      <c r="T427" s="9"/>
      <c r="U427" s="18" t="s">
        <v>19</v>
      </c>
      <c r="V427" s="18" t="s">
        <v>3008</v>
      </c>
      <c r="W427" s="20" t="s">
        <v>3009</v>
      </c>
      <c r="X427" s="20" t="s">
        <v>19</v>
      </c>
      <c r="Y427" s="18" t="s">
        <v>19</v>
      </c>
      <c r="Z427" s="20" t="s">
        <v>19</v>
      </c>
      <c r="AA427" s="21" t="s">
        <v>19</v>
      </c>
      <c r="AB427" t="s">
        <v>19</v>
      </c>
      <c r="AC427" t="s">
        <v>3010</v>
      </c>
      <c r="AD427" t="s">
        <v>6</v>
      </c>
      <c r="AE427" t="s">
        <v>1210</v>
      </c>
      <c r="AF427" t="s">
        <v>88</v>
      </c>
      <c r="AG427" t="s">
        <v>76</v>
      </c>
      <c r="AH427" t="s">
        <v>19</v>
      </c>
    </row>
    <row r="428" ht="14.25" customHeight="1" spans="1:34">
      <c r="A428" s="8" t="s">
        <v>3011</v>
      </c>
      <c r="B428" s="8" t="s">
        <v>3012</v>
      </c>
      <c r="C428" s="8" t="s">
        <v>75</v>
      </c>
      <c r="D428" s="8" t="s">
        <v>76</v>
      </c>
      <c r="E428" s="8" t="s">
        <v>77</v>
      </c>
      <c r="F428" s="8" t="s">
        <v>76</v>
      </c>
      <c r="G428" s="8" t="s">
        <v>553</v>
      </c>
      <c r="H428" s="9" t="s">
        <v>554</v>
      </c>
      <c r="I428" s="9" t="s">
        <v>80</v>
      </c>
      <c r="J428" s="9" t="s">
        <v>2</v>
      </c>
      <c r="K428" s="9" t="s">
        <v>3013</v>
      </c>
      <c r="L428" s="9">
        <v>1</v>
      </c>
      <c r="M428" s="9">
        <v>1</v>
      </c>
      <c r="N428" s="9" t="s">
        <v>896</v>
      </c>
      <c r="O428" s="9" t="s">
        <v>103</v>
      </c>
      <c r="P428" s="9" t="s">
        <v>664</v>
      </c>
      <c r="Q428" s="9"/>
      <c r="R428" s="18" t="s">
        <v>402</v>
      </c>
      <c r="S428" s="20" t="s">
        <v>19</v>
      </c>
      <c r="T428" s="9"/>
      <c r="U428" s="18" t="s">
        <v>19</v>
      </c>
      <c r="V428" s="18" t="s">
        <v>402</v>
      </c>
      <c r="W428" s="20" t="s">
        <v>1630</v>
      </c>
      <c r="X428" s="20" t="s">
        <v>19</v>
      </c>
      <c r="Y428" s="18" t="s">
        <v>19</v>
      </c>
      <c r="Z428" s="20" t="s">
        <v>19</v>
      </c>
      <c r="AA428" s="21" t="s">
        <v>19</v>
      </c>
      <c r="AB428" t="s">
        <v>19</v>
      </c>
      <c r="AC428" t="s">
        <v>446</v>
      </c>
      <c r="AD428" t="s">
        <v>6</v>
      </c>
      <c r="AE428" t="s">
        <v>560</v>
      </c>
      <c r="AF428" t="s">
        <v>88</v>
      </c>
      <c r="AG428" t="s">
        <v>76</v>
      </c>
      <c r="AH428" t="s">
        <v>19</v>
      </c>
    </row>
    <row r="429" ht="14.25" customHeight="1" spans="1:34">
      <c r="A429" s="8" t="s">
        <v>3014</v>
      </c>
      <c r="B429" s="8" t="s">
        <v>3015</v>
      </c>
      <c r="C429" s="8" t="s">
        <v>75</v>
      </c>
      <c r="D429" s="8" t="s">
        <v>76</v>
      </c>
      <c r="E429" s="8" t="s">
        <v>77</v>
      </c>
      <c r="F429" s="8" t="s">
        <v>76</v>
      </c>
      <c r="G429" s="8" t="s">
        <v>250</v>
      </c>
      <c r="H429" s="9" t="s">
        <v>251</v>
      </c>
      <c r="I429" s="9" t="s">
        <v>80</v>
      </c>
      <c r="J429" s="9" t="s">
        <v>2</v>
      </c>
      <c r="K429" s="9" t="s">
        <v>3016</v>
      </c>
      <c r="L429" s="9">
        <v>1</v>
      </c>
      <c r="M429" s="9">
        <v>2</v>
      </c>
      <c r="N429" s="9" t="s">
        <v>151</v>
      </c>
      <c r="O429" s="9" t="s">
        <v>583</v>
      </c>
      <c r="P429" s="9" t="s">
        <v>664</v>
      </c>
      <c r="Q429" s="9"/>
      <c r="R429" s="18" t="s">
        <v>1280</v>
      </c>
      <c r="S429" s="20" t="s">
        <v>19</v>
      </c>
      <c r="T429" s="9"/>
      <c r="U429" s="18" t="s">
        <v>19</v>
      </c>
      <c r="V429" s="18" t="s">
        <v>1280</v>
      </c>
      <c r="W429" s="20" t="s">
        <v>1164</v>
      </c>
      <c r="X429" s="20" t="s">
        <v>19</v>
      </c>
      <c r="Y429" s="18" t="s">
        <v>19</v>
      </c>
      <c r="Z429" s="20" t="s">
        <v>19</v>
      </c>
      <c r="AA429" s="21" t="s">
        <v>19</v>
      </c>
      <c r="AB429" t="s">
        <v>19</v>
      </c>
      <c r="AC429" t="s">
        <v>113</v>
      </c>
      <c r="AD429" t="s">
        <v>6</v>
      </c>
      <c r="AE429" t="s">
        <v>330</v>
      </c>
      <c r="AF429" t="s">
        <v>88</v>
      </c>
      <c r="AG429" t="s">
        <v>76</v>
      </c>
      <c r="AH429" t="s">
        <v>167</v>
      </c>
    </row>
    <row r="430" ht="14.25" customHeight="1" spans="1:34">
      <c r="A430" s="8" t="s">
        <v>3017</v>
      </c>
      <c r="B430" s="8" t="s">
        <v>3018</v>
      </c>
      <c r="C430" s="8" t="s">
        <v>75</v>
      </c>
      <c r="D430" s="8" t="s">
        <v>76</v>
      </c>
      <c r="E430" s="8" t="s">
        <v>77</v>
      </c>
      <c r="F430" s="8" t="s">
        <v>76</v>
      </c>
      <c r="G430" s="8" t="s">
        <v>870</v>
      </c>
      <c r="H430" s="9" t="s">
        <v>871</v>
      </c>
      <c r="I430" s="9" t="s">
        <v>80</v>
      </c>
      <c r="J430" s="9" t="s">
        <v>2</v>
      </c>
      <c r="K430" s="9" t="s">
        <v>3019</v>
      </c>
      <c r="L430" s="9">
        <v>1</v>
      </c>
      <c r="M430" s="9">
        <v>5</v>
      </c>
      <c r="N430" s="9" t="s">
        <v>1730</v>
      </c>
      <c r="O430" s="9" t="s">
        <v>122</v>
      </c>
      <c r="P430" s="9" t="s">
        <v>664</v>
      </c>
      <c r="Q430" s="9"/>
      <c r="R430" s="18" t="s">
        <v>3020</v>
      </c>
      <c r="S430" s="20" t="s">
        <v>19</v>
      </c>
      <c r="T430" s="9"/>
      <c r="U430" s="18" t="s">
        <v>19</v>
      </c>
      <c r="V430" s="18" t="s">
        <v>3020</v>
      </c>
      <c r="W430" s="20" t="s">
        <v>3021</v>
      </c>
      <c r="X430" s="20" t="s">
        <v>19</v>
      </c>
      <c r="Y430" s="18" t="s">
        <v>19</v>
      </c>
      <c r="Z430" s="20" t="s">
        <v>19</v>
      </c>
      <c r="AA430" s="21" t="s">
        <v>19</v>
      </c>
      <c r="AB430" t="s">
        <v>19</v>
      </c>
      <c r="AC430" t="s">
        <v>3022</v>
      </c>
      <c r="AD430" t="s">
        <v>6</v>
      </c>
      <c r="AE430" t="s">
        <v>1210</v>
      </c>
      <c r="AF430" t="s">
        <v>88</v>
      </c>
      <c r="AG430" t="s">
        <v>76</v>
      </c>
      <c r="AH430" t="s">
        <v>19</v>
      </c>
    </row>
    <row r="431" ht="14.25" customHeight="1" spans="1:34">
      <c r="A431" s="8" t="s">
        <v>3023</v>
      </c>
      <c r="B431" s="8" t="s">
        <v>3024</v>
      </c>
      <c r="C431" s="8" t="s">
        <v>75</v>
      </c>
      <c r="D431" s="8" t="s">
        <v>76</v>
      </c>
      <c r="E431" s="8" t="s">
        <v>77</v>
      </c>
      <c r="F431" s="8" t="s">
        <v>76</v>
      </c>
      <c r="G431" s="8" t="s">
        <v>250</v>
      </c>
      <c r="H431" s="9" t="s">
        <v>251</v>
      </c>
      <c r="I431" s="9" t="s">
        <v>80</v>
      </c>
      <c r="J431" s="9" t="s">
        <v>2</v>
      </c>
      <c r="K431" s="9" t="s">
        <v>3025</v>
      </c>
      <c r="L431" s="9">
        <v>1</v>
      </c>
      <c r="M431" s="9">
        <v>1</v>
      </c>
      <c r="N431" s="9" t="s">
        <v>1730</v>
      </c>
      <c r="O431" s="9" t="s">
        <v>103</v>
      </c>
      <c r="P431" s="9" t="s">
        <v>664</v>
      </c>
      <c r="Q431" s="9"/>
      <c r="R431" s="18" t="s">
        <v>959</v>
      </c>
      <c r="S431" s="20" t="s">
        <v>19</v>
      </c>
      <c r="T431" s="9"/>
      <c r="U431" s="18" t="s">
        <v>19</v>
      </c>
      <c r="V431" s="18" t="s">
        <v>959</v>
      </c>
      <c r="W431" s="20" t="s">
        <v>960</v>
      </c>
      <c r="X431" s="20" t="s">
        <v>19</v>
      </c>
      <c r="Y431" s="18" t="s">
        <v>19</v>
      </c>
      <c r="Z431" s="20" t="s">
        <v>19</v>
      </c>
      <c r="AA431" s="21" t="s">
        <v>19</v>
      </c>
      <c r="AB431" t="s">
        <v>19</v>
      </c>
      <c r="AC431" t="s">
        <v>961</v>
      </c>
      <c r="AD431" t="s">
        <v>6</v>
      </c>
      <c r="AE431" t="s">
        <v>962</v>
      </c>
      <c r="AF431" t="s">
        <v>88</v>
      </c>
      <c r="AG431" t="s">
        <v>76</v>
      </c>
      <c r="AH431" t="s">
        <v>156</v>
      </c>
    </row>
    <row r="432" ht="14.25" customHeight="1" spans="1:34">
      <c r="A432" s="8" t="s">
        <v>3026</v>
      </c>
      <c r="B432" s="8" t="s">
        <v>3027</v>
      </c>
      <c r="C432" s="8" t="s">
        <v>75</v>
      </c>
      <c r="D432" s="8" t="s">
        <v>76</v>
      </c>
      <c r="E432" s="8" t="s">
        <v>77</v>
      </c>
      <c r="F432" s="8" t="s">
        <v>76</v>
      </c>
      <c r="G432" s="8" t="s">
        <v>870</v>
      </c>
      <c r="H432" s="9" t="s">
        <v>871</v>
      </c>
      <c r="I432" s="9" t="s">
        <v>80</v>
      </c>
      <c r="J432" s="9" t="s">
        <v>2</v>
      </c>
      <c r="K432" s="9" t="s">
        <v>3028</v>
      </c>
      <c r="L432" s="9">
        <v>2</v>
      </c>
      <c r="M432" s="9">
        <v>2</v>
      </c>
      <c r="N432" s="9" t="s">
        <v>173</v>
      </c>
      <c r="O432" s="9" t="s">
        <v>583</v>
      </c>
      <c r="P432" s="9" t="s">
        <v>664</v>
      </c>
      <c r="Q432" s="9"/>
      <c r="R432" s="18" t="s">
        <v>3029</v>
      </c>
      <c r="S432" s="20" t="s">
        <v>19</v>
      </c>
      <c r="T432" s="9"/>
      <c r="U432" s="18" t="s">
        <v>19</v>
      </c>
      <c r="V432" s="18" t="s">
        <v>3029</v>
      </c>
      <c r="W432" s="20" t="s">
        <v>3030</v>
      </c>
      <c r="X432" s="20" t="s">
        <v>19</v>
      </c>
      <c r="Y432" s="18" t="s">
        <v>19</v>
      </c>
      <c r="Z432" s="20" t="s">
        <v>19</v>
      </c>
      <c r="AA432" s="21" t="s">
        <v>19</v>
      </c>
      <c r="AB432" t="s">
        <v>19</v>
      </c>
      <c r="AC432" t="s">
        <v>3031</v>
      </c>
      <c r="AD432" t="s">
        <v>6</v>
      </c>
      <c r="AE432" t="s">
        <v>1210</v>
      </c>
      <c r="AF432" t="s">
        <v>88</v>
      </c>
      <c r="AG432" t="s">
        <v>76</v>
      </c>
      <c r="AH432" t="s">
        <v>364</v>
      </c>
    </row>
    <row r="433" ht="14.25" customHeight="1" spans="1:34">
      <c r="A433" s="8" t="s">
        <v>3032</v>
      </c>
      <c r="B433" s="8" t="s">
        <v>3033</v>
      </c>
      <c r="C433" s="8" t="s">
        <v>75</v>
      </c>
      <c r="D433" s="8" t="s">
        <v>76</v>
      </c>
      <c r="E433" s="8" t="s">
        <v>77</v>
      </c>
      <c r="F433" s="8" t="s">
        <v>76</v>
      </c>
      <c r="G433" s="8" t="s">
        <v>250</v>
      </c>
      <c r="H433" s="9" t="s">
        <v>251</v>
      </c>
      <c r="I433" s="9" t="s">
        <v>80</v>
      </c>
      <c r="J433" s="9" t="s">
        <v>2</v>
      </c>
      <c r="K433" s="9" t="s">
        <v>3034</v>
      </c>
      <c r="L433" s="9">
        <v>1</v>
      </c>
      <c r="M433" s="9">
        <v>3</v>
      </c>
      <c r="N433" s="9" t="s">
        <v>162</v>
      </c>
      <c r="O433" s="9" t="s">
        <v>95</v>
      </c>
      <c r="P433" s="9" t="s">
        <v>664</v>
      </c>
      <c r="Q433" s="9"/>
      <c r="R433" s="18" t="s">
        <v>3035</v>
      </c>
      <c r="S433" s="20" t="s">
        <v>19</v>
      </c>
      <c r="T433" s="9"/>
      <c r="U433" s="18" t="s">
        <v>19</v>
      </c>
      <c r="V433" s="18" t="s">
        <v>3035</v>
      </c>
      <c r="W433" s="20" t="s">
        <v>3036</v>
      </c>
      <c r="X433" s="20" t="s">
        <v>19</v>
      </c>
      <c r="Y433" s="18" t="s">
        <v>19</v>
      </c>
      <c r="Z433" s="20" t="s">
        <v>19</v>
      </c>
      <c r="AA433" s="21" t="s">
        <v>19</v>
      </c>
      <c r="AB433" t="s">
        <v>19</v>
      </c>
      <c r="AC433" t="s">
        <v>3037</v>
      </c>
      <c r="AD433" t="s">
        <v>6</v>
      </c>
      <c r="AE433" t="s">
        <v>338</v>
      </c>
      <c r="AF433" t="s">
        <v>88</v>
      </c>
      <c r="AG433" t="s">
        <v>76</v>
      </c>
      <c r="AH433" t="s">
        <v>969</v>
      </c>
    </row>
    <row r="434" ht="14.25" customHeight="1" spans="1:34">
      <c r="A434" s="8" t="s">
        <v>3038</v>
      </c>
      <c r="B434" s="8" t="s">
        <v>3039</v>
      </c>
      <c r="C434" s="8" t="s">
        <v>75</v>
      </c>
      <c r="D434" s="8" t="s">
        <v>76</v>
      </c>
      <c r="E434" s="8" t="s">
        <v>77</v>
      </c>
      <c r="F434" s="8" t="s">
        <v>76</v>
      </c>
      <c r="G434" s="8" t="s">
        <v>250</v>
      </c>
      <c r="H434" s="9" t="s">
        <v>251</v>
      </c>
      <c r="I434" s="9" t="s">
        <v>80</v>
      </c>
      <c r="J434" s="9" t="s">
        <v>2</v>
      </c>
      <c r="K434" s="9" t="s">
        <v>3040</v>
      </c>
      <c r="L434" s="9">
        <v>1</v>
      </c>
      <c r="M434" s="9">
        <v>1</v>
      </c>
      <c r="N434" s="9" t="s">
        <v>1507</v>
      </c>
      <c r="O434" s="9" t="s">
        <v>103</v>
      </c>
      <c r="P434" s="9" t="s">
        <v>664</v>
      </c>
      <c r="Q434" s="9"/>
      <c r="R434" s="18" t="s">
        <v>2151</v>
      </c>
      <c r="S434" s="20" t="s">
        <v>19</v>
      </c>
      <c r="T434" s="9"/>
      <c r="U434" s="18" t="s">
        <v>19</v>
      </c>
      <c r="V434" s="18" t="s">
        <v>2151</v>
      </c>
      <c r="W434" s="20" t="s">
        <v>1485</v>
      </c>
      <c r="X434" s="20" t="s">
        <v>19</v>
      </c>
      <c r="Y434" s="18" t="s">
        <v>19</v>
      </c>
      <c r="Z434" s="20" t="s">
        <v>19</v>
      </c>
      <c r="AA434" s="21" t="s">
        <v>19</v>
      </c>
      <c r="AB434" t="s">
        <v>19</v>
      </c>
      <c r="AC434" t="s">
        <v>3041</v>
      </c>
      <c r="AD434" t="s">
        <v>6</v>
      </c>
      <c r="AE434" t="s">
        <v>257</v>
      </c>
      <c r="AF434" t="s">
        <v>88</v>
      </c>
      <c r="AG434" t="s">
        <v>76</v>
      </c>
      <c r="AH434" t="s">
        <v>217</v>
      </c>
    </row>
    <row r="435" ht="14.25" customHeight="1" spans="1:34">
      <c r="A435" s="8" t="s">
        <v>3042</v>
      </c>
      <c r="B435" s="8" t="s">
        <v>3043</v>
      </c>
      <c r="C435" s="8" t="s">
        <v>75</v>
      </c>
      <c r="D435" s="8" t="s">
        <v>76</v>
      </c>
      <c r="E435" s="8" t="s">
        <v>77</v>
      </c>
      <c r="F435" s="8" t="s">
        <v>76</v>
      </c>
      <c r="G435" s="8" t="s">
        <v>553</v>
      </c>
      <c r="H435" s="9" t="s">
        <v>554</v>
      </c>
      <c r="I435" s="9" t="s">
        <v>80</v>
      </c>
      <c r="J435" s="9" t="s">
        <v>2</v>
      </c>
      <c r="K435" s="9" t="s">
        <v>2549</v>
      </c>
      <c r="L435" s="9">
        <v>1</v>
      </c>
      <c r="M435" s="9">
        <v>1</v>
      </c>
      <c r="N435" s="9" t="s">
        <v>1128</v>
      </c>
      <c r="O435" s="9" t="s">
        <v>103</v>
      </c>
      <c r="P435" s="9" t="s">
        <v>664</v>
      </c>
      <c r="Q435" s="9"/>
      <c r="R435" s="18" t="s">
        <v>3044</v>
      </c>
      <c r="S435" s="20" t="s">
        <v>19</v>
      </c>
      <c r="T435" s="9"/>
      <c r="U435" s="18" t="s">
        <v>19</v>
      </c>
      <c r="V435" s="18" t="s">
        <v>3044</v>
      </c>
      <c r="W435" s="20" t="s">
        <v>3045</v>
      </c>
      <c r="X435" s="20" t="s">
        <v>19</v>
      </c>
      <c r="Y435" s="18" t="s">
        <v>19</v>
      </c>
      <c r="Z435" s="20" t="s">
        <v>19</v>
      </c>
      <c r="AA435" s="21" t="s">
        <v>19</v>
      </c>
      <c r="AB435" t="s">
        <v>19</v>
      </c>
      <c r="AC435" t="s">
        <v>1096</v>
      </c>
      <c r="AD435" t="s">
        <v>6</v>
      </c>
      <c r="AE435" t="s">
        <v>2552</v>
      </c>
      <c r="AF435" t="s">
        <v>88</v>
      </c>
      <c r="AG435" t="s">
        <v>76</v>
      </c>
      <c r="AH435" t="s">
        <v>217</v>
      </c>
    </row>
    <row r="436" ht="14.25" customHeight="1" spans="1:34">
      <c r="A436" s="8" t="s">
        <v>3046</v>
      </c>
      <c r="B436" s="8" t="s">
        <v>3047</v>
      </c>
      <c r="C436" s="8" t="s">
        <v>75</v>
      </c>
      <c r="D436" s="8" t="s">
        <v>76</v>
      </c>
      <c r="E436" s="8" t="s">
        <v>77</v>
      </c>
      <c r="F436" s="8" t="s">
        <v>76</v>
      </c>
      <c r="G436" s="8" t="s">
        <v>3048</v>
      </c>
      <c r="H436" s="9" t="s">
        <v>3049</v>
      </c>
      <c r="I436" s="9" t="s">
        <v>80</v>
      </c>
      <c r="J436" s="9" t="s">
        <v>2</v>
      </c>
      <c r="K436" s="9" t="s">
        <v>3050</v>
      </c>
      <c r="L436" s="9">
        <v>1</v>
      </c>
      <c r="M436" s="9">
        <v>4</v>
      </c>
      <c r="N436" s="9" t="s">
        <v>193</v>
      </c>
      <c r="O436" s="9" t="s">
        <v>94</v>
      </c>
      <c r="P436" s="9" t="s">
        <v>664</v>
      </c>
      <c r="Q436" s="9"/>
      <c r="R436" s="18" t="s">
        <v>165</v>
      </c>
      <c r="S436" s="20" t="s">
        <v>19</v>
      </c>
      <c r="T436" s="9"/>
      <c r="U436" s="18" t="s">
        <v>19</v>
      </c>
      <c r="V436" s="18" t="s">
        <v>165</v>
      </c>
      <c r="W436" s="20" t="s">
        <v>385</v>
      </c>
      <c r="X436" s="20" t="s">
        <v>19</v>
      </c>
      <c r="Y436" s="18" t="s">
        <v>19</v>
      </c>
      <c r="Z436" s="20" t="s">
        <v>19</v>
      </c>
      <c r="AA436" s="21" t="s">
        <v>19</v>
      </c>
      <c r="AB436" t="s">
        <v>19</v>
      </c>
      <c r="AC436" t="s">
        <v>3051</v>
      </c>
      <c r="AD436" t="s">
        <v>6</v>
      </c>
      <c r="AE436" t="s">
        <v>3052</v>
      </c>
      <c r="AF436" t="s">
        <v>88</v>
      </c>
      <c r="AG436" t="s">
        <v>76</v>
      </c>
      <c r="AH436" t="s">
        <v>2971</v>
      </c>
    </row>
    <row r="437" ht="14.25" customHeight="1" spans="1:34">
      <c r="A437" s="8" t="s">
        <v>3053</v>
      </c>
      <c r="B437" s="8" t="s">
        <v>3054</v>
      </c>
      <c r="C437" s="8" t="s">
        <v>75</v>
      </c>
      <c r="D437" s="8" t="s">
        <v>76</v>
      </c>
      <c r="E437" s="8" t="s">
        <v>77</v>
      </c>
      <c r="F437" s="8" t="s">
        <v>76</v>
      </c>
      <c r="G437" s="8" t="s">
        <v>341</v>
      </c>
      <c r="H437" s="9" t="s">
        <v>342</v>
      </c>
      <c r="I437" s="9" t="s">
        <v>80</v>
      </c>
      <c r="J437" s="9" t="s">
        <v>2</v>
      </c>
      <c r="K437" s="9" t="s">
        <v>3055</v>
      </c>
      <c r="L437" s="9">
        <v>1</v>
      </c>
      <c r="M437" s="9">
        <v>1</v>
      </c>
      <c r="N437" s="9" t="s">
        <v>120</v>
      </c>
      <c r="O437" s="9" t="s">
        <v>103</v>
      </c>
      <c r="P437" s="9" t="s">
        <v>664</v>
      </c>
      <c r="Q437" s="9"/>
      <c r="R437" s="18" t="s">
        <v>3056</v>
      </c>
      <c r="S437" s="20" t="s">
        <v>19</v>
      </c>
      <c r="T437" s="9"/>
      <c r="U437" s="18" t="s">
        <v>19</v>
      </c>
      <c r="V437" s="18" t="s">
        <v>3056</v>
      </c>
      <c r="W437" s="20" t="s">
        <v>282</v>
      </c>
      <c r="X437" s="20" t="s">
        <v>19</v>
      </c>
      <c r="Y437" s="18" t="s">
        <v>19</v>
      </c>
      <c r="Z437" s="20" t="s">
        <v>19</v>
      </c>
      <c r="AA437" s="21" t="s">
        <v>19</v>
      </c>
      <c r="AB437" t="s">
        <v>19</v>
      </c>
      <c r="AC437" t="s">
        <v>3057</v>
      </c>
      <c r="AD437" t="s">
        <v>6</v>
      </c>
      <c r="AE437" t="s">
        <v>3058</v>
      </c>
      <c r="AF437" t="s">
        <v>88</v>
      </c>
      <c r="AG437" t="s">
        <v>76</v>
      </c>
      <c r="AH437" t="s">
        <v>217</v>
      </c>
    </row>
    <row r="438" ht="14.25" customHeight="1" spans="1:34">
      <c r="A438" s="8" t="s">
        <v>3059</v>
      </c>
      <c r="B438" s="8" t="s">
        <v>3060</v>
      </c>
      <c r="C438" s="8" t="s">
        <v>75</v>
      </c>
      <c r="D438" s="8" t="s">
        <v>76</v>
      </c>
      <c r="E438" s="8" t="s">
        <v>77</v>
      </c>
      <c r="F438" s="8" t="s">
        <v>76</v>
      </c>
      <c r="G438" s="8" t="s">
        <v>553</v>
      </c>
      <c r="H438" s="9" t="s">
        <v>554</v>
      </c>
      <c r="I438" s="9" t="s">
        <v>80</v>
      </c>
      <c r="J438" s="9" t="s">
        <v>2</v>
      </c>
      <c r="K438" s="9" t="s">
        <v>3061</v>
      </c>
      <c r="L438" s="9">
        <v>1</v>
      </c>
      <c r="M438" s="9">
        <v>1</v>
      </c>
      <c r="N438" s="9" t="s">
        <v>896</v>
      </c>
      <c r="O438" s="9" t="s">
        <v>103</v>
      </c>
      <c r="P438" s="9" t="s">
        <v>664</v>
      </c>
      <c r="Q438" s="9"/>
      <c r="R438" s="18" t="s">
        <v>3062</v>
      </c>
      <c r="S438" s="20" t="s">
        <v>19</v>
      </c>
      <c r="T438" s="9"/>
      <c r="U438" s="18" t="s">
        <v>19</v>
      </c>
      <c r="V438" s="18" t="s">
        <v>3062</v>
      </c>
      <c r="W438" s="20" t="s">
        <v>3063</v>
      </c>
      <c r="X438" s="20" t="s">
        <v>19</v>
      </c>
      <c r="Y438" s="18" t="s">
        <v>19</v>
      </c>
      <c r="Z438" s="20" t="s">
        <v>19</v>
      </c>
      <c r="AA438" s="21" t="s">
        <v>19</v>
      </c>
      <c r="AB438" t="s">
        <v>19</v>
      </c>
      <c r="AC438" t="s">
        <v>337</v>
      </c>
      <c r="AD438" t="s">
        <v>6</v>
      </c>
      <c r="AE438" t="s">
        <v>2552</v>
      </c>
      <c r="AF438" t="s">
        <v>88</v>
      </c>
      <c r="AG438" t="s">
        <v>76</v>
      </c>
      <c r="AH438" t="s">
        <v>19</v>
      </c>
    </row>
    <row r="439" ht="14.25" customHeight="1" spans="1:34">
      <c r="A439" s="8" t="s">
        <v>3064</v>
      </c>
      <c r="B439" s="8" t="s">
        <v>3065</v>
      </c>
      <c r="C439" s="8" t="s">
        <v>75</v>
      </c>
      <c r="D439" s="8" t="s">
        <v>76</v>
      </c>
      <c r="E439" s="8" t="s">
        <v>77</v>
      </c>
      <c r="F439" s="8" t="s">
        <v>76</v>
      </c>
      <c r="G439" s="8" t="s">
        <v>3066</v>
      </c>
      <c r="H439" s="9" t="s">
        <v>3067</v>
      </c>
      <c r="I439" s="9" t="s">
        <v>80</v>
      </c>
      <c r="J439" s="9" t="s">
        <v>2</v>
      </c>
      <c r="K439" s="9" t="s">
        <v>3068</v>
      </c>
      <c r="L439" s="9">
        <v>2</v>
      </c>
      <c r="M439" s="9">
        <v>2</v>
      </c>
      <c r="N439" s="9" t="s">
        <v>360</v>
      </c>
      <c r="O439" s="9" t="s">
        <v>583</v>
      </c>
      <c r="P439" s="9" t="s">
        <v>664</v>
      </c>
      <c r="Q439" s="9"/>
      <c r="R439" s="18" t="s">
        <v>3069</v>
      </c>
      <c r="S439" s="20" t="s">
        <v>19</v>
      </c>
      <c r="T439" s="9"/>
      <c r="U439" s="18" t="s">
        <v>19</v>
      </c>
      <c r="V439" s="18" t="s">
        <v>3069</v>
      </c>
      <c r="W439" s="20" t="s">
        <v>385</v>
      </c>
      <c r="X439" s="20" t="s">
        <v>19</v>
      </c>
      <c r="Y439" s="18" t="s">
        <v>19</v>
      </c>
      <c r="Z439" s="20" t="s">
        <v>19</v>
      </c>
      <c r="AA439" s="21" t="s">
        <v>19</v>
      </c>
      <c r="AB439" t="s">
        <v>19</v>
      </c>
      <c r="AC439" t="s">
        <v>3070</v>
      </c>
      <c r="AD439" t="s">
        <v>6</v>
      </c>
      <c r="AE439" t="s">
        <v>3071</v>
      </c>
      <c r="AF439" t="s">
        <v>88</v>
      </c>
      <c r="AG439" t="s">
        <v>76</v>
      </c>
      <c r="AH439" t="s">
        <v>364</v>
      </c>
    </row>
    <row r="440" ht="14.25" customHeight="1" spans="1:34">
      <c r="A440" s="8" t="s">
        <v>3072</v>
      </c>
      <c r="B440" s="8" t="s">
        <v>3073</v>
      </c>
      <c r="C440" s="8" t="s">
        <v>75</v>
      </c>
      <c r="D440" s="8" t="s">
        <v>76</v>
      </c>
      <c r="E440" s="8" t="s">
        <v>77</v>
      </c>
      <c r="F440" s="8" t="s">
        <v>76</v>
      </c>
      <c r="G440" s="8" t="s">
        <v>3074</v>
      </c>
      <c r="H440" s="9" t="s">
        <v>3075</v>
      </c>
      <c r="I440" s="9" t="s">
        <v>80</v>
      </c>
      <c r="J440" s="9" t="s">
        <v>2</v>
      </c>
      <c r="K440" s="9" t="s">
        <v>3076</v>
      </c>
      <c r="L440" s="9">
        <v>1</v>
      </c>
      <c r="M440" s="9">
        <v>1</v>
      </c>
      <c r="N440" s="9" t="s">
        <v>193</v>
      </c>
      <c r="O440" s="9" t="s">
        <v>103</v>
      </c>
      <c r="P440" s="9" t="s">
        <v>664</v>
      </c>
      <c r="Q440" s="9"/>
      <c r="R440" s="18" t="s">
        <v>823</v>
      </c>
      <c r="S440" s="20" t="s">
        <v>19</v>
      </c>
      <c r="T440" s="9"/>
      <c r="U440" s="18" t="s">
        <v>19</v>
      </c>
      <c r="V440" s="18" t="s">
        <v>823</v>
      </c>
      <c r="W440" s="20" t="s">
        <v>3077</v>
      </c>
      <c r="X440" s="20" t="s">
        <v>19</v>
      </c>
      <c r="Y440" s="18" t="s">
        <v>19</v>
      </c>
      <c r="Z440" s="20" t="s">
        <v>19</v>
      </c>
      <c r="AA440" s="21" t="s">
        <v>19</v>
      </c>
      <c r="AB440" t="s">
        <v>19</v>
      </c>
      <c r="AC440" t="s">
        <v>3078</v>
      </c>
      <c r="AD440" t="s">
        <v>6</v>
      </c>
      <c r="AE440" t="s">
        <v>3079</v>
      </c>
      <c r="AF440" t="s">
        <v>88</v>
      </c>
      <c r="AG440" t="s">
        <v>76</v>
      </c>
      <c r="AH440" t="s">
        <v>156</v>
      </c>
    </row>
    <row r="441" ht="14.25" customHeight="1" spans="1:34">
      <c r="A441" s="8" t="s">
        <v>3080</v>
      </c>
      <c r="B441" s="8" t="s">
        <v>3081</v>
      </c>
      <c r="C441" s="8" t="s">
        <v>75</v>
      </c>
      <c r="D441" s="8" t="s">
        <v>76</v>
      </c>
      <c r="E441" s="8" t="s">
        <v>77</v>
      </c>
      <c r="F441" s="8" t="s">
        <v>76</v>
      </c>
      <c r="G441" s="8" t="s">
        <v>3082</v>
      </c>
      <c r="H441" s="9" t="s">
        <v>3083</v>
      </c>
      <c r="I441" s="9" t="s">
        <v>80</v>
      </c>
      <c r="J441" s="9" t="s">
        <v>2</v>
      </c>
      <c r="K441" s="9" t="s">
        <v>3084</v>
      </c>
      <c r="L441" s="9">
        <v>1</v>
      </c>
      <c r="M441" s="9">
        <v>2</v>
      </c>
      <c r="N441" s="9" t="s">
        <v>212</v>
      </c>
      <c r="O441" s="9" t="s">
        <v>583</v>
      </c>
      <c r="P441" s="9" t="s">
        <v>664</v>
      </c>
      <c r="Q441" s="9"/>
      <c r="R441" s="18" t="s">
        <v>1650</v>
      </c>
      <c r="S441" s="20" t="s">
        <v>19</v>
      </c>
      <c r="T441" s="9"/>
      <c r="U441" s="18" t="s">
        <v>19</v>
      </c>
      <c r="V441" s="18" t="s">
        <v>1650</v>
      </c>
      <c r="W441" s="20" t="s">
        <v>1658</v>
      </c>
      <c r="X441" s="20" t="s">
        <v>19</v>
      </c>
      <c r="Y441" s="18" t="s">
        <v>19</v>
      </c>
      <c r="Z441" s="20" t="s">
        <v>19</v>
      </c>
      <c r="AA441" s="21" t="s">
        <v>19</v>
      </c>
      <c r="AB441" t="s">
        <v>19</v>
      </c>
      <c r="AC441" t="s">
        <v>3085</v>
      </c>
      <c r="AD441" t="s">
        <v>6</v>
      </c>
      <c r="AE441" t="s">
        <v>3086</v>
      </c>
      <c r="AF441" t="s">
        <v>88</v>
      </c>
      <c r="AG441" t="s">
        <v>76</v>
      </c>
      <c r="AH441" t="s">
        <v>19</v>
      </c>
    </row>
    <row r="442" ht="14.25" customHeight="1" spans="1:34">
      <c r="A442" s="8" t="s">
        <v>3087</v>
      </c>
      <c r="B442" s="8" t="s">
        <v>3088</v>
      </c>
      <c r="C442" s="8" t="s">
        <v>75</v>
      </c>
      <c r="D442" s="8" t="s">
        <v>76</v>
      </c>
      <c r="E442" s="8" t="s">
        <v>77</v>
      </c>
      <c r="F442" s="8" t="s">
        <v>76</v>
      </c>
      <c r="G442" s="8" t="s">
        <v>250</v>
      </c>
      <c r="H442" s="9" t="s">
        <v>251</v>
      </c>
      <c r="I442" s="9" t="s">
        <v>80</v>
      </c>
      <c r="J442" s="9" t="s">
        <v>2</v>
      </c>
      <c r="K442" s="9" t="s">
        <v>3089</v>
      </c>
      <c r="L442" s="9">
        <v>1</v>
      </c>
      <c r="M442" s="9">
        <v>2</v>
      </c>
      <c r="N442" s="9" t="s">
        <v>121</v>
      </c>
      <c r="O442" s="9" t="s">
        <v>583</v>
      </c>
      <c r="P442" s="9" t="s">
        <v>664</v>
      </c>
      <c r="Q442" s="9"/>
      <c r="R442" s="18" t="s">
        <v>327</v>
      </c>
      <c r="S442" s="20" t="s">
        <v>19</v>
      </c>
      <c r="T442" s="9"/>
      <c r="U442" s="18" t="s">
        <v>19</v>
      </c>
      <c r="V442" s="18" t="s">
        <v>327</v>
      </c>
      <c r="W442" s="20" t="s">
        <v>328</v>
      </c>
      <c r="X442" s="20" t="s">
        <v>19</v>
      </c>
      <c r="Y442" s="18" t="s">
        <v>19</v>
      </c>
      <c r="Z442" s="20" t="s">
        <v>19</v>
      </c>
      <c r="AA442" s="21" t="s">
        <v>19</v>
      </c>
      <c r="AB442" t="s">
        <v>19</v>
      </c>
      <c r="AC442" t="s">
        <v>329</v>
      </c>
      <c r="AD442" t="s">
        <v>6</v>
      </c>
      <c r="AE442" t="s">
        <v>330</v>
      </c>
      <c r="AF442" t="s">
        <v>88</v>
      </c>
      <c r="AG442" t="s">
        <v>76</v>
      </c>
      <c r="AH442" t="s">
        <v>167</v>
      </c>
    </row>
    <row r="443" ht="14.25" customHeight="1" spans="1:34">
      <c r="A443" s="8" t="s">
        <v>3090</v>
      </c>
      <c r="B443" s="8" t="s">
        <v>3091</v>
      </c>
      <c r="C443" s="8" t="s">
        <v>75</v>
      </c>
      <c r="D443" s="8" t="s">
        <v>76</v>
      </c>
      <c r="E443" s="8" t="s">
        <v>77</v>
      </c>
      <c r="F443" s="8" t="s">
        <v>76</v>
      </c>
      <c r="G443" s="8" t="s">
        <v>220</v>
      </c>
      <c r="H443" s="9" t="s">
        <v>221</v>
      </c>
      <c r="I443" s="9" t="s">
        <v>80</v>
      </c>
      <c r="J443" s="9" t="s">
        <v>2</v>
      </c>
      <c r="K443" s="9" t="s">
        <v>3092</v>
      </c>
      <c r="L443" s="9">
        <v>1</v>
      </c>
      <c r="M443" s="9">
        <v>1</v>
      </c>
      <c r="N443" s="9" t="s">
        <v>864</v>
      </c>
      <c r="O443" s="9" t="s">
        <v>103</v>
      </c>
      <c r="P443" s="9" t="s">
        <v>664</v>
      </c>
      <c r="Q443" s="9"/>
      <c r="R443" s="18" t="s">
        <v>3093</v>
      </c>
      <c r="S443" s="20" t="s">
        <v>19</v>
      </c>
      <c r="T443" s="9"/>
      <c r="U443" s="18" t="s">
        <v>19</v>
      </c>
      <c r="V443" s="18" t="s">
        <v>3093</v>
      </c>
      <c r="W443" s="20" t="s">
        <v>2027</v>
      </c>
      <c r="X443" s="20" t="s">
        <v>19</v>
      </c>
      <c r="Y443" s="18" t="s">
        <v>19</v>
      </c>
      <c r="Z443" s="20" t="s">
        <v>19</v>
      </c>
      <c r="AA443" s="21" t="s">
        <v>19</v>
      </c>
      <c r="AB443" t="s">
        <v>19</v>
      </c>
      <c r="AC443" t="s">
        <v>3094</v>
      </c>
      <c r="AD443" t="s">
        <v>6</v>
      </c>
      <c r="AE443" t="s">
        <v>227</v>
      </c>
      <c r="AF443" t="s">
        <v>88</v>
      </c>
      <c r="AG443" t="s">
        <v>76</v>
      </c>
      <c r="AH443" t="s">
        <v>217</v>
      </c>
    </row>
    <row r="444" ht="14.25" customHeight="1" spans="1:34">
      <c r="A444" s="8" t="s">
        <v>3095</v>
      </c>
      <c r="B444" s="8" t="s">
        <v>3096</v>
      </c>
      <c r="C444" s="8" t="s">
        <v>75</v>
      </c>
      <c r="D444" s="8" t="s">
        <v>76</v>
      </c>
      <c r="E444" s="8" t="s">
        <v>77</v>
      </c>
      <c r="F444" s="8" t="s">
        <v>76</v>
      </c>
      <c r="G444" s="8" t="s">
        <v>3097</v>
      </c>
      <c r="H444" s="9" t="s">
        <v>3098</v>
      </c>
      <c r="I444" s="9" t="s">
        <v>80</v>
      </c>
      <c r="J444" s="9" t="s">
        <v>2</v>
      </c>
      <c r="K444" s="9" t="s">
        <v>3099</v>
      </c>
      <c r="L444" s="9">
        <v>1</v>
      </c>
      <c r="M444" s="9">
        <v>1</v>
      </c>
      <c r="N444" s="9" t="s">
        <v>864</v>
      </c>
      <c r="O444" s="9" t="s">
        <v>103</v>
      </c>
      <c r="P444" s="9" t="s">
        <v>664</v>
      </c>
      <c r="Q444" s="9"/>
      <c r="R444" s="18" t="s">
        <v>3100</v>
      </c>
      <c r="S444" s="20" t="s">
        <v>19</v>
      </c>
      <c r="T444" s="9"/>
      <c r="U444" s="18" t="s">
        <v>19</v>
      </c>
      <c r="V444" s="18" t="s">
        <v>3100</v>
      </c>
      <c r="W444" s="20" t="s">
        <v>353</v>
      </c>
      <c r="X444" s="20" t="s">
        <v>19</v>
      </c>
      <c r="Y444" s="18" t="s">
        <v>19</v>
      </c>
      <c r="Z444" s="20" t="s">
        <v>19</v>
      </c>
      <c r="AA444" s="21" t="s">
        <v>19</v>
      </c>
      <c r="AB444" t="s">
        <v>19</v>
      </c>
      <c r="AC444" t="s">
        <v>3101</v>
      </c>
      <c r="AD444" t="s">
        <v>6</v>
      </c>
      <c r="AE444" t="s">
        <v>3102</v>
      </c>
      <c r="AF444" t="s">
        <v>88</v>
      </c>
      <c r="AG444" t="s">
        <v>76</v>
      </c>
      <c r="AH444" t="s">
        <v>19</v>
      </c>
    </row>
    <row r="445" ht="14.25" customHeight="1" spans="1:34">
      <c r="A445" s="8" t="s">
        <v>3103</v>
      </c>
      <c r="B445" s="8" t="s">
        <v>3104</v>
      </c>
      <c r="C445" s="8" t="s">
        <v>75</v>
      </c>
      <c r="D445" s="8" t="s">
        <v>76</v>
      </c>
      <c r="E445" s="8" t="s">
        <v>77</v>
      </c>
      <c r="F445" s="8" t="s">
        <v>76</v>
      </c>
      <c r="G445" s="8" t="s">
        <v>3105</v>
      </c>
      <c r="H445" s="9" t="s">
        <v>3106</v>
      </c>
      <c r="I445" s="9" t="s">
        <v>80</v>
      </c>
      <c r="J445" s="9" t="s">
        <v>2</v>
      </c>
      <c r="K445" s="9" t="s">
        <v>3107</v>
      </c>
      <c r="L445" s="9">
        <v>1</v>
      </c>
      <c r="M445" s="9">
        <v>3</v>
      </c>
      <c r="N445" s="9" t="s">
        <v>122</v>
      </c>
      <c r="O445" s="9" t="s">
        <v>95</v>
      </c>
      <c r="P445" s="9" t="s">
        <v>664</v>
      </c>
      <c r="Q445" s="9"/>
      <c r="R445" s="18" t="s">
        <v>3108</v>
      </c>
      <c r="S445" s="20" t="s">
        <v>19</v>
      </c>
      <c r="T445" s="9"/>
      <c r="U445" s="18" t="s">
        <v>19</v>
      </c>
      <c r="V445" s="18" t="s">
        <v>3108</v>
      </c>
      <c r="W445" s="20" t="s">
        <v>3109</v>
      </c>
      <c r="X445" s="20" t="s">
        <v>19</v>
      </c>
      <c r="Y445" s="18" t="s">
        <v>19</v>
      </c>
      <c r="Z445" s="20" t="s">
        <v>19</v>
      </c>
      <c r="AA445" s="21" t="s">
        <v>19</v>
      </c>
      <c r="AB445" t="s">
        <v>19</v>
      </c>
      <c r="AC445" t="s">
        <v>3110</v>
      </c>
      <c r="AD445" t="s">
        <v>6</v>
      </c>
      <c r="AE445" t="s">
        <v>3111</v>
      </c>
      <c r="AF445" t="s">
        <v>88</v>
      </c>
      <c r="AG445" t="s">
        <v>76</v>
      </c>
      <c r="AH445" t="s">
        <v>488</v>
      </c>
    </row>
    <row r="446" ht="14.25" customHeight="1" spans="1:34">
      <c r="A446" s="8" t="s">
        <v>3112</v>
      </c>
      <c r="B446" s="8" t="s">
        <v>3113</v>
      </c>
      <c r="C446" s="8" t="s">
        <v>75</v>
      </c>
      <c r="D446" s="8" t="s">
        <v>76</v>
      </c>
      <c r="E446" s="8" t="s">
        <v>77</v>
      </c>
      <c r="F446" s="8" t="s">
        <v>76</v>
      </c>
      <c r="G446" s="8" t="s">
        <v>3114</v>
      </c>
      <c r="H446" s="9" t="s">
        <v>3115</v>
      </c>
      <c r="I446" s="9" t="s">
        <v>80</v>
      </c>
      <c r="J446" s="9" t="s">
        <v>2</v>
      </c>
      <c r="K446" s="9" t="s">
        <v>3116</v>
      </c>
      <c r="L446" s="9">
        <v>1</v>
      </c>
      <c r="M446" s="9">
        <v>3</v>
      </c>
      <c r="N446" s="9" t="s">
        <v>94</v>
      </c>
      <c r="O446" s="9" t="s">
        <v>95</v>
      </c>
      <c r="P446" s="9" t="s">
        <v>664</v>
      </c>
      <c r="Q446" s="9"/>
      <c r="R446" s="18" t="s">
        <v>3117</v>
      </c>
      <c r="S446" s="20" t="s">
        <v>19</v>
      </c>
      <c r="T446" s="9"/>
      <c r="U446" s="18" t="s">
        <v>19</v>
      </c>
      <c r="V446" s="18" t="s">
        <v>3117</v>
      </c>
      <c r="W446" s="20" t="s">
        <v>3118</v>
      </c>
      <c r="X446" s="20" t="s">
        <v>19</v>
      </c>
      <c r="Y446" s="18" t="s">
        <v>19</v>
      </c>
      <c r="Z446" s="20" t="s">
        <v>19</v>
      </c>
      <c r="AA446" s="21" t="s">
        <v>19</v>
      </c>
      <c r="AB446" t="s">
        <v>19</v>
      </c>
      <c r="AC446" t="s">
        <v>3119</v>
      </c>
      <c r="AD446" t="s">
        <v>6</v>
      </c>
      <c r="AE446" t="s">
        <v>3120</v>
      </c>
      <c r="AF446" t="s">
        <v>88</v>
      </c>
      <c r="AG446" t="s">
        <v>76</v>
      </c>
      <c r="AH446" t="s">
        <v>356</v>
      </c>
    </row>
    <row r="447" ht="14.25" customHeight="1" spans="1:34">
      <c r="A447" s="8" t="s">
        <v>3121</v>
      </c>
      <c r="B447" s="8" t="s">
        <v>3122</v>
      </c>
      <c r="C447" s="8" t="s">
        <v>75</v>
      </c>
      <c r="D447" s="8" t="s">
        <v>76</v>
      </c>
      <c r="E447" s="8" t="s">
        <v>77</v>
      </c>
      <c r="F447" s="8" t="s">
        <v>76</v>
      </c>
      <c r="G447" s="8" t="s">
        <v>3123</v>
      </c>
      <c r="H447" s="9" t="s">
        <v>3124</v>
      </c>
      <c r="I447" s="9" t="s">
        <v>80</v>
      </c>
      <c r="J447" s="9" t="s">
        <v>2</v>
      </c>
      <c r="K447" s="9" t="s">
        <v>3125</v>
      </c>
      <c r="L447" s="9">
        <v>2</v>
      </c>
      <c r="M447" s="9">
        <v>3</v>
      </c>
      <c r="N447" s="9" t="s">
        <v>122</v>
      </c>
      <c r="O447" s="9" t="s">
        <v>95</v>
      </c>
      <c r="P447" s="9" t="s">
        <v>664</v>
      </c>
      <c r="Q447" s="9"/>
      <c r="R447" s="18" t="s">
        <v>3126</v>
      </c>
      <c r="S447" s="20" t="s">
        <v>19</v>
      </c>
      <c r="T447" s="9"/>
      <c r="U447" s="18" t="s">
        <v>19</v>
      </c>
      <c r="V447" s="18" t="s">
        <v>3126</v>
      </c>
      <c r="W447" s="20" t="s">
        <v>3127</v>
      </c>
      <c r="X447" s="20" t="s">
        <v>19</v>
      </c>
      <c r="Y447" s="18" t="s">
        <v>19</v>
      </c>
      <c r="Z447" s="20" t="s">
        <v>19</v>
      </c>
      <c r="AA447" s="21" t="s">
        <v>19</v>
      </c>
      <c r="AB447" t="s">
        <v>19</v>
      </c>
      <c r="AC447" t="s">
        <v>3128</v>
      </c>
      <c r="AD447" t="s">
        <v>6</v>
      </c>
      <c r="AE447" t="s">
        <v>3129</v>
      </c>
      <c r="AF447" t="s">
        <v>88</v>
      </c>
      <c r="AG447" t="s">
        <v>76</v>
      </c>
      <c r="AH447" t="s">
        <v>19</v>
      </c>
    </row>
    <row r="448" ht="14.25" customHeight="1" spans="1:34">
      <c r="A448" s="8" t="s">
        <v>3130</v>
      </c>
      <c r="B448" s="8" t="s">
        <v>3131</v>
      </c>
      <c r="C448" s="8" t="s">
        <v>75</v>
      </c>
      <c r="D448" s="8" t="s">
        <v>76</v>
      </c>
      <c r="E448" s="8" t="s">
        <v>77</v>
      </c>
      <c r="F448" s="8" t="s">
        <v>76</v>
      </c>
      <c r="G448" s="8" t="s">
        <v>250</v>
      </c>
      <c r="H448" s="9" t="s">
        <v>251</v>
      </c>
      <c r="I448" s="9" t="s">
        <v>80</v>
      </c>
      <c r="J448" s="9" t="s">
        <v>2</v>
      </c>
      <c r="K448" s="9" t="s">
        <v>3132</v>
      </c>
      <c r="L448" s="9">
        <v>1</v>
      </c>
      <c r="M448" s="9">
        <v>1</v>
      </c>
      <c r="N448" s="9" t="s">
        <v>122</v>
      </c>
      <c r="O448" s="9" t="s">
        <v>103</v>
      </c>
      <c r="P448" s="9" t="s">
        <v>664</v>
      </c>
      <c r="Q448" s="9"/>
      <c r="R448" s="18" t="s">
        <v>2006</v>
      </c>
      <c r="S448" s="20" t="s">
        <v>19</v>
      </c>
      <c r="T448" s="9"/>
      <c r="U448" s="18" t="s">
        <v>19</v>
      </c>
      <c r="V448" s="18" t="s">
        <v>2006</v>
      </c>
      <c r="W448" s="20" t="s">
        <v>1583</v>
      </c>
      <c r="X448" s="20" t="s">
        <v>19</v>
      </c>
      <c r="Y448" s="18" t="s">
        <v>19</v>
      </c>
      <c r="Z448" s="20" t="s">
        <v>19</v>
      </c>
      <c r="AA448" s="21" t="s">
        <v>19</v>
      </c>
      <c r="AB448" t="s">
        <v>19</v>
      </c>
      <c r="AC448" t="s">
        <v>3133</v>
      </c>
      <c r="AD448" t="s">
        <v>6</v>
      </c>
      <c r="AE448" t="s">
        <v>330</v>
      </c>
      <c r="AF448" t="s">
        <v>88</v>
      </c>
      <c r="AG448" t="s">
        <v>76</v>
      </c>
      <c r="AH448" t="s">
        <v>167</v>
      </c>
    </row>
    <row r="449" ht="14.25" customHeight="1" spans="1:34">
      <c r="A449" s="8" t="s">
        <v>3134</v>
      </c>
      <c r="B449" s="8" t="s">
        <v>3135</v>
      </c>
      <c r="C449" s="8" t="s">
        <v>75</v>
      </c>
      <c r="D449" s="8" t="s">
        <v>76</v>
      </c>
      <c r="E449" s="8" t="s">
        <v>77</v>
      </c>
      <c r="F449" s="8" t="s">
        <v>76</v>
      </c>
      <c r="G449" s="8" t="s">
        <v>3136</v>
      </c>
      <c r="H449" s="9" t="s">
        <v>3137</v>
      </c>
      <c r="I449" s="9" t="s">
        <v>80</v>
      </c>
      <c r="J449" s="9" t="s">
        <v>2</v>
      </c>
      <c r="K449" s="9" t="s">
        <v>3138</v>
      </c>
      <c r="L449" s="9">
        <v>1</v>
      </c>
      <c r="M449" s="9">
        <v>1</v>
      </c>
      <c r="N449" s="9" t="s">
        <v>263</v>
      </c>
      <c r="O449" s="9" t="s">
        <v>103</v>
      </c>
      <c r="P449" s="9" t="s">
        <v>664</v>
      </c>
      <c r="Q449" s="9"/>
      <c r="R449" s="18" t="s">
        <v>3139</v>
      </c>
      <c r="S449" s="20" t="s">
        <v>19</v>
      </c>
      <c r="T449" s="9"/>
      <c r="U449" s="18" t="s">
        <v>19</v>
      </c>
      <c r="V449" s="18" t="s">
        <v>3139</v>
      </c>
      <c r="W449" s="20" t="s">
        <v>513</v>
      </c>
      <c r="X449" s="20" t="s">
        <v>19</v>
      </c>
      <c r="Y449" s="18" t="s">
        <v>19</v>
      </c>
      <c r="Z449" s="20" t="s">
        <v>19</v>
      </c>
      <c r="AA449" s="21" t="s">
        <v>19</v>
      </c>
      <c r="AB449" t="s">
        <v>19</v>
      </c>
      <c r="AC449" t="s">
        <v>3140</v>
      </c>
      <c r="AD449" t="s">
        <v>6</v>
      </c>
      <c r="AE449" t="s">
        <v>3141</v>
      </c>
      <c r="AF449" t="s">
        <v>88</v>
      </c>
      <c r="AG449" t="s">
        <v>76</v>
      </c>
      <c r="AH449" t="s">
        <v>19</v>
      </c>
    </row>
    <row r="450" ht="14.25" customHeight="1" spans="1:34">
      <c r="A450" s="8" t="s">
        <v>3142</v>
      </c>
      <c r="B450" s="8" t="s">
        <v>3143</v>
      </c>
      <c r="C450" s="8" t="s">
        <v>75</v>
      </c>
      <c r="D450" s="8" t="s">
        <v>76</v>
      </c>
      <c r="E450" s="8" t="s">
        <v>77</v>
      </c>
      <c r="F450" s="8" t="s">
        <v>76</v>
      </c>
      <c r="G450" s="8" t="s">
        <v>220</v>
      </c>
      <c r="H450" s="9" t="s">
        <v>221</v>
      </c>
      <c r="I450" s="9" t="s">
        <v>80</v>
      </c>
      <c r="J450" s="9" t="s">
        <v>2</v>
      </c>
      <c r="K450" s="9" t="s">
        <v>3144</v>
      </c>
      <c r="L450" s="9">
        <v>1</v>
      </c>
      <c r="M450" s="9">
        <v>1</v>
      </c>
      <c r="N450" s="9" t="s">
        <v>360</v>
      </c>
      <c r="O450" s="9" t="s">
        <v>103</v>
      </c>
      <c r="P450" s="9" t="s">
        <v>664</v>
      </c>
      <c r="Q450" s="9"/>
      <c r="R450" s="18" t="s">
        <v>3145</v>
      </c>
      <c r="S450" s="20" t="s">
        <v>19</v>
      </c>
      <c r="T450" s="9"/>
      <c r="U450" s="18" t="s">
        <v>19</v>
      </c>
      <c r="V450" s="18" t="s">
        <v>3145</v>
      </c>
      <c r="W450" s="20" t="s">
        <v>3146</v>
      </c>
      <c r="X450" s="20" t="s">
        <v>19</v>
      </c>
      <c r="Y450" s="18" t="s">
        <v>19</v>
      </c>
      <c r="Z450" s="20" t="s">
        <v>19</v>
      </c>
      <c r="AA450" s="21" t="s">
        <v>19</v>
      </c>
      <c r="AB450" t="s">
        <v>19</v>
      </c>
      <c r="AC450" t="s">
        <v>3147</v>
      </c>
      <c r="AD450" t="s">
        <v>6</v>
      </c>
      <c r="AE450" t="s">
        <v>237</v>
      </c>
      <c r="AF450" t="s">
        <v>88</v>
      </c>
      <c r="AG450" t="s">
        <v>76</v>
      </c>
      <c r="AH450" t="s">
        <v>217</v>
      </c>
    </row>
    <row r="451" ht="14.25" customHeight="1" spans="1:34">
      <c r="A451" s="8" t="s">
        <v>3148</v>
      </c>
      <c r="B451" s="8" t="s">
        <v>3149</v>
      </c>
      <c r="C451" s="8" t="s">
        <v>75</v>
      </c>
      <c r="D451" s="8" t="s">
        <v>76</v>
      </c>
      <c r="E451" s="8" t="s">
        <v>77</v>
      </c>
      <c r="F451" s="8" t="s">
        <v>76</v>
      </c>
      <c r="G451" s="8" t="s">
        <v>220</v>
      </c>
      <c r="H451" s="9" t="s">
        <v>221</v>
      </c>
      <c r="I451" s="9" t="s">
        <v>80</v>
      </c>
      <c r="J451" s="9" t="s">
        <v>2</v>
      </c>
      <c r="K451" s="9" t="s">
        <v>3150</v>
      </c>
      <c r="L451" s="9">
        <v>1</v>
      </c>
      <c r="M451" s="9">
        <v>1</v>
      </c>
      <c r="N451" s="9" t="s">
        <v>1507</v>
      </c>
      <c r="O451" s="9" t="s">
        <v>103</v>
      </c>
      <c r="P451" s="9" t="s">
        <v>664</v>
      </c>
      <c r="Q451" s="9"/>
      <c r="R451" s="18" t="s">
        <v>3151</v>
      </c>
      <c r="S451" s="20" t="s">
        <v>19</v>
      </c>
      <c r="T451" s="9"/>
      <c r="U451" s="18" t="s">
        <v>19</v>
      </c>
      <c r="V451" s="18" t="s">
        <v>3151</v>
      </c>
      <c r="W451" s="20" t="s">
        <v>225</v>
      </c>
      <c r="X451" s="20" t="s">
        <v>19</v>
      </c>
      <c r="Y451" s="18" t="s">
        <v>19</v>
      </c>
      <c r="Z451" s="20" t="s">
        <v>19</v>
      </c>
      <c r="AA451" s="21" t="s">
        <v>19</v>
      </c>
      <c r="AB451" t="s">
        <v>19</v>
      </c>
      <c r="AC451" t="s">
        <v>3152</v>
      </c>
      <c r="AD451" t="s">
        <v>6</v>
      </c>
      <c r="AE451" t="s">
        <v>227</v>
      </c>
      <c r="AF451" t="s">
        <v>88</v>
      </c>
      <c r="AG451" t="s">
        <v>76</v>
      </c>
      <c r="AH451" t="s">
        <v>217</v>
      </c>
    </row>
    <row r="452" ht="14.25" customHeight="1" spans="1:34">
      <c r="A452" s="8" t="s">
        <v>3153</v>
      </c>
      <c r="B452" s="8" t="s">
        <v>3154</v>
      </c>
      <c r="C452" s="8" t="s">
        <v>75</v>
      </c>
      <c r="D452" s="8" t="s">
        <v>76</v>
      </c>
      <c r="E452" s="8" t="s">
        <v>77</v>
      </c>
      <c r="F452" s="8" t="s">
        <v>76</v>
      </c>
      <c r="G452" s="8" t="s">
        <v>220</v>
      </c>
      <c r="H452" s="9" t="s">
        <v>221</v>
      </c>
      <c r="I452" s="9" t="s">
        <v>80</v>
      </c>
      <c r="J452" s="9" t="s">
        <v>2</v>
      </c>
      <c r="K452" s="9" t="s">
        <v>3155</v>
      </c>
      <c r="L452" s="9">
        <v>1</v>
      </c>
      <c r="M452" s="9">
        <v>1</v>
      </c>
      <c r="N452" s="9" t="s">
        <v>1128</v>
      </c>
      <c r="O452" s="9" t="s">
        <v>103</v>
      </c>
      <c r="P452" s="9" t="s">
        <v>664</v>
      </c>
      <c r="Q452" s="9"/>
      <c r="R452" s="18" t="s">
        <v>3156</v>
      </c>
      <c r="S452" s="20" t="s">
        <v>19</v>
      </c>
      <c r="T452" s="9"/>
      <c r="U452" s="18" t="s">
        <v>19</v>
      </c>
      <c r="V452" s="18" t="s">
        <v>3156</v>
      </c>
      <c r="W452" s="20" t="s">
        <v>1650</v>
      </c>
      <c r="X452" s="20" t="s">
        <v>19</v>
      </c>
      <c r="Y452" s="18" t="s">
        <v>19</v>
      </c>
      <c r="Z452" s="20" t="s">
        <v>19</v>
      </c>
      <c r="AA452" s="21" t="s">
        <v>19</v>
      </c>
      <c r="AB452" t="s">
        <v>19</v>
      </c>
      <c r="AC452" t="s">
        <v>3152</v>
      </c>
      <c r="AD452" t="s">
        <v>6</v>
      </c>
      <c r="AE452" t="s">
        <v>227</v>
      </c>
      <c r="AF452" t="s">
        <v>88</v>
      </c>
      <c r="AG452" t="s">
        <v>76</v>
      </c>
      <c r="AH452" t="s">
        <v>217</v>
      </c>
    </row>
    <row r="453" ht="14.25" customHeight="1" spans="1:34">
      <c r="A453" s="8" t="s">
        <v>3157</v>
      </c>
      <c r="B453" s="8" t="s">
        <v>3158</v>
      </c>
      <c r="C453" s="8" t="s">
        <v>75</v>
      </c>
      <c r="D453" s="8" t="s">
        <v>76</v>
      </c>
      <c r="E453" s="8" t="s">
        <v>77</v>
      </c>
      <c r="F453" s="8" t="s">
        <v>76</v>
      </c>
      <c r="G453" s="8" t="s">
        <v>3159</v>
      </c>
      <c r="H453" s="9" t="s">
        <v>3160</v>
      </c>
      <c r="I453" s="9" t="s">
        <v>80</v>
      </c>
      <c r="J453" s="9" t="s">
        <v>2</v>
      </c>
      <c r="K453" s="9" t="s">
        <v>3161</v>
      </c>
      <c r="L453" s="9">
        <v>1</v>
      </c>
      <c r="M453" s="9">
        <v>1</v>
      </c>
      <c r="N453" s="9" t="s">
        <v>120</v>
      </c>
      <c r="O453" s="9" t="s">
        <v>103</v>
      </c>
      <c r="P453" s="9" t="s">
        <v>664</v>
      </c>
      <c r="Q453" s="9"/>
      <c r="R453" s="18" t="s">
        <v>3162</v>
      </c>
      <c r="S453" s="20" t="s">
        <v>19</v>
      </c>
      <c r="T453" s="9"/>
      <c r="U453" s="18" t="s">
        <v>19</v>
      </c>
      <c r="V453" s="18" t="s">
        <v>3162</v>
      </c>
      <c r="W453" s="20" t="s">
        <v>2290</v>
      </c>
      <c r="X453" s="20" t="s">
        <v>19</v>
      </c>
      <c r="Y453" s="18" t="s">
        <v>19</v>
      </c>
      <c r="Z453" s="20" t="s">
        <v>19</v>
      </c>
      <c r="AA453" s="21" t="s">
        <v>19</v>
      </c>
      <c r="AB453" t="s">
        <v>19</v>
      </c>
      <c r="AC453" t="s">
        <v>3163</v>
      </c>
      <c r="AD453" t="s">
        <v>6</v>
      </c>
      <c r="AE453" t="s">
        <v>3164</v>
      </c>
      <c r="AF453" t="s">
        <v>88</v>
      </c>
      <c r="AG453" t="s">
        <v>76</v>
      </c>
      <c r="AH453" t="s">
        <v>19</v>
      </c>
    </row>
    <row r="454" ht="14.25" customHeight="1" spans="1:34">
      <c r="A454" s="8" t="s">
        <v>3165</v>
      </c>
      <c r="B454" s="8" t="s">
        <v>3166</v>
      </c>
      <c r="C454" s="8" t="s">
        <v>75</v>
      </c>
      <c r="D454" s="8" t="s">
        <v>76</v>
      </c>
      <c r="E454" s="8" t="s">
        <v>77</v>
      </c>
      <c r="F454" s="8" t="s">
        <v>76</v>
      </c>
      <c r="G454" s="8" t="s">
        <v>1757</v>
      </c>
      <c r="H454" s="9" t="s">
        <v>1758</v>
      </c>
      <c r="I454" s="9" t="s">
        <v>80</v>
      </c>
      <c r="J454" s="9" t="s">
        <v>2</v>
      </c>
      <c r="K454" s="9" t="s">
        <v>3167</v>
      </c>
      <c r="L454" s="9">
        <v>1</v>
      </c>
      <c r="M454" s="9">
        <v>3</v>
      </c>
      <c r="N454" s="9" t="s">
        <v>383</v>
      </c>
      <c r="O454" s="9" t="s">
        <v>95</v>
      </c>
      <c r="P454" s="9" t="s">
        <v>664</v>
      </c>
      <c r="Q454" s="9"/>
      <c r="R454" s="18" t="s">
        <v>3168</v>
      </c>
      <c r="S454" s="20" t="s">
        <v>19</v>
      </c>
      <c r="T454" s="9"/>
      <c r="U454" s="18" t="s">
        <v>19</v>
      </c>
      <c r="V454" s="18" t="s">
        <v>3168</v>
      </c>
      <c r="W454" s="20" t="s">
        <v>3169</v>
      </c>
      <c r="X454" s="20" t="s">
        <v>19</v>
      </c>
      <c r="Y454" s="18" t="s">
        <v>19</v>
      </c>
      <c r="Z454" s="20" t="s">
        <v>19</v>
      </c>
      <c r="AA454" s="21" t="s">
        <v>19</v>
      </c>
      <c r="AB454" t="s">
        <v>19</v>
      </c>
      <c r="AC454" t="s">
        <v>3170</v>
      </c>
      <c r="AD454" t="s">
        <v>6</v>
      </c>
      <c r="AE454" t="s">
        <v>971</v>
      </c>
      <c r="AF454" t="s">
        <v>88</v>
      </c>
      <c r="AG454" t="s">
        <v>76</v>
      </c>
      <c r="AH454" t="s">
        <v>356</v>
      </c>
    </row>
    <row r="455" ht="14.25" customHeight="1" spans="1:34">
      <c r="A455" s="8" t="s">
        <v>3171</v>
      </c>
      <c r="B455" s="8" t="s">
        <v>3172</v>
      </c>
      <c r="C455" s="8" t="s">
        <v>75</v>
      </c>
      <c r="D455" s="8" t="s">
        <v>76</v>
      </c>
      <c r="E455" s="8" t="s">
        <v>77</v>
      </c>
      <c r="F455" s="8" t="s">
        <v>76</v>
      </c>
      <c r="G455" s="8" t="s">
        <v>1099</v>
      </c>
      <c r="H455" s="9" t="s">
        <v>1100</v>
      </c>
      <c r="I455" s="9" t="s">
        <v>80</v>
      </c>
      <c r="J455" s="9" t="s">
        <v>2</v>
      </c>
      <c r="K455" s="9" t="s">
        <v>3173</v>
      </c>
      <c r="L455" s="9">
        <v>1</v>
      </c>
      <c r="M455" s="9">
        <v>3</v>
      </c>
      <c r="N455" s="9" t="s">
        <v>383</v>
      </c>
      <c r="O455" s="9" t="s">
        <v>95</v>
      </c>
      <c r="P455" s="9" t="s">
        <v>664</v>
      </c>
      <c r="Q455" s="9"/>
      <c r="R455" s="18" t="s">
        <v>3174</v>
      </c>
      <c r="S455" s="20" t="s">
        <v>19</v>
      </c>
      <c r="T455" s="9"/>
      <c r="U455" s="18" t="s">
        <v>19</v>
      </c>
      <c r="V455" s="18" t="s">
        <v>3174</v>
      </c>
      <c r="W455" s="20" t="s">
        <v>3175</v>
      </c>
      <c r="X455" s="20" t="s">
        <v>19</v>
      </c>
      <c r="Y455" s="18" t="s">
        <v>19</v>
      </c>
      <c r="Z455" s="20" t="s">
        <v>19</v>
      </c>
      <c r="AA455" s="21" t="s">
        <v>19</v>
      </c>
      <c r="AB455" t="s">
        <v>19</v>
      </c>
      <c r="AC455" t="s">
        <v>3176</v>
      </c>
      <c r="AD455" t="s">
        <v>6</v>
      </c>
      <c r="AE455" t="s">
        <v>1105</v>
      </c>
      <c r="AF455" t="s">
        <v>88</v>
      </c>
      <c r="AG455" t="s">
        <v>76</v>
      </c>
      <c r="AH455" t="s">
        <v>19</v>
      </c>
    </row>
    <row r="456" ht="14.25" customHeight="1" spans="1:34">
      <c r="A456" s="8" t="s">
        <v>3177</v>
      </c>
      <c r="B456" s="8" t="s">
        <v>3178</v>
      </c>
      <c r="C456" s="8" t="s">
        <v>75</v>
      </c>
      <c r="D456" s="8" t="s">
        <v>76</v>
      </c>
      <c r="E456" s="8" t="s">
        <v>77</v>
      </c>
      <c r="F456" s="8" t="s">
        <v>76</v>
      </c>
      <c r="G456" s="8" t="s">
        <v>1054</v>
      </c>
      <c r="H456" s="9" t="s">
        <v>1055</v>
      </c>
      <c r="I456" s="9" t="s">
        <v>80</v>
      </c>
      <c r="J456" s="9" t="s">
        <v>2</v>
      </c>
      <c r="K456" s="9" t="s">
        <v>3179</v>
      </c>
      <c r="L456" s="9">
        <v>1</v>
      </c>
      <c r="M456" s="9">
        <v>1</v>
      </c>
      <c r="N456" s="9" t="s">
        <v>360</v>
      </c>
      <c r="O456" s="9" t="s">
        <v>103</v>
      </c>
      <c r="P456" s="9" t="s">
        <v>664</v>
      </c>
      <c r="Q456" s="9"/>
      <c r="R456" s="18" t="s">
        <v>1796</v>
      </c>
      <c r="S456" s="20" t="s">
        <v>19</v>
      </c>
      <c r="T456" s="9"/>
      <c r="U456" s="18" t="s">
        <v>19</v>
      </c>
      <c r="V456" s="18" t="s">
        <v>1796</v>
      </c>
      <c r="W456" s="20" t="s">
        <v>272</v>
      </c>
      <c r="X456" s="20" t="s">
        <v>19</v>
      </c>
      <c r="Y456" s="18" t="s">
        <v>19</v>
      </c>
      <c r="Z456" s="20" t="s">
        <v>19</v>
      </c>
      <c r="AA456" s="21" t="s">
        <v>19</v>
      </c>
      <c r="AB456" t="s">
        <v>19</v>
      </c>
      <c r="AC456" t="s">
        <v>530</v>
      </c>
      <c r="AD456" t="s">
        <v>6</v>
      </c>
      <c r="AE456" t="s">
        <v>1060</v>
      </c>
      <c r="AF456" t="s">
        <v>88</v>
      </c>
      <c r="AG456" t="s">
        <v>76</v>
      </c>
      <c r="AH456" t="s">
        <v>217</v>
      </c>
    </row>
    <row r="457" ht="14.25" customHeight="1" spans="1:34">
      <c r="A457" s="8" t="s">
        <v>3180</v>
      </c>
      <c r="B457" s="8" t="s">
        <v>3181</v>
      </c>
      <c r="C457" s="8" t="s">
        <v>75</v>
      </c>
      <c r="D457" s="8" t="s">
        <v>76</v>
      </c>
      <c r="E457" s="8" t="s">
        <v>77</v>
      </c>
      <c r="F457" s="8" t="s">
        <v>76</v>
      </c>
      <c r="G457" s="8" t="s">
        <v>473</v>
      </c>
      <c r="H457" s="9" t="s">
        <v>474</v>
      </c>
      <c r="I457" s="9" t="s">
        <v>80</v>
      </c>
      <c r="J457" s="9" t="s">
        <v>2</v>
      </c>
      <c r="K457" s="9" t="s">
        <v>3182</v>
      </c>
      <c r="L457" s="9">
        <v>1</v>
      </c>
      <c r="M457" s="9">
        <v>1</v>
      </c>
      <c r="N457" s="9" t="s">
        <v>151</v>
      </c>
      <c r="O457" s="9" t="s">
        <v>103</v>
      </c>
      <c r="P457" s="9" t="s">
        <v>664</v>
      </c>
      <c r="Q457" s="9"/>
      <c r="R457" s="18" t="s">
        <v>2077</v>
      </c>
      <c r="S457" s="20" t="s">
        <v>19</v>
      </c>
      <c r="T457" s="9"/>
      <c r="U457" s="18" t="s">
        <v>19</v>
      </c>
      <c r="V457" s="18" t="s">
        <v>2077</v>
      </c>
      <c r="W457" s="20" t="s">
        <v>2422</v>
      </c>
      <c r="X457" s="20" t="s">
        <v>19</v>
      </c>
      <c r="Y457" s="18" t="s">
        <v>19</v>
      </c>
      <c r="Z457" s="20" t="s">
        <v>19</v>
      </c>
      <c r="AA457" s="21" t="s">
        <v>19</v>
      </c>
      <c r="AB457" t="s">
        <v>19</v>
      </c>
      <c r="AC457" t="s">
        <v>2053</v>
      </c>
      <c r="AD457" t="s">
        <v>6</v>
      </c>
      <c r="AE457" t="s">
        <v>227</v>
      </c>
      <c r="AF457" t="s">
        <v>88</v>
      </c>
      <c r="AG457" t="s">
        <v>76</v>
      </c>
      <c r="AH457" t="s">
        <v>156</v>
      </c>
    </row>
    <row r="458" ht="14.25" customHeight="1" spans="1:34">
      <c r="A458" s="8" t="s">
        <v>3183</v>
      </c>
      <c r="B458" s="8" t="s">
        <v>3184</v>
      </c>
      <c r="C458" s="8" t="s">
        <v>75</v>
      </c>
      <c r="D458" s="8" t="s">
        <v>76</v>
      </c>
      <c r="E458" s="8" t="s">
        <v>77</v>
      </c>
      <c r="F458" s="8" t="s">
        <v>76</v>
      </c>
      <c r="G458" s="8" t="s">
        <v>443</v>
      </c>
      <c r="H458" s="9" t="s">
        <v>444</v>
      </c>
      <c r="I458" s="9" t="s">
        <v>80</v>
      </c>
      <c r="J458" s="9" t="s">
        <v>2</v>
      </c>
      <c r="K458" s="9" t="s">
        <v>2225</v>
      </c>
      <c r="L458" s="9">
        <v>1</v>
      </c>
      <c r="M458" s="9">
        <v>1</v>
      </c>
      <c r="N458" s="9" t="s">
        <v>162</v>
      </c>
      <c r="O458" s="9" t="s">
        <v>103</v>
      </c>
      <c r="P458" s="9" t="s">
        <v>664</v>
      </c>
      <c r="Q458" s="9"/>
      <c r="R458" s="18" t="s">
        <v>2637</v>
      </c>
      <c r="S458" s="20" t="s">
        <v>19</v>
      </c>
      <c r="T458" s="9"/>
      <c r="U458" s="18" t="s">
        <v>19</v>
      </c>
      <c r="V458" s="18" t="s">
        <v>2637</v>
      </c>
      <c r="W458" s="20" t="s">
        <v>1643</v>
      </c>
      <c r="X458" s="20" t="s">
        <v>19</v>
      </c>
      <c r="Y458" s="18" t="s">
        <v>19</v>
      </c>
      <c r="Z458" s="20" t="s">
        <v>19</v>
      </c>
      <c r="AA458" s="21" t="s">
        <v>19</v>
      </c>
      <c r="AB458" t="s">
        <v>19</v>
      </c>
      <c r="AC458" t="s">
        <v>1129</v>
      </c>
      <c r="AD458" t="s">
        <v>6</v>
      </c>
      <c r="AE458" t="s">
        <v>449</v>
      </c>
      <c r="AF458" t="s">
        <v>88</v>
      </c>
      <c r="AG458" t="s">
        <v>76</v>
      </c>
      <c r="AH458" t="s">
        <v>156</v>
      </c>
    </row>
    <row r="459" ht="14.25" customHeight="1" spans="1:34">
      <c r="A459" s="8" t="s">
        <v>3185</v>
      </c>
      <c r="B459" s="8" t="s">
        <v>3186</v>
      </c>
      <c r="C459" s="8" t="s">
        <v>75</v>
      </c>
      <c r="D459" s="8" t="s">
        <v>76</v>
      </c>
      <c r="E459" s="8" t="s">
        <v>77</v>
      </c>
      <c r="F459" s="8" t="s">
        <v>76</v>
      </c>
      <c r="G459" s="8" t="s">
        <v>3187</v>
      </c>
      <c r="H459" s="9" t="s">
        <v>3188</v>
      </c>
      <c r="I459" s="9" t="s">
        <v>80</v>
      </c>
      <c r="J459" s="9" t="s">
        <v>2</v>
      </c>
      <c r="K459" s="9" t="s">
        <v>3189</v>
      </c>
      <c r="L459" s="9">
        <v>3</v>
      </c>
      <c r="M459" s="9">
        <v>3</v>
      </c>
      <c r="N459" s="9" t="s">
        <v>3190</v>
      </c>
      <c r="O459" s="9" t="s">
        <v>95</v>
      </c>
      <c r="P459" s="9" t="s">
        <v>664</v>
      </c>
      <c r="Q459" s="9"/>
      <c r="R459" s="18" t="s">
        <v>3191</v>
      </c>
      <c r="S459" s="20" t="s">
        <v>19</v>
      </c>
      <c r="T459" s="9"/>
      <c r="U459" s="18" t="s">
        <v>19</v>
      </c>
      <c r="V459" s="18" t="s">
        <v>3191</v>
      </c>
      <c r="W459" s="20" t="s">
        <v>3192</v>
      </c>
      <c r="X459" s="20" t="s">
        <v>19</v>
      </c>
      <c r="Y459" s="18" t="s">
        <v>19</v>
      </c>
      <c r="Z459" s="20" t="s">
        <v>19</v>
      </c>
      <c r="AA459" s="21" t="s">
        <v>19</v>
      </c>
      <c r="AB459" t="s">
        <v>19</v>
      </c>
      <c r="AC459" t="s">
        <v>3193</v>
      </c>
      <c r="AD459" t="s">
        <v>6</v>
      </c>
      <c r="AE459" t="s">
        <v>355</v>
      </c>
      <c r="AF459" t="s">
        <v>88</v>
      </c>
      <c r="AG459" t="s">
        <v>76</v>
      </c>
      <c r="AH459" t="s">
        <v>2113</v>
      </c>
    </row>
    <row r="460" ht="14.25" customHeight="1" spans="1:34">
      <c r="A460" s="8" t="s">
        <v>3194</v>
      </c>
      <c r="B460" s="8" t="s">
        <v>3195</v>
      </c>
      <c r="C460" s="8" t="s">
        <v>75</v>
      </c>
      <c r="D460" s="8" t="s">
        <v>76</v>
      </c>
      <c r="E460" s="8" t="s">
        <v>77</v>
      </c>
      <c r="F460" s="8" t="s">
        <v>76</v>
      </c>
      <c r="G460" s="8" t="s">
        <v>1038</v>
      </c>
      <c r="H460" s="9" t="s">
        <v>1039</v>
      </c>
      <c r="I460" s="9" t="s">
        <v>80</v>
      </c>
      <c r="J460" s="9" t="s">
        <v>2</v>
      </c>
      <c r="K460" s="9" t="s">
        <v>3196</v>
      </c>
      <c r="L460" s="9">
        <v>1</v>
      </c>
      <c r="M460" s="9">
        <v>3</v>
      </c>
      <c r="N460" s="9" t="s">
        <v>183</v>
      </c>
      <c r="O460" s="9" t="s">
        <v>95</v>
      </c>
      <c r="P460" s="9" t="s">
        <v>664</v>
      </c>
      <c r="Q460" s="9"/>
      <c r="R460" s="18" t="s">
        <v>3197</v>
      </c>
      <c r="S460" s="20" t="s">
        <v>19</v>
      </c>
      <c r="T460" s="9"/>
      <c r="U460" s="18" t="s">
        <v>19</v>
      </c>
      <c r="V460" s="18" t="s">
        <v>3197</v>
      </c>
      <c r="W460" s="20" t="s">
        <v>2240</v>
      </c>
      <c r="X460" s="20" t="s">
        <v>19</v>
      </c>
      <c r="Y460" s="18" t="s">
        <v>19</v>
      </c>
      <c r="Z460" s="20" t="s">
        <v>19</v>
      </c>
      <c r="AA460" s="21" t="s">
        <v>19</v>
      </c>
      <c r="AB460" t="s">
        <v>19</v>
      </c>
      <c r="AC460" t="s">
        <v>3198</v>
      </c>
      <c r="AD460" t="s">
        <v>6</v>
      </c>
      <c r="AE460" t="s">
        <v>166</v>
      </c>
      <c r="AF460" t="s">
        <v>88</v>
      </c>
      <c r="AG460" t="s">
        <v>76</v>
      </c>
      <c r="AH460" t="s">
        <v>488</v>
      </c>
    </row>
    <row r="461" ht="14.25" customHeight="1" spans="1:34">
      <c r="A461" s="8" t="s">
        <v>3199</v>
      </c>
      <c r="B461" s="8" t="s">
        <v>3200</v>
      </c>
      <c r="C461" s="8" t="s">
        <v>75</v>
      </c>
      <c r="D461" s="8" t="s">
        <v>76</v>
      </c>
      <c r="E461" s="8" t="s">
        <v>77</v>
      </c>
      <c r="F461" s="8" t="s">
        <v>76</v>
      </c>
      <c r="G461" s="8" t="s">
        <v>2649</v>
      </c>
      <c r="H461" s="9" t="s">
        <v>2650</v>
      </c>
      <c r="I461" s="9" t="s">
        <v>80</v>
      </c>
      <c r="J461" s="9" t="s">
        <v>2</v>
      </c>
      <c r="K461" s="9" t="s">
        <v>3201</v>
      </c>
      <c r="L461" s="9">
        <v>1</v>
      </c>
      <c r="M461" s="9">
        <v>4</v>
      </c>
      <c r="N461" s="9" t="s">
        <v>120</v>
      </c>
      <c r="O461" s="9" t="s">
        <v>94</v>
      </c>
      <c r="P461" s="9" t="s">
        <v>664</v>
      </c>
      <c r="Q461" s="9"/>
      <c r="R461" s="18" t="s">
        <v>3202</v>
      </c>
      <c r="S461" s="20" t="s">
        <v>19</v>
      </c>
      <c r="T461" s="9"/>
      <c r="U461" s="18" t="s">
        <v>19</v>
      </c>
      <c r="V461" s="18" t="s">
        <v>3202</v>
      </c>
      <c r="W461" s="20" t="s">
        <v>1231</v>
      </c>
      <c r="X461" s="20" t="s">
        <v>19</v>
      </c>
      <c r="Y461" s="18" t="s">
        <v>19</v>
      </c>
      <c r="Z461" s="20" t="s">
        <v>19</v>
      </c>
      <c r="AA461" s="21" t="s">
        <v>19</v>
      </c>
      <c r="AB461" t="s">
        <v>19</v>
      </c>
      <c r="AC461" t="s">
        <v>2495</v>
      </c>
      <c r="AD461" t="s">
        <v>6</v>
      </c>
      <c r="AE461" t="s">
        <v>3203</v>
      </c>
      <c r="AF461" t="s">
        <v>88</v>
      </c>
      <c r="AG461" t="s">
        <v>76</v>
      </c>
      <c r="AH461" t="s">
        <v>364</v>
      </c>
    </row>
    <row r="462" ht="14.25" customHeight="1" spans="1:34">
      <c r="A462" s="8" t="s">
        <v>3204</v>
      </c>
      <c r="B462" s="8" t="s">
        <v>3205</v>
      </c>
      <c r="C462" s="8" t="s">
        <v>75</v>
      </c>
      <c r="D462" s="8" t="s">
        <v>76</v>
      </c>
      <c r="E462" s="8" t="s">
        <v>77</v>
      </c>
      <c r="F462" s="8" t="s">
        <v>76</v>
      </c>
      <c r="G462" s="8" t="s">
        <v>1038</v>
      </c>
      <c r="H462" s="9" t="s">
        <v>1039</v>
      </c>
      <c r="I462" s="9" t="s">
        <v>80</v>
      </c>
      <c r="J462" s="9" t="s">
        <v>2</v>
      </c>
      <c r="K462" s="9" t="s">
        <v>3206</v>
      </c>
      <c r="L462" s="9">
        <v>1</v>
      </c>
      <c r="M462" s="9">
        <v>2</v>
      </c>
      <c r="N462" s="9" t="s">
        <v>151</v>
      </c>
      <c r="O462" s="9" t="s">
        <v>583</v>
      </c>
      <c r="P462" s="9" t="s">
        <v>664</v>
      </c>
      <c r="Q462" s="9"/>
      <c r="R462" s="18" t="s">
        <v>3207</v>
      </c>
      <c r="S462" s="20" t="s">
        <v>19</v>
      </c>
      <c r="T462" s="9"/>
      <c r="U462" s="18" t="s">
        <v>19</v>
      </c>
      <c r="V462" s="18" t="s">
        <v>3207</v>
      </c>
      <c r="W462" s="20" t="s">
        <v>745</v>
      </c>
      <c r="X462" s="20" t="s">
        <v>19</v>
      </c>
      <c r="Y462" s="18" t="s">
        <v>19</v>
      </c>
      <c r="Z462" s="20" t="s">
        <v>19</v>
      </c>
      <c r="AA462" s="21" t="s">
        <v>19</v>
      </c>
      <c r="AB462" t="s">
        <v>19</v>
      </c>
      <c r="AC462" t="s">
        <v>3208</v>
      </c>
      <c r="AD462" t="s">
        <v>6</v>
      </c>
      <c r="AE462" t="s">
        <v>166</v>
      </c>
      <c r="AF462" t="s">
        <v>88</v>
      </c>
      <c r="AG462" t="s">
        <v>76</v>
      </c>
      <c r="AH462" t="s">
        <v>364</v>
      </c>
    </row>
    <row r="463" ht="14.25" customHeight="1" spans="1:34">
      <c r="A463" s="8" t="s">
        <v>3209</v>
      </c>
      <c r="B463" s="8" t="s">
        <v>3210</v>
      </c>
      <c r="C463" s="8" t="s">
        <v>75</v>
      </c>
      <c r="D463" s="8" t="s">
        <v>76</v>
      </c>
      <c r="E463" s="8" t="s">
        <v>77</v>
      </c>
      <c r="F463" s="8" t="s">
        <v>76</v>
      </c>
      <c r="G463" s="8" t="s">
        <v>3211</v>
      </c>
      <c r="H463" s="9" t="s">
        <v>3212</v>
      </c>
      <c r="I463" s="9" t="s">
        <v>80</v>
      </c>
      <c r="J463" s="9" t="s">
        <v>2</v>
      </c>
      <c r="K463" s="9" t="s">
        <v>3213</v>
      </c>
      <c r="L463" s="9">
        <v>1</v>
      </c>
      <c r="M463" s="9">
        <v>3</v>
      </c>
      <c r="N463" s="9" t="s">
        <v>334</v>
      </c>
      <c r="O463" s="9" t="s">
        <v>95</v>
      </c>
      <c r="P463" s="9" t="s">
        <v>664</v>
      </c>
      <c r="Q463" s="9"/>
      <c r="R463" s="18" t="s">
        <v>3214</v>
      </c>
      <c r="S463" s="20" t="s">
        <v>19</v>
      </c>
      <c r="T463" s="9"/>
      <c r="U463" s="18" t="s">
        <v>19</v>
      </c>
      <c r="V463" s="18" t="s">
        <v>3214</v>
      </c>
      <c r="W463" s="20" t="s">
        <v>3215</v>
      </c>
      <c r="X463" s="20" t="s">
        <v>19</v>
      </c>
      <c r="Y463" s="18" t="s">
        <v>19</v>
      </c>
      <c r="Z463" s="20" t="s">
        <v>19</v>
      </c>
      <c r="AA463" s="21" t="s">
        <v>19</v>
      </c>
      <c r="AB463" t="s">
        <v>19</v>
      </c>
      <c r="AC463" t="s">
        <v>3216</v>
      </c>
      <c r="AD463" t="s">
        <v>6</v>
      </c>
      <c r="AE463" t="s">
        <v>3217</v>
      </c>
      <c r="AF463" t="s">
        <v>88</v>
      </c>
      <c r="AG463" t="s">
        <v>76</v>
      </c>
      <c r="AH463" t="s">
        <v>538</v>
      </c>
    </row>
    <row r="464" ht="14.25" customHeight="1" spans="1:34">
      <c r="A464" s="8" t="s">
        <v>3218</v>
      </c>
      <c r="B464" s="8" t="s">
        <v>3219</v>
      </c>
      <c r="C464" s="8" t="s">
        <v>75</v>
      </c>
      <c r="D464" s="8" t="s">
        <v>76</v>
      </c>
      <c r="E464" s="8" t="s">
        <v>77</v>
      </c>
      <c r="F464" s="8" t="s">
        <v>76</v>
      </c>
      <c r="G464" s="8" t="s">
        <v>1146</v>
      </c>
      <c r="H464" s="9" t="s">
        <v>1147</v>
      </c>
      <c r="I464" s="9" t="s">
        <v>80</v>
      </c>
      <c r="J464" s="9" t="s">
        <v>2</v>
      </c>
      <c r="K464" s="9" t="s">
        <v>3220</v>
      </c>
      <c r="L464" s="9">
        <v>1</v>
      </c>
      <c r="M464" s="9">
        <v>1</v>
      </c>
      <c r="N464" s="9" t="s">
        <v>334</v>
      </c>
      <c r="O464" s="9" t="s">
        <v>103</v>
      </c>
      <c r="P464" s="9" t="s">
        <v>664</v>
      </c>
      <c r="Q464" s="9"/>
      <c r="R464" s="18" t="s">
        <v>2742</v>
      </c>
      <c r="S464" s="20" t="s">
        <v>19</v>
      </c>
      <c r="T464" s="9"/>
      <c r="U464" s="18" t="s">
        <v>19</v>
      </c>
      <c r="V464" s="18" t="s">
        <v>2742</v>
      </c>
      <c r="W464" s="20" t="s">
        <v>1042</v>
      </c>
      <c r="X464" s="20" t="s">
        <v>19</v>
      </c>
      <c r="Y464" s="18" t="s">
        <v>19</v>
      </c>
      <c r="Z464" s="20" t="s">
        <v>19</v>
      </c>
      <c r="AA464" s="21" t="s">
        <v>19</v>
      </c>
      <c r="AB464" t="s">
        <v>19</v>
      </c>
      <c r="AC464" t="s">
        <v>2702</v>
      </c>
      <c r="AD464" t="s">
        <v>6</v>
      </c>
      <c r="AE464" t="s">
        <v>699</v>
      </c>
      <c r="AF464" t="s">
        <v>88</v>
      </c>
      <c r="AG464" t="s">
        <v>76</v>
      </c>
      <c r="AH464" t="s">
        <v>19</v>
      </c>
    </row>
    <row r="465" ht="14.25" customHeight="1" spans="1:34">
      <c r="A465" s="8" t="s">
        <v>3221</v>
      </c>
      <c r="B465" s="8" t="s">
        <v>3222</v>
      </c>
      <c r="C465" s="8" t="s">
        <v>75</v>
      </c>
      <c r="D465" s="8" t="s">
        <v>76</v>
      </c>
      <c r="E465" s="8" t="s">
        <v>77</v>
      </c>
      <c r="F465" s="8" t="s">
        <v>76</v>
      </c>
      <c r="G465" s="8" t="s">
        <v>1727</v>
      </c>
      <c r="H465" s="9" t="s">
        <v>1728</v>
      </c>
      <c r="I465" s="9" t="s">
        <v>80</v>
      </c>
      <c r="J465" s="9" t="s">
        <v>2</v>
      </c>
      <c r="K465" s="9" t="s">
        <v>3223</v>
      </c>
      <c r="L465" s="9">
        <v>1</v>
      </c>
      <c r="M465" s="9">
        <v>3</v>
      </c>
      <c r="N465" s="9" t="s">
        <v>223</v>
      </c>
      <c r="O465" s="9" t="s">
        <v>95</v>
      </c>
      <c r="P465" s="9" t="s">
        <v>664</v>
      </c>
      <c r="Q465" s="9"/>
      <c r="R465" s="18" t="s">
        <v>3224</v>
      </c>
      <c r="S465" s="20" t="s">
        <v>19</v>
      </c>
      <c r="T465" s="9"/>
      <c r="U465" s="18" t="s">
        <v>19</v>
      </c>
      <c r="V465" s="18" t="s">
        <v>3224</v>
      </c>
      <c r="W465" s="20" t="s">
        <v>1201</v>
      </c>
      <c r="X465" s="20" t="s">
        <v>19</v>
      </c>
      <c r="Y465" s="18" t="s">
        <v>19</v>
      </c>
      <c r="Z465" s="20" t="s">
        <v>19</v>
      </c>
      <c r="AA465" s="21" t="s">
        <v>19</v>
      </c>
      <c r="AB465" t="s">
        <v>19</v>
      </c>
      <c r="AC465" t="s">
        <v>3225</v>
      </c>
      <c r="AD465" t="s">
        <v>6</v>
      </c>
      <c r="AE465" t="s">
        <v>2203</v>
      </c>
      <c r="AF465" t="s">
        <v>88</v>
      </c>
      <c r="AG465" t="s">
        <v>76</v>
      </c>
      <c r="AH465" t="s">
        <v>1494</v>
      </c>
    </row>
    <row r="466" ht="14.25" customHeight="1" spans="1:34">
      <c r="A466" s="8" t="s">
        <v>3226</v>
      </c>
      <c r="B466" s="8" t="s">
        <v>3227</v>
      </c>
      <c r="C466" s="8" t="s">
        <v>75</v>
      </c>
      <c r="D466" s="8" t="s">
        <v>76</v>
      </c>
      <c r="E466" s="8" t="s">
        <v>77</v>
      </c>
      <c r="F466" s="8" t="s">
        <v>76</v>
      </c>
      <c r="G466" s="8" t="s">
        <v>1727</v>
      </c>
      <c r="H466" s="9" t="s">
        <v>1728</v>
      </c>
      <c r="I466" s="9" t="s">
        <v>80</v>
      </c>
      <c r="J466" s="9" t="s">
        <v>2</v>
      </c>
      <c r="K466" s="9" t="s">
        <v>3228</v>
      </c>
      <c r="L466" s="9">
        <v>1</v>
      </c>
      <c r="M466" s="9">
        <v>3</v>
      </c>
      <c r="N466" s="9" t="s">
        <v>223</v>
      </c>
      <c r="O466" s="9" t="s">
        <v>95</v>
      </c>
      <c r="P466" s="9" t="s">
        <v>664</v>
      </c>
      <c r="Q466" s="9"/>
      <c r="R466" s="18" t="s">
        <v>3224</v>
      </c>
      <c r="S466" s="20" t="s">
        <v>19</v>
      </c>
      <c r="T466" s="9"/>
      <c r="U466" s="18" t="s">
        <v>19</v>
      </c>
      <c r="V466" s="18" t="s">
        <v>3224</v>
      </c>
      <c r="W466" s="20" t="s">
        <v>1201</v>
      </c>
      <c r="X466" s="20" t="s">
        <v>19</v>
      </c>
      <c r="Y466" s="18" t="s">
        <v>19</v>
      </c>
      <c r="Z466" s="20" t="s">
        <v>19</v>
      </c>
      <c r="AA466" s="21" t="s">
        <v>19</v>
      </c>
      <c r="AB466" t="s">
        <v>19</v>
      </c>
      <c r="AC466" t="s">
        <v>3225</v>
      </c>
      <c r="AD466" t="s">
        <v>6</v>
      </c>
      <c r="AE466" t="s">
        <v>2203</v>
      </c>
      <c r="AF466" t="s">
        <v>88</v>
      </c>
      <c r="AG466" t="s">
        <v>76</v>
      </c>
      <c r="AH466" t="s">
        <v>1494</v>
      </c>
    </row>
    <row r="467" ht="14.25" customHeight="1" spans="1:34">
      <c r="A467" s="8" t="s">
        <v>3229</v>
      </c>
      <c r="B467" s="8" t="s">
        <v>3230</v>
      </c>
      <c r="C467" s="8" t="s">
        <v>75</v>
      </c>
      <c r="D467" s="8" t="s">
        <v>76</v>
      </c>
      <c r="E467" s="8" t="s">
        <v>77</v>
      </c>
      <c r="F467" s="8" t="s">
        <v>76</v>
      </c>
      <c r="G467" s="8" t="s">
        <v>1054</v>
      </c>
      <c r="H467" s="9" t="s">
        <v>1055</v>
      </c>
      <c r="I467" s="9" t="s">
        <v>80</v>
      </c>
      <c r="J467" s="9" t="s">
        <v>2</v>
      </c>
      <c r="K467" s="9" t="s">
        <v>3231</v>
      </c>
      <c r="L467" s="9">
        <v>1</v>
      </c>
      <c r="M467" s="9">
        <v>3</v>
      </c>
      <c r="N467" s="9" t="s">
        <v>695</v>
      </c>
      <c r="O467" s="9" t="s">
        <v>95</v>
      </c>
      <c r="P467" s="9" t="s">
        <v>664</v>
      </c>
      <c r="Q467" s="9"/>
      <c r="R467" s="18" t="s">
        <v>3232</v>
      </c>
      <c r="S467" s="20" t="s">
        <v>19</v>
      </c>
      <c r="T467" s="9"/>
      <c r="U467" s="18" t="s">
        <v>19</v>
      </c>
      <c r="V467" s="18" t="s">
        <v>3232</v>
      </c>
      <c r="W467" s="20" t="s">
        <v>245</v>
      </c>
      <c r="X467" s="20" t="s">
        <v>19</v>
      </c>
      <c r="Y467" s="18" t="s">
        <v>19</v>
      </c>
      <c r="Z467" s="20" t="s">
        <v>19</v>
      </c>
      <c r="AA467" s="21" t="s">
        <v>19</v>
      </c>
      <c r="AB467" t="s">
        <v>19</v>
      </c>
      <c r="AC467" t="s">
        <v>3233</v>
      </c>
      <c r="AD467" t="s">
        <v>6</v>
      </c>
      <c r="AE467" t="s">
        <v>1060</v>
      </c>
      <c r="AF467" t="s">
        <v>88</v>
      </c>
      <c r="AG467" t="s">
        <v>76</v>
      </c>
      <c r="AH467" t="s">
        <v>356</v>
      </c>
    </row>
    <row r="468" ht="14.25" customHeight="1" spans="1:34">
      <c r="A468" s="8" t="s">
        <v>3234</v>
      </c>
      <c r="B468" s="8" t="s">
        <v>3235</v>
      </c>
      <c r="C468" s="8" t="s">
        <v>75</v>
      </c>
      <c r="D468" s="8" t="s">
        <v>76</v>
      </c>
      <c r="E468" s="8" t="s">
        <v>77</v>
      </c>
      <c r="F468" s="8" t="s">
        <v>76</v>
      </c>
      <c r="G468" s="8" t="s">
        <v>3236</v>
      </c>
      <c r="H468" s="9" t="s">
        <v>3237</v>
      </c>
      <c r="I468" s="9" t="s">
        <v>80</v>
      </c>
      <c r="J468" s="9" t="s">
        <v>2</v>
      </c>
      <c r="K468" s="9" t="s">
        <v>3238</v>
      </c>
      <c r="L468" s="9">
        <v>1</v>
      </c>
      <c r="M468" s="9">
        <v>2</v>
      </c>
      <c r="N468" s="9" t="s">
        <v>121</v>
      </c>
      <c r="O468" s="9" t="s">
        <v>583</v>
      </c>
      <c r="P468" s="9" t="s">
        <v>664</v>
      </c>
      <c r="Q468" s="9"/>
      <c r="R468" s="18" t="s">
        <v>3239</v>
      </c>
      <c r="S468" s="20" t="s">
        <v>19</v>
      </c>
      <c r="T468" s="9"/>
      <c r="U468" s="18" t="s">
        <v>19</v>
      </c>
      <c r="V468" s="18" t="s">
        <v>3239</v>
      </c>
      <c r="W468" s="20" t="s">
        <v>513</v>
      </c>
      <c r="X468" s="20" t="s">
        <v>19</v>
      </c>
      <c r="Y468" s="18" t="s">
        <v>19</v>
      </c>
      <c r="Z468" s="20" t="s">
        <v>19</v>
      </c>
      <c r="AA468" s="21" t="s">
        <v>19</v>
      </c>
      <c r="AB468" t="s">
        <v>19</v>
      </c>
      <c r="AC468" t="s">
        <v>3240</v>
      </c>
      <c r="AD468" t="s">
        <v>6</v>
      </c>
      <c r="AE468" t="s">
        <v>3241</v>
      </c>
      <c r="AF468" t="s">
        <v>88</v>
      </c>
      <c r="AG468" t="s">
        <v>76</v>
      </c>
      <c r="AH468" t="s">
        <v>431</v>
      </c>
    </row>
    <row r="469" ht="14.25" customHeight="1" spans="1:34">
      <c r="A469" s="8" t="s">
        <v>3242</v>
      </c>
      <c r="B469" s="8" t="s">
        <v>3243</v>
      </c>
      <c r="C469" s="8" t="s">
        <v>75</v>
      </c>
      <c r="D469" s="8" t="s">
        <v>76</v>
      </c>
      <c r="E469" s="8" t="s">
        <v>77</v>
      </c>
      <c r="F469" s="8" t="s">
        <v>76</v>
      </c>
      <c r="G469" s="8" t="s">
        <v>491</v>
      </c>
      <c r="H469" s="9" t="s">
        <v>492</v>
      </c>
      <c r="I469" s="9" t="s">
        <v>80</v>
      </c>
      <c r="J469" s="9" t="s">
        <v>2</v>
      </c>
      <c r="K469" s="9" t="s">
        <v>3244</v>
      </c>
      <c r="L469" s="9">
        <v>1</v>
      </c>
      <c r="M469" s="9">
        <v>2</v>
      </c>
      <c r="N469" s="9" t="s">
        <v>82</v>
      </c>
      <c r="O469" s="9" t="s">
        <v>583</v>
      </c>
      <c r="P469" s="9" t="s">
        <v>664</v>
      </c>
      <c r="Q469" s="9"/>
      <c r="R469" s="18" t="s">
        <v>3245</v>
      </c>
      <c r="S469" s="20" t="s">
        <v>19</v>
      </c>
      <c r="T469" s="9"/>
      <c r="U469" s="18" t="s">
        <v>19</v>
      </c>
      <c r="V469" s="18" t="s">
        <v>3245</v>
      </c>
      <c r="W469" s="20" t="s">
        <v>3246</v>
      </c>
      <c r="X469" s="20" t="s">
        <v>19</v>
      </c>
      <c r="Y469" s="18" t="s">
        <v>19</v>
      </c>
      <c r="Z469" s="20" t="s">
        <v>19</v>
      </c>
      <c r="AA469" s="21" t="s">
        <v>19</v>
      </c>
      <c r="AB469" t="s">
        <v>19</v>
      </c>
      <c r="AC469" t="s">
        <v>3247</v>
      </c>
      <c r="AD469" t="s">
        <v>6</v>
      </c>
      <c r="AE469" t="s">
        <v>3248</v>
      </c>
      <c r="AF469" t="s">
        <v>88</v>
      </c>
      <c r="AG469" t="s">
        <v>76</v>
      </c>
      <c r="AH469" t="s">
        <v>431</v>
      </c>
    </row>
    <row r="470" ht="14.25" customHeight="1" spans="1:34">
      <c r="A470" s="8" t="s">
        <v>3249</v>
      </c>
      <c r="B470" s="8" t="s">
        <v>3250</v>
      </c>
      <c r="C470" s="8" t="s">
        <v>75</v>
      </c>
      <c r="D470" s="8" t="s">
        <v>76</v>
      </c>
      <c r="E470" s="8" t="s">
        <v>77</v>
      </c>
      <c r="F470" s="8" t="s">
        <v>76</v>
      </c>
      <c r="G470" s="8" t="s">
        <v>473</v>
      </c>
      <c r="H470" s="9" t="s">
        <v>474</v>
      </c>
      <c r="I470" s="9" t="s">
        <v>80</v>
      </c>
      <c r="J470" s="9" t="s">
        <v>2</v>
      </c>
      <c r="K470" s="9" t="s">
        <v>3251</v>
      </c>
      <c r="L470" s="9">
        <v>2</v>
      </c>
      <c r="M470" s="9">
        <v>2</v>
      </c>
      <c r="N470" s="9" t="s">
        <v>122</v>
      </c>
      <c r="O470" s="9" t="s">
        <v>583</v>
      </c>
      <c r="P470" s="9" t="s">
        <v>664</v>
      </c>
      <c r="Q470" s="9"/>
      <c r="R470" s="18" t="s">
        <v>1543</v>
      </c>
      <c r="S470" s="20" t="s">
        <v>19</v>
      </c>
      <c r="T470" s="9"/>
      <c r="U470" s="18" t="s">
        <v>19</v>
      </c>
      <c r="V470" s="18" t="s">
        <v>1543</v>
      </c>
      <c r="W470" s="20" t="s">
        <v>3252</v>
      </c>
      <c r="X470" s="20" t="s">
        <v>19</v>
      </c>
      <c r="Y470" s="18" t="s">
        <v>19</v>
      </c>
      <c r="Z470" s="20" t="s">
        <v>19</v>
      </c>
      <c r="AA470" s="21" t="s">
        <v>19</v>
      </c>
      <c r="AB470" t="s">
        <v>19</v>
      </c>
      <c r="AC470" t="s">
        <v>1636</v>
      </c>
      <c r="AD470" t="s">
        <v>6</v>
      </c>
      <c r="AE470" t="s">
        <v>227</v>
      </c>
      <c r="AF470" t="s">
        <v>88</v>
      </c>
      <c r="AG470" t="s">
        <v>76</v>
      </c>
      <c r="AH470" t="s">
        <v>19</v>
      </c>
    </row>
    <row r="471" ht="14.25" customHeight="1" spans="1:34">
      <c r="A471" s="8" t="s">
        <v>3253</v>
      </c>
      <c r="B471" s="8" t="s">
        <v>3254</v>
      </c>
      <c r="C471" s="8" t="s">
        <v>75</v>
      </c>
      <c r="D471" s="8" t="s">
        <v>76</v>
      </c>
      <c r="E471" s="8" t="s">
        <v>77</v>
      </c>
      <c r="F471" s="8" t="s">
        <v>76</v>
      </c>
      <c r="G471" s="8" t="s">
        <v>491</v>
      </c>
      <c r="H471" s="9" t="s">
        <v>492</v>
      </c>
      <c r="I471" s="9" t="s">
        <v>80</v>
      </c>
      <c r="J471" s="9" t="s">
        <v>2</v>
      </c>
      <c r="K471" s="9" t="s">
        <v>3255</v>
      </c>
      <c r="L471" s="9">
        <v>3</v>
      </c>
      <c r="M471" s="9">
        <v>1</v>
      </c>
      <c r="N471" s="9" t="s">
        <v>94</v>
      </c>
      <c r="O471" s="9" t="s">
        <v>103</v>
      </c>
      <c r="P471" s="9" t="s">
        <v>664</v>
      </c>
      <c r="Q471" s="9"/>
      <c r="R471" s="18" t="s">
        <v>3256</v>
      </c>
      <c r="S471" s="20" t="s">
        <v>19</v>
      </c>
      <c r="T471" s="9"/>
      <c r="U471" s="18" t="s">
        <v>19</v>
      </c>
      <c r="V471" s="18" t="s">
        <v>3256</v>
      </c>
      <c r="W471" s="20" t="s">
        <v>1095</v>
      </c>
      <c r="X471" s="20" t="s">
        <v>19</v>
      </c>
      <c r="Y471" s="18" t="s">
        <v>19</v>
      </c>
      <c r="Z471" s="20" t="s">
        <v>19</v>
      </c>
      <c r="AA471" s="21" t="s">
        <v>19</v>
      </c>
      <c r="AB471" t="s">
        <v>19</v>
      </c>
      <c r="AC471" t="s">
        <v>2669</v>
      </c>
      <c r="AD471" t="s">
        <v>6</v>
      </c>
      <c r="AE471" t="s">
        <v>1197</v>
      </c>
      <c r="AF471" t="s">
        <v>88</v>
      </c>
      <c r="AG471" t="s">
        <v>76</v>
      </c>
      <c r="AH471" t="s">
        <v>969</v>
      </c>
    </row>
    <row r="472" ht="14.25" customHeight="1" spans="1:34">
      <c r="A472" s="8" t="s">
        <v>3257</v>
      </c>
      <c r="B472" s="8" t="s">
        <v>3258</v>
      </c>
      <c r="C472" s="8" t="s">
        <v>75</v>
      </c>
      <c r="D472" s="8" t="s">
        <v>76</v>
      </c>
      <c r="E472" s="8" t="s">
        <v>77</v>
      </c>
      <c r="F472" s="8" t="s">
        <v>76</v>
      </c>
      <c r="G472" s="8" t="s">
        <v>3259</v>
      </c>
      <c r="H472" s="9" t="s">
        <v>3260</v>
      </c>
      <c r="I472" s="9" t="s">
        <v>80</v>
      </c>
      <c r="J472" s="9" t="s">
        <v>2</v>
      </c>
      <c r="K472" s="9" t="s">
        <v>3261</v>
      </c>
      <c r="L472" s="9">
        <v>2</v>
      </c>
      <c r="M472" s="9">
        <v>1</v>
      </c>
      <c r="N472" s="9" t="s">
        <v>95</v>
      </c>
      <c r="O472" s="9" t="s">
        <v>103</v>
      </c>
      <c r="P472" s="9" t="s">
        <v>664</v>
      </c>
      <c r="Q472" s="9"/>
      <c r="R472" s="18" t="s">
        <v>3262</v>
      </c>
      <c r="S472" s="20" t="s">
        <v>19</v>
      </c>
      <c r="T472" s="9"/>
      <c r="U472" s="18" t="s">
        <v>19</v>
      </c>
      <c r="V472" s="18" t="s">
        <v>3262</v>
      </c>
      <c r="W472" s="20" t="s">
        <v>3263</v>
      </c>
      <c r="X472" s="20" t="s">
        <v>19</v>
      </c>
      <c r="Y472" s="18" t="s">
        <v>19</v>
      </c>
      <c r="Z472" s="20" t="s">
        <v>19</v>
      </c>
      <c r="AA472" s="21" t="s">
        <v>19</v>
      </c>
      <c r="AB472" t="s">
        <v>19</v>
      </c>
      <c r="AC472" t="s">
        <v>3264</v>
      </c>
      <c r="AD472" t="s">
        <v>6</v>
      </c>
      <c r="AE472" t="s">
        <v>3265</v>
      </c>
      <c r="AF472" t="s">
        <v>88</v>
      </c>
      <c r="AG472" t="s">
        <v>76</v>
      </c>
      <c r="AH472" t="s">
        <v>364</v>
      </c>
    </row>
    <row r="473" ht="14.25" customHeight="1" spans="1:34">
      <c r="A473" s="8" t="s">
        <v>3266</v>
      </c>
      <c r="B473" s="8" t="s">
        <v>3267</v>
      </c>
      <c r="C473" s="8" t="s">
        <v>75</v>
      </c>
      <c r="D473" s="8" t="s">
        <v>76</v>
      </c>
      <c r="E473" s="8" t="s">
        <v>77</v>
      </c>
      <c r="F473" s="8" t="s">
        <v>76</v>
      </c>
      <c r="G473" s="8" t="s">
        <v>473</v>
      </c>
      <c r="H473" s="9" t="s">
        <v>474</v>
      </c>
      <c r="I473" s="9" t="s">
        <v>80</v>
      </c>
      <c r="J473" s="9" t="s">
        <v>2</v>
      </c>
      <c r="K473" s="9" t="s">
        <v>3268</v>
      </c>
      <c r="L473" s="9">
        <v>1</v>
      </c>
      <c r="M473" s="9">
        <v>1</v>
      </c>
      <c r="N473" s="9" t="s">
        <v>583</v>
      </c>
      <c r="O473" s="9" t="s">
        <v>103</v>
      </c>
      <c r="P473" s="9" t="s">
        <v>664</v>
      </c>
      <c r="Q473" s="9"/>
      <c r="R473" s="18" t="s">
        <v>3269</v>
      </c>
      <c r="S473" s="20" t="s">
        <v>19</v>
      </c>
      <c r="T473" s="9"/>
      <c r="U473" s="18" t="s">
        <v>19</v>
      </c>
      <c r="V473" s="18" t="s">
        <v>3269</v>
      </c>
      <c r="W473" s="20" t="s">
        <v>310</v>
      </c>
      <c r="X473" s="20" t="s">
        <v>19</v>
      </c>
      <c r="Y473" s="18" t="s">
        <v>19</v>
      </c>
      <c r="Z473" s="20" t="s">
        <v>19</v>
      </c>
      <c r="AA473" s="21" t="s">
        <v>19</v>
      </c>
      <c r="AB473" t="s">
        <v>19</v>
      </c>
      <c r="AC473" t="s">
        <v>3270</v>
      </c>
      <c r="AD473" t="s">
        <v>6</v>
      </c>
      <c r="AE473" t="s">
        <v>237</v>
      </c>
      <c r="AF473" t="s">
        <v>88</v>
      </c>
      <c r="AG473" t="s">
        <v>76</v>
      </c>
      <c r="AH473" t="s">
        <v>206</v>
      </c>
    </row>
    <row r="474" ht="14.25" customHeight="1" spans="1:34">
      <c r="A474" s="8" t="s">
        <v>3271</v>
      </c>
      <c r="B474" s="8" t="s">
        <v>3272</v>
      </c>
      <c r="C474" s="8" t="s">
        <v>75</v>
      </c>
      <c r="D474" s="8" t="s">
        <v>76</v>
      </c>
      <c r="E474" s="8" t="s">
        <v>77</v>
      </c>
      <c r="F474" s="8" t="s">
        <v>76</v>
      </c>
      <c r="G474" s="8" t="s">
        <v>473</v>
      </c>
      <c r="H474" s="9" t="s">
        <v>474</v>
      </c>
      <c r="I474" s="9" t="s">
        <v>80</v>
      </c>
      <c r="J474" s="9" t="s">
        <v>2</v>
      </c>
      <c r="K474" s="9" t="s">
        <v>3273</v>
      </c>
      <c r="L474" s="9">
        <v>1</v>
      </c>
      <c r="M474" s="9">
        <v>1</v>
      </c>
      <c r="N474" s="9" t="s">
        <v>583</v>
      </c>
      <c r="O474" s="9" t="s">
        <v>103</v>
      </c>
      <c r="P474" s="9" t="s">
        <v>664</v>
      </c>
      <c r="Q474" s="9"/>
      <c r="R474" s="18" t="s">
        <v>3269</v>
      </c>
      <c r="S474" s="20" t="s">
        <v>19</v>
      </c>
      <c r="T474" s="9"/>
      <c r="U474" s="18" t="s">
        <v>19</v>
      </c>
      <c r="V474" s="18" t="s">
        <v>3269</v>
      </c>
      <c r="W474" s="20" t="s">
        <v>310</v>
      </c>
      <c r="X474" s="20" t="s">
        <v>19</v>
      </c>
      <c r="Y474" s="18" t="s">
        <v>19</v>
      </c>
      <c r="Z474" s="20" t="s">
        <v>19</v>
      </c>
      <c r="AA474" s="21" t="s">
        <v>19</v>
      </c>
      <c r="AB474" t="s">
        <v>19</v>
      </c>
      <c r="AC474" t="s">
        <v>3270</v>
      </c>
      <c r="AD474" t="s">
        <v>6</v>
      </c>
      <c r="AE474" t="s">
        <v>237</v>
      </c>
      <c r="AF474" t="s">
        <v>88</v>
      </c>
      <c r="AG474" t="s">
        <v>76</v>
      </c>
      <c r="AH474" t="s">
        <v>206</v>
      </c>
    </row>
    <row r="475" ht="14.25" customHeight="1" spans="1:34">
      <c r="A475" s="8" t="s">
        <v>3274</v>
      </c>
      <c r="B475" s="8" t="s">
        <v>3275</v>
      </c>
      <c r="C475" s="8" t="s">
        <v>75</v>
      </c>
      <c r="D475" s="8" t="s">
        <v>76</v>
      </c>
      <c r="E475" s="8" t="s">
        <v>77</v>
      </c>
      <c r="F475" s="8" t="s">
        <v>76</v>
      </c>
      <c r="G475" s="8" t="s">
        <v>3276</v>
      </c>
      <c r="H475" s="9" t="s">
        <v>3277</v>
      </c>
      <c r="I475" s="9" t="s">
        <v>80</v>
      </c>
      <c r="J475" s="9" t="s">
        <v>2</v>
      </c>
      <c r="K475" s="9" t="s">
        <v>3278</v>
      </c>
      <c r="L475" s="9">
        <v>2</v>
      </c>
      <c r="M475" s="9">
        <v>1</v>
      </c>
      <c r="N475" s="9" t="s">
        <v>103</v>
      </c>
      <c r="O475" s="9" t="s">
        <v>103</v>
      </c>
      <c r="P475" s="9" t="s">
        <v>664</v>
      </c>
      <c r="Q475" s="9"/>
      <c r="R475" s="18" t="s">
        <v>3279</v>
      </c>
      <c r="S475" s="20" t="s">
        <v>19</v>
      </c>
      <c r="T475" s="9"/>
      <c r="U475" s="18" t="s">
        <v>19</v>
      </c>
      <c r="V475" s="18" t="s">
        <v>3279</v>
      </c>
      <c r="W475" s="20" t="s">
        <v>948</v>
      </c>
      <c r="X475" s="20" t="s">
        <v>19</v>
      </c>
      <c r="Y475" s="18" t="s">
        <v>19</v>
      </c>
      <c r="Z475" s="20" t="s">
        <v>19</v>
      </c>
      <c r="AA475" s="21" t="s">
        <v>19</v>
      </c>
      <c r="AB475" t="s">
        <v>19</v>
      </c>
      <c r="AC475" t="s">
        <v>2007</v>
      </c>
      <c r="AD475" t="s">
        <v>6</v>
      </c>
      <c r="AE475" t="s">
        <v>3280</v>
      </c>
      <c r="AF475" t="s">
        <v>88</v>
      </c>
      <c r="AG475" t="s">
        <v>76</v>
      </c>
      <c r="AH475" t="s">
        <v>19</v>
      </c>
    </row>
    <row r="476" ht="14.25" customHeight="1" spans="1:34">
      <c r="A476" s="8" t="s">
        <v>3281</v>
      </c>
      <c r="B476" s="8" t="s">
        <v>3282</v>
      </c>
      <c r="C476" s="8" t="s">
        <v>75</v>
      </c>
      <c r="D476" s="8" t="s">
        <v>76</v>
      </c>
      <c r="E476" s="8" t="s">
        <v>77</v>
      </c>
      <c r="F476" s="8" t="s">
        <v>76</v>
      </c>
      <c r="G476" s="8" t="s">
        <v>2313</v>
      </c>
      <c r="H476" s="9" t="s">
        <v>2314</v>
      </c>
      <c r="I476" s="9" t="s">
        <v>80</v>
      </c>
      <c r="J476" s="9" t="s">
        <v>2</v>
      </c>
      <c r="K476" s="9" t="s">
        <v>2315</v>
      </c>
      <c r="L476" s="9">
        <v>1</v>
      </c>
      <c r="M476" s="9">
        <v>1</v>
      </c>
      <c r="N476" s="9" t="s">
        <v>103</v>
      </c>
      <c r="O476" s="9" t="s">
        <v>103</v>
      </c>
      <c r="P476" s="9" t="s">
        <v>664</v>
      </c>
      <c r="Q476" s="9"/>
      <c r="R476" s="18" t="s">
        <v>1190</v>
      </c>
      <c r="S476" s="20" t="s">
        <v>19</v>
      </c>
      <c r="T476" s="9"/>
      <c r="U476" s="18" t="s">
        <v>19</v>
      </c>
      <c r="V476" s="18" t="s">
        <v>1190</v>
      </c>
      <c r="W476" s="20" t="s">
        <v>394</v>
      </c>
      <c r="X476" s="20" t="s">
        <v>19</v>
      </c>
      <c r="Y476" s="18" t="s">
        <v>19</v>
      </c>
      <c r="Z476" s="20" t="s">
        <v>19</v>
      </c>
      <c r="AA476" s="21" t="s">
        <v>19</v>
      </c>
      <c r="AB476" t="s">
        <v>19</v>
      </c>
      <c r="AC476" t="s">
        <v>1394</v>
      </c>
      <c r="AD476" t="s">
        <v>6</v>
      </c>
      <c r="AE476" t="s">
        <v>2317</v>
      </c>
      <c r="AF476" t="s">
        <v>88</v>
      </c>
      <c r="AG476" t="s">
        <v>76</v>
      </c>
      <c r="AH476" t="s">
        <v>19</v>
      </c>
    </row>
    <row r="477" ht="14.25" customHeight="1" spans="1:34">
      <c r="A477" s="8" t="s">
        <v>3283</v>
      </c>
      <c r="B477" s="8" t="s">
        <v>3284</v>
      </c>
      <c r="C477" s="8" t="s">
        <v>75</v>
      </c>
      <c r="D477" s="8" t="s">
        <v>76</v>
      </c>
      <c r="E477" s="8" t="s">
        <v>77</v>
      </c>
      <c r="F477" s="8" t="s">
        <v>76</v>
      </c>
      <c r="G477" s="8" t="s">
        <v>1074</v>
      </c>
      <c r="H477" s="9" t="s">
        <v>1075</v>
      </c>
      <c r="I477" s="9" t="s">
        <v>80</v>
      </c>
      <c r="J477" s="9" t="s">
        <v>2</v>
      </c>
      <c r="K477" s="9" t="s">
        <v>3285</v>
      </c>
      <c r="L477" s="9">
        <v>1</v>
      </c>
      <c r="M477" s="9">
        <v>1</v>
      </c>
      <c r="N477" s="9" t="s">
        <v>583</v>
      </c>
      <c r="O477" s="9" t="s">
        <v>103</v>
      </c>
      <c r="P477" s="9" t="s">
        <v>664</v>
      </c>
      <c r="Q477" s="9"/>
      <c r="R477" s="18" t="s">
        <v>1078</v>
      </c>
      <c r="S477" s="20" t="s">
        <v>19</v>
      </c>
      <c r="T477" s="9"/>
      <c r="U477" s="18" t="s">
        <v>19</v>
      </c>
      <c r="V477" s="18" t="s">
        <v>1078</v>
      </c>
      <c r="W477" s="20" t="s">
        <v>1042</v>
      </c>
      <c r="X477" s="20" t="s">
        <v>19</v>
      </c>
      <c r="Y477" s="18" t="s">
        <v>19</v>
      </c>
      <c r="Z477" s="20" t="s">
        <v>19</v>
      </c>
      <c r="AA477" s="21" t="s">
        <v>19</v>
      </c>
      <c r="AB477" t="s">
        <v>19</v>
      </c>
      <c r="AC477" t="s">
        <v>3286</v>
      </c>
      <c r="AD477" t="s">
        <v>6</v>
      </c>
      <c r="AE477" t="s">
        <v>355</v>
      </c>
      <c r="AF477" t="s">
        <v>88</v>
      </c>
      <c r="AG477" t="s">
        <v>76</v>
      </c>
      <c r="AH477" t="s">
        <v>217</v>
      </c>
    </row>
    <row r="478" ht="14.25" customHeight="1" spans="1:34">
      <c r="A478" s="8" t="s">
        <v>3287</v>
      </c>
      <c r="B478" s="8" t="s">
        <v>3288</v>
      </c>
      <c r="C478" s="8" t="s">
        <v>75</v>
      </c>
      <c r="D478" s="8" t="s">
        <v>76</v>
      </c>
      <c r="E478" s="8" t="s">
        <v>77</v>
      </c>
      <c r="F478" s="8" t="s">
        <v>76</v>
      </c>
      <c r="G478" s="8" t="s">
        <v>508</v>
      </c>
      <c r="H478" s="9" t="s">
        <v>509</v>
      </c>
      <c r="I478" s="9" t="s">
        <v>80</v>
      </c>
      <c r="J478" s="9" t="s">
        <v>2</v>
      </c>
      <c r="K478" s="9" t="s">
        <v>3289</v>
      </c>
      <c r="L478" s="9">
        <v>1</v>
      </c>
      <c r="M478" s="9">
        <v>1</v>
      </c>
      <c r="N478" s="9" t="s">
        <v>103</v>
      </c>
      <c r="O478" s="9" t="s">
        <v>103</v>
      </c>
      <c r="P478" s="9" t="s">
        <v>664</v>
      </c>
      <c r="Q478" s="9"/>
      <c r="R478" s="18" t="s">
        <v>2273</v>
      </c>
      <c r="S478" s="20" t="s">
        <v>19</v>
      </c>
      <c r="T478" s="9"/>
      <c r="U478" s="18" t="s">
        <v>19</v>
      </c>
      <c r="V478" s="18" t="s">
        <v>2273</v>
      </c>
      <c r="W478" s="20" t="s">
        <v>310</v>
      </c>
      <c r="X478" s="20" t="s">
        <v>19</v>
      </c>
      <c r="Y478" s="18" t="s">
        <v>19</v>
      </c>
      <c r="Z478" s="20" t="s">
        <v>19</v>
      </c>
      <c r="AA478" s="21" t="s">
        <v>19</v>
      </c>
      <c r="AB478" t="s">
        <v>19</v>
      </c>
      <c r="AC478" t="s">
        <v>513</v>
      </c>
      <c r="AD478" t="s">
        <v>6</v>
      </c>
      <c r="AE478" t="s">
        <v>227</v>
      </c>
      <c r="AF478" t="s">
        <v>88</v>
      </c>
      <c r="AG478" t="s">
        <v>76</v>
      </c>
      <c r="AH478" t="s">
        <v>156</v>
      </c>
    </row>
    <row r="479" ht="14.25" customHeight="1" spans="1:34">
      <c r="A479" s="8" t="s">
        <v>3290</v>
      </c>
      <c r="B479" s="8" t="s">
        <v>3291</v>
      </c>
      <c r="C479" s="8" t="s">
        <v>75</v>
      </c>
      <c r="D479" s="8" t="s">
        <v>76</v>
      </c>
      <c r="E479" s="8" t="s">
        <v>77</v>
      </c>
      <c r="F479" s="8" t="s">
        <v>76</v>
      </c>
      <c r="G479" s="8" t="s">
        <v>508</v>
      </c>
      <c r="H479" s="9" t="s">
        <v>509</v>
      </c>
      <c r="I479" s="9" t="s">
        <v>80</v>
      </c>
      <c r="J479" s="9" t="s">
        <v>2</v>
      </c>
      <c r="K479" s="9" t="s">
        <v>3292</v>
      </c>
      <c r="L479" s="9">
        <v>1</v>
      </c>
      <c r="M479" s="9">
        <v>1</v>
      </c>
      <c r="N479" s="9" t="s">
        <v>103</v>
      </c>
      <c r="O479" s="9" t="s">
        <v>103</v>
      </c>
      <c r="P479" s="9" t="s">
        <v>664</v>
      </c>
      <c r="Q479" s="9"/>
      <c r="R479" s="18" t="s">
        <v>485</v>
      </c>
      <c r="S479" s="20" t="s">
        <v>19</v>
      </c>
      <c r="T479" s="9"/>
      <c r="U479" s="18" t="s">
        <v>19</v>
      </c>
      <c r="V479" s="18" t="s">
        <v>485</v>
      </c>
      <c r="W479" s="20" t="s">
        <v>431</v>
      </c>
      <c r="X479" s="20" t="s">
        <v>19</v>
      </c>
      <c r="Y479" s="18" t="s">
        <v>19</v>
      </c>
      <c r="Z479" s="20" t="s">
        <v>19</v>
      </c>
      <c r="AA479" s="21" t="s">
        <v>19</v>
      </c>
      <c r="AB479" t="s">
        <v>19</v>
      </c>
      <c r="AC479" t="s">
        <v>1800</v>
      </c>
      <c r="AD479" t="s">
        <v>6</v>
      </c>
      <c r="AE479" t="s">
        <v>3293</v>
      </c>
      <c r="AF479" t="s">
        <v>88</v>
      </c>
      <c r="AG479" t="s">
        <v>76</v>
      </c>
      <c r="AH479" t="s">
        <v>19</v>
      </c>
    </row>
    <row r="480" ht="14.25" customHeight="1" spans="1:34">
      <c r="A480" s="8" t="s">
        <v>3294</v>
      </c>
      <c r="B480" s="8" t="s">
        <v>3295</v>
      </c>
      <c r="C480" s="8" t="s">
        <v>75</v>
      </c>
      <c r="D480" s="8" t="s">
        <v>76</v>
      </c>
      <c r="E480" s="8" t="s">
        <v>77</v>
      </c>
      <c r="F480" s="8" t="s">
        <v>76</v>
      </c>
      <c r="G480" s="8" t="s">
        <v>1074</v>
      </c>
      <c r="H480" s="9" t="s">
        <v>1075</v>
      </c>
      <c r="I480" s="9" t="s">
        <v>80</v>
      </c>
      <c r="J480" s="9" t="s">
        <v>2</v>
      </c>
      <c r="K480" s="9" t="s">
        <v>3296</v>
      </c>
      <c r="L480" s="9">
        <v>1</v>
      </c>
      <c r="M480" s="9">
        <v>1</v>
      </c>
      <c r="N480" s="9" t="s">
        <v>103</v>
      </c>
      <c r="O480" s="9" t="s">
        <v>103</v>
      </c>
      <c r="P480" s="9" t="s">
        <v>664</v>
      </c>
      <c r="Q480" s="9"/>
      <c r="R480" s="18" t="s">
        <v>3297</v>
      </c>
      <c r="S480" s="20" t="s">
        <v>19</v>
      </c>
      <c r="T480" s="9"/>
      <c r="U480" s="18" t="s">
        <v>19</v>
      </c>
      <c r="V480" s="18" t="s">
        <v>3297</v>
      </c>
      <c r="W480" s="20" t="s">
        <v>438</v>
      </c>
      <c r="X480" s="20" t="s">
        <v>19</v>
      </c>
      <c r="Y480" s="18" t="s">
        <v>19</v>
      </c>
      <c r="Z480" s="20" t="s">
        <v>19</v>
      </c>
      <c r="AA480" s="21" t="s">
        <v>19</v>
      </c>
      <c r="AB480" t="s">
        <v>19</v>
      </c>
      <c r="AC480" t="s">
        <v>3286</v>
      </c>
      <c r="AD480" t="s">
        <v>6</v>
      </c>
      <c r="AE480" t="s">
        <v>355</v>
      </c>
      <c r="AF480" t="s">
        <v>88</v>
      </c>
      <c r="AG480" t="s">
        <v>76</v>
      </c>
      <c r="AH480" t="s">
        <v>217</v>
      </c>
    </row>
    <row r="481" ht="14.25" customHeight="1" spans="1:34">
      <c r="A481" s="8" t="s">
        <v>3298</v>
      </c>
      <c r="B481" s="8" t="s">
        <v>3299</v>
      </c>
      <c r="C481" s="8" t="s">
        <v>75</v>
      </c>
      <c r="D481" s="8" t="s">
        <v>76</v>
      </c>
      <c r="E481" s="8" t="s">
        <v>77</v>
      </c>
      <c r="F481" s="8" t="s">
        <v>76</v>
      </c>
      <c r="G481" s="8" t="s">
        <v>563</v>
      </c>
      <c r="H481" s="9" t="s">
        <v>564</v>
      </c>
      <c r="I481" s="9" t="s">
        <v>80</v>
      </c>
      <c r="J481" s="9" t="s">
        <v>2</v>
      </c>
      <c r="K481" s="9" t="s">
        <v>565</v>
      </c>
      <c r="L481" s="9">
        <v>1</v>
      </c>
      <c r="M481" s="9">
        <v>1</v>
      </c>
      <c r="N481" s="9" t="s">
        <v>122</v>
      </c>
      <c r="O481" s="9" t="s">
        <v>566</v>
      </c>
      <c r="P481" s="9" t="s">
        <v>567</v>
      </c>
      <c r="Q481" s="9"/>
      <c r="R481" s="18" t="s">
        <v>3300</v>
      </c>
      <c r="S481" s="20" t="s">
        <v>3300</v>
      </c>
      <c r="T481" s="9" t="s">
        <v>3301</v>
      </c>
      <c r="U481" s="18" t="s">
        <v>19</v>
      </c>
      <c r="V481" s="18" t="s">
        <v>19</v>
      </c>
      <c r="W481" s="20" t="s">
        <v>19</v>
      </c>
      <c r="X481" s="20" t="s">
        <v>19</v>
      </c>
      <c r="Y481" s="18" t="s">
        <v>19</v>
      </c>
      <c r="Z481" s="20" t="s">
        <v>19</v>
      </c>
      <c r="AA481" s="21" t="s">
        <v>19</v>
      </c>
      <c r="AB481" t="s">
        <v>19</v>
      </c>
      <c r="AC481" t="s">
        <v>19</v>
      </c>
      <c r="AD481" t="s">
        <v>6</v>
      </c>
      <c r="AE481" t="s">
        <v>570</v>
      </c>
      <c r="AF481" t="s">
        <v>88</v>
      </c>
      <c r="AG481" t="s">
        <v>76</v>
      </c>
      <c r="AH481" t="s">
        <v>19</v>
      </c>
    </row>
    <row r="482" ht="14.25" customHeight="1" spans="1:34">
      <c r="A482" s="8" t="s">
        <v>3302</v>
      </c>
      <c r="B482" s="8" t="s">
        <v>3303</v>
      </c>
      <c r="C482" s="8" t="s">
        <v>75</v>
      </c>
      <c r="D482" s="8" t="s">
        <v>76</v>
      </c>
      <c r="E482" s="8" t="s">
        <v>77</v>
      </c>
      <c r="F482" s="8" t="s">
        <v>76</v>
      </c>
      <c r="G482" s="8" t="s">
        <v>2169</v>
      </c>
      <c r="H482" s="9" t="s">
        <v>2170</v>
      </c>
      <c r="I482" s="9" t="s">
        <v>80</v>
      </c>
      <c r="J482" s="9" t="s">
        <v>2</v>
      </c>
      <c r="K482" s="9" t="s">
        <v>3304</v>
      </c>
      <c r="L482" s="9">
        <v>1</v>
      </c>
      <c r="M482" s="9">
        <v>1</v>
      </c>
      <c r="N482" s="9" t="s">
        <v>351</v>
      </c>
      <c r="O482" s="9" t="s">
        <v>103</v>
      </c>
      <c r="P482" s="9" t="s">
        <v>664</v>
      </c>
      <c r="Q482" s="9"/>
      <c r="R482" s="18" t="s">
        <v>2227</v>
      </c>
      <c r="S482" s="20" t="s">
        <v>19</v>
      </c>
      <c r="T482" s="9"/>
      <c r="U482" s="18" t="s">
        <v>19</v>
      </c>
      <c r="V482" s="18" t="s">
        <v>2227</v>
      </c>
      <c r="W482" s="20" t="s">
        <v>1658</v>
      </c>
      <c r="X482" s="20" t="s">
        <v>19</v>
      </c>
      <c r="Y482" s="18" t="s">
        <v>19</v>
      </c>
      <c r="Z482" s="20" t="s">
        <v>19</v>
      </c>
      <c r="AA482" s="21" t="s">
        <v>19</v>
      </c>
      <c r="AB482" t="s">
        <v>19</v>
      </c>
      <c r="AC482" t="s">
        <v>2304</v>
      </c>
      <c r="AD482" t="s">
        <v>6</v>
      </c>
      <c r="AE482" t="s">
        <v>355</v>
      </c>
      <c r="AF482" t="s">
        <v>88</v>
      </c>
      <c r="AG482" t="s">
        <v>76</v>
      </c>
      <c r="AH482" t="s">
        <v>156</v>
      </c>
    </row>
    <row r="483" ht="14.25" customHeight="1" spans="1:34">
      <c r="A483" s="8" t="s">
        <v>3305</v>
      </c>
      <c r="B483" s="8" t="s">
        <v>3306</v>
      </c>
      <c r="C483" s="8" t="s">
        <v>75</v>
      </c>
      <c r="D483" s="8" t="s">
        <v>76</v>
      </c>
      <c r="E483" s="8" t="s">
        <v>77</v>
      </c>
      <c r="F483" s="8" t="s">
        <v>76</v>
      </c>
      <c r="G483" s="8" t="s">
        <v>1579</v>
      </c>
      <c r="H483" s="9" t="s">
        <v>1580</v>
      </c>
      <c r="I483" s="9" t="s">
        <v>80</v>
      </c>
      <c r="J483" s="9" t="s">
        <v>2</v>
      </c>
      <c r="K483" s="9" t="s">
        <v>3307</v>
      </c>
      <c r="L483" s="9">
        <v>1</v>
      </c>
      <c r="M483" s="9">
        <v>3</v>
      </c>
      <c r="N483" s="9" t="s">
        <v>664</v>
      </c>
      <c r="O483" s="9" t="s">
        <v>712</v>
      </c>
      <c r="P483" s="9" t="s">
        <v>557</v>
      </c>
      <c r="Q483" s="9"/>
      <c r="R483" s="18" t="s">
        <v>3308</v>
      </c>
      <c r="S483" s="20" t="s">
        <v>3308</v>
      </c>
      <c r="T483" s="9" t="s">
        <v>3309</v>
      </c>
      <c r="U483" s="18" t="s">
        <v>19</v>
      </c>
      <c r="V483" s="18" t="s">
        <v>19</v>
      </c>
      <c r="W483" s="20" t="s">
        <v>19</v>
      </c>
      <c r="X483" s="20" t="s">
        <v>19</v>
      </c>
      <c r="Y483" s="18" t="s">
        <v>19</v>
      </c>
      <c r="Z483" s="20" t="s">
        <v>19</v>
      </c>
      <c r="AA483" s="21" t="s">
        <v>19</v>
      </c>
      <c r="AB483" t="s">
        <v>19</v>
      </c>
      <c r="AC483" t="s">
        <v>19</v>
      </c>
      <c r="AD483" t="s">
        <v>6</v>
      </c>
      <c r="AE483" t="s">
        <v>3310</v>
      </c>
      <c r="AF483" t="s">
        <v>88</v>
      </c>
      <c r="AG483" t="s">
        <v>76</v>
      </c>
      <c r="AH483" t="s">
        <v>19</v>
      </c>
    </row>
    <row r="484" ht="14.25" customHeight="1" spans="1:34">
      <c r="A484" s="8" t="s">
        <v>3311</v>
      </c>
      <c r="B484" s="8" t="s">
        <v>3312</v>
      </c>
      <c r="C484" s="8" t="s">
        <v>75</v>
      </c>
      <c r="D484" s="8" t="s">
        <v>76</v>
      </c>
      <c r="E484" s="8" t="s">
        <v>77</v>
      </c>
      <c r="F484" s="8" t="s">
        <v>76</v>
      </c>
      <c r="G484" s="8" t="s">
        <v>2568</v>
      </c>
      <c r="H484" s="9" t="s">
        <v>2569</v>
      </c>
      <c r="I484" s="9" t="s">
        <v>80</v>
      </c>
      <c r="J484" s="9" t="s">
        <v>2</v>
      </c>
      <c r="K484" s="9" t="s">
        <v>3313</v>
      </c>
      <c r="L484" s="9">
        <v>1</v>
      </c>
      <c r="M484" s="9">
        <v>1</v>
      </c>
      <c r="N484" s="9" t="s">
        <v>2615</v>
      </c>
      <c r="O484" s="9" t="s">
        <v>664</v>
      </c>
      <c r="P484" s="9" t="s">
        <v>665</v>
      </c>
      <c r="Q484" s="9"/>
      <c r="R484" s="18" t="s">
        <v>3314</v>
      </c>
      <c r="S484" s="20" t="s">
        <v>2164</v>
      </c>
      <c r="T484" s="9" t="s">
        <v>3315</v>
      </c>
      <c r="U484" s="18" t="s">
        <v>19</v>
      </c>
      <c r="V484" s="18" t="s">
        <v>3316</v>
      </c>
      <c r="W484" s="20" t="s">
        <v>3317</v>
      </c>
      <c r="X484" s="20" t="s">
        <v>19</v>
      </c>
      <c r="Y484" s="18" t="s">
        <v>19</v>
      </c>
      <c r="Z484" s="20" t="s">
        <v>19</v>
      </c>
      <c r="AA484" s="21" t="s">
        <v>19</v>
      </c>
      <c r="AB484" t="s">
        <v>19</v>
      </c>
      <c r="AC484" t="s">
        <v>3318</v>
      </c>
      <c r="AD484" t="s">
        <v>6</v>
      </c>
      <c r="AE484" t="s">
        <v>237</v>
      </c>
      <c r="AF484" t="s">
        <v>88</v>
      </c>
      <c r="AG484" t="s">
        <v>76</v>
      </c>
      <c r="AH484" t="s">
        <v>167</v>
      </c>
    </row>
    <row r="485" ht="14.25" customHeight="1" spans="1:34">
      <c r="A485" s="8" t="s">
        <v>3319</v>
      </c>
      <c r="B485" s="8" t="s">
        <v>3320</v>
      </c>
      <c r="C485" s="8" t="s">
        <v>75</v>
      </c>
      <c r="D485" s="8" t="s">
        <v>76</v>
      </c>
      <c r="E485" s="8" t="s">
        <v>77</v>
      </c>
      <c r="F485" s="8" t="s">
        <v>76</v>
      </c>
      <c r="G485" s="8" t="s">
        <v>3321</v>
      </c>
      <c r="H485" s="9" t="s">
        <v>3322</v>
      </c>
      <c r="I485" s="9" t="s">
        <v>80</v>
      </c>
      <c r="J485" s="9" t="s">
        <v>2</v>
      </c>
      <c r="K485" s="9" t="s">
        <v>3323</v>
      </c>
      <c r="L485" s="9">
        <v>1</v>
      </c>
      <c r="M485" s="9">
        <v>2</v>
      </c>
      <c r="N485" s="9" t="s">
        <v>664</v>
      </c>
      <c r="O485" s="9" t="s">
        <v>674</v>
      </c>
      <c r="P485" s="9" t="s">
        <v>1176</v>
      </c>
      <c r="Q485" s="9"/>
      <c r="R485" s="18" t="s">
        <v>1417</v>
      </c>
      <c r="S485" s="20" t="s">
        <v>1417</v>
      </c>
      <c r="T485" s="9" t="s">
        <v>3324</v>
      </c>
      <c r="U485" s="18" t="s">
        <v>19</v>
      </c>
      <c r="V485" s="18" t="s">
        <v>19</v>
      </c>
      <c r="W485" s="20" t="s">
        <v>19</v>
      </c>
      <c r="X485" s="20" t="s">
        <v>19</v>
      </c>
      <c r="Y485" s="18" t="s">
        <v>19</v>
      </c>
      <c r="Z485" s="20" t="s">
        <v>19</v>
      </c>
      <c r="AA485" s="21" t="s">
        <v>19</v>
      </c>
      <c r="AB485" t="s">
        <v>19</v>
      </c>
      <c r="AC485" t="s">
        <v>19</v>
      </c>
      <c r="AD485" t="s">
        <v>6</v>
      </c>
      <c r="AE485" t="s">
        <v>1936</v>
      </c>
      <c r="AF485" t="s">
        <v>88</v>
      </c>
      <c r="AG485" t="s">
        <v>76</v>
      </c>
      <c r="AH485" t="s">
        <v>19</v>
      </c>
    </row>
    <row r="486" ht="14.25" customHeight="1" spans="1:34">
      <c r="A486" s="8" t="s">
        <v>3325</v>
      </c>
      <c r="B486" s="8" t="s">
        <v>3326</v>
      </c>
      <c r="C486" s="8" t="s">
        <v>75</v>
      </c>
      <c r="D486" s="8" t="s">
        <v>76</v>
      </c>
      <c r="E486" s="8" t="s">
        <v>77</v>
      </c>
      <c r="F486" s="8" t="s">
        <v>76</v>
      </c>
      <c r="G486" s="8" t="s">
        <v>3327</v>
      </c>
      <c r="H486" s="9" t="s">
        <v>3328</v>
      </c>
      <c r="I486" s="9" t="s">
        <v>80</v>
      </c>
      <c r="J486" s="9" t="s">
        <v>2</v>
      </c>
      <c r="K486" s="9" t="s">
        <v>3329</v>
      </c>
      <c r="L486" s="9">
        <v>3</v>
      </c>
      <c r="M486" s="9">
        <v>2</v>
      </c>
      <c r="N486" s="9" t="s">
        <v>664</v>
      </c>
      <c r="O486" s="9" t="s">
        <v>664</v>
      </c>
      <c r="P486" s="9" t="s">
        <v>674</v>
      </c>
      <c r="Q486" s="9"/>
      <c r="R486" s="18" t="s">
        <v>3330</v>
      </c>
      <c r="S486" s="20" t="s">
        <v>3330</v>
      </c>
      <c r="T486" s="9" t="s">
        <v>3331</v>
      </c>
      <c r="U486" s="18" t="s">
        <v>19</v>
      </c>
      <c r="V486" s="18" t="s">
        <v>19</v>
      </c>
      <c r="W486" s="20" t="s">
        <v>19</v>
      </c>
      <c r="X486" s="20" t="s">
        <v>19</v>
      </c>
      <c r="Y486" s="18" t="s">
        <v>19</v>
      </c>
      <c r="Z486" s="20" t="s">
        <v>19</v>
      </c>
      <c r="AA486" s="21" t="s">
        <v>19</v>
      </c>
      <c r="AB486" t="s">
        <v>19</v>
      </c>
      <c r="AC486" t="s">
        <v>19</v>
      </c>
      <c r="AD486" t="s">
        <v>6</v>
      </c>
      <c r="AE486" t="s">
        <v>765</v>
      </c>
      <c r="AF486" t="s">
        <v>88</v>
      </c>
      <c r="AG486" t="s">
        <v>76</v>
      </c>
      <c r="AH486" t="s">
        <v>19</v>
      </c>
    </row>
    <row r="487" ht="14.25" customHeight="1" spans="1:34">
      <c r="A487" s="8" t="s">
        <v>3332</v>
      </c>
      <c r="B487" s="8" t="s">
        <v>3333</v>
      </c>
      <c r="C487" s="8" t="s">
        <v>75</v>
      </c>
      <c r="D487" s="8" t="s">
        <v>76</v>
      </c>
      <c r="E487" s="8" t="s">
        <v>77</v>
      </c>
      <c r="F487" s="8" t="s">
        <v>76</v>
      </c>
      <c r="G487" s="8" t="s">
        <v>3334</v>
      </c>
      <c r="H487" s="9" t="s">
        <v>3335</v>
      </c>
      <c r="I487" s="9" t="s">
        <v>80</v>
      </c>
      <c r="J487" s="9" t="s">
        <v>2</v>
      </c>
      <c r="K487" s="9" t="s">
        <v>3336</v>
      </c>
      <c r="L487" s="9">
        <v>1</v>
      </c>
      <c r="M487" s="9">
        <v>1</v>
      </c>
      <c r="N487" s="9" t="s">
        <v>664</v>
      </c>
      <c r="O487" s="9" t="s">
        <v>1271</v>
      </c>
      <c r="P487" s="9" t="s">
        <v>797</v>
      </c>
      <c r="Q487" s="9"/>
      <c r="R487" s="18" t="s">
        <v>448</v>
      </c>
      <c r="S487" s="20" t="s">
        <v>448</v>
      </c>
      <c r="T487" s="9" t="s">
        <v>3337</v>
      </c>
      <c r="U487" s="18" t="s">
        <v>19</v>
      </c>
      <c r="V487" s="18" t="s">
        <v>19</v>
      </c>
      <c r="W487" s="20" t="s">
        <v>19</v>
      </c>
      <c r="X487" s="20" t="s">
        <v>19</v>
      </c>
      <c r="Y487" s="18" t="s">
        <v>19</v>
      </c>
      <c r="Z487" s="20" t="s">
        <v>19</v>
      </c>
      <c r="AA487" s="21" t="s">
        <v>19</v>
      </c>
      <c r="AB487" t="s">
        <v>19</v>
      </c>
      <c r="AC487" t="s">
        <v>19</v>
      </c>
      <c r="AD487" t="s">
        <v>6</v>
      </c>
      <c r="AE487" t="s">
        <v>3338</v>
      </c>
      <c r="AF487" t="s">
        <v>88</v>
      </c>
      <c r="AG487" t="s">
        <v>76</v>
      </c>
      <c r="AH487" t="s">
        <v>19</v>
      </c>
    </row>
    <row r="488" ht="14.25" customHeight="1" spans="1:34">
      <c r="A488" s="8" t="s">
        <v>3339</v>
      </c>
      <c r="B488" s="8" t="s">
        <v>3340</v>
      </c>
      <c r="C488" s="8" t="s">
        <v>75</v>
      </c>
      <c r="D488" s="8" t="s">
        <v>76</v>
      </c>
      <c r="E488" s="8" t="s">
        <v>77</v>
      </c>
      <c r="F488" s="8" t="s">
        <v>76</v>
      </c>
      <c r="G488" s="8" t="s">
        <v>3341</v>
      </c>
      <c r="H488" s="9" t="s">
        <v>3342</v>
      </c>
      <c r="I488" s="9" t="s">
        <v>80</v>
      </c>
      <c r="J488" s="9" t="s">
        <v>2</v>
      </c>
      <c r="K488" s="9" t="s">
        <v>3343</v>
      </c>
      <c r="L488" s="9">
        <v>2</v>
      </c>
      <c r="M488" s="9">
        <v>2</v>
      </c>
      <c r="N488" s="9" t="s">
        <v>664</v>
      </c>
      <c r="O488" s="9" t="s">
        <v>1293</v>
      </c>
      <c r="P488" s="9" t="s">
        <v>567</v>
      </c>
      <c r="Q488" s="9"/>
      <c r="R488" s="18" t="s">
        <v>3344</v>
      </c>
      <c r="S488" s="20" t="s">
        <v>3344</v>
      </c>
      <c r="T488" s="9" t="s">
        <v>3345</v>
      </c>
      <c r="U488" s="18" t="s">
        <v>19</v>
      </c>
      <c r="V488" s="18" t="s">
        <v>19</v>
      </c>
      <c r="W488" s="20" t="s">
        <v>19</v>
      </c>
      <c r="X488" s="20" t="s">
        <v>19</v>
      </c>
      <c r="Y488" s="18" t="s">
        <v>19</v>
      </c>
      <c r="Z488" s="20" t="s">
        <v>19</v>
      </c>
      <c r="AA488" s="21" t="s">
        <v>19</v>
      </c>
      <c r="AB488" t="s">
        <v>19</v>
      </c>
      <c r="AC488" t="s">
        <v>19</v>
      </c>
      <c r="AD488" t="s">
        <v>6</v>
      </c>
      <c r="AE488" t="s">
        <v>3346</v>
      </c>
      <c r="AF488" t="s">
        <v>88</v>
      </c>
      <c r="AG488" t="s">
        <v>76</v>
      </c>
      <c r="AH488" t="s">
        <v>19</v>
      </c>
    </row>
    <row r="489" ht="14.25" customHeight="1" spans="1:34">
      <c r="A489" s="8" t="s">
        <v>3347</v>
      </c>
      <c r="B489" s="8" t="s">
        <v>3348</v>
      </c>
      <c r="C489" s="8" t="s">
        <v>75</v>
      </c>
      <c r="D489" s="8" t="s">
        <v>76</v>
      </c>
      <c r="E489" s="8" t="s">
        <v>77</v>
      </c>
      <c r="F489" s="8" t="s">
        <v>76</v>
      </c>
      <c r="G489" s="8" t="s">
        <v>3349</v>
      </c>
      <c r="H489" s="9" t="s">
        <v>3350</v>
      </c>
      <c r="I489" s="9" t="s">
        <v>80</v>
      </c>
      <c r="J489" s="9" t="s">
        <v>2</v>
      </c>
      <c r="K489" s="9" t="s">
        <v>3351</v>
      </c>
      <c r="L489" s="9">
        <v>1</v>
      </c>
      <c r="M489" s="9">
        <v>2</v>
      </c>
      <c r="N489" s="9" t="s">
        <v>664</v>
      </c>
      <c r="O489" s="9" t="s">
        <v>1293</v>
      </c>
      <c r="P489" s="9" t="s">
        <v>567</v>
      </c>
      <c r="Q489" s="9"/>
      <c r="R489" s="18" t="s">
        <v>3352</v>
      </c>
      <c r="S489" s="20" t="s">
        <v>3352</v>
      </c>
      <c r="T489" s="9" t="s">
        <v>3353</v>
      </c>
      <c r="U489" s="18" t="s">
        <v>19</v>
      </c>
      <c r="V489" s="18" t="s">
        <v>19</v>
      </c>
      <c r="W489" s="20" t="s">
        <v>19</v>
      </c>
      <c r="X489" s="20" t="s">
        <v>19</v>
      </c>
      <c r="Y489" s="18" t="s">
        <v>19</v>
      </c>
      <c r="Z489" s="20" t="s">
        <v>19</v>
      </c>
      <c r="AA489" s="21" t="s">
        <v>19</v>
      </c>
      <c r="AB489" t="s">
        <v>19</v>
      </c>
      <c r="AC489" t="s">
        <v>19</v>
      </c>
      <c r="AD489" t="s">
        <v>6</v>
      </c>
      <c r="AE489" t="s">
        <v>227</v>
      </c>
      <c r="AF489" t="s">
        <v>88</v>
      </c>
      <c r="AG489" t="s">
        <v>76</v>
      </c>
      <c r="AH489" t="s">
        <v>19</v>
      </c>
    </row>
    <row r="490" ht="14.25" customHeight="1" spans="1:34">
      <c r="A490" s="8" t="s">
        <v>3354</v>
      </c>
      <c r="B490" s="8" t="s">
        <v>3355</v>
      </c>
      <c r="C490" s="8" t="s">
        <v>75</v>
      </c>
      <c r="D490" s="8" t="s">
        <v>76</v>
      </c>
      <c r="E490" s="8" t="s">
        <v>77</v>
      </c>
      <c r="F490" s="8" t="s">
        <v>76</v>
      </c>
      <c r="G490" s="8" t="s">
        <v>508</v>
      </c>
      <c r="H490" s="9" t="s">
        <v>509</v>
      </c>
      <c r="I490" s="9" t="s">
        <v>80</v>
      </c>
      <c r="J490" s="9" t="s">
        <v>2</v>
      </c>
      <c r="K490" s="9" t="s">
        <v>3356</v>
      </c>
      <c r="L490" s="9">
        <v>2</v>
      </c>
      <c r="M490" s="9">
        <v>1</v>
      </c>
      <c r="N490" s="9" t="s">
        <v>664</v>
      </c>
      <c r="O490" s="9" t="s">
        <v>664</v>
      </c>
      <c r="P490" s="9" t="s">
        <v>665</v>
      </c>
      <c r="Q490" s="9"/>
      <c r="R490" s="18" t="s">
        <v>3357</v>
      </c>
      <c r="S490" s="20" t="s">
        <v>3357</v>
      </c>
      <c r="T490" s="9" t="s">
        <v>3358</v>
      </c>
      <c r="U490" s="18" t="s">
        <v>19</v>
      </c>
      <c r="V490" s="18" t="s">
        <v>19</v>
      </c>
      <c r="W490" s="20" t="s">
        <v>19</v>
      </c>
      <c r="X490" s="20" t="s">
        <v>19</v>
      </c>
      <c r="Y490" s="18" t="s">
        <v>19</v>
      </c>
      <c r="Z490" s="20" t="s">
        <v>19</v>
      </c>
      <c r="AA490" s="21" t="s">
        <v>19</v>
      </c>
      <c r="AB490" t="s">
        <v>19</v>
      </c>
      <c r="AC490" t="s">
        <v>19</v>
      </c>
      <c r="AD490" t="s">
        <v>6</v>
      </c>
      <c r="AE490" t="s">
        <v>227</v>
      </c>
      <c r="AF490" t="s">
        <v>88</v>
      </c>
      <c r="AG490" t="s">
        <v>76</v>
      </c>
      <c r="AH490" t="s">
        <v>19</v>
      </c>
    </row>
    <row r="491" ht="14.25" customHeight="1" spans="1:34">
      <c r="A491" s="8" t="s">
        <v>3359</v>
      </c>
      <c r="B491" s="8" t="s">
        <v>3360</v>
      </c>
      <c r="C491" s="8" t="s">
        <v>75</v>
      </c>
      <c r="D491" s="8" t="s">
        <v>76</v>
      </c>
      <c r="E491" s="8" t="s">
        <v>77</v>
      </c>
      <c r="F491" s="8" t="s">
        <v>76</v>
      </c>
      <c r="G491" s="8" t="s">
        <v>3361</v>
      </c>
      <c r="H491" s="9" t="s">
        <v>3362</v>
      </c>
      <c r="I491" s="9" t="s">
        <v>80</v>
      </c>
      <c r="J491" s="9" t="s">
        <v>2</v>
      </c>
      <c r="K491" s="9" t="s">
        <v>3363</v>
      </c>
      <c r="L491" s="9">
        <v>1</v>
      </c>
      <c r="M491" s="9">
        <v>1</v>
      </c>
      <c r="N491" s="9" t="s">
        <v>664</v>
      </c>
      <c r="O491" s="9" t="s">
        <v>621</v>
      </c>
      <c r="P491" s="9" t="s">
        <v>1927</v>
      </c>
      <c r="Q491" s="9"/>
      <c r="R491" s="18" t="s">
        <v>3364</v>
      </c>
      <c r="S491" s="20" t="s">
        <v>3364</v>
      </c>
      <c r="T491" s="9" t="s">
        <v>3365</v>
      </c>
      <c r="U491" s="18" t="s">
        <v>19</v>
      </c>
      <c r="V491" s="18" t="s">
        <v>19</v>
      </c>
      <c r="W491" s="20" t="s">
        <v>19</v>
      </c>
      <c r="X491" s="20" t="s">
        <v>19</v>
      </c>
      <c r="Y491" s="18" t="s">
        <v>19</v>
      </c>
      <c r="Z491" s="20" t="s">
        <v>19</v>
      </c>
      <c r="AA491" s="21" t="s">
        <v>19</v>
      </c>
      <c r="AB491" t="s">
        <v>19</v>
      </c>
      <c r="AC491" t="s">
        <v>19</v>
      </c>
      <c r="AD491" t="s">
        <v>6</v>
      </c>
      <c r="AE491" t="s">
        <v>3366</v>
      </c>
      <c r="AF491" t="s">
        <v>88</v>
      </c>
      <c r="AG491" t="s">
        <v>76</v>
      </c>
      <c r="AH491" t="s">
        <v>19</v>
      </c>
    </row>
    <row r="492" ht="14.25" customHeight="1" spans="1:34">
      <c r="A492" s="8" t="s">
        <v>3367</v>
      </c>
      <c r="B492" s="8" t="s">
        <v>3368</v>
      </c>
      <c r="C492" s="8" t="s">
        <v>75</v>
      </c>
      <c r="D492" s="8" t="s">
        <v>76</v>
      </c>
      <c r="E492" s="8" t="s">
        <v>77</v>
      </c>
      <c r="F492" s="8" t="s">
        <v>76</v>
      </c>
      <c r="G492" s="8" t="s">
        <v>1579</v>
      </c>
      <c r="H492" s="9" t="s">
        <v>1580</v>
      </c>
      <c r="I492" s="9" t="s">
        <v>80</v>
      </c>
      <c r="J492" s="9" t="s">
        <v>2</v>
      </c>
      <c r="K492" s="9" t="s">
        <v>3307</v>
      </c>
      <c r="L492" s="9">
        <v>1</v>
      </c>
      <c r="M492" s="9">
        <v>3</v>
      </c>
      <c r="N492" s="9" t="s">
        <v>664</v>
      </c>
      <c r="O492" s="9" t="s">
        <v>712</v>
      </c>
      <c r="P492" s="9" t="s">
        <v>557</v>
      </c>
      <c r="Q492" s="9"/>
      <c r="R492" s="18" t="s">
        <v>3369</v>
      </c>
      <c r="S492" s="20" t="s">
        <v>3369</v>
      </c>
      <c r="T492" s="9" t="s">
        <v>3370</v>
      </c>
      <c r="U492" s="18" t="s">
        <v>19</v>
      </c>
      <c r="V492" s="18" t="s">
        <v>19</v>
      </c>
      <c r="W492" s="20" t="s">
        <v>19</v>
      </c>
      <c r="X492" s="20" t="s">
        <v>19</v>
      </c>
      <c r="Y492" s="18" t="s">
        <v>19</v>
      </c>
      <c r="Z492" s="20" t="s">
        <v>19</v>
      </c>
      <c r="AA492" s="21" t="s">
        <v>19</v>
      </c>
      <c r="AB492" t="s">
        <v>19</v>
      </c>
      <c r="AC492" t="s">
        <v>19</v>
      </c>
      <c r="AD492" t="s">
        <v>6</v>
      </c>
      <c r="AE492" t="s">
        <v>3371</v>
      </c>
      <c r="AF492" t="s">
        <v>88</v>
      </c>
      <c r="AG492" t="s">
        <v>76</v>
      </c>
      <c r="AH492" t="s">
        <v>19</v>
      </c>
    </row>
    <row r="493" ht="14.25" customHeight="1" spans="1:34">
      <c r="A493" s="8" t="s">
        <v>3372</v>
      </c>
      <c r="B493" s="8" t="s">
        <v>3373</v>
      </c>
      <c r="C493" s="8" t="s">
        <v>75</v>
      </c>
      <c r="D493" s="8" t="s">
        <v>76</v>
      </c>
      <c r="E493" s="8" t="s">
        <v>77</v>
      </c>
      <c r="F493" s="8" t="s">
        <v>76</v>
      </c>
      <c r="G493" s="8" t="s">
        <v>1579</v>
      </c>
      <c r="H493" s="9" t="s">
        <v>1580</v>
      </c>
      <c r="I493" s="9" t="s">
        <v>80</v>
      </c>
      <c r="J493" s="9" t="s">
        <v>2</v>
      </c>
      <c r="K493" s="9" t="s">
        <v>3374</v>
      </c>
      <c r="L493" s="9">
        <v>1</v>
      </c>
      <c r="M493" s="9">
        <v>2</v>
      </c>
      <c r="N493" s="9" t="s">
        <v>664</v>
      </c>
      <c r="O493" s="9" t="s">
        <v>111</v>
      </c>
      <c r="P493" s="9" t="s">
        <v>592</v>
      </c>
      <c r="Q493" s="9"/>
      <c r="R493" s="18" t="s">
        <v>2369</v>
      </c>
      <c r="S493" s="20" t="s">
        <v>2369</v>
      </c>
      <c r="T493" s="9" t="s">
        <v>3375</v>
      </c>
      <c r="U493" s="18" t="s">
        <v>19</v>
      </c>
      <c r="V493" s="18" t="s">
        <v>19</v>
      </c>
      <c r="W493" s="20" t="s">
        <v>19</v>
      </c>
      <c r="X493" s="20" t="s">
        <v>19</v>
      </c>
      <c r="Y493" s="18" t="s">
        <v>19</v>
      </c>
      <c r="Z493" s="20" t="s">
        <v>19</v>
      </c>
      <c r="AA493" s="21" t="s">
        <v>19</v>
      </c>
      <c r="AB493" t="s">
        <v>19</v>
      </c>
      <c r="AC493" t="s">
        <v>19</v>
      </c>
      <c r="AD493" t="s">
        <v>6</v>
      </c>
      <c r="AE493" t="s">
        <v>3376</v>
      </c>
      <c r="AF493" t="s">
        <v>88</v>
      </c>
      <c r="AG493" t="s">
        <v>76</v>
      </c>
      <c r="AH493" t="s">
        <v>19</v>
      </c>
    </row>
    <row r="494" ht="14.25" customHeight="1" spans="1:34">
      <c r="A494" s="8" t="s">
        <v>3377</v>
      </c>
      <c r="B494" s="8" t="s">
        <v>3378</v>
      </c>
      <c r="C494" s="8" t="s">
        <v>75</v>
      </c>
      <c r="D494" s="8" t="s">
        <v>76</v>
      </c>
      <c r="E494" s="8" t="s">
        <v>77</v>
      </c>
      <c r="F494" s="8" t="s">
        <v>76</v>
      </c>
      <c r="G494" s="8" t="s">
        <v>1579</v>
      </c>
      <c r="H494" s="9" t="s">
        <v>1580</v>
      </c>
      <c r="I494" s="9" t="s">
        <v>80</v>
      </c>
      <c r="J494" s="9" t="s">
        <v>2</v>
      </c>
      <c r="K494" s="9" t="s">
        <v>3379</v>
      </c>
      <c r="L494" s="9">
        <v>1</v>
      </c>
      <c r="M494" s="9">
        <v>3</v>
      </c>
      <c r="N494" s="9" t="s">
        <v>664</v>
      </c>
      <c r="O494" s="9" t="s">
        <v>621</v>
      </c>
      <c r="P494" s="9" t="s">
        <v>1271</v>
      </c>
      <c r="Q494" s="9"/>
      <c r="R494" s="18" t="s">
        <v>3380</v>
      </c>
      <c r="S494" s="20" t="s">
        <v>3380</v>
      </c>
      <c r="T494" s="9" t="s">
        <v>3381</v>
      </c>
      <c r="U494" s="18" t="s">
        <v>19</v>
      </c>
      <c r="V494" s="18" t="s">
        <v>19</v>
      </c>
      <c r="W494" s="20" t="s">
        <v>19</v>
      </c>
      <c r="X494" s="20" t="s">
        <v>19</v>
      </c>
      <c r="Y494" s="18" t="s">
        <v>19</v>
      </c>
      <c r="Z494" s="20" t="s">
        <v>19</v>
      </c>
      <c r="AA494" s="21" t="s">
        <v>19</v>
      </c>
      <c r="AB494" t="s">
        <v>19</v>
      </c>
      <c r="AC494" t="s">
        <v>19</v>
      </c>
      <c r="AD494" t="s">
        <v>6</v>
      </c>
      <c r="AE494" t="s">
        <v>3382</v>
      </c>
      <c r="AF494" t="s">
        <v>88</v>
      </c>
      <c r="AG494" t="s">
        <v>76</v>
      </c>
      <c r="AH494" t="s">
        <v>19</v>
      </c>
    </row>
    <row r="495" ht="14.25" customHeight="1" spans="1:34">
      <c r="A495" s="8" t="s">
        <v>3383</v>
      </c>
      <c r="B495" s="8" t="s">
        <v>3384</v>
      </c>
      <c r="C495" s="8" t="s">
        <v>75</v>
      </c>
      <c r="D495" s="8" t="s">
        <v>76</v>
      </c>
      <c r="E495" s="8" t="s">
        <v>77</v>
      </c>
      <c r="F495" s="8" t="s">
        <v>76</v>
      </c>
      <c r="G495" s="8" t="s">
        <v>3385</v>
      </c>
      <c r="H495" s="9" t="s">
        <v>3386</v>
      </c>
      <c r="I495" s="9" t="s">
        <v>80</v>
      </c>
      <c r="J495" s="9" t="s">
        <v>2</v>
      </c>
      <c r="K495" s="9" t="s">
        <v>3387</v>
      </c>
      <c r="L495" s="9">
        <v>1</v>
      </c>
      <c r="M495" s="9">
        <v>5</v>
      </c>
      <c r="N495" s="9" t="s">
        <v>664</v>
      </c>
      <c r="O495" s="9" t="s">
        <v>3388</v>
      </c>
      <c r="P495" s="9" t="s">
        <v>2332</v>
      </c>
      <c r="Q495" s="9"/>
      <c r="R495" s="18" t="s">
        <v>3389</v>
      </c>
      <c r="S495" s="20" t="s">
        <v>3389</v>
      </c>
      <c r="T495" s="9" t="s">
        <v>3390</v>
      </c>
      <c r="U495" s="18" t="s">
        <v>19</v>
      </c>
      <c r="V495" s="18" t="s">
        <v>19</v>
      </c>
      <c r="W495" s="20" t="s">
        <v>19</v>
      </c>
      <c r="X495" s="20" t="s">
        <v>19</v>
      </c>
      <c r="Y495" s="18" t="s">
        <v>19</v>
      </c>
      <c r="Z495" s="20" t="s">
        <v>19</v>
      </c>
      <c r="AA495" s="21" t="s">
        <v>19</v>
      </c>
      <c r="AB495" t="s">
        <v>19</v>
      </c>
      <c r="AC495" t="s">
        <v>19</v>
      </c>
      <c r="AD495" t="s">
        <v>6</v>
      </c>
      <c r="AE495" t="s">
        <v>237</v>
      </c>
      <c r="AF495" t="s">
        <v>88</v>
      </c>
      <c r="AG495" t="s">
        <v>76</v>
      </c>
      <c r="AH495" t="s">
        <v>19</v>
      </c>
    </row>
    <row r="496" ht="14.25" customHeight="1" spans="1:34">
      <c r="A496" s="8" t="s">
        <v>3391</v>
      </c>
      <c r="B496" s="8" t="s">
        <v>3392</v>
      </c>
      <c r="C496" s="8" t="s">
        <v>75</v>
      </c>
      <c r="D496" s="8" t="s">
        <v>76</v>
      </c>
      <c r="E496" s="8" t="s">
        <v>77</v>
      </c>
      <c r="F496" s="8" t="s">
        <v>76</v>
      </c>
      <c r="G496" s="8" t="s">
        <v>3393</v>
      </c>
      <c r="H496" s="9" t="s">
        <v>3394</v>
      </c>
      <c r="I496" s="9" t="s">
        <v>80</v>
      </c>
      <c r="J496" s="9" t="s">
        <v>2</v>
      </c>
      <c r="K496" s="9" t="s">
        <v>3395</v>
      </c>
      <c r="L496" s="9">
        <v>1</v>
      </c>
      <c r="M496" s="9">
        <v>3</v>
      </c>
      <c r="N496" s="9" t="s">
        <v>896</v>
      </c>
      <c r="O496" s="9" t="s">
        <v>567</v>
      </c>
      <c r="P496" s="9" t="s">
        <v>592</v>
      </c>
      <c r="Q496" s="9"/>
      <c r="R496" s="18" t="s">
        <v>3396</v>
      </c>
      <c r="S496" s="20" t="s">
        <v>3396</v>
      </c>
      <c r="T496" s="9" t="s">
        <v>3397</v>
      </c>
      <c r="U496" s="18" t="s">
        <v>19</v>
      </c>
      <c r="V496" s="18" t="s">
        <v>19</v>
      </c>
      <c r="W496" s="20" t="s">
        <v>19</v>
      </c>
      <c r="X496" s="20" t="s">
        <v>19</v>
      </c>
      <c r="Y496" s="18" t="s">
        <v>19</v>
      </c>
      <c r="Z496" s="20" t="s">
        <v>19</v>
      </c>
      <c r="AA496" s="21" t="s">
        <v>19</v>
      </c>
      <c r="AB496" t="s">
        <v>19</v>
      </c>
      <c r="AC496" t="s">
        <v>19</v>
      </c>
      <c r="AD496" t="s">
        <v>6</v>
      </c>
      <c r="AE496" t="s">
        <v>166</v>
      </c>
      <c r="AF496" t="s">
        <v>88</v>
      </c>
      <c r="AG496" t="s">
        <v>76</v>
      </c>
      <c r="AH496" t="s">
        <v>19</v>
      </c>
    </row>
    <row r="497" ht="14.25" customHeight="1" spans="1:34">
      <c r="A497" s="8" t="s">
        <v>3398</v>
      </c>
      <c r="B497" s="8" t="s">
        <v>3399</v>
      </c>
      <c r="C497" s="8" t="s">
        <v>75</v>
      </c>
      <c r="D497" s="8" t="s">
        <v>76</v>
      </c>
      <c r="E497" s="8" t="s">
        <v>77</v>
      </c>
      <c r="F497" s="8" t="s">
        <v>76</v>
      </c>
      <c r="G497" s="8" t="s">
        <v>250</v>
      </c>
      <c r="H497" s="9" t="s">
        <v>251</v>
      </c>
      <c r="I497" s="9" t="s">
        <v>80</v>
      </c>
      <c r="J497" s="9" t="s">
        <v>2</v>
      </c>
      <c r="K497" s="9" t="s">
        <v>3400</v>
      </c>
      <c r="L497" s="9">
        <v>1</v>
      </c>
      <c r="M497" s="9">
        <v>1</v>
      </c>
      <c r="N497" s="9" t="s">
        <v>602</v>
      </c>
      <c r="O497" s="9" t="s">
        <v>1927</v>
      </c>
      <c r="P497" s="9" t="s">
        <v>593</v>
      </c>
      <c r="Q497" s="9"/>
      <c r="R497" s="18" t="s">
        <v>3401</v>
      </c>
      <c r="S497" s="20" t="s">
        <v>3402</v>
      </c>
      <c r="T497" s="9" t="s">
        <v>3403</v>
      </c>
      <c r="U497" s="18" t="s">
        <v>19</v>
      </c>
      <c r="V497" s="18" t="s">
        <v>3404</v>
      </c>
      <c r="W497" s="20" t="s">
        <v>3405</v>
      </c>
      <c r="X497" s="20" t="s">
        <v>19</v>
      </c>
      <c r="Y497" s="18" t="s">
        <v>19</v>
      </c>
      <c r="Z497" s="20" t="s">
        <v>19</v>
      </c>
      <c r="AA497" s="21" t="s">
        <v>19</v>
      </c>
      <c r="AB497" t="s">
        <v>19</v>
      </c>
      <c r="AC497" t="s">
        <v>3406</v>
      </c>
      <c r="AD497" t="s">
        <v>6</v>
      </c>
      <c r="AE497" t="s">
        <v>884</v>
      </c>
      <c r="AF497" t="s">
        <v>88</v>
      </c>
      <c r="AG497" t="s">
        <v>76</v>
      </c>
      <c r="AH497" t="s">
        <v>313</v>
      </c>
    </row>
    <row r="498" ht="14.25" customHeight="1" spans="1:34">
      <c r="A498" s="8" t="s">
        <v>3407</v>
      </c>
      <c r="B498" s="8" t="s">
        <v>3408</v>
      </c>
      <c r="C498" s="8" t="s">
        <v>75</v>
      </c>
      <c r="D498" s="8" t="s">
        <v>76</v>
      </c>
      <c r="E498" s="8" t="s">
        <v>77</v>
      </c>
      <c r="F498" s="8" t="s">
        <v>76</v>
      </c>
      <c r="G498" s="8" t="s">
        <v>3409</v>
      </c>
      <c r="H498" s="9" t="s">
        <v>3410</v>
      </c>
      <c r="I498" s="9" t="s">
        <v>80</v>
      </c>
      <c r="J498" s="9" t="s">
        <v>2</v>
      </c>
      <c r="K498" s="9" t="s">
        <v>1230</v>
      </c>
      <c r="L498" s="9">
        <v>1</v>
      </c>
      <c r="M498" s="9">
        <v>1</v>
      </c>
      <c r="N498" s="9" t="s">
        <v>664</v>
      </c>
      <c r="O498" s="9" t="s">
        <v>111</v>
      </c>
      <c r="P498" s="9" t="s">
        <v>112</v>
      </c>
      <c r="Q498" s="9"/>
      <c r="R498" s="18" t="s">
        <v>1548</v>
      </c>
      <c r="S498" s="20" t="s">
        <v>1548</v>
      </c>
      <c r="T498" s="9" t="s">
        <v>3411</v>
      </c>
      <c r="U498" s="18" t="s">
        <v>19</v>
      </c>
      <c r="V498" s="18" t="s">
        <v>19</v>
      </c>
      <c r="W498" s="20" t="s">
        <v>19</v>
      </c>
      <c r="X498" s="20" t="s">
        <v>19</v>
      </c>
      <c r="Y498" s="18" t="s">
        <v>19</v>
      </c>
      <c r="Z498" s="20" t="s">
        <v>19</v>
      </c>
      <c r="AA498" s="21" t="s">
        <v>19</v>
      </c>
      <c r="AB498" t="s">
        <v>19</v>
      </c>
      <c r="AC498" t="s">
        <v>19</v>
      </c>
      <c r="AD498" t="s">
        <v>6</v>
      </c>
      <c r="AE498" t="s">
        <v>844</v>
      </c>
      <c r="AF498" t="s">
        <v>88</v>
      </c>
      <c r="AG498" t="s">
        <v>76</v>
      </c>
      <c r="AH498" t="s">
        <v>19</v>
      </c>
    </row>
    <row r="499" ht="14.25" customHeight="1" spans="1:34">
      <c r="A499" s="8" t="s">
        <v>3412</v>
      </c>
      <c r="B499" s="8" t="s">
        <v>3413</v>
      </c>
      <c r="C499" s="8" t="s">
        <v>75</v>
      </c>
      <c r="D499" s="8" t="s">
        <v>76</v>
      </c>
      <c r="E499" s="8" t="s">
        <v>77</v>
      </c>
      <c r="F499" s="8" t="s">
        <v>76</v>
      </c>
      <c r="G499" s="8" t="s">
        <v>3414</v>
      </c>
      <c r="H499" s="9" t="s">
        <v>3415</v>
      </c>
      <c r="I499" s="9" t="s">
        <v>80</v>
      </c>
      <c r="J499" s="9" t="s">
        <v>2</v>
      </c>
      <c r="K499" s="9" t="s">
        <v>3416</v>
      </c>
      <c r="L499" s="9">
        <v>1</v>
      </c>
      <c r="M499" s="9">
        <v>4</v>
      </c>
      <c r="N499" s="9" t="s">
        <v>2247</v>
      </c>
      <c r="O499" s="9" t="s">
        <v>94</v>
      </c>
      <c r="P499" s="9" t="s">
        <v>664</v>
      </c>
      <c r="Q499" s="9"/>
      <c r="R499" s="18" t="s">
        <v>3417</v>
      </c>
      <c r="S499" s="20" t="s">
        <v>19</v>
      </c>
      <c r="T499" s="9"/>
      <c r="U499" s="18" t="s">
        <v>19</v>
      </c>
      <c r="V499" s="18" t="s">
        <v>3417</v>
      </c>
      <c r="W499" s="20" t="s">
        <v>3418</v>
      </c>
      <c r="X499" s="20" t="s">
        <v>19</v>
      </c>
      <c r="Y499" s="18" t="s">
        <v>19</v>
      </c>
      <c r="Z499" s="20" t="s">
        <v>19</v>
      </c>
      <c r="AA499" s="21" t="s">
        <v>19</v>
      </c>
      <c r="AB499" t="s">
        <v>19</v>
      </c>
      <c r="AC499" t="s">
        <v>3419</v>
      </c>
      <c r="AD499" t="s">
        <v>6</v>
      </c>
      <c r="AE499" t="s">
        <v>3420</v>
      </c>
      <c r="AF499" t="s">
        <v>88</v>
      </c>
      <c r="AG499" t="s">
        <v>76</v>
      </c>
      <c r="AH499" t="s">
        <v>19</v>
      </c>
    </row>
    <row r="500" ht="14.25" customHeight="1" spans="1:34">
      <c r="A500" s="8" t="s">
        <v>3421</v>
      </c>
      <c r="B500" s="8" t="s">
        <v>3422</v>
      </c>
      <c r="C500" s="8" t="s">
        <v>75</v>
      </c>
      <c r="D500" s="8" t="s">
        <v>76</v>
      </c>
      <c r="E500" s="8" t="s">
        <v>77</v>
      </c>
      <c r="F500" s="8" t="s">
        <v>76</v>
      </c>
      <c r="G500" s="8" t="s">
        <v>3423</v>
      </c>
      <c r="H500" s="9" t="s">
        <v>3424</v>
      </c>
      <c r="I500" s="9" t="s">
        <v>80</v>
      </c>
      <c r="J500" s="9" t="s">
        <v>2</v>
      </c>
      <c r="K500" s="9" t="s">
        <v>3425</v>
      </c>
      <c r="L500" s="9">
        <v>1</v>
      </c>
      <c r="M500" s="9">
        <v>2</v>
      </c>
      <c r="N500" s="9" t="s">
        <v>326</v>
      </c>
      <c r="O500" s="9" t="s">
        <v>3426</v>
      </c>
      <c r="P500" s="9" t="s">
        <v>3427</v>
      </c>
      <c r="Q500" s="9"/>
      <c r="R500" s="18" t="s">
        <v>3428</v>
      </c>
      <c r="S500" s="20" t="s">
        <v>3428</v>
      </c>
      <c r="T500" s="9" t="s">
        <v>3429</v>
      </c>
      <c r="U500" s="18" t="s">
        <v>19</v>
      </c>
      <c r="V500" s="18" t="s">
        <v>19</v>
      </c>
      <c r="W500" s="20" t="s">
        <v>19</v>
      </c>
      <c r="X500" s="20" t="s">
        <v>19</v>
      </c>
      <c r="Y500" s="18" t="s">
        <v>19</v>
      </c>
      <c r="Z500" s="20" t="s">
        <v>19</v>
      </c>
      <c r="AA500" s="21" t="s">
        <v>19</v>
      </c>
      <c r="AB500" t="s">
        <v>19</v>
      </c>
      <c r="AC500" t="s">
        <v>19</v>
      </c>
      <c r="AD500" t="s">
        <v>6</v>
      </c>
      <c r="AE500" t="s">
        <v>3430</v>
      </c>
      <c r="AF500" t="s">
        <v>88</v>
      </c>
      <c r="AG500" t="s">
        <v>76</v>
      </c>
      <c r="AH500" t="s">
        <v>19</v>
      </c>
    </row>
    <row r="501" ht="14.25" customHeight="1" spans="1:34">
      <c r="A501" s="8" t="s">
        <v>3431</v>
      </c>
      <c r="B501" s="8" t="s">
        <v>3432</v>
      </c>
      <c r="C501" s="8" t="s">
        <v>75</v>
      </c>
      <c r="D501" s="8" t="s">
        <v>76</v>
      </c>
      <c r="E501" s="8" t="s">
        <v>77</v>
      </c>
      <c r="F501" s="8" t="s">
        <v>76</v>
      </c>
      <c r="G501" s="8" t="s">
        <v>3433</v>
      </c>
      <c r="H501" s="9" t="s">
        <v>3434</v>
      </c>
      <c r="I501" s="9" t="s">
        <v>80</v>
      </c>
      <c r="J501" s="9" t="s">
        <v>2</v>
      </c>
      <c r="K501" s="9" t="s">
        <v>3435</v>
      </c>
      <c r="L501" s="9">
        <v>1</v>
      </c>
      <c r="M501" s="9">
        <v>3</v>
      </c>
      <c r="N501" s="9" t="s">
        <v>664</v>
      </c>
      <c r="O501" s="9" t="s">
        <v>637</v>
      </c>
      <c r="P501" s="9" t="s">
        <v>1292</v>
      </c>
      <c r="Q501" s="9"/>
      <c r="R501" s="18" t="s">
        <v>2294</v>
      </c>
      <c r="S501" s="20" t="s">
        <v>2294</v>
      </c>
      <c r="T501" s="9" t="s">
        <v>3436</v>
      </c>
      <c r="U501" s="18" t="s">
        <v>19</v>
      </c>
      <c r="V501" s="18" t="s">
        <v>19</v>
      </c>
      <c r="W501" s="20" t="s">
        <v>19</v>
      </c>
      <c r="X501" s="20" t="s">
        <v>19</v>
      </c>
      <c r="Y501" s="18" t="s">
        <v>19</v>
      </c>
      <c r="Z501" s="20" t="s">
        <v>19</v>
      </c>
      <c r="AA501" s="21" t="s">
        <v>19</v>
      </c>
      <c r="AB501" t="s">
        <v>19</v>
      </c>
      <c r="AC501" t="s">
        <v>19</v>
      </c>
      <c r="AD501" t="s">
        <v>6</v>
      </c>
      <c r="AE501" t="s">
        <v>1241</v>
      </c>
      <c r="AF501" t="s">
        <v>88</v>
      </c>
      <c r="AG501" t="s">
        <v>76</v>
      </c>
      <c r="AH501" t="s">
        <v>19</v>
      </c>
    </row>
    <row r="502" ht="14.25" customHeight="1" spans="1:34">
      <c r="A502" s="8" t="s">
        <v>3437</v>
      </c>
      <c r="B502" s="8" t="s">
        <v>3438</v>
      </c>
      <c r="C502" s="8" t="s">
        <v>75</v>
      </c>
      <c r="D502" s="8" t="s">
        <v>76</v>
      </c>
      <c r="E502" s="8" t="s">
        <v>77</v>
      </c>
      <c r="F502" s="8" t="s">
        <v>76</v>
      </c>
      <c r="G502" s="8" t="s">
        <v>1111</v>
      </c>
      <c r="H502" s="9" t="s">
        <v>1112</v>
      </c>
      <c r="I502" s="9" t="s">
        <v>80</v>
      </c>
      <c r="J502" s="9" t="s">
        <v>2</v>
      </c>
      <c r="K502" s="9" t="s">
        <v>3439</v>
      </c>
      <c r="L502" s="9">
        <v>1</v>
      </c>
      <c r="M502" s="9">
        <v>2</v>
      </c>
      <c r="N502" s="9" t="s">
        <v>664</v>
      </c>
      <c r="O502" s="9" t="s">
        <v>665</v>
      </c>
      <c r="P502" s="9" t="s">
        <v>712</v>
      </c>
      <c r="Q502" s="9"/>
      <c r="R502" s="18" t="s">
        <v>1992</v>
      </c>
      <c r="S502" s="20" t="s">
        <v>1992</v>
      </c>
      <c r="T502" s="9" t="s">
        <v>3440</v>
      </c>
      <c r="U502" s="18" t="s">
        <v>19</v>
      </c>
      <c r="V502" s="18" t="s">
        <v>19</v>
      </c>
      <c r="W502" s="20" t="s">
        <v>19</v>
      </c>
      <c r="X502" s="20" t="s">
        <v>19</v>
      </c>
      <c r="Y502" s="18" t="s">
        <v>19</v>
      </c>
      <c r="Z502" s="20" t="s">
        <v>19</v>
      </c>
      <c r="AA502" s="21" t="s">
        <v>19</v>
      </c>
      <c r="AB502" t="s">
        <v>19</v>
      </c>
      <c r="AC502" t="s">
        <v>19</v>
      </c>
      <c r="AD502" t="s">
        <v>6</v>
      </c>
      <c r="AE502" t="s">
        <v>387</v>
      </c>
      <c r="AF502" t="s">
        <v>88</v>
      </c>
      <c r="AG502" t="s">
        <v>76</v>
      </c>
      <c r="AH502" t="s">
        <v>19</v>
      </c>
    </row>
    <row r="503" ht="14.25" customHeight="1" spans="1:34">
      <c r="A503" s="8" t="s">
        <v>3441</v>
      </c>
      <c r="B503" s="8" t="s">
        <v>3442</v>
      </c>
      <c r="C503" s="8" t="s">
        <v>75</v>
      </c>
      <c r="D503" s="8" t="s">
        <v>76</v>
      </c>
      <c r="E503" s="8" t="s">
        <v>77</v>
      </c>
      <c r="F503" s="8" t="s">
        <v>76</v>
      </c>
      <c r="G503" s="8" t="s">
        <v>2257</v>
      </c>
      <c r="H503" s="9" t="s">
        <v>2258</v>
      </c>
      <c r="I503" s="9" t="s">
        <v>80</v>
      </c>
      <c r="J503" s="9" t="s">
        <v>2</v>
      </c>
      <c r="K503" s="9" t="s">
        <v>3443</v>
      </c>
      <c r="L503" s="9">
        <v>1</v>
      </c>
      <c r="M503" s="9">
        <v>2</v>
      </c>
      <c r="N503" s="9" t="s">
        <v>664</v>
      </c>
      <c r="O503" s="9" t="s">
        <v>712</v>
      </c>
      <c r="P503" s="9" t="s">
        <v>556</v>
      </c>
      <c r="Q503" s="9"/>
      <c r="R503" s="18" t="s">
        <v>2321</v>
      </c>
      <c r="S503" s="20" t="s">
        <v>2321</v>
      </c>
      <c r="T503" s="9" t="s">
        <v>3444</v>
      </c>
      <c r="U503" s="18" t="s">
        <v>19</v>
      </c>
      <c r="V503" s="18" t="s">
        <v>19</v>
      </c>
      <c r="W503" s="20" t="s">
        <v>19</v>
      </c>
      <c r="X503" s="20" t="s">
        <v>19</v>
      </c>
      <c r="Y503" s="18" t="s">
        <v>19</v>
      </c>
      <c r="Z503" s="20" t="s">
        <v>19</v>
      </c>
      <c r="AA503" s="21" t="s">
        <v>19</v>
      </c>
      <c r="AB503" t="s">
        <v>19</v>
      </c>
      <c r="AC503" t="s">
        <v>19</v>
      </c>
      <c r="AD503" t="s">
        <v>6</v>
      </c>
      <c r="AE503" t="s">
        <v>2261</v>
      </c>
      <c r="AF503" t="s">
        <v>88</v>
      </c>
      <c r="AG503" t="s">
        <v>76</v>
      </c>
      <c r="AH503" t="s">
        <v>19</v>
      </c>
    </row>
    <row r="504" ht="14.25" customHeight="1" spans="1:34">
      <c r="A504" s="8" t="s">
        <v>3445</v>
      </c>
      <c r="B504" s="8" t="s">
        <v>3446</v>
      </c>
      <c r="C504" s="8" t="s">
        <v>75</v>
      </c>
      <c r="D504" s="8" t="s">
        <v>76</v>
      </c>
      <c r="E504" s="8" t="s">
        <v>77</v>
      </c>
      <c r="F504" s="8" t="s">
        <v>76</v>
      </c>
      <c r="G504" s="8" t="s">
        <v>1137</v>
      </c>
      <c r="H504" s="9" t="s">
        <v>1138</v>
      </c>
      <c r="I504" s="9" t="s">
        <v>80</v>
      </c>
      <c r="J504" s="9" t="s">
        <v>2</v>
      </c>
      <c r="K504" s="9" t="s">
        <v>3447</v>
      </c>
      <c r="L504" s="9">
        <v>1</v>
      </c>
      <c r="M504" s="9">
        <v>1</v>
      </c>
      <c r="N504" s="9" t="s">
        <v>664</v>
      </c>
      <c r="O504" s="9" t="s">
        <v>556</v>
      </c>
      <c r="P504" s="9" t="s">
        <v>557</v>
      </c>
      <c r="Q504" s="9"/>
      <c r="R504" s="18" t="s">
        <v>3448</v>
      </c>
      <c r="S504" s="20" t="s">
        <v>3448</v>
      </c>
      <c r="T504" s="9" t="s">
        <v>3440</v>
      </c>
      <c r="U504" s="18" t="s">
        <v>19</v>
      </c>
      <c r="V504" s="18" t="s">
        <v>19</v>
      </c>
      <c r="W504" s="20" t="s">
        <v>19</v>
      </c>
      <c r="X504" s="20" t="s">
        <v>19</v>
      </c>
      <c r="Y504" s="18" t="s">
        <v>19</v>
      </c>
      <c r="Z504" s="20" t="s">
        <v>19</v>
      </c>
      <c r="AA504" s="21" t="s">
        <v>19</v>
      </c>
      <c r="AB504" t="s">
        <v>19</v>
      </c>
      <c r="AC504" t="s">
        <v>19</v>
      </c>
      <c r="AD504" t="s">
        <v>6</v>
      </c>
      <c r="AE504" t="s">
        <v>3449</v>
      </c>
      <c r="AF504" t="s">
        <v>88</v>
      </c>
      <c r="AG504" t="s">
        <v>76</v>
      </c>
      <c r="AH504" t="s">
        <v>19</v>
      </c>
    </row>
    <row r="505" ht="14.25" customHeight="1" spans="1:34">
      <c r="A505" s="8" t="s">
        <v>3450</v>
      </c>
      <c r="B505" s="8" t="s">
        <v>3451</v>
      </c>
      <c r="C505" s="8" t="s">
        <v>75</v>
      </c>
      <c r="D505" s="8" t="s">
        <v>76</v>
      </c>
      <c r="E505" s="8" t="s">
        <v>77</v>
      </c>
      <c r="F505" s="8" t="s">
        <v>76</v>
      </c>
      <c r="G505" s="8" t="s">
        <v>3452</v>
      </c>
      <c r="H505" s="9" t="s">
        <v>3453</v>
      </c>
      <c r="I505" s="9" t="s">
        <v>80</v>
      </c>
      <c r="J505" s="9" t="s">
        <v>2</v>
      </c>
      <c r="K505" s="9" t="s">
        <v>3454</v>
      </c>
      <c r="L505" s="9">
        <v>1</v>
      </c>
      <c r="M505" s="9">
        <v>2</v>
      </c>
      <c r="N505" s="9" t="s">
        <v>665</v>
      </c>
      <c r="O505" s="9" t="s">
        <v>771</v>
      </c>
      <c r="P505" s="9" t="s">
        <v>1852</v>
      </c>
      <c r="Q505" s="9"/>
      <c r="R505" s="18" t="s">
        <v>3455</v>
      </c>
      <c r="S505" s="20" t="s">
        <v>3455</v>
      </c>
      <c r="T505" s="9" t="s">
        <v>3456</v>
      </c>
      <c r="U505" s="18" t="s">
        <v>19</v>
      </c>
      <c r="V505" s="18" t="s">
        <v>19</v>
      </c>
      <c r="W505" s="20" t="s">
        <v>19</v>
      </c>
      <c r="X505" s="20" t="s">
        <v>19</v>
      </c>
      <c r="Y505" s="18" t="s">
        <v>19</v>
      </c>
      <c r="Z505" s="20" t="s">
        <v>19</v>
      </c>
      <c r="AA505" s="21" t="s">
        <v>19</v>
      </c>
      <c r="AB505" t="s">
        <v>19</v>
      </c>
      <c r="AC505" t="s">
        <v>19</v>
      </c>
      <c r="AD505" t="s">
        <v>6</v>
      </c>
      <c r="AE505" t="s">
        <v>3457</v>
      </c>
      <c r="AF505" t="s">
        <v>88</v>
      </c>
      <c r="AG505" t="s">
        <v>76</v>
      </c>
      <c r="AH505" t="s">
        <v>19</v>
      </c>
    </row>
    <row r="506" ht="14.25" customHeight="1" spans="1:34">
      <c r="A506" s="8" t="s">
        <v>3458</v>
      </c>
      <c r="B506" s="8" t="s">
        <v>3459</v>
      </c>
      <c r="C506" s="8" t="s">
        <v>75</v>
      </c>
      <c r="D506" s="8" t="s">
        <v>76</v>
      </c>
      <c r="E506" s="8" t="s">
        <v>77</v>
      </c>
      <c r="F506" s="8" t="s">
        <v>76</v>
      </c>
      <c r="G506" s="8" t="s">
        <v>2460</v>
      </c>
      <c r="H506" s="9" t="s">
        <v>2461</v>
      </c>
      <c r="I506" s="9" t="s">
        <v>80</v>
      </c>
      <c r="J506" s="9" t="s">
        <v>2</v>
      </c>
      <c r="K506" s="9" t="s">
        <v>3460</v>
      </c>
      <c r="L506" s="9">
        <v>1</v>
      </c>
      <c r="M506" s="9">
        <v>3</v>
      </c>
      <c r="N506" s="9" t="s">
        <v>1424</v>
      </c>
      <c r="O506" s="9" t="s">
        <v>583</v>
      </c>
      <c r="P506" s="9" t="s">
        <v>665</v>
      </c>
      <c r="Q506" s="9"/>
      <c r="R506" s="18" t="s">
        <v>3461</v>
      </c>
      <c r="S506" s="20" t="s">
        <v>19</v>
      </c>
      <c r="T506" s="9"/>
      <c r="U506" s="18" t="s">
        <v>19</v>
      </c>
      <c r="V506" s="18" t="s">
        <v>3461</v>
      </c>
      <c r="W506" s="20" t="s">
        <v>3036</v>
      </c>
      <c r="X506" s="20" t="s">
        <v>19</v>
      </c>
      <c r="Y506" s="18" t="s">
        <v>19</v>
      </c>
      <c r="Z506" s="20" t="s">
        <v>19</v>
      </c>
      <c r="AA506" s="21" t="s">
        <v>19</v>
      </c>
      <c r="AB506" t="s">
        <v>19</v>
      </c>
      <c r="AC506" t="s">
        <v>3462</v>
      </c>
      <c r="AD506" t="s">
        <v>6</v>
      </c>
      <c r="AE506" t="s">
        <v>2883</v>
      </c>
      <c r="AF506" t="s">
        <v>88</v>
      </c>
      <c r="AG506" t="s">
        <v>76</v>
      </c>
      <c r="AH506" t="s">
        <v>356</v>
      </c>
    </row>
    <row r="507" ht="14.25" customHeight="1" spans="1:34">
      <c r="A507" s="8" t="s">
        <v>3463</v>
      </c>
      <c r="B507" s="8" t="s">
        <v>3464</v>
      </c>
      <c r="C507" s="8" t="s">
        <v>75</v>
      </c>
      <c r="D507" s="8" t="s">
        <v>76</v>
      </c>
      <c r="E507" s="8" t="s">
        <v>77</v>
      </c>
      <c r="F507" s="8" t="s">
        <v>76</v>
      </c>
      <c r="G507" s="8" t="s">
        <v>3465</v>
      </c>
      <c r="H507" s="9" t="s">
        <v>3466</v>
      </c>
      <c r="I507" s="9" t="s">
        <v>80</v>
      </c>
      <c r="J507" s="9" t="s">
        <v>2</v>
      </c>
      <c r="K507" s="9" t="s">
        <v>3467</v>
      </c>
      <c r="L507" s="9">
        <v>1</v>
      </c>
      <c r="M507" s="9">
        <v>1</v>
      </c>
      <c r="N507" s="9" t="s">
        <v>223</v>
      </c>
      <c r="O507" s="9" t="s">
        <v>664</v>
      </c>
      <c r="P507" s="9" t="s">
        <v>665</v>
      </c>
      <c r="Q507" s="9"/>
      <c r="R507" s="18" t="s">
        <v>3468</v>
      </c>
      <c r="S507" s="20" t="s">
        <v>19</v>
      </c>
      <c r="T507" s="9"/>
      <c r="U507" s="18" t="s">
        <v>19</v>
      </c>
      <c r="V507" s="18" t="s">
        <v>3468</v>
      </c>
      <c r="W507" s="20" t="s">
        <v>948</v>
      </c>
      <c r="X507" s="20" t="s">
        <v>19</v>
      </c>
      <c r="Y507" s="18" t="s">
        <v>19</v>
      </c>
      <c r="Z507" s="20" t="s">
        <v>19</v>
      </c>
      <c r="AA507" s="21" t="s">
        <v>19</v>
      </c>
      <c r="AB507" t="s">
        <v>19</v>
      </c>
      <c r="AC507" t="s">
        <v>2234</v>
      </c>
      <c r="AD507" t="s">
        <v>6</v>
      </c>
      <c r="AE507" t="s">
        <v>3469</v>
      </c>
      <c r="AF507" t="s">
        <v>88</v>
      </c>
      <c r="AG507" t="s">
        <v>76</v>
      </c>
      <c r="AH507" t="s">
        <v>19</v>
      </c>
    </row>
    <row r="508" ht="14.25" customHeight="1" spans="1:34">
      <c r="A508" s="8" t="s">
        <v>3470</v>
      </c>
      <c r="B508" s="8" t="s">
        <v>3471</v>
      </c>
      <c r="C508" s="8" t="s">
        <v>75</v>
      </c>
      <c r="D508" s="8" t="s">
        <v>76</v>
      </c>
      <c r="E508" s="8" t="s">
        <v>77</v>
      </c>
      <c r="F508" s="8" t="s">
        <v>76</v>
      </c>
      <c r="G508" s="8" t="s">
        <v>3472</v>
      </c>
      <c r="H508" s="9" t="s">
        <v>3473</v>
      </c>
      <c r="I508" s="9" t="s">
        <v>80</v>
      </c>
      <c r="J508" s="9" t="s">
        <v>2</v>
      </c>
      <c r="K508" s="9" t="s">
        <v>3474</v>
      </c>
      <c r="L508" s="9">
        <v>1</v>
      </c>
      <c r="M508" s="9">
        <v>1</v>
      </c>
      <c r="N508" s="9" t="s">
        <v>263</v>
      </c>
      <c r="O508" s="9" t="s">
        <v>664</v>
      </c>
      <c r="P508" s="9" t="s">
        <v>665</v>
      </c>
      <c r="Q508" s="9"/>
      <c r="R508" s="18" t="s">
        <v>1871</v>
      </c>
      <c r="S508" s="20" t="s">
        <v>19</v>
      </c>
      <c r="T508" s="9"/>
      <c r="U508" s="18" t="s">
        <v>19</v>
      </c>
      <c r="V508" s="18" t="s">
        <v>1871</v>
      </c>
      <c r="W508" s="20" t="s">
        <v>3475</v>
      </c>
      <c r="X508" s="20" t="s">
        <v>19</v>
      </c>
      <c r="Y508" s="18" t="s">
        <v>19</v>
      </c>
      <c r="Z508" s="20" t="s">
        <v>19</v>
      </c>
      <c r="AA508" s="21" t="s">
        <v>19</v>
      </c>
      <c r="AB508" t="s">
        <v>19</v>
      </c>
      <c r="AC508" t="s">
        <v>3476</v>
      </c>
      <c r="AD508" t="s">
        <v>6</v>
      </c>
      <c r="AE508" t="s">
        <v>722</v>
      </c>
      <c r="AF508" t="s">
        <v>88</v>
      </c>
      <c r="AG508" t="s">
        <v>76</v>
      </c>
      <c r="AH508" t="s">
        <v>19</v>
      </c>
    </row>
    <row r="509" ht="14.25" customHeight="1" spans="1:34">
      <c r="A509" s="8" t="s">
        <v>3477</v>
      </c>
      <c r="B509" s="8" t="s">
        <v>3478</v>
      </c>
      <c r="C509" s="8" t="s">
        <v>75</v>
      </c>
      <c r="D509" s="8" t="s">
        <v>76</v>
      </c>
      <c r="E509" s="8" t="s">
        <v>77</v>
      </c>
      <c r="F509" s="8" t="s">
        <v>76</v>
      </c>
      <c r="G509" s="8" t="s">
        <v>190</v>
      </c>
      <c r="H509" s="9" t="s">
        <v>191</v>
      </c>
      <c r="I509" s="9" t="s">
        <v>80</v>
      </c>
      <c r="J509" s="9" t="s">
        <v>2</v>
      </c>
      <c r="K509" s="9" t="s">
        <v>3479</v>
      </c>
      <c r="L509" s="9">
        <v>1</v>
      </c>
      <c r="M509" s="9">
        <v>1</v>
      </c>
      <c r="N509" s="9" t="s">
        <v>906</v>
      </c>
      <c r="O509" s="9" t="s">
        <v>664</v>
      </c>
      <c r="P509" s="9" t="s">
        <v>665</v>
      </c>
      <c r="Q509" s="9"/>
      <c r="R509" s="18" t="s">
        <v>3480</v>
      </c>
      <c r="S509" s="20" t="s">
        <v>19</v>
      </c>
      <c r="T509" s="9"/>
      <c r="U509" s="18" t="s">
        <v>19</v>
      </c>
      <c r="V509" s="18" t="s">
        <v>3480</v>
      </c>
      <c r="W509" s="20" t="s">
        <v>3481</v>
      </c>
      <c r="X509" s="20" t="s">
        <v>19</v>
      </c>
      <c r="Y509" s="18" t="s">
        <v>19</v>
      </c>
      <c r="Z509" s="20" t="s">
        <v>19</v>
      </c>
      <c r="AA509" s="21" t="s">
        <v>19</v>
      </c>
      <c r="AB509" t="s">
        <v>19</v>
      </c>
      <c r="AC509" t="s">
        <v>3482</v>
      </c>
      <c r="AD509" t="s">
        <v>6</v>
      </c>
      <c r="AE509" t="s">
        <v>166</v>
      </c>
      <c r="AF509" t="s">
        <v>88</v>
      </c>
      <c r="AG509" t="s">
        <v>76</v>
      </c>
      <c r="AH509" t="s">
        <v>156</v>
      </c>
    </row>
    <row r="510" ht="14.25" customHeight="1" spans="1:34">
      <c r="A510" s="8" t="s">
        <v>3483</v>
      </c>
      <c r="B510" s="8" t="s">
        <v>3484</v>
      </c>
      <c r="C510" s="8" t="s">
        <v>75</v>
      </c>
      <c r="D510" s="8" t="s">
        <v>76</v>
      </c>
      <c r="E510" s="8" t="s">
        <v>77</v>
      </c>
      <c r="F510" s="8" t="s">
        <v>76</v>
      </c>
      <c r="G510" s="8" t="s">
        <v>3485</v>
      </c>
      <c r="H510" s="9" t="s">
        <v>3486</v>
      </c>
      <c r="I510" s="9" t="s">
        <v>80</v>
      </c>
      <c r="J510" s="9" t="s">
        <v>2</v>
      </c>
      <c r="K510" s="9" t="s">
        <v>3487</v>
      </c>
      <c r="L510" s="9">
        <v>1</v>
      </c>
      <c r="M510" s="9">
        <v>3</v>
      </c>
      <c r="N510" s="9" t="s">
        <v>193</v>
      </c>
      <c r="O510" s="9" t="s">
        <v>583</v>
      </c>
      <c r="P510" s="9" t="s">
        <v>665</v>
      </c>
      <c r="Q510" s="9"/>
      <c r="R510" s="18" t="s">
        <v>3488</v>
      </c>
      <c r="S510" s="20" t="s">
        <v>19</v>
      </c>
      <c r="T510" s="9"/>
      <c r="U510" s="18" t="s">
        <v>19</v>
      </c>
      <c r="V510" s="18" t="s">
        <v>3488</v>
      </c>
      <c r="W510" s="20" t="s">
        <v>1562</v>
      </c>
      <c r="X510" s="20" t="s">
        <v>19</v>
      </c>
      <c r="Y510" s="18" t="s">
        <v>19</v>
      </c>
      <c r="Z510" s="20" t="s">
        <v>19</v>
      </c>
      <c r="AA510" s="21" t="s">
        <v>19</v>
      </c>
      <c r="AB510" t="s">
        <v>19</v>
      </c>
      <c r="AC510" t="s">
        <v>909</v>
      </c>
      <c r="AD510" t="s">
        <v>6</v>
      </c>
      <c r="AE510" t="s">
        <v>3489</v>
      </c>
      <c r="AF510" t="s">
        <v>88</v>
      </c>
      <c r="AG510" t="s">
        <v>76</v>
      </c>
      <c r="AH510" t="s">
        <v>488</v>
      </c>
    </row>
    <row r="511" ht="14.25" customHeight="1" spans="1:34">
      <c r="A511" s="8" t="s">
        <v>3490</v>
      </c>
      <c r="B511" s="8" t="s">
        <v>3491</v>
      </c>
      <c r="C511" s="8" t="s">
        <v>75</v>
      </c>
      <c r="D511" s="8" t="s">
        <v>76</v>
      </c>
      <c r="E511" s="8" t="s">
        <v>77</v>
      </c>
      <c r="F511" s="8" t="s">
        <v>76</v>
      </c>
      <c r="G511" s="8" t="s">
        <v>2568</v>
      </c>
      <c r="H511" s="9" t="s">
        <v>2569</v>
      </c>
      <c r="I511" s="9" t="s">
        <v>80</v>
      </c>
      <c r="J511" s="9" t="s">
        <v>2</v>
      </c>
      <c r="K511" s="9" t="s">
        <v>3492</v>
      </c>
      <c r="L511" s="9">
        <v>2</v>
      </c>
      <c r="M511" s="9">
        <v>1</v>
      </c>
      <c r="N511" s="9" t="s">
        <v>2615</v>
      </c>
      <c r="O511" s="9" t="s">
        <v>664</v>
      </c>
      <c r="P511" s="9" t="s">
        <v>665</v>
      </c>
      <c r="Q511" s="9"/>
      <c r="R511" s="18" t="s">
        <v>3493</v>
      </c>
      <c r="S511" s="20" t="s">
        <v>19</v>
      </c>
      <c r="T511" s="9"/>
      <c r="U511" s="18" t="s">
        <v>19</v>
      </c>
      <c r="V511" s="18" t="s">
        <v>3493</v>
      </c>
      <c r="W511" s="20" t="s">
        <v>3494</v>
      </c>
      <c r="X511" s="20" t="s">
        <v>19</v>
      </c>
      <c r="Y511" s="18" t="s">
        <v>19</v>
      </c>
      <c r="Z511" s="20" t="s">
        <v>19</v>
      </c>
      <c r="AA511" s="21" t="s">
        <v>19</v>
      </c>
      <c r="AB511" t="s">
        <v>19</v>
      </c>
      <c r="AC511" t="s">
        <v>1775</v>
      </c>
      <c r="AD511" t="s">
        <v>6</v>
      </c>
      <c r="AE511" t="s">
        <v>237</v>
      </c>
      <c r="AF511" t="s">
        <v>88</v>
      </c>
      <c r="AG511" t="s">
        <v>76</v>
      </c>
      <c r="AH511" t="s">
        <v>364</v>
      </c>
    </row>
    <row r="512" ht="14.25" customHeight="1" spans="1:34">
      <c r="A512" s="8" t="s">
        <v>3495</v>
      </c>
      <c r="B512" s="8" t="s">
        <v>3496</v>
      </c>
      <c r="C512" s="8" t="s">
        <v>75</v>
      </c>
      <c r="D512" s="8" t="s">
        <v>76</v>
      </c>
      <c r="E512" s="8" t="s">
        <v>77</v>
      </c>
      <c r="F512" s="8" t="s">
        <v>76</v>
      </c>
      <c r="G512" s="8" t="s">
        <v>553</v>
      </c>
      <c r="H512" s="9" t="s">
        <v>554</v>
      </c>
      <c r="I512" s="9" t="s">
        <v>80</v>
      </c>
      <c r="J512" s="9" t="s">
        <v>2</v>
      </c>
      <c r="K512" s="9" t="s">
        <v>3497</v>
      </c>
      <c r="L512" s="9">
        <v>3</v>
      </c>
      <c r="M512" s="9">
        <v>1</v>
      </c>
      <c r="N512" s="9" t="s">
        <v>695</v>
      </c>
      <c r="O512" s="9" t="s">
        <v>664</v>
      </c>
      <c r="P512" s="9" t="s">
        <v>665</v>
      </c>
      <c r="Q512" s="9"/>
      <c r="R512" s="18" t="s">
        <v>3498</v>
      </c>
      <c r="S512" s="20" t="s">
        <v>19</v>
      </c>
      <c r="T512" s="9"/>
      <c r="U512" s="18" t="s">
        <v>19</v>
      </c>
      <c r="V512" s="18" t="s">
        <v>3498</v>
      </c>
      <c r="W512" s="20" t="s">
        <v>3499</v>
      </c>
      <c r="X512" s="20" t="s">
        <v>19</v>
      </c>
      <c r="Y512" s="18" t="s">
        <v>19</v>
      </c>
      <c r="Z512" s="20" t="s">
        <v>19</v>
      </c>
      <c r="AA512" s="21" t="s">
        <v>19</v>
      </c>
      <c r="AB512" t="s">
        <v>19</v>
      </c>
      <c r="AC512" t="s">
        <v>3500</v>
      </c>
      <c r="AD512" t="s">
        <v>6</v>
      </c>
      <c r="AE512" t="s">
        <v>560</v>
      </c>
      <c r="AF512" t="s">
        <v>88</v>
      </c>
      <c r="AG512" t="s">
        <v>76</v>
      </c>
      <c r="AH512" t="s">
        <v>19</v>
      </c>
    </row>
    <row r="513" ht="14.25" customHeight="1" spans="1:34">
      <c r="A513" s="8" t="s">
        <v>3501</v>
      </c>
      <c r="B513" s="8" t="s">
        <v>3502</v>
      </c>
      <c r="C513" s="8" t="s">
        <v>75</v>
      </c>
      <c r="D513" s="8" t="s">
        <v>76</v>
      </c>
      <c r="E513" s="8" t="s">
        <v>77</v>
      </c>
      <c r="F513" s="8" t="s">
        <v>76</v>
      </c>
      <c r="G513" s="8" t="s">
        <v>250</v>
      </c>
      <c r="H513" s="9" t="s">
        <v>251</v>
      </c>
      <c r="I513" s="9" t="s">
        <v>80</v>
      </c>
      <c r="J513" s="9" t="s">
        <v>2</v>
      </c>
      <c r="K513" s="9" t="s">
        <v>3503</v>
      </c>
      <c r="L513" s="9">
        <v>1</v>
      </c>
      <c r="M513" s="9">
        <v>1</v>
      </c>
      <c r="N513" s="9" t="s">
        <v>896</v>
      </c>
      <c r="O513" s="9" t="s">
        <v>664</v>
      </c>
      <c r="P513" s="9" t="s">
        <v>665</v>
      </c>
      <c r="Q513" s="9"/>
      <c r="R513" s="18" t="s">
        <v>2265</v>
      </c>
      <c r="S513" s="20" t="s">
        <v>19</v>
      </c>
      <c r="T513" s="9"/>
      <c r="U513" s="18" t="s">
        <v>19</v>
      </c>
      <c r="V513" s="18" t="s">
        <v>2265</v>
      </c>
      <c r="W513" s="20" t="s">
        <v>2240</v>
      </c>
      <c r="X513" s="20" t="s">
        <v>19</v>
      </c>
      <c r="Y513" s="18" t="s">
        <v>19</v>
      </c>
      <c r="Z513" s="20" t="s">
        <v>19</v>
      </c>
      <c r="AA513" s="21" t="s">
        <v>19</v>
      </c>
      <c r="AB513" t="s">
        <v>19</v>
      </c>
      <c r="AC513" t="s">
        <v>3504</v>
      </c>
      <c r="AD513" t="s">
        <v>6</v>
      </c>
      <c r="AE513" t="s">
        <v>884</v>
      </c>
      <c r="AF513" t="s">
        <v>88</v>
      </c>
      <c r="AG513" t="s">
        <v>76</v>
      </c>
      <c r="AH513" t="s">
        <v>156</v>
      </c>
    </row>
    <row r="514" ht="14.25" customHeight="1" spans="1:34">
      <c r="A514" s="8" t="s">
        <v>3505</v>
      </c>
      <c r="B514" s="8" t="s">
        <v>3506</v>
      </c>
      <c r="C514" s="8" t="s">
        <v>75</v>
      </c>
      <c r="D514" s="8" t="s">
        <v>76</v>
      </c>
      <c r="E514" s="8" t="s">
        <v>77</v>
      </c>
      <c r="F514" s="8" t="s">
        <v>76</v>
      </c>
      <c r="G514" s="8" t="s">
        <v>250</v>
      </c>
      <c r="H514" s="9" t="s">
        <v>251</v>
      </c>
      <c r="I514" s="9" t="s">
        <v>80</v>
      </c>
      <c r="J514" s="9" t="s">
        <v>2</v>
      </c>
      <c r="K514" s="9" t="s">
        <v>3507</v>
      </c>
      <c r="L514" s="9">
        <v>1</v>
      </c>
      <c r="M514" s="9">
        <v>1</v>
      </c>
      <c r="N514" s="9" t="s">
        <v>1507</v>
      </c>
      <c r="O514" s="9" t="s">
        <v>664</v>
      </c>
      <c r="P514" s="9" t="s">
        <v>665</v>
      </c>
      <c r="Q514" s="9"/>
      <c r="R514" s="18" t="s">
        <v>2027</v>
      </c>
      <c r="S514" s="20" t="s">
        <v>19</v>
      </c>
      <c r="T514" s="9"/>
      <c r="U514" s="18" t="s">
        <v>19</v>
      </c>
      <c r="V514" s="18" t="s">
        <v>2027</v>
      </c>
      <c r="W514" s="20" t="s">
        <v>1801</v>
      </c>
      <c r="X514" s="20" t="s">
        <v>19</v>
      </c>
      <c r="Y514" s="18" t="s">
        <v>19</v>
      </c>
      <c r="Z514" s="20" t="s">
        <v>19</v>
      </c>
      <c r="AA514" s="21" t="s">
        <v>19</v>
      </c>
      <c r="AB514" t="s">
        <v>19</v>
      </c>
      <c r="AC514" t="s">
        <v>3508</v>
      </c>
      <c r="AD514" t="s">
        <v>6</v>
      </c>
      <c r="AE514" t="s">
        <v>962</v>
      </c>
      <c r="AF514" t="s">
        <v>88</v>
      </c>
      <c r="AG514" t="s">
        <v>76</v>
      </c>
      <c r="AH514" t="s">
        <v>156</v>
      </c>
    </row>
    <row r="515" ht="14.25" customHeight="1" spans="1:34">
      <c r="A515" s="8" t="s">
        <v>3509</v>
      </c>
      <c r="B515" s="8" t="s">
        <v>3510</v>
      </c>
      <c r="C515" s="8" t="s">
        <v>75</v>
      </c>
      <c r="D515" s="8" t="s">
        <v>76</v>
      </c>
      <c r="E515" s="8" t="s">
        <v>77</v>
      </c>
      <c r="F515" s="8" t="s">
        <v>76</v>
      </c>
      <c r="G515" s="8" t="s">
        <v>250</v>
      </c>
      <c r="H515" s="9" t="s">
        <v>251</v>
      </c>
      <c r="I515" s="9" t="s">
        <v>80</v>
      </c>
      <c r="J515" s="9" t="s">
        <v>2</v>
      </c>
      <c r="K515" s="9" t="s">
        <v>3511</v>
      </c>
      <c r="L515" s="9">
        <v>1</v>
      </c>
      <c r="M515" s="9">
        <v>1</v>
      </c>
      <c r="N515" s="9" t="s">
        <v>120</v>
      </c>
      <c r="O515" s="9" t="s">
        <v>664</v>
      </c>
      <c r="P515" s="9" t="s">
        <v>665</v>
      </c>
      <c r="Q515" s="9"/>
      <c r="R515" s="18" t="s">
        <v>3512</v>
      </c>
      <c r="S515" s="20" t="s">
        <v>19</v>
      </c>
      <c r="T515" s="9"/>
      <c r="U515" s="18" t="s">
        <v>19</v>
      </c>
      <c r="V515" s="18" t="s">
        <v>3512</v>
      </c>
      <c r="W515" s="20" t="s">
        <v>536</v>
      </c>
      <c r="X515" s="20" t="s">
        <v>19</v>
      </c>
      <c r="Y515" s="18" t="s">
        <v>19</v>
      </c>
      <c r="Z515" s="20" t="s">
        <v>19</v>
      </c>
      <c r="AA515" s="21" t="s">
        <v>19</v>
      </c>
      <c r="AB515" t="s">
        <v>19</v>
      </c>
      <c r="AC515" t="s">
        <v>3513</v>
      </c>
      <c r="AD515" t="s">
        <v>6</v>
      </c>
      <c r="AE515" t="s">
        <v>338</v>
      </c>
      <c r="AF515" t="s">
        <v>88</v>
      </c>
      <c r="AG515" t="s">
        <v>76</v>
      </c>
      <c r="AH515" t="s">
        <v>156</v>
      </c>
    </row>
    <row r="516" ht="14.25" customHeight="1" spans="1:34">
      <c r="A516" s="8" t="s">
        <v>3514</v>
      </c>
      <c r="B516" s="8" t="s">
        <v>3515</v>
      </c>
      <c r="C516" s="8" t="s">
        <v>75</v>
      </c>
      <c r="D516" s="8" t="s">
        <v>76</v>
      </c>
      <c r="E516" s="8" t="s">
        <v>77</v>
      </c>
      <c r="F516" s="8" t="s">
        <v>76</v>
      </c>
      <c r="G516" s="8" t="s">
        <v>250</v>
      </c>
      <c r="H516" s="9" t="s">
        <v>251</v>
      </c>
      <c r="I516" s="9" t="s">
        <v>80</v>
      </c>
      <c r="J516" s="9" t="s">
        <v>2</v>
      </c>
      <c r="K516" s="9" t="s">
        <v>3516</v>
      </c>
      <c r="L516" s="9">
        <v>1</v>
      </c>
      <c r="M516" s="9">
        <v>2</v>
      </c>
      <c r="N516" s="9" t="s">
        <v>120</v>
      </c>
      <c r="O516" s="9" t="s">
        <v>103</v>
      </c>
      <c r="P516" s="9" t="s">
        <v>665</v>
      </c>
      <c r="Q516" s="9"/>
      <c r="R516" s="18" t="s">
        <v>3517</v>
      </c>
      <c r="S516" s="20" t="s">
        <v>19</v>
      </c>
      <c r="T516" s="9"/>
      <c r="U516" s="18" t="s">
        <v>19</v>
      </c>
      <c r="V516" s="18" t="s">
        <v>3517</v>
      </c>
      <c r="W516" s="20" t="s">
        <v>1078</v>
      </c>
      <c r="X516" s="20" t="s">
        <v>19</v>
      </c>
      <c r="Y516" s="18" t="s">
        <v>19</v>
      </c>
      <c r="Z516" s="20" t="s">
        <v>19</v>
      </c>
      <c r="AA516" s="21" t="s">
        <v>19</v>
      </c>
      <c r="AB516" t="s">
        <v>19</v>
      </c>
      <c r="AC516" t="s">
        <v>337</v>
      </c>
      <c r="AD516" t="s">
        <v>6</v>
      </c>
      <c r="AE516" t="s">
        <v>338</v>
      </c>
      <c r="AF516" t="s">
        <v>88</v>
      </c>
      <c r="AG516" t="s">
        <v>76</v>
      </c>
      <c r="AH516" t="s">
        <v>538</v>
      </c>
    </row>
    <row r="517" ht="14.25" customHeight="1" spans="1:34">
      <c r="A517" s="8" t="s">
        <v>3518</v>
      </c>
      <c r="B517" s="8" t="s">
        <v>3519</v>
      </c>
      <c r="C517" s="8" t="s">
        <v>75</v>
      </c>
      <c r="D517" s="8" t="s">
        <v>76</v>
      </c>
      <c r="E517" s="8" t="s">
        <v>77</v>
      </c>
      <c r="F517" s="8" t="s">
        <v>76</v>
      </c>
      <c r="G517" s="8" t="s">
        <v>250</v>
      </c>
      <c r="H517" s="9" t="s">
        <v>251</v>
      </c>
      <c r="I517" s="9" t="s">
        <v>80</v>
      </c>
      <c r="J517" s="9" t="s">
        <v>2</v>
      </c>
      <c r="K517" s="9" t="s">
        <v>3520</v>
      </c>
      <c r="L517" s="9">
        <v>1</v>
      </c>
      <c r="M517" s="9">
        <v>2</v>
      </c>
      <c r="N517" s="9" t="s">
        <v>151</v>
      </c>
      <c r="O517" s="9" t="s">
        <v>103</v>
      </c>
      <c r="P517" s="9" t="s">
        <v>665</v>
      </c>
      <c r="Q517" s="9"/>
      <c r="R517" s="18" t="s">
        <v>3521</v>
      </c>
      <c r="S517" s="20" t="s">
        <v>19</v>
      </c>
      <c r="T517" s="9"/>
      <c r="U517" s="18" t="s">
        <v>19</v>
      </c>
      <c r="V517" s="18" t="s">
        <v>3521</v>
      </c>
      <c r="W517" s="20" t="s">
        <v>311</v>
      </c>
      <c r="X517" s="20" t="s">
        <v>19</v>
      </c>
      <c r="Y517" s="18" t="s">
        <v>19</v>
      </c>
      <c r="Z517" s="20" t="s">
        <v>19</v>
      </c>
      <c r="AA517" s="21" t="s">
        <v>19</v>
      </c>
      <c r="AB517" t="s">
        <v>19</v>
      </c>
      <c r="AC517" t="s">
        <v>3245</v>
      </c>
      <c r="AD517" t="s">
        <v>6</v>
      </c>
      <c r="AE517" t="s">
        <v>338</v>
      </c>
      <c r="AF517" t="s">
        <v>88</v>
      </c>
      <c r="AG517" t="s">
        <v>76</v>
      </c>
      <c r="AH517" t="s">
        <v>167</v>
      </c>
    </row>
    <row r="518" ht="14.25" customHeight="1" spans="1:34">
      <c r="A518" s="8" t="s">
        <v>3522</v>
      </c>
      <c r="B518" s="8" t="s">
        <v>3523</v>
      </c>
      <c r="C518" s="8" t="s">
        <v>75</v>
      </c>
      <c r="D518" s="8" t="s">
        <v>76</v>
      </c>
      <c r="E518" s="8" t="s">
        <v>77</v>
      </c>
      <c r="F518" s="8" t="s">
        <v>76</v>
      </c>
      <c r="G518" s="8" t="s">
        <v>2584</v>
      </c>
      <c r="H518" s="9" t="s">
        <v>2585</v>
      </c>
      <c r="I518" s="9" t="s">
        <v>80</v>
      </c>
      <c r="J518" s="9" t="s">
        <v>2</v>
      </c>
      <c r="K518" s="9" t="s">
        <v>3524</v>
      </c>
      <c r="L518" s="9">
        <v>1</v>
      </c>
      <c r="M518" s="9">
        <v>2</v>
      </c>
      <c r="N518" s="9" t="s">
        <v>151</v>
      </c>
      <c r="O518" s="9" t="s">
        <v>103</v>
      </c>
      <c r="P518" s="9" t="s">
        <v>665</v>
      </c>
      <c r="Q518" s="9"/>
      <c r="R518" s="18" t="s">
        <v>2207</v>
      </c>
      <c r="S518" s="20" t="s">
        <v>19</v>
      </c>
      <c r="T518" s="9"/>
      <c r="U518" s="18" t="s">
        <v>19</v>
      </c>
      <c r="V518" s="18" t="s">
        <v>2207</v>
      </c>
      <c r="W518" s="20" t="s">
        <v>1183</v>
      </c>
      <c r="X518" s="20" t="s">
        <v>19</v>
      </c>
      <c r="Y518" s="18" t="s">
        <v>19</v>
      </c>
      <c r="Z518" s="20" t="s">
        <v>19</v>
      </c>
      <c r="AA518" s="21" t="s">
        <v>19</v>
      </c>
      <c r="AB518" t="s">
        <v>19</v>
      </c>
      <c r="AC518" t="s">
        <v>402</v>
      </c>
      <c r="AD518" t="s">
        <v>6</v>
      </c>
      <c r="AE518" t="s">
        <v>237</v>
      </c>
      <c r="AF518" t="s">
        <v>88</v>
      </c>
      <c r="AG518" t="s">
        <v>76</v>
      </c>
      <c r="AH518" t="s">
        <v>19</v>
      </c>
    </row>
    <row r="519" ht="14.25" customHeight="1" spans="1:34">
      <c r="A519" s="8" t="s">
        <v>3525</v>
      </c>
      <c r="B519" s="8" t="s">
        <v>3526</v>
      </c>
      <c r="C519" s="8" t="s">
        <v>75</v>
      </c>
      <c r="D519" s="8" t="s">
        <v>76</v>
      </c>
      <c r="E519" s="8" t="s">
        <v>77</v>
      </c>
      <c r="F519" s="8" t="s">
        <v>76</v>
      </c>
      <c r="G519" s="8" t="s">
        <v>2608</v>
      </c>
      <c r="H519" s="9" t="s">
        <v>2609</v>
      </c>
      <c r="I519" s="9" t="s">
        <v>80</v>
      </c>
      <c r="J519" s="9" t="s">
        <v>2</v>
      </c>
      <c r="K519" s="9" t="s">
        <v>3527</v>
      </c>
      <c r="L519" s="9">
        <v>1</v>
      </c>
      <c r="M519" s="9">
        <v>1</v>
      </c>
      <c r="N519" s="9" t="s">
        <v>1730</v>
      </c>
      <c r="O519" s="9" t="s">
        <v>664</v>
      </c>
      <c r="P519" s="9" t="s">
        <v>665</v>
      </c>
      <c r="Q519" s="9"/>
      <c r="R519" s="18" t="s">
        <v>3528</v>
      </c>
      <c r="S519" s="20" t="s">
        <v>19</v>
      </c>
      <c r="T519" s="9"/>
      <c r="U519" s="18" t="s">
        <v>19</v>
      </c>
      <c r="V519" s="18" t="s">
        <v>3528</v>
      </c>
      <c r="W519" s="20" t="s">
        <v>1472</v>
      </c>
      <c r="X519" s="20" t="s">
        <v>19</v>
      </c>
      <c r="Y519" s="18" t="s">
        <v>19</v>
      </c>
      <c r="Z519" s="20" t="s">
        <v>19</v>
      </c>
      <c r="AA519" s="21" t="s">
        <v>19</v>
      </c>
      <c r="AB519" t="s">
        <v>19</v>
      </c>
      <c r="AC519" t="s">
        <v>3529</v>
      </c>
      <c r="AD519" t="s">
        <v>6</v>
      </c>
      <c r="AE519" t="s">
        <v>2611</v>
      </c>
      <c r="AF519" t="s">
        <v>88</v>
      </c>
      <c r="AG519" t="s">
        <v>76</v>
      </c>
      <c r="AH519" t="s">
        <v>458</v>
      </c>
    </row>
    <row r="520" ht="14.25" customHeight="1" spans="1:34">
      <c r="A520" s="8" t="s">
        <v>3530</v>
      </c>
      <c r="B520" s="8" t="s">
        <v>3531</v>
      </c>
      <c r="C520" s="8" t="s">
        <v>75</v>
      </c>
      <c r="D520" s="8" t="s">
        <v>76</v>
      </c>
      <c r="E520" s="8" t="s">
        <v>77</v>
      </c>
      <c r="F520" s="8" t="s">
        <v>76</v>
      </c>
      <c r="G520" s="8" t="s">
        <v>3532</v>
      </c>
      <c r="H520" s="9" t="s">
        <v>3533</v>
      </c>
      <c r="I520" s="9" t="s">
        <v>80</v>
      </c>
      <c r="J520" s="9" t="s">
        <v>2</v>
      </c>
      <c r="K520" s="9" t="s">
        <v>3534</v>
      </c>
      <c r="L520" s="9">
        <v>1</v>
      </c>
      <c r="M520" s="9">
        <v>3</v>
      </c>
      <c r="N520" s="9" t="s">
        <v>162</v>
      </c>
      <c r="O520" s="9" t="s">
        <v>583</v>
      </c>
      <c r="P520" s="9" t="s">
        <v>665</v>
      </c>
      <c r="Q520" s="9"/>
      <c r="R520" s="18" t="s">
        <v>3535</v>
      </c>
      <c r="S520" s="20" t="s">
        <v>19</v>
      </c>
      <c r="T520" s="9"/>
      <c r="U520" s="18" t="s">
        <v>19</v>
      </c>
      <c r="V520" s="18" t="s">
        <v>3535</v>
      </c>
      <c r="W520" s="20" t="s">
        <v>3215</v>
      </c>
      <c r="X520" s="20" t="s">
        <v>19</v>
      </c>
      <c r="Y520" s="18" t="s">
        <v>19</v>
      </c>
      <c r="Z520" s="20" t="s">
        <v>19</v>
      </c>
      <c r="AA520" s="21" t="s">
        <v>19</v>
      </c>
      <c r="AB520" t="s">
        <v>19</v>
      </c>
      <c r="AC520" t="s">
        <v>3536</v>
      </c>
      <c r="AD520" t="s">
        <v>6</v>
      </c>
      <c r="AE520" t="s">
        <v>3537</v>
      </c>
      <c r="AF520" t="s">
        <v>88</v>
      </c>
      <c r="AG520" t="s">
        <v>76</v>
      </c>
      <c r="AH520" t="s">
        <v>19</v>
      </c>
    </row>
    <row r="521" ht="14.25" customHeight="1" spans="1:34">
      <c r="A521" s="8" t="s">
        <v>3538</v>
      </c>
      <c r="B521" s="8" t="s">
        <v>3539</v>
      </c>
      <c r="C521" s="8" t="s">
        <v>75</v>
      </c>
      <c r="D521" s="8" t="s">
        <v>76</v>
      </c>
      <c r="E521" s="8" t="s">
        <v>77</v>
      </c>
      <c r="F521" s="8" t="s">
        <v>76</v>
      </c>
      <c r="G521" s="8" t="s">
        <v>341</v>
      </c>
      <c r="H521" s="9" t="s">
        <v>342</v>
      </c>
      <c r="I521" s="9" t="s">
        <v>80</v>
      </c>
      <c r="J521" s="9" t="s">
        <v>2</v>
      </c>
      <c r="K521" s="9" t="s">
        <v>3540</v>
      </c>
      <c r="L521" s="9">
        <v>2</v>
      </c>
      <c r="M521" s="9">
        <v>2</v>
      </c>
      <c r="N521" s="9" t="s">
        <v>1567</v>
      </c>
      <c r="O521" s="9" t="s">
        <v>103</v>
      </c>
      <c r="P521" s="9" t="s">
        <v>665</v>
      </c>
      <c r="Q521" s="9"/>
      <c r="R521" s="18" t="s">
        <v>3541</v>
      </c>
      <c r="S521" s="20" t="s">
        <v>19</v>
      </c>
      <c r="T521" s="9"/>
      <c r="U521" s="18" t="s">
        <v>19</v>
      </c>
      <c r="V521" s="18" t="s">
        <v>3541</v>
      </c>
      <c r="W521" s="20" t="s">
        <v>982</v>
      </c>
      <c r="X521" s="20" t="s">
        <v>19</v>
      </c>
      <c r="Y521" s="18" t="s">
        <v>19</v>
      </c>
      <c r="Z521" s="20" t="s">
        <v>19</v>
      </c>
      <c r="AA521" s="21" t="s">
        <v>19</v>
      </c>
      <c r="AB521" t="s">
        <v>19</v>
      </c>
      <c r="AC521" t="s">
        <v>3542</v>
      </c>
      <c r="AD521" t="s">
        <v>6</v>
      </c>
      <c r="AE521" t="s">
        <v>347</v>
      </c>
      <c r="AF521" t="s">
        <v>88</v>
      </c>
      <c r="AG521" t="s">
        <v>76</v>
      </c>
      <c r="AH521" t="s">
        <v>19</v>
      </c>
    </row>
    <row r="522" ht="14.25" customHeight="1" spans="1:34">
      <c r="A522" s="8" t="s">
        <v>3543</v>
      </c>
      <c r="B522" s="8" t="s">
        <v>3544</v>
      </c>
      <c r="C522" s="8" t="s">
        <v>75</v>
      </c>
      <c r="D522" s="8" t="s">
        <v>76</v>
      </c>
      <c r="E522" s="8" t="s">
        <v>77</v>
      </c>
      <c r="F522" s="8" t="s">
        <v>76</v>
      </c>
      <c r="G522" s="8" t="s">
        <v>3066</v>
      </c>
      <c r="H522" s="9" t="s">
        <v>3067</v>
      </c>
      <c r="I522" s="9" t="s">
        <v>80</v>
      </c>
      <c r="J522" s="9" t="s">
        <v>2</v>
      </c>
      <c r="K522" s="9" t="s">
        <v>3545</v>
      </c>
      <c r="L522" s="9">
        <v>1</v>
      </c>
      <c r="M522" s="9">
        <v>2</v>
      </c>
      <c r="N522" s="9" t="s">
        <v>223</v>
      </c>
      <c r="O522" s="9" t="s">
        <v>103</v>
      </c>
      <c r="P522" s="9" t="s">
        <v>665</v>
      </c>
      <c r="Q522" s="9"/>
      <c r="R522" s="18" t="s">
        <v>3546</v>
      </c>
      <c r="S522" s="20" t="s">
        <v>19</v>
      </c>
      <c r="T522" s="9"/>
      <c r="U522" s="18" t="s">
        <v>19</v>
      </c>
      <c r="V522" s="18" t="s">
        <v>3546</v>
      </c>
      <c r="W522" s="20" t="s">
        <v>321</v>
      </c>
      <c r="X522" s="20" t="s">
        <v>19</v>
      </c>
      <c r="Y522" s="18" t="s">
        <v>19</v>
      </c>
      <c r="Z522" s="20" t="s">
        <v>19</v>
      </c>
      <c r="AA522" s="21" t="s">
        <v>19</v>
      </c>
      <c r="AB522" t="s">
        <v>19</v>
      </c>
      <c r="AC522" t="s">
        <v>3547</v>
      </c>
      <c r="AD522" t="s">
        <v>6</v>
      </c>
      <c r="AE522" t="s">
        <v>3548</v>
      </c>
      <c r="AF522" t="s">
        <v>88</v>
      </c>
      <c r="AG522" t="s">
        <v>76</v>
      </c>
      <c r="AH522" t="s">
        <v>19</v>
      </c>
    </row>
    <row r="523" ht="14.25" customHeight="1" spans="1:34">
      <c r="A523" s="8" t="s">
        <v>3549</v>
      </c>
      <c r="B523" s="8" t="s">
        <v>3550</v>
      </c>
      <c r="C523" s="8" t="s">
        <v>75</v>
      </c>
      <c r="D523" s="8" t="s">
        <v>76</v>
      </c>
      <c r="E523" s="8" t="s">
        <v>77</v>
      </c>
      <c r="F523" s="8" t="s">
        <v>76</v>
      </c>
      <c r="G523" s="8" t="s">
        <v>250</v>
      </c>
      <c r="H523" s="9" t="s">
        <v>251</v>
      </c>
      <c r="I523" s="9" t="s">
        <v>80</v>
      </c>
      <c r="J523" s="9" t="s">
        <v>2</v>
      </c>
      <c r="K523" s="9" t="s">
        <v>3551</v>
      </c>
      <c r="L523" s="9">
        <v>1</v>
      </c>
      <c r="M523" s="9">
        <v>2</v>
      </c>
      <c r="N523" s="9" t="s">
        <v>3190</v>
      </c>
      <c r="O523" s="9" t="s">
        <v>103</v>
      </c>
      <c r="P523" s="9" t="s">
        <v>665</v>
      </c>
      <c r="Q523" s="9"/>
      <c r="R523" s="18" t="s">
        <v>3552</v>
      </c>
      <c r="S523" s="20" t="s">
        <v>19</v>
      </c>
      <c r="T523" s="9"/>
      <c r="U523" s="18" t="s">
        <v>19</v>
      </c>
      <c r="V523" s="18" t="s">
        <v>3552</v>
      </c>
      <c r="W523" s="20" t="s">
        <v>2692</v>
      </c>
      <c r="X523" s="20" t="s">
        <v>19</v>
      </c>
      <c r="Y523" s="18" t="s">
        <v>19</v>
      </c>
      <c r="Z523" s="20" t="s">
        <v>19</v>
      </c>
      <c r="AA523" s="21" t="s">
        <v>19</v>
      </c>
      <c r="AB523" t="s">
        <v>19</v>
      </c>
      <c r="AC523" t="s">
        <v>3553</v>
      </c>
      <c r="AD523" t="s">
        <v>6</v>
      </c>
      <c r="AE523" t="s">
        <v>257</v>
      </c>
      <c r="AF523" t="s">
        <v>88</v>
      </c>
      <c r="AG523" t="s">
        <v>76</v>
      </c>
      <c r="AH523" t="s">
        <v>167</v>
      </c>
    </row>
    <row r="524" ht="14.25" customHeight="1" spans="1:34">
      <c r="A524" s="8" t="s">
        <v>3554</v>
      </c>
      <c r="B524" s="8" t="s">
        <v>3555</v>
      </c>
      <c r="C524" s="8" t="s">
        <v>75</v>
      </c>
      <c r="D524" s="8" t="s">
        <v>76</v>
      </c>
      <c r="E524" s="8" t="s">
        <v>77</v>
      </c>
      <c r="F524" s="8" t="s">
        <v>76</v>
      </c>
      <c r="G524" s="8" t="s">
        <v>3556</v>
      </c>
      <c r="H524" s="9" t="s">
        <v>3557</v>
      </c>
      <c r="I524" s="9" t="s">
        <v>80</v>
      </c>
      <c r="J524" s="9" t="s">
        <v>2</v>
      </c>
      <c r="K524" s="9" t="s">
        <v>3558</v>
      </c>
      <c r="L524" s="9">
        <v>1</v>
      </c>
      <c r="M524" s="9">
        <v>1</v>
      </c>
      <c r="N524" s="9" t="s">
        <v>3559</v>
      </c>
      <c r="O524" s="9" t="s">
        <v>664</v>
      </c>
      <c r="P524" s="9" t="s">
        <v>665</v>
      </c>
      <c r="Q524" s="9"/>
      <c r="R524" s="18" t="s">
        <v>3560</v>
      </c>
      <c r="S524" s="20" t="s">
        <v>19</v>
      </c>
      <c r="T524" s="9"/>
      <c r="U524" s="18" t="s">
        <v>19</v>
      </c>
      <c r="V524" s="18" t="s">
        <v>3560</v>
      </c>
      <c r="W524" s="20" t="s">
        <v>393</v>
      </c>
      <c r="X524" s="20" t="s">
        <v>19</v>
      </c>
      <c r="Y524" s="18" t="s">
        <v>19</v>
      </c>
      <c r="Z524" s="20" t="s">
        <v>19</v>
      </c>
      <c r="AA524" s="21" t="s">
        <v>19</v>
      </c>
      <c r="AB524" t="s">
        <v>19</v>
      </c>
      <c r="AC524" t="s">
        <v>3561</v>
      </c>
      <c r="AD524" t="s">
        <v>6</v>
      </c>
      <c r="AE524" t="s">
        <v>3562</v>
      </c>
      <c r="AF524" t="s">
        <v>88</v>
      </c>
      <c r="AG524" t="s">
        <v>76</v>
      </c>
      <c r="AH524" t="s">
        <v>19</v>
      </c>
    </row>
    <row r="525" ht="14.25" customHeight="1" spans="1:34">
      <c r="A525" s="8" t="s">
        <v>3563</v>
      </c>
      <c r="B525" s="8" t="s">
        <v>3564</v>
      </c>
      <c r="C525" s="8" t="s">
        <v>75</v>
      </c>
      <c r="D525" s="8" t="s">
        <v>76</v>
      </c>
      <c r="E525" s="8" t="s">
        <v>77</v>
      </c>
      <c r="F525" s="8" t="s">
        <v>76</v>
      </c>
      <c r="G525" s="8" t="s">
        <v>287</v>
      </c>
      <c r="H525" s="9" t="s">
        <v>288</v>
      </c>
      <c r="I525" s="9" t="s">
        <v>80</v>
      </c>
      <c r="J525" s="9" t="s">
        <v>2</v>
      </c>
      <c r="K525" s="9" t="s">
        <v>3565</v>
      </c>
      <c r="L525" s="9">
        <v>2</v>
      </c>
      <c r="M525" s="9">
        <v>4</v>
      </c>
      <c r="N525" s="9" t="s">
        <v>319</v>
      </c>
      <c r="O525" s="9" t="s">
        <v>95</v>
      </c>
      <c r="P525" s="9" t="s">
        <v>665</v>
      </c>
      <c r="Q525" s="9"/>
      <c r="R525" s="18" t="s">
        <v>3566</v>
      </c>
      <c r="S525" s="20" t="s">
        <v>19</v>
      </c>
      <c r="T525" s="9"/>
      <c r="U525" s="18" t="s">
        <v>19</v>
      </c>
      <c r="V525" s="18" t="s">
        <v>3566</v>
      </c>
      <c r="W525" s="20" t="s">
        <v>3216</v>
      </c>
      <c r="X525" s="20" t="s">
        <v>19</v>
      </c>
      <c r="Y525" s="18" t="s">
        <v>19</v>
      </c>
      <c r="Z525" s="20" t="s">
        <v>19</v>
      </c>
      <c r="AA525" s="21" t="s">
        <v>19</v>
      </c>
      <c r="AB525" t="s">
        <v>19</v>
      </c>
      <c r="AC525" t="s">
        <v>3567</v>
      </c>
      <c r="AD525" t="s">
        <v>6</v>
      </c>
      <c r="AE525" t="s">
        <v>3568</v>
      </c>
      <c r="AF525" t="s">
        <v>88</v>
      </c>
      <c r="AG525" t="s">
        <v>76</v>
      </c>
      <c r="AH525" t="s">
        <v>19</v>
      </c>
    </row>
    <row r="526" ht="14.25" customHeight="1" spans="1:34">
      <c r="A526" s="8" t="s">
        <v>3569</v>
      </c>
      <c r="B526" s="8" t="s">
        <v>3570</v>
      </c>
      <c r="C526" s="8" t="s">
        <v>75</v>
      </c>
      <c r="D526" s="8" t="s">
        <v>76</v>
      </c>
      <c r="E526" s="8" t="s">
        <v>77</v>
      </c>
      <c r="F526" s="8" t="s">
        <v>76</v>
      </c>
      <c r="G526" s="8" t="s">
        <v>912</v>
      </c>
      <c r="H526" s="9" t="s">
        <v>913</v>
      </c>
      <c r="I526" s="9" t="s">
        <v>80</v>
      </c>
      <c r="J526" s="9" t="s">
        <v>2</v>
      </c>
      <c r="K526" s="9" t="s">
        <v>3571</v>
      </c>
      <c r="L526" s="9">
        <v>1</v>
      </c>
      <c r="M526" s="9">
        <v>2</v>
      </c>
      <c r="N526" s="9" t="s">
        <v>602</v>
      </c>
      <c r="O526" s="9" t="s">
        <v>103</v>
      </c>
      <c r="P526" s="9" t="s">
        <v>665</v>
      </c>
      <c r="Q526" s="9"/>
      <c r="R526" s="18" t="s">
        <v>3572</v>
      </c>
      <c r="S526" s="20" t="s">
        <v>19</v>
      </c>
      <c r="T526" s="9"/>
      <c r="U526" s="18" t="s">
        <v>19</v>
      </c>
      <c r="V526" s="18" t="s">
        <v>3572</v>
      </c>
      <c r="W526" s="20" t="s">
        <v>3573</v>
      </c>
      <c r="X526" s="20" t="s">
        <v>19</v>
      </c>
      <c r="Y526" s="18" t="s">
        <v>19</v>
      </c>
      <c r="Z526" s="20" t="s">
        <v>19</v>
      </c>
      <c r="AA526" s="21" t="s">
        <v>19</v>
      </c>
      <c r="AB526" t="s">
        <v>19</v>
      </c>
      <c r="AC526" t="s">
        <v>3574</v>
      </c>
      <c r="AD526" t="s">
        <v>6</v>
      </c>
      <c r="AE526" t="s">
        <v>917</v>
      </c>
      <c r="AF526" t="s">
        <v>88</v>
      </c>
      <c r="AG526" t="s">
        <v>76</v>
      </c>
      <c r="AH526" t="s">
        <v>19</v>
      </c>
    </row>
    <row r="527" ht="14.25" customHeight="1" spans="1:34">
      <c r="A527" s="8" t="s">
        <v>3575</v>
      </c>
      <c r="B527" s="8" t="s">
        <v>3576</v>
      </c>
      <c r="C527" s="8" t="s">
        <v>75</v>
      </c>
      <c r="D527" s="8" t="s">
        <v>76</v>
      </c>
      <c r="E527" s="8" t="s">
        <v>77</v>
      </c>
      <c r="F527" s="8" t="s">
        <v>76</v>
      </c>
      <c r="G527" s="8" t="s">
        <v>1244</v>
      </c>
      <c r="H527" s="9" t="s">
        <v>1245</v>
      </c>
      <c r="I527" s="9" t="s">
        <v>80</v>
      </c>
      <c r="J527" s="9" t="s">
        <v>2</v>
      </c>
      <c r="K527" s="9" t="s">
        <v>3577</v>
      </c>
      <c r="L527" s="9">
        <v>1</v>
      </c>
      <c r="M527" s="9">
        <v>3</v>
      </c>
      <c r="N527" s="9" t="s">
        <v>326</v>
      </c>
      <c r="O527" s="9" t="s">
        <v>583</v>
      </c>
      <c r="P527" s="9" t="s">
        <v>665</v>
      </c>
      <c r="Q527" s="9"/>
      <c r="R527" s="18" t="s">
        <v>3578</v>
      </c>
      <c r="S527" s="20" t="s">
        <v>19</v>
      </c>
      <c r="T527" s="9"/>
      <c r="U527" s="18" t="s">
        <v>19</v>
      </c>
      <c r="V527" s="18" t="s">
        <v>3578</v>
      </c>
      <c r="W527" s="20" t="s">
        <v>1538</v>
      </c>
      <c r="X527" s="20" t="s">
        <v>19</v>
      </c>
      <c r="Y527" s="18" t="s">
        <v>19</v>
      </c>
      <c r="Z527" s="20" t="s">
        <v>19</v>
      </c>
      <c r="AA527" s="21" t="s">
        <v>19</v>
      </c>
      <c r="AB527" t="s">
        <v>19</v>
      </c>
      <c r="AC527" t="s">
        <v>3579</v>
      </c>
      <c r="AD527" t="s">
        <v>6</v>
      </c>
      <c r="AE527" t="s">
        <v>971</v>
      </c>
      <c r="AF527" t="s">
        <v>88</v>
      </c>
      <c r="AG527" t="s">
        <v>76</v>
      </c>
      <c r="AH527" t="s">
        <v>19</v>
      </c>
    </row>
    <row r="528" ht="14.25" customHeight="1" spans="1:34">
      <c r="A528" s="8" t="s">
        <v>3580</v>
      </c>
      <c r="B528" s="8" t="s">
        <v>3581</v>
      </c>
      <c r="C528" s="8" t="s">
        <v>75</v>
      </c>
      <c r="D528" s="8" t="s">
        <v>76</v>
      </c>
      <c r="E528" s="8" t="s">
        <v>77</v>
      </c>
      <c r="F528" s="8" t="s">
        <v>76</v>
      </c>
      <c r="G528" s="8" t="s">
        <v>870</v>
      </c>
      <c r="H528" s="9" t="s">
        <v>871</v>
      </c>
      <c r="I528" s="9" t="s">
        <v>80</v>
      </c>
      <c r="J528" s="9" t="s">
        <v>2</v>
      </c>
      <c r="K528" s="9" t="s">
        <v>3582</v>
      </c>
      <c r="L528" s="9">
        <v>1</v>
      </c>
      <c r="M528" s="9">
        <v>2</v>
      </c>
      <c r="N528" s="9" t="s">
        <v>1730</v>
      </c>
      <c r="O528" s="9" t="s">
        <v>103</v>
      </c>
      <c r="P528" s="9" t="s">
        <v>665</v>
      </c>
      <c r="Q528" s="9"/>
      <c r="R528" s="18" t="s">
        <v>3583</v>
      </c>
      <c r="S528" s="20" t="s">
        <v>19</v>
      </c>
      <c r="T528" s="9"/>
      <c r="U528" s="18" t="s">
        <v>19</v>
      </c>
      <c r="V528" s="18" t="s">
        <v>3583</v>
      </c>
      <c r="W528" s="20" t="s">
        <v>85</v>
      </c>
      <c r="X528" s="20" t="s">
        <v>19</v>
      </c>
      <c r="Y528" s="18" t="s">
        <v>19</v>
      </c>
      <c r="Z528" s="20" t="s">
        <v>19</v>
      </c>
      <c r="AA528" s="21" t="s">
        <v>19</v>
      </c>
      <c r="AB528" t="s">
        <v>19</v>
      </c>
      <c r="AC528" t="s">
        <v>3584</v>
      </c>
      <c r="AD528" t="s">
        <v>6</v>
      </c>
      <c r="AE528" t="s">
        <v>1210</v>
      </c>
      <c r="AF528" t="s">
        <v>88</v>
      </c>
      <c r="AG528" t="s">
        <v>76</v>
      </c>
      <c r="AH528" t="s">
        <v>167</v>
      </c>
    </row>
    <row r="529" ht="14.25" customHeight="1" spans="1:34">
      <c r="A529" s="8" t="s">
        <v>3585</v>
      </c>
      <c r="B529" s="8" t="s">
        <v>3586</v>
      </c>
      <c r="C529" s="8" t="s">
        <v>75</v>
      </c>
      <c r="D529" s="8" t="s">
        <v>76</v>
      </c>
      <c r="E529" s="8" t="s">
        <v>77</v>
      </c>
      <c r="F529" s="8" t="s">
        <v>76</v>
      </c>
      <c r="G529" s="8" t="s">
        <v>250</v>
      </c>
      <c r="H529" s="9" t="s">
        <v>251</v>
      </c>
      <c r="I529" s="9" t="s">
        <v>80</v>
      </c>
      <c r="J529" s="9" t="s">
        <v>2</v>
      </c>
      <c r="K529" s="9" t="s">
        <v>3587</v>
      </c>
      <c r="L529" s="9">
        <v>1</v>
      </c>
      <c r="M529" s="9">
        <v>3</v>
      </c>
      <c r="N529" s="9" t="s">
        <v>334</v>
      </c>
      <c r="O529" s="9" t="s">
        <v>583</v>
      </c>
      <c r="P529" s="9" t="s">
        <v>665</v>
      </c>
      <c r="Q529" s="9"/>
      <c r="R529" s="18" t="s">
        <v>3588</v>
      </c>
      <c r="S529" s="20" t="s">
        <v>19</v>
      </c>
      <c r="T529" s="9"/>
      <c r="U529" s="18" t="s">
        <v>19</v>
      </c>
      <c r="V529" s="18" t="s">
        <v>3588</v>
      </c>
      <c r="W529" s="20" t="s">
        <v>3589</v>
      </c>
      <c r="X529" s="20" t="s">
        <v>19</v>
      </c>
      <c r="Y529" s="18" t="s">
        <v>19</v>
      </c>
      <c r="Z529" s="20" t="s">
        <v>19</v>
      </c>
      <c r="AA529" s="21" t="s">
        <v>19</v>
      </c>
      <c r="AB529" t="s">
        <v>19</v>
      </c>
      <c r="AC529" t="s">
        <v>3590</v>
      </c>
      <c r="AD529" t="s">
        <v>6</v>
      </c>
      <c r="AE529" t="s">
        <v>884</v>
      </c>
      <c r="AF529" t="s">
        <v>88</v>
      </c>
      <c r="AG529" t="s">
        <v>76</v>
      </c>
      <c r="AH529" t="s">
        <v>1472</v>
      </c>
    </row>
    <row r="530" ht="14.25" customHeight="1" spans="1:34">
      <c r="A530" s="8" t="s">
        <v>3591</v>
      </c>
      <c r="B530" s="8" t="s">
        <v>3592</v>
      </c>
      <c r="C530" s="8" t="s">
        <v>75</v>
      </c>
      <c r="D530" s="8" t="s">
        <v>76</v>
      </c>
      <c r="E530" s="8" t="s">
        <v>77</v>
      </c>
      <c r="F530" s="8" t="s">
        <v>76</v>
      </c>
      <c r="G530" s="8" t="s">
        <v>2176</v>
      </c>
      <c r="H530" s="9" t="s">
        <v>2177</v>
      </c>
      <c r="I530" s="9" t="s">
        <v>80</v>
      </c>
      <c r="J530" s="9" t="s">
        <v>2</v>
      </c>
      <c r="K530" s="9" t="s">
        <v>3593</v>
      </c>
      <c r="L530" s="9">
        <v>1</v>
      </c>
      <c r="M530" s="9">
        <v>4</v>
      </c>
      <c r="N530" s="9" t="s">
        <v>1730</v>
      </c>
      <c r="O530" s="9" t="s">
        <v>95</v>
      </c>
      <c r="P530" s="9" t="s">
        <v>665</v>
      </c>
      <c r="Q530" s="9"/>
      <c r="R530" s="18" t="s">
        <v>3594</v>
      </c>
      <c r="S530" s="20" t="s">
        <v>19</v>
      </c>
      <c r="T530" s="9"/>
      <c r="U530" s="18" t="s">
        <v>19</v>
      </c>
      <c r="V530" s="18" t="s">
        <v>3594</v>
      </c>
      <c r="W530" s="20" t="s">
        <v>3030</v>
      </c>
      <c r="X530" s="20" t="s">
        <v>19</v>
      </c>
      <c r="Y530" s="18" t="s">
        <v>19</v>
      </c>
      <c r="Z530" s="20" t="s">
        <v>19</v>
      </c>
      <c r="AA530" s="21" t="s">
        <v>19</v>
      </c>
      <c r="AB530" t="s">
        <v>19</v>
      </c>
      <c r="AC530" t="s">
        <v>3595</v>
      </c>
      <c r="AD530" t="s">
        <v>6</v>
      </c>
      <c r="AE530" t="s">
        <v>1210</v>
      </c>
      <c r="AF530" t="s">
        <v>88</v>
      </c>
      <c r="AG530" t="s">
        <v>76</v>
      </c>
      <c r="AH530" t="s">
        <v>303</v>
      </c>
    </row>
    <row r="531" ht="14.25" customHeight="1" spans="1:34">
      <c r="A531" s="8" t="s">
        <v>3596</v>
      </c>
      <c r="B531" s="8" t="s">
        <v>3597</v>
      </c>
      <c r="C531" s="8" t="s">
        <v>75</v>
      </c>
      <c r="D531" s="8" t="s">
        <v>76</v>
      </c>
      <c r="E531" s="8" t="s">
        <v>77</v>
      </c>
      <c r="F531" s="8" t="s">
        <v>76</v>
      </c>
      <c r="G531" s="8" t="s">
        <v>870</v>
      </c>
      <c r="H531" s="9" t="s">
        <v>871</v>
      </c>
      <c r="I531" s="9" t="s">
        <v>80</v>
      </c>
      <c r="J531" s="9" t="s">
        <v>2</v>
      </c>
      <c r="K531" s="9" t="s">
        <v>3598</v>
      </c>
      <c r="L531" s="9">
        <v>1</v>
      </c>
      <c r="M531" s="9">
        <v>3</v>
      </c>
      <c r="N531" s="9" t="s">
        <v>334</v>
      </c>
      <c r="O531" s="9" t="s">
        <v>583</v>
      </c>
      <c r="P531" s="9" t="s">
        <v>665</v>
      </c>
      <c r="Q531" s="9"/>
      <c r="R531" s="18" t="s">
        <v>3599</v>
      </c>
      <c r="S531" s="20" t="s">
        <v>19</v>
      </c>
      <c r="T531" s="9"/>
      <c r="U531" s="18" t="s">
        <v>19</v>
      </c>
      <c r="V531" s="18" t="s">
        <v>3599</v>
      </c>
      <c r="W531" s="20" t="s">
        <v>3600</v>
      </c>
      <c r="X531" s="20" t="s">
        <v>19</v>
      </c>
      <c r="Y531" s="18" t="s">
        <v>19</v>
      </c>
      <c r="Z531" s="20" t="s">
        <v>19</v>
      </c>
      <c r="AA531" s="21" t="s">
        <v>19</v>
      </c>
      <c r="AB531" t="s">
        <v>19</v>
      </c>
      <c r="AC531" t="s">
        <v>2146</v>
      </c>
      <c r="AD531" t="s">
        <v>6</v>
      </c>
      <c r="AE531" t="s">
        <v>1210</v>
      </c>
      <c r="AF531" t="s">
        <v>88</v>
      </c>
      <c r="AG531" t="s">
        <v>76</v>
      </c>
      <c r="AH531" t="s">
        <v>19</v>
      </c>
    </row>
    <row r="532" ht="14.25" customHeight="1" spans="1:34">
      <c r="A532" s="8" t="s">
        <v>3601</v>
      </c>
      <c r="B532" s="8" t="s">
        <v>3602</v>
      </c>
      <c r="C532" s="8" t="s">
        <v>75</v>
      </c>
      <c r="D532" s="8" t="s">
        <v>76</v>
      </c>
      <c r="E532" s="8" t="s">
        <v>77</v>
      </c>
      <c r="F532" s="8" t="s">
        <v>76</v>
      </c>
      <c r="G532" s="8" t="s">
        <v>2568</v>
      </c>
      <c r="H532" s="9" t="s">
        <v>2569</v>
      </c>
      <c r="I532" s="9" t="s">
        <v>80</v>
      </c>
      <c r="J532" s="9" t="s">
        <v>2</v>
      </c>
      <c r="K532" s="9" t="s">
        <v>3603</v>
      </c>
      <c r="L532" s="9">
        <v>1</v>
      </c>
      <c r="M532" s="9">
        <v>2</v>
      </c>
      <c r="N532" s="9" t="s">
        <v>906</v>
      </c>
      <c r="O532" s="9" t="s">
        <v>103</v>
      </c>
      <c r="P532" s="9" t="s">
        <v>665</v>
      </c>
      <c r="Q532" s="9"/>
      <c r="R532" s="18" t="s">
        <v>3604</v>
      </c>
      <c r="S532" s="20" t="s">
        <v>19</v>
      </c>
      <c r="T532" s="9"/>
      <c r="U532" s="18" t="s">
        <v>19</v>
      </c>
      <c r="V532" s="18" t="s">
        <v>3604</v>
      </c>
      <c r="W532" s="20" t="s">
        <v>754</v>
      </c>
      <c r="X532" s="20" t="s">
        <v>19</v>
      </c>
      <c r="Y532" s="18" t="s">
        <v>19</v>
      </c>
      <c r="Z532" s="20" t="s">
        <v>19</v>
      </c>
      <c r="AA532" s="21" t="s">
        <v>19</v>
      </c>
      <c r="AB532" t="s">
        <v>19</v>
      </c>
      <c r="AC532" t="s">
        <v>3051</v>
      </c>
      <c r="AD532" t="s">
        <v>6</v>
      </c>
      <c r="AE532" t="s">
        <v>237</v>
      </c>
      <c r="AF532" t="s">
        <v>88</v>
      </c>
      <c r="AG532" t="s">
        <v>76</v>
      </c>
      <c r="AH532" t="s">
        <v>19</v>
      </c>
    </row>
    <row r="533" ht="14.25" customHeight="1" spans="1:34">
      <c r="A533" s="8" t="s">
        <v>3605</v>
      </c>
      <c r="B533" s="8" t="s">
        <v>3606</v>
      </c>
      <c r="C533" s="8" t="s">
        <v>75</v>
      </c>
      <c r="D533" s="8" t="s">
        <v>76</v>
      </c>
      <c r="E533" s="8" t="s">
        <v>77</v>
      </c>
      <c r="F533" s="8" t="s">
        <v>76</v>
      </c>
      <c r="G533" s="8" t="s">
        <v>2608</v>
      </c>
      <c r="H533" s="9" t="s">
        <v>2609</v>
      </c>
      <c r="I533" s="9" t="s">
        <v>80</v>
      </c>
      <c r="J533" s="9" t="s">
        <v>2</v>
      </c>
      <c r="K533" s="9" t="s">
        <v>3607</v>
      </c>
      <c r="L533" s="9">
        <v>1</v>
      </c>
      <c r="M533" s="9">
        <v>1</v>
      </c>
      <c r="N533" s="9" t="s">
        <v>121</v>
      </c>
      <c r="O533" s="9" t="s">
        <v>664</v>
      </c>
      <c r="P533" s="9" t="s">
        <v>665</v>
      </c>
      <c r="Q533" s="9"/>
      <c r="R533" s="18" t="s">
        <v>1381</v>
      </c>
      <c r="S533" s="20" t="s">
        <v>19</v>
      </c>
      <c r="T533" s="9"/>
      <c r="U533" s="18" t="s">
        <v>19</v>
      </c>
      <c r="V533" s="18" t="s">
        <v>1381</v>
      </c>
      <c r="W533" s="20" t="s">
        <v>1012</v>
      </c>
      <c r="X533" s="20" t="s">
        <v>19</v>
      </c>
      <c r="Y533" s="18" t="s">
        <v>19</v>
      </c>
      <c r="Z533" s="20" t="s">
        <v>19</v>
      </c>
      <c r="AA533" s="21" t="s">
        <v>19</v>
      </c>
      <c r="AB533" t="s">
        <v>19</v>
      </c>
      <c r="AC533" t="s">
        <v>3297</v>
      </c>
      <c r="AD533" t="s">
        <v>6</v>
      </c>
      <c r="AE533" t="s">
        <v>2611</v>
      </c>
      <c r="AF533" t="s">
        <v>88</v>
      </c>
      <c r="AG533" t="s">
        <v>76</v>
      </c>
      <c r="AH533" t="s">
        <v>217</v>
      </c>
    </row>
    <row r="534" ht="14.25" customHeight="1" spans="1:34">
      <c r="A534" s="8" t="s">
        <v>3608</v>
      </c>
      <c r="B534" s="8" t="s">
        <v>3609</v>
      </c>
      <c r="C534" s="8" t="s">
        <v>75</v>
      </c>
      <c r="D534" s="8" t="s">
        <v>76</v>
      </c>
      <c r="E534" s="8" t="s">
        <v>77</v>
      </c>
      <c r="F534" s="8" t="s">
        <v>76</v>
      </c>
      <c r="G534" s="8" t="s">
        <v>1613</v>
      </c>
      <c r="H534" s="9" t="s">
        <v>1614</v>
      </c>
      <c r="I534" s="9" t="s">
        <v>80</v>
      </c>
      <c r="J534" s="9" t="s">
        <v>2</v>
      </c>
      <c r="K534" s="9" t="s">
        <v>3610</v>
      </c>
      <c r="L534" s="9">
        <v>1</v>
      </c>
      <c r="M534" s="9">
        <v>3</v>
      </c>
      <c r="N534" s="9" t="s">
        <v>82</v>
      </c>
      <c r="O534" s="9" t="s">
        <v>583</v>
      </c>
      <c r="P534" s="9" t="s">
        <v>665</v>
      </c>
      <c r="Q534" s="9"/>
      <c r="R534" s="18" t="s">
        <v>3611</v>
      </c>
      <c r="S534" s="20" t="s">
        <v>19</v>
      </c>
      <c r="T534" s="9"/>
      <c r="U534" s="18" t="s">
        <v>19</v>
      </c>
      <c r="V534" s="18" t="s">
        <v>3611</v>
      </c>
      <c r="W534" s="20" t="s">
        <v>370</v>
      </c>
      <c r="X534" s="20" t="s">
        <v>19</v>
      </c>
      <c r="Y534" s="18" t="s">
        <v>19</v>
      </c>
      <c r="Z534" s="20" t="s">
        <v>19</v>
      </c>
      <c r="AA534" s="21" t="s">
        <v>19</v>
      </c>
      <c r="AB534" t="s">
        <v>19</v>
      </c>
      <c r="AC534" t="s">
        <v>3612</v>
      </c>
      <c r="AD534" t="s">
        <v>6</v>
      </c>
      <c r="AE534" t="s">
        <v>1617</v>
      </c>
      <c r="AF534" t="s">
        <v>88</v>
      </c>
      <c r="AG534" t="s">
        <v>76</v>
      </c>
      <c r="AH534" t="s">
        <v>19</v>
      </c>
    </row>
    <row r="535" ht="14.25" customHeight="1" spans="1:34">
      <c r="A535" s="8" t="s">
        <v>3613</v>
      </c>
      <c r="B535" s="8" t="s">
        <v>3614</v>
      </c>
      <c r="C535" s="8" t="s">
        <v>75</v>
      </c>
      <c r="D535" s="8" t="s">
        <v>76</v>
      </c>
      <c r="E535" s="8" t="s">
        <v>77</v>
      </c>
      <c r="F535" s="8" t="s">
        <v>76</v>
      </c>
      <c r="G535" s="8" t="s">
        <v>220</v>
      </c>
      <c r="H535" s="9" t="s">
        <v>221</v>
      </c>
      <c r="I535" s="9" t="s">
        <v>80</v>
      </c>
      <c r="J535" s="9" t="s">
        <v>2</v>
      </c>
      <c r="K535" s="9" t="s">
        <v>3615</v>
      </c>
      <c r="L535" s="9">
        <v>1</v>
      </c>
      <c r="M535" s="9">
        <v>1</v>
      </c>
      <c r="N535" s="9" t="s">
        <v>290</v>
      </c>
      <c r="O535" s="9" t="s">
        <v>664</v>
      </c>
      <c r="P535" s="9" t="s">
        <v>665</v>
      </c>
      <c r="Q535" s="9"/>
      <c r="R535" s="18" t="s">
        <v>3616</v>
      </c>
      <c r="S535" s="20" t="s">
        <v>19</v>
      </c>
      <c r="T535" s="9"/>
      <c r="U535" s="18" t="s">
        <v>19</v>
      </c>
      <c r="V535" s="18" t="s">
        <v>3616</v>
      </c>
      <c r="W535" s="20" t="s">
        <v>3617</v>
      </c>
      <c r="X535" s="20" t="s">
        <v>19</v>
      </c>
      <c r="Y535" s="18" t="s">
        <v>19</v>
      </c>
      <c r="Z535" s="20" t="s">
        <v>19</v>
      </c>
      <c r="AA535" s="21" t="s">
        <v>19</v>
      </c>
      <c r="AB535" t="s">
        <v>19</v>
      </c>
      <c r="AC535" t="s">
        <v>3618</v>
      </c>
      <c r="AD535" t="s">
        <v>6</v>
      </c>
      <c r="AE535" t="s">
        <v>227</v>
      </c>
      <c r="AF535" t="s">
        <v>88</v>
      </c>
      <c r="AG535" t="s">
        <v>76</v>
      </c>
      <c r="AH535" t="s">
        <v>217</v>
      </c>
    </row>
    <row r="536" ht="14.25" customHeight="1" spans="1:34">
      <c r="A536" s="8" t="s">
        <v>3619</v>
      </c>
      <c r="B536" s="8" t="s">
        <v>3620</v>
      </c>
      <c r="C536" s="8" t="s">
        <v>75</v>
      </c>
      <c r="D536" s="8" t="s">
        <v>76</v>
      </c>
      <c r="E536" s="8" t="s">
        <v>77</v>
      </c>
      <c r="F536" s="8" t="s">
        <v>76</v>
      </c>
      <c r="G536" s="8" t="s">
        <v>220</v>
      </c>
      <c r="H536" s="9" t="s">
        <v>221</v>
      </c>
      <c r="I536" s="9" t="s">
        <v>80</v>
      </c>
      <c r="J536" s="9" t="s">
        <v>2</v>
      </c>
      <c r="K536" s="9" t="s">
        <v>3621</v>
      </c>
      <c r="L536" s="9">
        <v>1</v>
      </c>
      <c r="M536" s="9">
        <v>1</v>
      </c>
      <c r="N536" s="9" t="s">
        <v>290</v>
      </c>
      <c r="O536" s="9" t="s">
        <v>664</v>
      </c>
      <c r="P536" s="9" t="s">
        <v>665</v>
      </c>
      <c r="Q536" s="9"/>
      <c r="R536" s="18" t="s">
        <v>3616</v>
      </c>
      <c r="S536" s="20" t="s">
        <v>19</v>
      </c>
      <c r="T536" s="9"/>
      <c r="U536" s="18" t="s">
        <v>19</v>
      </c>
      <c r="V536" s="18" t="s">
        <v>3616</v>
      </c>
      <c r="W536" s="20" t="s">
        <v>3617</v>
      </c>
      <c r="X536" s="20" t="s">
        <v>19</v>
      </c>
      <c r="Y536" s="18" t="s">
        <v>19</v>
      </c>
      <c r="Z536" s="20" t="s">
        <v>19</v>
      </c>
      <c r="AA536" s="21" t="s">
        <v>19</v>
      </c>
      <c r="AB536" t="s">
        <v>19</v>
      </c>
      <c r="AC536" t="s">
        <v>3618</v>
      </c>
      <c r="AD536" t="s">
        <v>6</v>
      </c>
      <c r="AE536" t="s">
        <v>227</v>
      </c>
      <c r="AF536" t="s">
        <v>88</v>
      </c>
      <c r="AG536" t="s">
        <v>76</v>
      </c>
      <c r="AH536" t="s">
        <v>217</v>
      </c>
    </row>
    <row r="537" ht="14.25" customHeight="1" spans="1:34">
      <c r="A537" s="8" t="s">
        <v>3622</v>
      </c>
      <c r="B537" s="8" t="s">
        <v>3623</v>
      </c>
      <c r="C537" s="8" t="s">
        <v>75</v>
      </c>
      <c r="D537" s="8" t="s">
        <v>76</v>
      </c>
      <c r="E537" s="8" t="s">
        <v>77</v>
      </c>
      <c r="F537" s="8" t="s">
        <v>76</v>
      </c>
      <c r="G537" s="8" t="s">
        <v>3624</v>
      </c>
      <c r="H537" s="9" t="s">
        <v>3625</v>
      </c>
      <c r="I537" s="9" t="s">
        <v>80</v>
      </c>
      <c r="J537" s="9" t="s">
        <v>2</v>
      </c>
      <c r="K537" s="9" t="s">
        <v>3626</v>
      </c>
      <c r="L537" s="9">
        <v>1</v>
      </c>
      <c r="M537" s="9">
        <v>2</v>
      </c>
      <c r="N537" s="9" t="s">
        <v>1606</v>
      </c>
      <c r="O537" s="9" t="s">
        <v>103</v>
      </c>
      <c r="P537" s="9" t="s">
        <v>665</v>
      </c>
      <c r="Q537" s="9"/>
      <c r="R537" s="18" t="s">
        <v>3627</v>
      </c>
      <c r="S537" s="20" t="s">
        <v>19</v>
      </c>
      <c r="T537" s="9"/>
      <c r="U537" s="18" t="s">
        <v>19</v>
      </c>
      <c r="V537" s="18" t="s">
        <v>3627</v>
      </c>
      <c r="W537" s="20" t="s">
        <v>214</v>
      </c>
      <c r="X537" s="20" t="s">
        <v>19</v>
      </c>
      <c r="Y537" s="18" t="s">
        <v>19</v>
      </c>
      <c r="Z537" s="20" t="s">
        <v>19</v>
      </c>
      <c r="AA537" s="21" t="s">
        <v>19</v>
      </c>
      <c r="AB537" t="s">
        <v>19</v>
      </c>
      <c r="AC537" t="s">
        <v>3628</v>
      </c>
      <c r="AD537" t="s">
        <v>6</v>
      </c>
      <c r="AE537" t="s">
        <v>237</v>
      </c>
      <c r="AF537" t="s">
        <v>88</v>
      </c>
      <c r="AG537" t="s">
        <v>76</v>
      </c>
      <c r="AH537" t="s">
        <v>19</v>
      </c>
    </row>
    <row r="538" ht="14.25" customHeight="1" spans="1:34">
      <c r="A538" s="8" t="s">
        <v>3629</v>
      </c>
      <c r="B538" s="8" t="s">
        <v>3630</v>
      </c>
      <c r="C538" s="8" t="s">
        <v>75</v>
      </c>
      <c r="D538" s="8" t="s">
        <v>76</v>
      </c>
      <c r="E538" s="8" t="s">
        <v>77</v>
      </c>
      <c r="F538" s="8" t="s">
        <v>76</v>
      </c>
      <c r="G538" s="8" t="s">
        <v>3624</v>
      </c>
      <c r="H538" s="9" t="s">
        <v>3625</v>
      </c>
      <c r="I538" s="9" t="s">
        <v>80</v>
      </c>
      <c r="J538" s="9" t="s">
        <v>2</v>
      </c>
      <c r="K538" s="9" t="s">
        <v>3631</v>
      </c>
      <c r="L538" s="9">
        <v>1</v>
      </c>
      <c r="M538" s="9">
        <v>2</v>
      </c>
      <c r="N538" s="9" t="s">
        <v>2889</v>
      </c>
      <c r="O538" s="9" t="s">
        <v>103</v>
      </c>
      <c r="P538" s="9" t="s">
        <v>665</v>
      </c>
      <c r="Q538" s="9"/>
      <c r="R538" s="18" t="s">
        <v>3627</v>
      </c>
      <c r="S538" s="20" t="s">
        <v>19</v>
      </c>
      <c r="T538" s="9"/>
      <c r="U538" s="18" t="s">
        <v>19</v>
      </c>
      <c r="V538" s="18" t="s">
        <v>3627</v>
      </c>
      <c r="W538" s="20" t="s">
        <v>214</v>
      </c>
      <c r="X538" s="20" t="s">
        <v>19</v>
      </c>
      <c r="Y538" s="18" t="s">
        <v>19</v>
      </c>
      <c r="Z538" s="20" t="s">
        <v>19</v>
      </c>
      <c r="AA538" s="21" t="s">
        <v>19</v>
      </c>
      <c r="AB538" t="s">
        <v>19</v>
      </c>
      <c r="AC538" t="s">
        <v>3628</v>
      </c>
      <c r="AD538" t="s">
        <v>6</v>
      </c>
      <c r="AE538" t="s">
        <v>237</v>
      </c>
      <c r="AF538" t="s">
        <v>88</v>
      </c>
      <c r="AG538" t="s">
        <v>76</v>
      </c>
      <c r="AH538" t="s">
        <v>19</v>
      </c>
    </row>
    <row r="539" ht="14.25" customHeight="1" spans="1:34">
      <c r="A539" s="8" t="s">
        <v>3632</v>
      </c>
      <c r="B539" s="8" t="s">
        <v>3633</v>
      </c>
      <c r="C539" s="8" t="s">
        <v>75</v>
      </c>
      <c r="D539" s="8" t="s">
        <v>76</v>
      </c>
      <c r="E539" s="8" t="s">
        <v>77</v>
      </c>
      <c r="F539" s="8" t="s">
        <v>76</v>
      </c>
      <c r="G539" s="8" t="s">
        <v>3634</v>
      </c>
      <c r="H539" s="9" t="s">
        <v>3635</v>
      </c>
      <c r="I539" s="9" t="s">
        <v>80</v>
      </c>
      <c r="J539" s="9" t="s">
        <v>2</v>
      </c>
      <c r="K539" s="9" t="s">
        <v>3636</v>
      </c>
      <c r="L539" s="9">
        <v>1</v>
      </c>
      <c r="M539" s="9">
        <v>1</v>
      </c>
      <c r="N539" s="9" t="s">
        <v>383</v>
      </c>
      <c r="O539" s="9" t="s">
        <v>664</v>
      </c>
      <c r="P539" s="9" t="s">
        <v>665</v>
      </c>
      <c r="Q539" s="9"/>
      <c r="R539" s="18" t="s">
        <v>1216</v>
      </c>
      <c r="S539" s="20" t="s">
        <v>19</v>
      </c>
      <c r="T539" s="9"/>
      <c r="U539" s="18" t="s">
        <v>19</v>
      </c>
      <c r="V539" s="18" t="s">
        <v>1216</v>
      </c>
      <c r="W539" s="20" t="s">
        <v>1027</v>
      </c>
      <c r="X539" s="20" t="s">
        <v>19</v>
      </c>
      <c r="Y539" s="18" t="s">
        <v>19</v>
      </c>
      <c r="Z539" s="20" t="s">
        <v>19</v>
      </c>
      <c r="AA539" s="21" t="s">
        <v>19</v>
      </c>
      <c r="AB539" t="s">
        <v>19</v>
      </c>
      <c r="AC539" t="s">
        <v>3637</v>
      </c>
      <c r="AD539" t="s">
        <v>6</v>
      </c>
      <c r="AE539" t="s">
        <v>3638</v>
      </c>
      <c r="AF539" t="s">
        <v>88</v>
      </c>
      <c r="AG539" t="s">
        <v>76</v>
      </c>
      <c r="AH539" t="s">
        <v>217</v>
      </c>
    </row>
    <row r="540" ht="14.25" customHeight="1" spans="1:34">
      <c r="A540" s="8" t="s">
        <v>3639</v>
      </c>
      <c r="B540" s="8" t="s">
        <v>3640</v>
      </c>
      <c r="C540" s="8" t="s">
        <v>75</v>
      </c>
      <c r="D540" s="8" t="s">
        <v>76</v>
      </c>
      <c r="E540" s="8" t="s">
        <v>77</v>
      </c>
      <c r="F540" s="8" t="s">
        <v>76</v>
      </c>
      <c r="G540" s="8" t="s">
        <v>2649</v>
      </c>
      <c r="H540" s="9" t="s">
        <v>2650</v>
      </c>
      <c r="I540" s="9" t="s">
        <v>80</v>
      </c>
      <c r="J540" s="9" t="s">
        <v>2</v>
      </c>
      <c r="K540" s="9" t="s">
        <v>3641</v>
      </c>
      <c r="L540" s="9">
        <v>1</v>
      </c>
      <c r="M540" s="9">
        <v>3</v>
      </c>
      <c r="N540" s="9" t="s">
        <v>1730</v>
      </c>
      <c r="O540" s="9" t="s">
        <v>583</v>
      </c>
      <c r="P540" s="9" t="s">
        <v>665</v>
      </c>
      <c r="Q540" s="9"/>
      <c r="R540" s="18" t="s">
        <v>3642</v>
      </c>
      <c r="S540" s="20" t="s">
        <v>19</v>
      </c>
      <c r="T540" s="9"/>
      <c r="U540" s="18" t="s">
        <v>19</v>
      </c>
      <c r="V540" s="18" t="s">
        <v>3642</v>
      </c>
      <c r="W540" s="20" t="s">
        <v>1557</v>
      </c>
      <c r="X540" s="20" t="s">
        <v>19</v>
      </c>
      <c r="Y540" s="18" t="s">
        <v>19</v>
      </c>
      <c r="Z540" s="20" t="s">
        <v>19</v>
      </c>
      <c r="AA540" s="21" t="s">
        <v>19</v>
      </c>
      <c r="AB540" t="s">
        <v>19</v>
      </c>
      <c r="AC540" t="s">
        <v>3643</v>
      </c>
      <c r="AD540" t="s">
        <v>6</v>
      </c>
      <c r="AE540" t="s">
        <v>3203</v>
      </c>
      <c r="AF540" t="s">
        <v>88</v>
      </c>
      <c r="AG540" t="s">
        <v>76</v>
      </c>
      <c r="AH540" t="s">
        <v>969</v>
      </c>
    </row>
    <row r="541" ht="14.25" customHeight="1" spans="1:34">
      <c r="A541" s="8" t="s">
        <v>3644</v>
      </c>
      <c r="B541" s="8" t="s">
        <v>3645</v>
      </c>
      <c r="C541" s="8" t="s">
        <v>75</v>
      </c>
      <c r="D541" s="8" t="s">
        <v>76</v>
      </c>
      <c r="E541" s="8" t="s">
        <v>77</v>
      </c>
      <c r="F541" s="8" t="s">
        <v>76</v>
      </c>
      <c r="G541" s="8" t="s">
        <v>3634</v>
      </c>
      <c r="H541" s="9" t="s">
        <v>3635</v>
      </c>
      <c r="I541" s="9" t="s">
        <v>80</v>
      </c>
      <c r="J541" s="9" t="s">
        <v>2</v>
      </c>
      <c r="K541" s="9" t="s">
        <v>3646</v>
      </c>
      <c r="L541" s="9">
        <v>1</v>
      </c>
      <c r="M541" s="9">
        <v>1</v>
      </c>
      <c r="N541" s="9" t="s">
        <v>319</v>
      </c>
      <c r="O541" s="9" t="s">
        <v>664</v>
      </c>
      <c r="P541" s="9" t="s">
        <v>665</v>
      </c>
      <c r="Q541" s="9"/>
      <c r="R541" s="18" t="s">
        <v>3647</v>
      </c>
      <c r="S541" s="20" t="s">
        <v>19</v>
      </c>
      <c r="T541" s="9"/>
      <c r="U541" s="18" t="s">
        <v>19</v>
      </c>
      <c r="V541" s="18" t="s">
        <v>3647</v>
      </c>
      <c r="W541" s="20" t="s">
        <v>164</v>
      </c>
      <c r="X541" s="20" t="s">
        <v>19</v>
      </c>
      <c r="Y541" s="18" t="s">
        <v>19</v>
      </c>
      <c r="Z541" s="20" t="s">
        <v>19</v>
      </c>
      <c r="AA541" s="21" t="s">
        <v>19</v>
      </c>
      <c r="AB541" t="s">
        <v>19</v>
      </c>
      <c r="AC541" t="s">
        <v>1963</v>
      </c>
      <c r="AD541" t="s">
        <v>6</v>
      </c>
      <c r="AE541" t="s">
        <v>3638</v>
      </c>
      <c r="AF541" t="s">
        <v>88</v>
      </c>
      <c r="AG541" t="s">
        <v>76</v>
      </c>
      <c r="AH541" t="s">
        <v>19</v>
      </c>
    </row>
    <row r="542" ht="14.25" customHeight="1" spans="1:34">
      <c r="A542" s="8" t="s">
        <v>3648</v>
      </c>
      <c r="B542" s="8" t="s">
        <v>3649</v>
      </c>
      <c r="C542" s="8" t="s">
        <v>75</v>
      </c>
      <c r="D542" s="8" t="s">
        <v>76</v>
      </c>
      <c r="E542" s="8" t="s">
        <v>77</v>
      </c>
      <c r="F542" s="8" t="s">
        <v>76</v>
      </c>
      <c r="G542" s="8" t="s">
        <v>2640</v>
      </c>
      <c r="H542" s="9" t="s">
        <v>2641</v>
      </c>
      <c r="I542" s="9" t="s">
        <v>80</v>
      </c>
      <c r="J542" s="9" t="s">
        <v>2</v>
      </c>
      <c r="K542" s="9" t="s">
        <v>3650</v>
      </c>
      <c r="L542" s="9">
        <v>1</v>
      </c>
      <c r="M542" s="9">
        <v>2</v>
      </c>
      <c r="N542" s="9" t="s">
        <v>1507</v>
      </c>
      <c r="O542" s="9" t="s">
        <v>103</v>
      </c>
      <c r="P542" s="9" t="s">
        <v>665</v>
      </c>
      <c r="Q542" s="9"/>
      <c r="R542" s="18" t="s">
        <v>3651</v>
      </c>
      <c r="S542" s="20" t="s">
        <v>19</v>
      </c>
      <c r="T542" s="9"/>
      <c r="U542" s="18" t="s">
        <v>19</v>
      </c>
      <c r="V542" s="18" t="s">
        <v>3651</v>
      </c>
      <c r="W542" s="20" t="s">
        <v>164</v>
      </c>
      <c r="X542" s="20" t="s">
        <v>19</v>
      </c>
      <c r="Y542" s="18" t="s">
        <v>19</v>
      </c>
      <c r="Z542" s="20" t="s">
        <v>19</v>
      </c>
      <c r="AA542" s="21" t="s">
        <v>19</v>
      </c>
      <c r="AB542" t="s">
        <v>19</v>
      </c>
      <c r="AC542" t="s">
        <v>3652</v>
      </c>
      <c r="AD542" t="s">
        <v>6</v>
      </c>
      <c r="AE542" t="s">
        <v>3653</v>
      </c>
      <c r="AF542" t="s">
        <v>88</v>
      </c>
      <c r="AG542" t="s">
        <v>76</v>
      </c>
      <c r="AH542" t="s">
        <v>19</v>
      </c>
    </row>
    <row r="543" ht="14.25" customHeight="1" spans="1:34">
      <c r="A543" s="8" t="s">
        <v>3654</v>
      </c>
      <c r="B543" s="8" t="s">
        <v>3655</v>
      </c>
      <c r="C543" s="8" t="s">
        <v>75</v>
      </c>
      <c r="D543" s="8" t="s">
        <v>76</v>
      </c>
      <c r="E543" s="8" t="s">
        <v>77</v>
      </c>
      <c r="F543" s="8" t="s">
        <v>76</v>
      </c>
      <c r="G543" s="8" t="s">
        <v>443</v>
      </c>
      <c r="H543" s="9" t="s">
        <v>444</v>
      </c>
      <c r="I543" s="9" t="s">
        <v>80</v>
      </c>
      <c r="J543" s="9" t="s">
        <v>2</v>
      </c>
      <c r="K543" s="9" t="s">
        <v>2225</v>
      </c>
      <c r="L543" s="9">
        <v>1</v>
      </c>
      <c r="M543" s="9">
        <v>1</v>
      </c>
      <c r="N543" s="9" t="s">
        <v>906</v>
      </c>
      <c r="O543" s="9" t="s">
        <v>664</v>
      </c>
      <c r="P543" s="9" t="s">
        <v>665</v>
      </c>
      <c r="Q543" s="9"/>
      <c r="R543" s="18" t="s">
        <v>3656</v>
      </c>
      <c r="S543" s="20" t="s">
        <v>19</v>
      </c>
      <c r="T543" s="9"/>
      <c r="U543" s="18" t="s">
        <v>19</v>
      </c>
      <c r="V543" s="18" t="s">
        <v>3656</v>
      </c>
      <c r="W543" s="20" t="s">
        <v>1544</v>
      </c>
      <c r="X543" s="20" t="s">
        <v>19</v>
      </c>
      <c r="Y543" s="18" t="s">
        <v>19</v>
      </c>
      <c r="Z543" s="20" t="s">
        <v>19</v>
      </c>
      <c r="AA543" s="21" t="s">
        <v>19</v>
      </c>
      <c r="AB543" t="s">
        <v>19</v>
      </c>
      <c r="AC543" t="s">
        <v>1644</v>
      </c>
      <c r="AD543" t="s">
        <v>6</v>
      </c>
      <c r="AE543" t="s">
        <v>449</v>
      </c>
      <c r="AF543" t="s">
        <v>88</v>
      </c>
      <c r="AG543" t="s">
        <v>76</v>
      </c>
      <c r="AH543" t="s">
        <v>156</v>
      </c>
    </row>
    <row r="544" ht="14.25" customHeight="1" spans="1:34">
      <c r="A544" s="8" t="s">
        <v>3657</v>
      </c>
      <c r="B544" s="8" t="s">
        <v>3658</v>
      </c>
      <c r="C544" s="8" t="s">
        <v>75</v>
      </c>
      <c r="D544" s="8" t="s">
        <v>76</v>
      </c>
      <c r="E544" s="8" t="s">
        <v>77</v>
      </c>
      <c r="F544" s="8" t="s">
        <v>76</v>
      </c>
      <c r="G544" s="8" t="s">
        <v>3659</v>
      </c>
      <c r="H544" s="9" t="s">
        <v>3660</v>
      </c>
      <c r="I544" s="9" t="s">
        <v>80</v>
      </c>
      <c r="J544" s="9" t="s">
        <v>2</v>
      </c>
      <c r="K544" s="9" t="s">
        <v>3661</v>
      </c>
      <c r="L544" s="9">
        <v>1</v>
      </c>
      <c r="M544" s="9">
        <v>4</v>
      </c>
      <c r="N544" s="9" t="s">
        <v>1606</v>
      </c>
      <c r="O544" s="9" t="s">
        <v>95</v>
      </c>
      <c r="P544" s="9" t="s">
        <v>665</v>
      </c>
      <c r="Q544" s="9"/>
      <c r="R544" s="18" t="s">
        <v>3662</v>
      </c>
      <c r="S544" s="20" t="s">
        <v>19</v>
      </c>
      <c r="T544" s="9"/>
      <c r="U544" s="18" t="s">
        <v>19</v>
      </c>
      <c r="V544" s="18" t="s">
        <v>3662</v>
      </c>
      <c r="W544" s="20" t="s">
        <v>2077</v>
      </c>
      <c r="X544" s="20" t="s">
        <v>19</v>
      </c>
      <c r="Y544" s="18" t="s">
        <v>19</v>
      </c>
      <c r="Z544" s="20" t="s">
        <v>19</v>
      </c>
      <c r="AA544" s="21" t="s">
        <v>19</v>
      </c>
      <c r="AB544" t="s">
        <v>19</v>
      </c>
      <c r="AC544" t="s">
        <v>3663</v>
      </c>
      <c r="AD544" t="s">
        <v>6</v>
      </c>
      <c r="AE544" t="s">
        <v>3664</v>
      </c>
      <c r="AF544" t="s">
        <v>88</v>
      </c>
      <c r="AG544" t="s">
        <v>76</v>
      </c>
      <c r="AH544" t="s">
        <v>19</v>
      </c>
    </row>
    <row r="545" ht="14.25" customHeight="1" spans="1:34">
      <c r="A545" s="8" t="s">
        <v>3665</v>
      </c>
      <c r="B545" s="8" t="s">
        <v>3666</v>
      </c>
      <c r="C545" s="8" t="s">
        <v>75</v>
      </c>
      <c r="D545" s="8" t="s">
        <v>76</v>
      </c>
      <c r="E545" s="8" t="s">
        <v>77</v>
      </c>
      <c r="F545" s="8" t="s">
        <v>76</v>
      </c>
      <c r="G545" s="8" t="s">
        <v>443</v>
      </c>
      <c r="H545" s="9" t="s">
        <v>444</v>
      </c>
      <c r="I545" s="9" t="s">
        <v>80</v>
      </c>
      <c r="J545" s="9" t="s">
        <v>2</v>
      </c>
      <c r="K545" s="9" t="s">
        <v>3667</v>
      </c>
      <c r="L545" s="9">
        <v>1</v>
      </c>
      <c r="M545" s="9">
        <v>1</v>
      </c>
      <c r="N545" s="9" t="s">
        <v>319</v>
      </c>
      <c r="O545" s="9" t="s">
        <v>664</v>
      </c>
      <c r="P545" s="9" t="s">
        <v>665</v>
      </c>
      <c r="Q545" s="9"/>
      <c r="R545" s="18" t="s">
        <v>3215</v>
      </c>
      <c r="S545" s="20" t="s">
        <v>19</v>
      </c>
      <c r="T545" s="9"/>
      <c r="U545" s="18" t="s">
        <v>19</v>
      </c>
      <c r="V545" s="18" t="s">
        <v>3215</v>
      </c>
      <c r="W545" s="20" t="s">
        <v>1549</v>
      </c>
      <c r="X545" s="20" t="s">
        <v>19</v>
      </c>
      <c r="Y545" s="18" t="s">
        <v>19</v>
      </c>
      <c r="Z545" s="20" t="s">
        <v>19</v>
      </c>
      <c r="AA545" s="21" t="s">
        <v>19</v>
      </c>
      <c r="AB545" t="s">
        <v>19</v>
      </c>
      <c r="AC545" t="s">
        <v>2227</v>
      </c>
      <c r="AD545" t="s">
        <v>6</v>
      </c>
      <c r="AE545" t="s">
        <v>449</v>
      </c>
      <c r="AF545" t="s">
        <v>88</v>
      </c>
      <c r="AG545" t="s">
        <v>76</v>
      </c>
      <c r="AH545" t="s">
        <v>156</v>
      </c>
    </row>
    <row r="546" ht="14.25" customHeight="1" spans="1:34">
      <c r="A546" s="8" t="s">
        <v>3668</v>
      </c>
      <c r="B546" s="8" t="s">
        <v>3669</v>
      </c>
      <c r="C546" s="8" t="s">
        <v>75</v>
      </c>
      <c r="D546" s="8" t="s">
        <v>76</v>
      </c>
      <c r="E546" s="8" t="s">
        <v>77</v>
      </c>
      <c r="F546" s="8" t="s">
        <v>76</v>
      </c>
      <c r="G546" s="8" t="s">
        <v>1727</v>
      </c>
      <c r="H546" s="9" t="s">
        <v>1728</v>
      </c>
      <c r="I546" s="9" t="s">
        <v>80</v>
      </c>
      <c r="J546" s="9" t="s">
        <v>2</v>
      </c>
      <c r="K546" s="9" t="s">
        <v>3670</v>
      </c>
      <c r="L546" s="9">
        <v>1</v>
      </c>
      <c r="M546" s="9">
        <v>3</v>
      </c>
      <c r="N546" s="9" t="s">
        <v>173</v>
      </c>
      <c r="O546" s="9" t="s">
        <v>583</v>
      </c>
      <c r="P546" s="9" t="s">
        <v>665</v>
      </c>
      <c r="Q546" s="9"/>
      <c r="R546" s="18" t="s">
        <v>3671</v>
      </c>
      <c r="S546" s="20" t="s">
        <v>19</v>
      </c>
      <c r="T546" s="9"/>
      <c r="U546" s="18" t="s">
        <v>19</v>
      </c>
      <c r="V546" s="18" t="s">
        <v>3671</v>
      </c>
      <c r="W546" s="20" t="s">
        <v>3672</v>
      </c>
      <c r="X546" s="20" t="s">
        <v>19</v>
      </c>
      <c r="Y546" s="18" t="s">
        <v>19</v>
      </c>
      <c r="Z546" s="20" t="s">
        <v>19</v>
      </c>
      <c r="AA546" s="21" t="s">
        <v>19</v>
      </c>
      <c r="AB546" t="s">
        <v>19</v>
      </c>
      <c r="AC546" t="s">
        <v>3673</v>
      </c>
      <c r="AD546" t="s">
        <v>6</v>
      </c>
      <c r="AE546" t="s">
        <v>3674</v>
      </c>
      <c r="AF546" t="s">
        <v>88</v>
      </c>
      <c r="AG546" t="s">
        <v>76</v>
      </c>
      <c r="AH546" t="s">
        <v>19</v>
      </c>
    </row>
    <row r="547" ht="14.25" customHeight="1" spans="1:34">
      <c r="A547" s="8" t="s">
        <v>3675</v>
      </c>
      <c r="B547" s="8" t="s">
        <v>3676</v>
      </c>
      <c r="C547" s="8" t="s">
        <v>75</v>
      </c>
      <c r="D547" s="8" t="s">
        <v>76</v>
      </c>
      <c r="E547" s="8" t="s">
        <v>77</v>
      </c>
      <c r="F547" s="8" t="s">
        <v>76</v>
      </c>
      <c r="G547" s="8" t="s">
        <v>100</v>
      </c>
      <c r="H547" s="9" t="s">
        <v>101</v>
      </c>
      <c r="I547" s="9" t="s">
        <v>80</v>
      </c>
      <c r="J547" s="9" t="s">
        <v>2</v>
      </c>
      <c r="K547" s="9" t="s">
        <v>3677</v>
      </c>
      <c r="L547" s="9">
        <v>1</v>
      </c>
      <c r="M547" s="9">
        <v>5</v>
      </c>
      <c r="N547" s="9" t="s">
        <v>906</v>
      </c>
      <c r="O547" s="9" t="s">
        <v>94</v>
      </c>
      <c r="P547" s="9" t="s">
        <v>665</v>
      </c>
      <c r="Q547" s="9"/>
      <c r="R547" s="18" t="s">
        <v>3678</v>
      </c>
      <c r="S547" s="20" t="s">
        <v>19</v>
      </c>
      <c r="T547" s="9"/>
      <c r="U547" s="18" t="s">
        <v>19</v>
      </c>
      <c r="V547" s="18" t="s">
        <v>3678</v>
      </c>
      <c r="W547" s="20" t="s">
        <v>3679</v>
      </c>
      <c r="X547" s="20" t="s">
        <v>19</v>
      </c>
      <c r="Y547" s="18" t="s">
        <v>19</v>
      </c>
      <c r="Z547" s="20" t="s">
        <v>19</v>
      </c>
      <c r="AA547" s="21" t="s">
        <v>19</v>
      </c>
      <c r="AB547" t="s">
        <v>19</v>
      </c>
      <c r="AC547" t="s">
        <v>1510</v>
      </c>
      <c r="AD547" t="s">
        <v>6</v>
      </c>
      <c r="AE547" t="s">
        <v>3680</v>
      </c>
      <c r="AF547" t="s">
        <v>88</v>
      </c>
      <c r="AG547" t="s">
        <v>76</v>
      </c>
      <c r="AH547" t="s">
        <v>19</v>
      </c>
    </row>
    <row r="548" ht="14.25" customHeight="1" spans="1:34">
      <c r="A548" s="8" t="s">
        <v>3681</v>
      </c>
      <c r="B548" s="8" t="s">
        <v>3682</v>
      </c>
      <c r="C548" s="8" t="s">
        <v>75</v>
      </c>
      <c r="D548" s="8" t="s">
        <v>76</v>
      </c>
      <c r="E548" s="8" t="s">
        <v>77</v>
      </c>
      <c r="F548" s="8" t="s">
        <v>76</v>
      </c>
      <c r="G548" s="8" t="s">
        <v>452</v>
      </c>
      <c r="H548" s="9" t="s">
        <v>453</v>
      </c>
      <c r="I548" s="9" t="s">
        <v>80</v>
      </c>
      <c r="J548" s="9" t="s">
        <v>2</v>
      </c>
      <c r="K548" s="9" t="s">
        <v>3683</v>
      </c>
      <c r="L548" s="9">
        <v>1</v>
      </c>
      <c r="M548" s="9">
        <v>1</v>
      </c>
      <c r="N548" s="9" t="s">
        <v>193</v>
      </c>
      <c r="O548" s="9" t="s">
        <v>664</v>
      </c>
      <c r="P548" s="9" t="s">
        <v>665</v>
      </c>
      <c r="Q548" s="9"/>
      <c r="R548" s="18" t="s">
        <v>478</v>
      </c>
      <c r="S548" s="20" t="s">
        <v>19</v>
      </c>
      <c r="T548" s="9"/>
      <c r="U548" s="18" t="s">
        <v>19</v>
      </c>
      <c r="V548" s="18" t="s">
        <v>478</v>
      </c>
      <c r="W548" s="20" t="s">
        <v>3684</v>
      </c>
      <c r="X548" s="20" t="s">
        <v>19</v>
      </c>
      <c r="Y548" s="18" t="s">
        <v>19</v>
      </c>
      <c r="Z548" s="20" t="s">
        <v>19</v>
      </c>
      <c r="AA548" s="21" t="s">
        <v>19</v>
      </c>
      <c r="AB548" t="s">
        <v>19</v>
      </c>
      <c r="AC548" t="s">
        <v>3685</v>
      </c>
      <c r="AD548" t="s">
        <v>6</v>
      </c>
      <c r="AE548" t="s">
        <v>3686</v>
      </c>
      <c r="AF548" t="s">
        <v>88</v>
      </c>
      <c r="AG548" t="s">
        <v>76</v>
      </c>
      <c r="AH548" t="s">
        <v>156</v>
      </c>
    </row>
    <row r="549" ht="14.25" customHeight="1" spans="1:34">
      <c r="A549" s="8" t="s">
        <v>3687</v>
      </c>
      <c r="B549" s="8" t="s">
        <v>3688</v>
      </c>
      <c r="C549" s="8" t="s">
        <v>75</v>
      </c>
      <c r="D549" s="8" t="s">
        <v>76</v>
      </c>
      <c r="E549" s="8" t="s">
        <v>77</v>
      </c>
      <c r="F549" s="8" t="s">
        <v>76</v>
      </c>
      <c r="G549" s="8" t="s">
        <v>399</v>
      </c>
      <c r="H549" s="9" t="s">
        <v>400</v>
      </c>
      <c r="I549" s="9" t="s">
        <v>80</v>
      </c>
      <c r="J549" s="9" t="s">
        <v>2</v>
      </c>
      <c r="K549" s="9" t="s">
        <v>3689</v>
      </c>
      <c r="L549" s="9">
        <v>1</v>
      </c>
      <c r="M549" s="9">
        <v>5</v>
      </c>
      <c r="N549" s="9" t="s">
        <v>212</v>
      </c>
      <c r="O549" s="9" t="s">
        <v>94</v>
      </c>
      <c r="P549" s="9" t="s">
        <v>665</v>
      </c>
      <c r="Q549" s="9"/>
      <c r="R549" s="18" t="s">
        <v>3690</v>
      </c>
      <c r="S549" s="20" t="s">
        <v>19</v>
      </c>
      <c r="T549" s="9"/>
      <c r="U549" s="18" t="s">
        <v>19</v>
      </c>
      <c r="V549" s="18" t="s">
        <v>3690</v>
      </c>
      <c r="W549" s="20" t="s">
        <v>3691</v>
      </c>
      <c r="X549" s="20" t="s">
        <v>19</v>
      </c>
      <c r="Y549" s="18" t="s">
        <v>19</v>
      </c>
      <c r="Z549" s="20" t="s">
        <v>19</v>
      </c>
      <c r="AA549" s="21" t="s">
        <v>19</v>
      </c>
      <c r="AB549" t="s">
        <v>19</v>
      </c>
      <c r="AC549" t="s">
        <v>1352</v>
      </c>
      <c r="AD549" t="s">
        <v>6</v>
      </c>
      <c r="AE549" t="s">
        <v>3692</v>
      </c>
      <c r="AF549" t="s">
        <v>88</v>
      </c>
      <c r="AG549" t="s">
        <v>76</v>
      </c>
      <c r="AH549" t="s">
        <v>19</v>
      </c>
    </row>
    <row r="550" ht="14.25" customHeight="1" spans="1:34">
      <c r="A550" s="8" t="s">
        <v>3693</v>
      </c>
      <c r="B550" s="8" t="s">
        <v>3694</v>
      </c>
      <c r="C550" s="8" t="s">
        <v>75</v>
      </c>
      <c r="D550" s="8" t="s">
        <v>76</v>
      </c>
      <c r="E550" s="8" t="s">
        <v>77</v>
      </c>
      <c r="F550" s="8" t="s">
        <v>76</v>
      </c>
      <c r="G550" s="8" t="s">
        <v>508</v>
      </c>
      <c r="H550" s="9" t="s">
        <v>509</v>
      </c>
      <c r="I550" s="9" t="s">
        <v>80</v>
      </c>
      <c r="J550" s="9" t="s">
        <v>2</v>
      </c>
      <c r="K550" s="9" t="s">
        <v>3695</v>
      </c>
      <c r="L550" s="9">
        <v>1</v>
      </c>
      <c r="M550" s="9">
        <v>1</v>
      </c>
      <c r="N550" s="9" t="s">
        <v>82</v>
      </c>
      <c r="O550" s="9" t="s">
        <v>664</v>
      </c>
      <c r="P550" s="9" t="s">
        <v>665</v>
      </c>
      <c r="Q550" s="9"/>
      <c r="R550" s="18" t="s">
        <v>934</v>
      </c>
      <c r="S550" s="20" t="s">
        <v>19</v>
      </c>
      <c r="T550" s="9"/>
      <c r="U550" s="18" t="s">
        <v>19</v>
      </c>
      <c r="V550" s="18" t="s">
        <v>934</v>
      </c>
      <c r="W550" s="20" t="s">
        <v>528</v>
      </c>
      <c r="X550" s="20" t="s">
        <v>19</v>
      </c>
      <c r="Y550" s="18" t="s">
        <v>19</v>
      </c>
      <c r="Z550" s="20" t="s">
        <v>19</v>
      </c>
      <c r="AA550" s="21" t="s">
        <v>19</v>
      </c>
      <c r="AB550" t="s">
        <v>19</v>
      </c>
      <c r="AC550" t="s">
        <v>3696</v>
      </c>
      <c r="AD550" t="s">
        <v>6</v>
      </c>
      <c r="AE550" t="s">
        <v>3697</v>
      </c>
      <c r="AF550" t="s">
        <v>88</v>
      </c>
      <c r="AG550" t="s">
        <v>76</v>
      </c>
      <c r="AH550" t="s">
        <v>206</v>
      </c>
    </row>
    <row r="551" ht="14.25" customHeight="1" spans="1:34">
      <c r="A551" s="8" t="s">
        <v>3698</v>
      </c>
      <c r="B551" s="8" t="s">
        <v>3699</v>
      </c>
      <c r="C551" s="8" t="s">
        <v>75</v>
      </c>
      <c r="D551" s="8" t="s">
        <v>76</v>
      </c>
      <c r="E551" s="8" t="s">
        <v>77</v>
      </c>
      <c r="F551" s="8" t="s">
        <v>76</v>
      </c>
      <c r="G551" s="8" t="s">
        <v>1146</v>
      </c>
      <c r="H551" s="9" t="s">
        <v>1147</v>
      </c>
      <c r="I551" s="9" t="s">
        <v>80</v>
      </c>
      <c r="J551" s="9" t="s">
        <v>2</v>
      </c>
      <c r="K551" s="9" t="s">
        <v>3700</v>
      </c>
      <c r="L551" s="9">
        <v>1</v>
      </c>
      <c r="M551" s="9">
        <v>1</v>
      </c>
      <c r="N551" s="9" t="s">
        <v>82</v>
      </c>
      <c r="O551" s="9" t="s">
        <v>664</v>
      </c>
      <c r="P551" s="9" t="s">
        <v>665</v>
      </c>
      <c r="Q551" s="9"/>
      <c r="R551" s="18" t="s">
        <v>2071</v>
      </c>
      <c r="S551" s="20" t="s">
        <v>19</v>
      </c>
      <c r="T551" s="9"/>
      <c r="U551" s="18" t="s">
        <v>19</v>
      </c>
      <c r="V551" s="18" t="s">
        <v>2071</v>
      </c>
      <c r="W551" s="20" t="s">
        <v>2719</v>
      </c>
      <c r="X551" s="20" t="s">
        <v>19</v>
      </c>
      <c r="Y551" s="18" t="s">
        <v>19</v>
      </c>
      <c r="Z551" s="20" t="s">
        <v>19</v>
      </c>
      <c r="AA551" s="21" t="s">
        <v>19</v>
      </c>
      <c r="AB551" t="s">
        <v>19</v>
      </c>
      <c r="AC551" t="s">
        <v>1791</v>
      </c>
      <c r="AD551" t="s">
        <v>6</v>
      </c>
      <c r="AE551" t="s">
        <v>3701</v>
      </c>
      <c r="AF551" t="s">
        <v>88</v>
      </c>
      <c r="AG551" t="s">
        <v>76</v>
      </c>
      <c r="AH551" t="s">
        <v>156</v>
      </c>
    </row>
    <row r="552" ht="14.25" customHeight="1" spans="1:34">
      <c r="A552" s="8" t="s">
        <v>3702</v>
      </c>
      <c r="B552" s="8" t="s">
        <v>3703</v>
      </c>
      <c r="C552" s="8" t="s">
        <v>75</v>
      </c>
      <c r="D552" s="8" t="s">
        <v>76</v>
      </c>
      <c r="E552" s="8" t="s">
        <v>77</v>
      </c>
      <c r="F552" s="8" t="s">
        <v>76</v>
      </c>
      <c r="G552" s="8" t="s">
        <v>3704</v>
      </c>
      <c r="H552" s="9" t="s">
        <v>3705</v>
      </c>
      <c r="I552" s="9" t="s">
        <v>80</v>
      </c>
      <c r="J552" s="9" t="s">
        <v>2</v>
      </c>
      <c r="K552" s="9" t="s">
        <v>3706</v>
      </c>
      <c r="L552" s="9">
        <v>1</v>
      </c>
      <c r="M552" s="9">
        <v>1</v>
      </c>
      <c r="N552" s="9" t="s">
        <v>121</v>
      </c>
      <c r="O552" s="9" t="s">
        <v>664</v>
      </c>
      <c r="P552" s="9" t="s">
        <v>665</v>
      </c>
      <c r="Q552" s="9"/>
      <c r="R552" s="18" t="s">
        <v>3707</v>
      </c>
      <c r="S552" s="20" t="s">
        <v>19</v>
      </c>
      <c r="T552" s="9"/>
      <c r="U552" s="18" t="s">
        <v>19</v>
      </c>
      <c r="V552" s="18" t="s">
        <v>3707</v>
      </c>
      <c r="W552" s="20" t="s">
        <v>889</v>
      </c>
      <c r="X552" s="20" t="s">
        <v>19</v>
      </c>
      <c r="Y552" s="18" t="s">
        <v>19</v>
      </c>
      <c r="Z552" s="20" t="s">
        <v>19</v>
      </c>
      <c r="AA552" s="21" t="s">
        <v>19</v>
      </c>
      <c r="AB552" t="s">
        <v>19</v>
      </c>
      <c r="AC552" t="s">
        <v>961</v>
      </c>
      <c r="AD552" t="s">
        <v>6</v>
      </c>
      <c r="AE552" t="s">
        <v>3708</v>
      </c>
      <c r="AF552" t="s">
        <v>88</v>
      </c>
      <c r="AG552" t="s">
        <v>76</v>
      </c>
      <c r="AH552" t="s">
        <v>217</v>
      </c>
    </row>
    <row r="553" ht="14.25" customHeight="1" spans="1:34">
      <c r="A553" s="8" t="s">
        <v>3709</v>
      </c>
      <c r="B553" s="8" t="s">
        <v>3710</v>
      </c>
      <c r="C553" s="8" t="s">
        <v>75</v>
      </c>
      <c r="D553" s="8" t="s">
        <v>76</v>
      </c>
      <c r="E553" s="8" t="s">
        <v>77</v>
      </c>
      <c r="F553" s="8" t="s">
        <v>76</v>
      </c>
      <c r="G553" s="8" t="s">
        <v>108</v>
      </c>
      <c r="H553" s="9" t="s">
        <v>109</v>
      </c>
      <c r="I553" s="9" t="s">
        <v>80</v>
      </c>
      <c r="J553" s="9" t="s">
        <v>2</v>
      </c>
      <c r="K553" s="9" t="s">
        <v>3711</v>
      </c>
      <c r="L553" s="9">
        <v>1</v>
      </c>
      <c r="M553" s="9">
        <v>1</v>
      </c>
      <c r="N553" s="9" t="s">
        <v>82</v>
      </c>
      <c r="O553" s="9" t="s">
        <v>664</v>
      </c>
      <c r="P553" s="9" t="s">
        <v>665</v>
      </c>
      <c r="Q553" s="9"/>
      <c r="R553" s="18" t="s">
        <v>3712</v>
      </c>
      <c r="S553" s="20" t="s">
        <v>19</v>
      </c>
      <c r="T553" s="9"/>
      <c r="U553" s="18" t="s">
        <v>19</v>
      </c>
      <c r="V553" s="18" t="s">
        <v>3712</v>
      </c>
      <c r="W553" s="20" t="s">
        <v>2882</v>
      </c>
      <c r="X553" s="20" t="s">
        <v>19</v>
      </c>
      <c r="Y553" s="18" t="s">
        <v>19</v>
      </c>
      <c r="Z553" s="20" t="s">
        <v>19</v>
      </c>
      <c r="AA553" s="21" t="s">
        <v>19</v>
      </c>
      <c r="AB553" t="s">
        <v>19</v>
      </c>
      <c r="AC553" t="s">
        <v>2201</v>
      </c>
      <c r="AD553" t="s">
        <v>6</v>
      </c>
      <c r="AE553" t="s">
        <v>3713</v>
      </c>
      <c r="AF553" t="s">
        <v>88</v>
      </c>
      <c r="AG553" t="s">
        <v>76</v>
      </c>
      <c r="AH553" t="s">
        <v>19</v>
      </c>
    </row>
    <row r="554" ht="14.25" customHeight="1" spans="1:34">
      <c r="A554" s="8" t="s">
        <v>3714</v>
      </c>
      <c r="B554" s="8" t="s">
        <v>3715</v>
      </c>
      <c r="C554" s="8" t="s">
        <v>75</v>
      </c>
      <c r="D554" s="8" t="s">
        <v>76</v>
      </c>
      <c r="E554" s="8" t="s">
        <v>77</v>
      </c>
      <c r="F554" s="8" t="s">
        <v>76</v>
      </c>
      <c r="G554" s="8" t="s">
        <v>3716</v>
      </c>
      <c r="H554" s="9" t="s">
        <v>3717</v>
      </c>
      <c r="I554" s="9" t="s">
        <v>80</v>
      </c>
      <c r="J554" s="9" t="s">
        <v>2</v>
      </c>
      <c r="K554" s="9" t="s">
        <v>3718</v>
      </c>
      <c r="L554" s="9">
        <v>1</v>
      </c>
      <c r="M554" s="9">
        <v>3</v>
      </c>
      <c r="N554" s="9" t="s">
        <v>1730</v>
      </c>
      <c r="O554" s="9" t="s">
        <v>583</v>
      </c>
      <c r="P554" s="9" t="s">
        <v>665</v>
      </c>
      <c r="Q554" s="9"/>
      <c r="R554" s="18" t="s">
        <v>3719</v>
      </c>
      <c r="S554" s="20" t="s">
        <v>19</v>
      </c>
      <c r="T554" s="9"/>
      <c r="U554" s="18" t="s">
        <v>19</v>
      </c>
      <c r="V554" s="18" t="s">
        <v>3719</v>
      </c>
      <c r="W554" s="20" t="s">
        <v>3720</v>
      </c>
      <c r="X554" s="20" t="s">
        <v>19</v>
      </c>
      <c r="Y554" s="18" t="s">
        <v>19</v>
      </c>
      <c r="Z554" s="20" t="s">
        <v>19</v>
      </c>
      <c r="AA554" s="21" t="s">
        <v>19</v>
      </c>
      <c r="AB554" t="s">
        <v>19</v>
      </c>
      <c r="AC554" t="s">
        <v>3721</v>
      </c>
      <c r="AD554" t="s">
        <v>6</v>
      </c>
      <c r="AE554" t="s">
        <v>649</v>
      </c>
      <c r="AF554" t="s">
        <v>88</v>
      </c>
      <c r="AG554" t="s">
        <v>76</v>
      </c>
      <c r="AH554" t="s">
        <v>969</v>
      </c>
    </row>
    <row r="555" ht="14.25" customHeight="1" spans="1:34">
      <c r="A555" s="8" t="s">
        <v>3722</v>
      </c>
      <c r="B555" s="8" t="s">
        <v>3723</v>
      </c>
      <c r="C555" s="8" t="s">
        <v>75</v>
      </c>
      <c r="D555" s="8" t="s">
        <v>76</v>
      </c>
      <c r="E555" s="8" t="s">
        <v>77</v>
      </c>
      <c r="F555" s="8" t="s">
        <v>76</v>
      </c>
      <c r="G555" s="8" t="s">
        <v>341</v>
      </c>
      <c r="H555" s="9" t="s">
        <v>342</v>
      </c>
      <c r="I555" s="9" t="s">
        <v>80</v>
      </c>
      <c r="J555" s="9" t="s">
        <v>2</v>
      </c>
      <c r="K555" s="9" t="s">
        <v>3724</v>
      </c>
      <c r="L555" s="9">
        <v>1</v>
      </c>
      <c r="M555" s="9">
        <v>2</v>
      </c>
      <c r="N555" s="9" t="s">
        <v>1507</v>
      </c>
      <c r="O555" s="9" t="s">
        <v>1607</v>
      </c>
      <c r="P555" s="9" t="s">
        <v>1293</v>
      </c>
      <c r="Q555" s="9"/>
      <c r="R555" s="18" t="s">
        <v>1815</v>
      </c>
      <c r="S555" s="20" t="s">
        <v>1815</v>
      </c>
      <c r="T555" s="9" t="s">
        <v>3725</v>
      </c>
      <c r="U555" s="18" t="s">
        <v>19</v>
      </c>
      <c r="V555" s="18" t="s">
        <v>19</v>
      </c>
      <c r="W555" s="20" t="s">
        <v>19</v>
      </c>
      <c r="X555" s="20" t="s">
        <v>19</v>
      </c>
      <c r="Y555" s="18" t="s">
        <v>19</v>
      </c>
      <c r="Z555" s="20" t="s">
        <v>19</v>
      </c>
      <c r="AA555" s="21" t="s">
        <v>19</v>
      </c>
      <c r="AB555" t="s">
        <v>19</v>
      </c>
      <c r="AC555" t="s">
        <v>19</v>
      </c>
      <c r="AD555" t="s">
        <v>6</v>
      </c>
      <c r="AE555" t="s">
        <v>355</v>
      </c>
      <c r="AF555" t="s">
        <v>88</v>
      </c>
      <c r="AG555" t="s">
        <v>76</v>
      </c>
      <c r="AH555" t="s">
        <v>19</v>
      </c>
    </row>
    <row r="556" ht="14.25" customHeight="1" spans="1:34">
      <c r="A556" s="8" t="s">
        <v>3726</v>
      </c>
      <c r="B556" s="8" t="s">
        <v>3727</v>
      </c>
      <c r="C556" s="8" t="s">
        <v>75</v>
      </c>
      <c r="D556" s="8" t="s">
        <v>76</v>
      </c>
      <c r="E556" s="8" t="s">
        <v>77</v>
      </c>
      <c r="F556" s="8" t="s">
        <v>76</v>
      </c>
      <c r="G556" s="8" t="s">
        <v>3728</v>
      </c>
      <c r="H556" s="9" t="s">
        <v>3729</v>
      </c>
      <c r="I556" s="9" t="s">
        <v>80</v>
      </c>
      <c r="J556" s="9" t="s">
        <v>2</v>
      </c>
      <c r="K556" s="9" t="s">
        <v>3730</v>
      </c>
      <c r="L556" s="9">
        <v>1</v>
      </c>
      <c r="M556" s="9">
        <v>1</v>
      </c>
      <c r="N556" s="9" t="s">
        <v>583</v>
      </c>
      <c r="O556" s="9" t="s">
        <v>664</v>
      </c>
      <c r="P556" s="9" t="s">
        <v>665</v>
      </c>
      <c r="Q556" s="9"/>
      <c r="R556" s="18" t="s">
        <v>3731</v>
      </c>
      <c r="S556" s="20" t="s">
        <v>19</v>
      </c>
      <c r="T556" s="9"/>
      <c r="U556" s="18" t="s">
        <v>19</v>
      </c>
      <c r="V556" s="18" t="s">
        <v>3731</v>
      </c>
      <c r="W556" s="20" t="s">
        <v>2038</v>
      </c>
      <c r="X556" s="20" t="s">
        <v>19</v>
      </c>
      <c r="Y556" s="18" t="s">
        <v>19</v>
      </c>
      <c r="Z556" s="20" t="s">
        <v>19</v>
      </c>
      <c r="AA556" s="21" t="s">
        <v>19</v>
      </c>
      <c r="AB556" t="s">
        <v>19</v>
      </c>
      <c r="AC556" t="s">
        <v>1722</v>
      </c>
      <c r="AD556" t="s">
        <v>6</v>
      </c>
      <c r="AE556" t="s">
        <v>3732</v>
      </c>
      <c r="AF556" t="s">
        <v>88</v>
      </c>
      <c r="AG556" t="s">
        <v>76</v>
      </c>
      <c r="AH556" t="s">
        <v>217</v>
      </c>
    </row>
    <row r="557" ht="14.25" customHeight="1" spans="1:34">
      <c r="A557" s="8" t="s">
        <v>3733</v>
      </c>
      <c r="B557" s="8" t="s">
        <v>3734</v>
      </c>
      <c r="C557" s="8" t="s">
        <v>75</v>
      </c>
      <c r="D557" s="8" t="s">
        <v>76</v>
      </c>
      <c r="E557" s="8" t="s">
        <v>77</v>
      </c>
      <c r="F557" s="8" t="s">
        <v>76</v>
      </c>
      <c r="G557" s="8" t="s">
        <v>508</v>
      </c>
      <c r="H557" s="9" t="s">
        <v>509</v>
      </c>
      <c r="I557" s="9" t="s">
        <v>80</v>
      </c>
      <c r="J557" s="9" t="s">
        <v>2</v>
      </c>
      <c r="K557" s="9" t="s">
        <v>3735</v>
      </c>
      <c r="L557" s="9">
        <v>1</v>
      </c>
      <c r="M557" s="9">
        <v>1</v>
      </c>
      <c r="N557" s="9" t="s">
        <v>103</v>
      </c>
      <c r="O557" s="9" t="s">
        <v>664</v>
      </c>
      <c r="P557" s="9" t="s">
        <v>665</v>
      </c>
      <c r="Q557" s="9"/>
      <c r="R557" s="18" t="s">
        <v>2718</v>
      </c>
      <c r="S557" s="20" t="s">
        <v>19</v>
      </c>
      <c r="T557" s="9"/>
      <c r="U557" s="18" t="s">
        <v>19</v>
      </c>
      <c r="V557" s="18" t="s">
        <v>2718</v>
      </c>
      <c r="W557" s="20" t="s">
        <v>394</v>
      </c>
      <c r="X557" s="20" t="s">
        <v>19</v>
      </c>
      <c r="Y557" s="18" t="s">
        <v>19</v>
      </c>
      <c r="Z557" s="20" t="s">
        <v>19</v>
      </c>
      <c r="AA557" s="21" t="s">
        <v>19</v>
      </c>
      <c r="AB557" t="s">
        <v>19</v>
      </c>
      <c r="AC557" t="s">
        <v>1141</v>
      </c>
      <c r="AD557" t="s">
        <v>6</v>
      </c>
      <c r="AE557" t="s">
        <v>3293</v>
      </c>
      <c r="AF557" t="s">
        <v>88</v>
      </c>
      <c r="AG557" t="s">
        <v>76</v>
      </c>
      <c r="AH557" t="s">
        <v>488</v>
      </c>
    </row>
    <row r="558" ht="14.25" customHeight="1" spans="1:34">
      <c r="A558" s="8" t="s">
        <v>3736</v>
      </c>
      <c r="B558" s="8" t="s">
        <v>3737</v>
      </c>
      <c r="C558" s="8" t="s">
        <v>75</v>
      </c>
      <c r="D558" s="8" t="s">
        <v>76</v>
      </c>
      <c r="E558" s="8" t="s">
        <v>77</v>
      </c>
      <c r="F558" s="8" t="s">
        <v>76</v>
      </c>
      <c r="G558" s="8" t="s">
        <v>508</v>
      </c>
      <c r="H558" s="9" t="s">
        <v>509</v>
      </c>
      <c r="I558" s="9" t="s">
        <v>80</v>
      </c>
      <c r="J558" s="9" t="s">
        <v>2</v>
      </c>
      <c r="K558" s="9" t="s">
        <v>3738</v>
      </c>
      <c r="L558" s="9">
        <v>1</v>
      </c>
      <c r="M558" s="9">
        <v>1</v>
      </c>
      <c r="N558" s="9" t="s">
        <v>103</v>
      </c>
      <c r="O558" s="9" t="s">
        <v>664</v>
      </c>
      <c r="P558" s="9" t="s">
        <v>665</v>
      </c>
      <c r="Q558" s="9"/>
      <c r="R558" s="18" t="s">
        <v>2718</v>
      </c>
      <c r="S558" s="20" t="s">
        <v>19</v>
      </c>
      <c r="T558" s="9"/>
      <c r="U558" s="18" t="s">
        <v>19</v>
      </c>
      <c r="V558" s="18" t="s">
        <v>2718</v>
      </c>
      <c r="W558" s="20" t="s">
        <v>394</v>
      </c>
      <c r="X558" s="20" t="s">
        <v>19</v>
      </c>
      <c r="Y558" s="18" t="s">
        <v>19</v>
      </c>
      <c r="Z558" s="20" t="s">
        <v>19</v>
      </c>
      <c r="AA558" s="21" t="s">
        <v>19</v>
      </c>
      <c r="AB558" t="s">
        <v>19</v>
      </c>
      <c r="AC558" t="s">
        <v>1141</v>
      </c>
      <c r="AD558" t="s">
        <v>6</v>
      </c>
      <c r="AE558" t="s">
        <v>227</v>
      </c>
      <c r="AF558" t="s">
        <v>88</v>
      </c>
      <c r="AG558" t="s">
        <v>76</v>
      </c>
      <c r="AH558" t="s">
        <v>488</v>
      </c>
    </row>
    <row r="559" ht="14.25" customHeight="1" spans="1:34">
      <c r="A559" s="8" t="s">
        <v>3739</v>
      </c>
      <c r="B559" s="8" t="s">
        <v>3740</v>
      </c>
      <c r="C559" s="8" t="s">
        <v>75</v>
      </c>
      <c r="D559" s="8" t="s">
        <v>76</v>
      </c>
      <c r="E559" s="8" t="s">
        <v>77</v>
      </c>
      <c r="F559" s="8" t="s">
        <v>76</v>
      </c>
      <c r="G559" s="8" t="s">
        <v>3741</v>
      </c>
      <c r="H559" s="9" t="s">
        <v>3742</v>
      </c>
      <c r="I559" s="9" t="s">
        <v>80</v>
      </c>
      <c r="J559" s="9" t="s">
        <v>2</v>
      </c>
      <c r="K559" s="9" t="s">
        <v>3743</v>
      </c>
      <c r="L559" s="9">
        <v>1</v>
      </c>
      <c r="M559" s="9">
        <v>1</v>
      </c>
      <c r="N559" s="9" t="s">
        <v>664</v>
      </c>
      <c r="O559" s="9" t="s">
        <v>664</v>
      </c>
      <c r="P559" s="9" t="s">
        <v>665</v>
      </c>
      <c r="Q559" s="9"/>
      <c r="R559" s="18" t="s">
        <v>336</v>
      </c>
      <c r="S559" s="20" t="s">
        <v>19</v>
      </c>
      <c r="T559" s="9"/>
      <c r="U559" s="18" t="s">
        <v>19</v>
      </c>
      <c r="V559" s="18" t="s">
        <v>336</v>
      </c>
      <c r="W559" s="20" t="s">
        <v>265</v>
      </c>
      <c r="X559" s="20" t="s">
        <v>19</v>
      </c>
      <c r="Y559" s="18" t="s">
        <v>19</v>
      </c>
      <c r="Z559" s="20" t="s">
        <v>19</v>
      </c>
      <c r="AA559" s="21" t="s">
        <v>19</v>
      </c>
      <c r="AB559" t="s">
        <v>19</v>
      </c>
      <c r="AC559" t="s">
        <v>309</v>
      </c>
      <c r="AD559" t="s">
        <v>6</v>
      </c>
      <c r="AE559" t="s">
        <v>355</v>
      </c>
      <c r="AF559" t="s">
        <v>88</v>
      </c>
      <c r="AG559" t="s">
        <v>76</v>
      </c>
      <c r="AH559" t="s">
        <v>303</v>
      </c>
    </row>
    <row r="560" ht="14.25" customHeight="1" spans="1:34">
      <c r="A560" s="8" t="s">
        <v>3744</v>
      </c>
      <c r="B560" s="8" t="s">
        <v>3745</v>
      </c>
      <c r="C560" s="8" t="s">
        <v>75</v>
      </c>
      <c r="D560" s="8" t="s">
        <v>76</v>
      </c>
      <c r="E560" s="8" t="s">
        <v>77</v>
      </c>
      <c r="F560" s="8" t="s">
        <v>76</v>
      </c>
      <c r="G560" s="8" t="s">
        <v>3746</v>
      </c>
      <c r="H560" s="9" t="s">
        <v>3747</v>
      </c>
      <c r="I560" s="9" t="s">
        <v>80</v>
      </c>
      <c r="J560" s="9" t="s">
        <v>2</v>
      </c>
      <c r="K560" s="9" t="s">
        <v>3748</v>
      </c>
      <c r="L560" s="9">
        <v>3</v>
      </c>
      <c r="M560" s="9">
        <v>1</v>
      </c>
      <c r="N560" s="9" t="s">
        <v>664</v>
      </c>
      <c r="O560" s="9" t="s">
        <v>664</v>
      </c>
      <c r="P560" s="9" t="s">
        <v>665</v>
      </c>
      <c r="Q560" s="9"/>
      <c r="R560" s="18" t="s">
        <v>3749</v>
      </c>
      <c r="S560" s="20" t="s">
        <v>19</v>
      </c>
      <c r="T560" s="9"/>
      <c r="U560" s="18" t="s">
        <v>19</v>
      </c>
      <c r="V560" s="18" t="s">
        <v>3749</v>
      </c>
      <c r="W560" s="20" t="s">
        <v>3750</v>
      </c>
      <c r="X560" s="20" t="s">
        <v>19</v>
      </c>
      <c r="Y560" s="18" t="s">
        <v>19</v>
      </c>
      <c r="Z560" s="20" t="s">
        <v>19</v>
      </c>
      <c r="AA560" s="21" t="s">
        <v>19</v>
      </c>
      <c r="AB560" t="s">
        <v>19</v>
      </c>
      <c r="AC560" t="s">
        <v>3560</v>
      </c>
      <c r="AD560" t="s">
        <v>6</v>
      </c>
      <c r="AE560" t="s">
        <v>3751</v>
      </c>
      <c r="AF560" t="s">
        <v>88</v>
      </c>
      <c r="AG560" t="s">
        <v>76</v>
      </c>
      <c r="AH560" t="s">
        <v>969</v>
      </c>
    </row>
    <row r="561" ht="14.25" customHeight="1" spans="1:34">
      <c r="A561" s="8" t="s">
        <v>3752</v>
      </c>
      <c r="B561" s="8" t="s">
        <v>3753</v>
      </c>
      <c r="C561" s="8" t="s">
        <v>75</v>
      </c>
      <c r="D561" s="8" t="s">
        <v>76</v>
      </c>
      <c r="E561" s="8" t="s">
        <v>77</v>
      </c>
      <c r="F561" s="8" t="s">
        <v>76</v>
      </c>
      <c r="G561" s="8" t="s">
        <v>220</v>
      </c>
      <c r="H561" s="9" t="s">
        <v>221</v>
      </c>
      <c r="I561" s="9" t="s">
        <v>80</v>
      </c>
      <c r="J561" s="9" t="s">
        <v>2</v>
      </c>
      <c r="K561" s="9" t="s">
        <v>3754</v>
      </c>
      <c r="L561" s="9">
        <v>1</v>
      </c>
      <c r="M561" s="9">
        <v>1</v>
      </c>
      <c r="N561" s="9" t="s">
        <v>1128</v>
      </c>
      <c r="O561" s="9" t="s">
        <v>664</v>
      </c>
      <c r="P561" s="9" t="s">
        <v>665</v>
      </c>
      <c r="Q561" s="9"/>
      <c r="R561" s="18" t="s">
        <v>3755</v>
      </c>
      <c r="S561" s="20" t="s">
        <v>19</v>
      </c>
      <c r="T561" s="9"/>
      <c r="U561" s="18" t="s">
        <v>19</v>
      </c>
      <c r="V561" s="18" t="s">
        <v>3755</v>
      </c>
      <c r="W561" s="20" t="s">
        <v>3696</v>
      </c>
      <c r="X561" s="20" t="s">
        <v>19</v>
      </c>
      <c r="Y561" s="18" t="s">
        <v>19</v>
      </c>
      <c r="Z561" s="20" t="s">
        <v>19</v>
      </c>
      <c r="AA561" s="21" t="s">
        <v>19</v>
      </c>
      <c r="AB561" t="s">
        <v>19</v>
      </c>
      <c r="AC561" t="s">
        <v>3756</v>
      </c>
      <c r="AD561" t="s">
        <v>6</v>
      </c>
      <c r="AE561" t="s">
        <v>227</v>
      </c>
      <c r="AF561" t="s">
        <v>88</v>
      </c>
      <c r="AG561" t="s">
        <v>76</v>
      </c>
      <c r="AH561" t="s">
        <v>19</v>
      </c>
    </row>
    <row r="562" ht="14.25" customHeight="1" spans="1:34">
      <c r="A562" s="8" t="s">
        <v>3757</v>
      </c>
      <c r="B562" s="8" t="s">
        <v>3758</v>
      </c>
      <c r="C562" s="8" t="s">
        <v>75</v>
      </c>
      <c r="D562" s="8" t="s">
        <v>76</v>
      </c>
      <c r="E562" s="8" t="s">
        <v>77</v>
      </c>
      <c r="F562" s="8" t="s">
        <v>76</v>
      </c>
      <c r="G562" s="8" t="s">
        <v>220</v>
      </c>
      <c r="H562" s="9" t="s">
        <v>221</v>
      </c>
      <c r="I562" s="9" t="s">
        <v>80</v>
      </c>
      <c r="J562" s="9" t="s">
        <v>2</v>
      </c>
      <c r="K562" s="9" t="s">
        <v>3759</v>
      </c>
      <c r="L562" s="9">
        <v>1</v>
      </c>
      <c r="M562" s="9">
        <v>1</v>
      </c>
      <c r="N562" s="9" t="s">
        <v>360</v>
      </c>
      <c r="O562" s="9" t="s">
        <v>664</v>
      </c>
      <c r="P562" s="9" t="s">
        <v>665</v>
      </c>
      <c r="Q562" s="9"/>
      <c r="R562" s="18" t="s">
        <v>3760</v>
      </c>
      <c r="S562" s="20" t="s">
        <v>19</v>
      </c>
      <c r="T562" s="9"/>
      <c r="U562" s="18" t="s">
        <v>19</v>
      </c>
      <c r="V562" s="18" t="s">
        <v>3760</v>
      </c>
      <c r="W562" s="20" t="s">
        <v>3401</v>
      </c>
      <c r="X562" s="20" t="s">
        <v>19</v>
      </c>
      <c r="Y562" s="18" t="s">
        <v>19</v>
      </c>
      <c r="Z562" s="20" t="s">
        <v>19</v>
      </c>
      <c r="AA562" s="21" t="s">
        <v>19</v>
      </c>
      <c r="AB562" t="s">
        <v>19</v>
      </c>
      <c r="AC562" t="s">
        <v>3761</v>
      </c>
      <c r="AD562" t="s">
        <v>6</v>
      </c>
      <c r="AE562" t="s">
        <v>227</v>
      </c>
      <c r="AF562" t="s">
        <v>88</v>
      </c>
      <c r="AG562" t="s">
        <v>76</v>
      </c>
      <c r="AH562" t="s">
        <v>217</v>
      </c>
    </row>
    <row r="563" ht="14.25" customHeight="1" spans="1:34">
      <c r="A563" s="8" t="s">
        <v>3762</v>
      </c>
      <c r="B563" s="8" t="s">
        <v>3763</v>
      </c>
      <c r="C563" s="8" t="s">
        <v>75</v>
      </c>
      <c r="D563" s="8" t="s">
        <v>76</v>
      </c>
      <c r="E563" s="8" t="s">
        <v>77</v>
      </c>
      <c r="F563" s="8" t="s">
        <v>76</v>
      </c>
      <c r="G563" s="8" t="s">
        <v>220</v>
      </c>
      <c r="H563" s="9" t="s">
        <v>221</v>
      </c>
      <c r="I563" s="9" t="s">
        <v>80</v>
      </c>
      <c r="J563" s="9" t="s">
        <v>2</v>
      </c>
      <c r="K563" s="9" t="s">
        <v>3764</v>
      </c>
      <c r="L563" s="9">
        <v>1</v>
      </c>
      <c r="M563" s="9">
        <v>1</v>
      </c>
      <c r="N563" s="9" t="s">
        <v>360</v>
      </c>
      <c r="O563" s="9" t="s">
        <v>664</v>
      </c>
      <c r="P563" s="9" t="s">
        <v>665</v>
      </c>
      <c r="Q563" s="9"/>
      <c r="R563" s="18" t="s">
        <v>3162</v>
      </c>
      <c r="S563" s="20" t="s">
        <v>19</v>
      </c>
      <c r="T563" s="9"/>
      <c r="U563" s="18" t="s">
        <v>19</v>
      </c>
      <c r="V563" s="18" t="s">
        <v>3162</v>
      </c>
      <c r="W563" s="20" t="s">
        <v>3765</v>
      </c>
      <c r="X563" s="20" t="s">
        <v>19</v>
      </c>
      <c r="Y563" s="18" t="s">
        <v>19</v>
      </c>
      <c r="Z563" s="20" t="s">
        <v>19</v>
      </c>
      <c r="AA563" s="21" t="s">
        <v>19</v>
      </c>
      <c r="AB563" t="s">
        <v>19</v>
      </c>
      <c r="AC563" t="s">
        <v>3147</v>
      </c>
      <c r="AD563" t="s">
        <v>6</v>
      </c>
      <c r="AE563" t="s">
        <v>237</v>
      </c>
      <c r="AF563" t="s">
        <v>88</v>
      </c>
      <c r="AG563" t="s">
        <v>76</v>
      </c>
      <c r="AH563" t="s">
        <v>217</v>
      </c>
    </row>
    <row r="564" ht="14.25" customHeight="1" spans="1:34">
      <c r="A564" s="8" t="s">
        <v>3766</v>
      </c>
      <c r="B564" s="8" t="s">
        <v>3767</v>
      </c>
      <c r="C564" s="8" t="s">
        <v>75</v>
      </c>
      <c r="D564" s="8" t="s">
        <v>76</v>
      </c>
      <c r="E564" s="8" t="s">
        <v>77</v>
      </c>
      <c r="F564" s="8" t="s">
        <v>76</v>
      </c>
      <c r="G564" s="8" t="s">
        <v>3768</v>
      </c>
      <c r="H564" s="9" t="s">
        <v>3769</v>
      </c>
      <c r="I564" s="9" t="s">
        <v>80</v>
      </c>
      <c r="J564" s="9" t="s">
        <v>2</v>
      </c>
      <c r="K564" s="9" t="s">
        <v>3770</v>
      </c>
      <c r="L564" s="9">
        <v>1</v>
      </c>
      <c r="M564" s="9">
        <v>1</v>
      </c>
      <c r="N564" s="9" t="s">
        <v>95</v>
      </c>
      <c r="O564" s="9" t="s">
        <v>664</v>
      </c>
      <c r="P564" s="9" t="s">
        <v>665</v>
      </c>
      <c r="Q564" s="9"/>
      <c r="R564" s="18" t="s">
        <v>3771</v>
      </c>
      <c r="S564" s="20" t="s">
        <v>19</v>
      </c>
      <c r="T564" s="9"/>
      <c r="U564" s="18" t="s">
        <v>19</v>
      </c>
      <c r="V564" s="18" t="s">
        <v>3771</v>
      </c>
      <c r="W564" s="20" t="s">
        <v>3772</v>
      </c>
      <c r="X564" s="20" t="s">
        <v>19</v>
      </c>
      <c r="Y564" s="18" t="s">
        <v>19</v>
      </c>
      <c r="Z564" s="20" t="s">
        <v>19</v>
      </c>
      <c r="AA564" s="21" t="s">
        <v>19</v>
      </c>
      <c r="AB564" t="s">
        <v>19</v>
      </c>
      <c r="AC564" t="s">
        <v>513</v>
      </c>
      <c r="AD564" t="s">
        <v>6</v>
      </c>
      <c r="AE564" t="s">
        <v>166</v>
      </c>
      <c r="AF564" t="s">
        <v>88</v>
      </c>
      <c r="AG564" t="s">
        <v>76</v>
      </c>
      <c r="AH564" t="s">
        <v>458</v>
      </c>
    </row>
    <row r="565" ht="14.25" customHeight="1" spans="1:34">
      <c r="A565" s="8" t="s">
        <v>3773</v>
      </c>
      <c r="B565" s="8" t="s">
        <v>3774</v>
      </c>
      <c r="C565" s="8" t="s">
        <v>75</v>
      </c>
      <c r="D565" s="8" t="s">
        <v>76</v>
      </c>
      <c r="E565" s="8" t="s">
        <v>77</v>
      </c>
      <c r="F565" s="8" t="s">
        <v>76</v>
      </c>
      <c r="G565" s="8" t="s">
        <v>952</v>
      </c>
      <c r="H565" s="9" t="s">
        <v>953</v>
      </c>
      <c r="I565" s="9" t="s">
        <v>80</v>
      </c>
      <c r="J565" s="9" t="s">
        <v>2</v>
      </c>
      <c r="K565" s="9" t="s">
        <v>3775</v>
      </c>
      <c r="L565" s="9">
        <v>1</v>
      </c>
      <c r="M565" s="9">
        <v>2</v>
      </c>
      <c r="N565" s="9" t="s">
        <v>583</v>
      </c>
      <c r="O565" s="9" t="s">
        <v>103</v>
      </c>
      <c r="P565" s="9" t="s">
        <v>665</v>
      </c>
      <c r="Q565" s="9"/>
      <c r="R565" s="18" t="s">
        <v>1501</v>
      </c>
      <c r="S565" s="20" t="s">
        <v>19</v>
      </c>
      <c r="T565" s="9"/>
      <c r="U565" s="18" t="s">
        <v>19</v>
      </c>
      <c r="V565" s="18" t="s">
        <v>1501</v>
      </c>
      <c r="W565" s="20" t="s">
        <v>1583</v>
      </c>
      <c r="X565" s="20" t="s">
        <v>19</v>
      </c>
      <c r="Y565" s="18" t="s">
        <v>19</v>
      </c>
      <c r="Z565" s="20" t="s">
        <v>19</v>
      </c>
      <c r="AA565" s="21" t="s">
        <v>19</v>
      </c>
      <c r="AB565" t="s">
        <v>19</v>
      </c>
      <c r="AC565" t="s">
        <v>3776</v>
      </c>
      <c r="AD565" t="s">
        <v>6</v>
      </c>
      <c r="AE565" t="s">
        <v>3777</v>
      </c>
      <c r="AF565" t="s">
        <v>88</v>
      </c>
      <c r="AG565" t="s">
        <v>76</v>
      </c>
      <c r="AH565" t="s">
        <v>167</v>
      </c>
    </row>
    <row r="566" ht="14.25" customHeight="1" spans="1:34">
      <c r="A566" s="8" t="s">
        <v>3778</v>
      </c>
      <c r="B566" s="8" t="s">
        <v>3779</v>
      </c>
      <c r="C566" s="8" t="s">
        <v>75</v>
      </c>
      <c r="D566" s="8" t="s">
        <v>76</v>
      </c>
      <c r="E566" s="8" t="s">
        <v>77</v>
      </c>
      <c r="F566" s="8" t="s">
        <v>76</v>
      </c>
      <c r="G566" s="8" t="s">
        <v>2169</v>
      </c>
      <c r="H566" s="9" t="s">
        <v>2170</v>
      </c>
      <c r="I566" s="9" t="s">
        <v>80</v>
      </c>
      <c r="J566" s="9" t="s">
        <v>2</v>
      </c>
      <c r="K566" s="9" t="s">
        <v>3780</v>
      </c>
      <c r="L566" s="9">
        <v>1</v>
      </c>
      <c r="M566" s="9">
        <v>3</v>
      </c>
      <c r="N566" s="9" t="s">
        <v>162</v>
      </c>
      <c r="O566" s="9" t="s">
        <v>583</v>
      </c>
      <c r="P566" s="9" t="s">
        <v>665</v>
      </c>
      <c r="Q566" s="9"/>
      <c r="R566" s="18" t="s">
        <v>2528</v>
      </c>
      <c r="S566" s="20" t="s">
        <v>19</v>
      </c>
      <c r="T566" s="9"/>
      <c r="U566" s="18" t="s">
        <v>19</v>
      </c>
      <c r="V566" s="18" t="s">
        <v>2528</v>
      </c>
      <c r="W566" s="20" t="s">
        <v>1122</v>
      </c>
      <c r="X566" s="20" t="s">
        <v>19</v>
      </c>
      <c r="Y566" s="18" t="s">
        <v>19</v>
      </c>
      <c r="Z566" s="20" t="s">
        <v>19</v>
      </c>
      <c r="AA566" s="21" t="s">
        <v>19</v>
      </c>
      <c r="AB566" t="s">
        <v>19</v>
      </c>
      <c r="AC566" t="s">
        <v>3781</v>
      </c>
      <c r="AD566" t="s">
        <v>6</v>
      </c>
      <c r="AE566" t="s">
        <v>765</v>
      </c>
      <c r="AF566" t="s">
        <v>88</v>
      </c>
      <c r="AG566" t="s">
        <v>76</v>
      </c>
      <c r="AH566" t="s">
        <v>969</v>
      </c>
    </row>
    <row r="567" ht="14.25" customHeight="1" spans="1:34">
      <c r="A567" s="8" t="s">
        <v>3782</v>
      </c>
      <c r="B567" s="8" t="s">
        <v>3783</v>
      </c>
      <c r="C567" s="8" t="s">
        <v>75</v>
      </c>
      <c r="D567" s="8" t="s">
        <v>76</v>
      </c>
      <c r="E567" s="8" t="s">
        <v>77</v>
      </c>
      <c r="F567" s="8" t="s">
        <v>76</v>
      </c>
      <c r="G567" s="8" t="s">
        <v>3784</v>
      </c>
      <c r="H567" s="9" t="s">
        <v>3785</v>
      </c>
      <c r="I567" s="9" t="s">
        <v>80</v>
      </c>
      <c r="J567" s="9" t="s">
        <v>2</v>
      </c>
      <c r="K567" s="9" t="s">
        <v>2132</v>
      </c>
      <c r="L567" s="9">
        <v>1</v>
      </c>
      <c r="M567" s="9">
        <v>1</v>
      </c>
      <c r="N567" s="9" t="s">
        <v>121</v>
      </c>
      <c r="O567" s="9" t="s">
        <v>664</v>
      </c>
      <c r="P567" s="9" t="s">
        <v>665</v>
      </c>
      <c r="Q567" s="9"/>
      <c r="R567" s="18" t="s">
        <v>3786</v>
      </c>
      <c r="S567" s="20" t="s">
        <v>19</v>
      </c>
      <c r="T567" s="9"/>
      <c r="U567" s="18" t="s">
        <v>19</v>
      </c>
      <c r="V567" s="18" t="s">
        <v>3786</v>
      </c>
      <c r="W567" s="20" t="s">
        <v>763</v>
      </c>
      <c r="X567" s="20" t="s">
        <v>19</v>
      </c>
      <c r="Y567" s="18" t="s">
        <v>19</v>
      </c>
      <c r="Z567" s="20" t="s">
        <v>19</v>
      </c>
      <c r="AA567" s="21" t="s">
        <v>19</v>
      </c>
      <c r="AB567" t="s">
        <v>19</v>
      </c>
      <c r="AC567" t="s">
        <v>2304</v>
      </c>
      <c r="AD567" t="s">
        <v>6</v>
      </c>
      <c r="AE567" t="s">
        <v>3787</v>
      </c>
      <c r="AF567" t="s">
        <v>88</v>
      </c>
      <c r="AG567" t="s">
        <v>76</v>
      </c>
      <c r="AH567" t="s">
        <v>303</v>
      </c>
    </row>
    <row r="568" ht="14.25" customHeight="1" spans="1:34">
      <c r="A568" s="8" t="s">
        <v>3788</v>
      </c>
      <c r="B568" s="8" t="s">
        <v>3789</v>
      </c>
      <c r="C568" s="8" t="s">
        <v>75</v>
      </c>
      <c r="D568" s="8" t="s">
        <v>76</v>
      </c>
      <c r="E568" s="8" t="s">
        <v>77</v>
      </c>
      <c r="F568" s="8" t="s">
        <v>76</v>
      </c>
      <c r="G568" s="8" t="s">
        <v>3790</v>
      </c>
      <c r="H568" s="9" t="s">
        <v>3791</v>
      </c>
      <c r="I568" s="9" t="s">
        <v>80</v>
      </c>
      <c r="J568" s="9" t="s">
        <v>2</v>
      </c>
      <c r="K568" s="9" t="s">
        <v>3792</v>
      </c>
      <c r="L568" s="9">
        <v>1</v>
      </c>
      <c r="M568" s="9">
        <v>1</v>
      </c>
      <c r="N568" s="9" t="s">
        <v>664</v>
      </c>
      <c r="O568" s="9" t="s">
        <v>664</v>
      </c>
      <c r="P568" s="9" t="s">
        <v>665</v>
      </c>
      <c r="Q568" s="9"/>
      <c r="R568" s="18" t="s">
        <v>3696</v>
      </c>
      <c r="S568" s="20" t="s">
        <v>19</v>
      </c>
      <c r="T568" s="9"/>
      <c r="U568" s="18" t="s">
        <v>19</v>
      </c>
      <c r="V568" s="18" t="s">
        <v>3696</v>
      </c>
      <c r="W568" s="20" t="s">
        <v>3793</v>
      </c>
      <c r="X568" s="20" t="s">
        <v>19</v>
      </c>
      <c r="Y568" s="18" t="s">
        <v>19</v>
      </c>
      <c r="Z568" s="20" t="s">
        <v>19</v>
      </c>
      <c r="AA568" s="21" t="s">
        <v>19</v>
      </c>
      <c r="AB568" t="s">
        <v>19</v>
      </c>
      <c r="AC568" t="s">
        <v>941</v>
      </c>
      <c r="AD568" t="s">
        <v>6</v>
      </c>
      <c r="AE568" t="s">
        <v>630</v>
      </c>
      <c r="AF568" t="s">
        <v>88</v>
      </c>
      <c r="AG568" t="s">
        <v>76</v>
      </c>
      <c r="AH568" t="s">
        <v>19</v>
      </c>
    </row>
    <row r="569" ht="14.25" customHeight="1" spans="1:34">
      <c r="A569" s="8" t="s">
        <v>3794</v>
      </c>
      <c r="B569" s="8" t="s">
        <v>3795</v>
      </c>
      <c r="C569" s="8" t="s">
        <v>75</v>
      </c>
      <c r="D569" s="8" t="s">
        <v>76</v>
      </c>
      <c r="E569" s="8" t="s">
        <v>77</v>
      </c>
      <c r="F569" s="8" t="s">
        <v>76</v>
      </c>
      <c r="G569" s="8" t="s">
        <v>170</v>
      </c>
      <c r="H569" s="9" t="s">
        <v>171</v>
      </c>
      <c r="I569" s="9" t="s">
        <v>80</v>
      </c>
      <c r="J569" s="9" t="s">
        <v>2</v>
      </c>
      <c r="K569" s="9" t="s">
        <v>3796</v>
      </c>
      <c r="L569" s="9">
        <v>1</v>
      </c>
      <c r="M569" s="9">
        <v>2</v>
      </c>
      <c r="N569" s="9" t="s">
        <v>665</v>
      </c>
      <c r="O569" s="9" t="s">
        <v>566</v>
      </c>
      <c r="P569" s="9" t="s">
        <v>111</v>
      </c>
      <c r="Q569" s="9"/>
      <c r="R569" s="18" t="s">
        <v>3797</v>
      </c>
      <c r="S569" s="20" t="s">
        <v>3797</v>
      </c>
      <c r="T569" s="9" t="s">
        <v>3798</v>
      </c>
      <c r="U569" s="18" t="s">
        <v>19</v>
      </c>
      <c r="V569" s="18" t="s">
        <v>19</v>
      </c>
      <c r="W569" s="20" t="s">
        <v>19</v>
      </c>
      <c r="X569" s="20" t="s">
        <v>19</v>
      </c>
      <c r="Y569" s="18" t="s">
        <v>19</v>
      </c>
      <c r="Z569" s="20" t="s">
        <v>19</v>
      </c>
      <c r="AA569" s="21" t="s">
        <v>19</v>
      </c>
      <c r="AB569" t="s">
        <v>19</v>
      </c>
      <c r="AC569" t="s">
        <v>19</v>
      </c>
      <c r="AD569" t="s">
        <v>6</v>
      </c>
      <c r="AE569" t="s">
        <v>177</v>
      </c>
      <c r="AF569" t="s">
        <v>88</v>
      </c>
      <c r="AG569" t="s">
        <v>76</v>
      </c>
      <c r="AH569" t="s">
        <v>19</v>
      </c>
    </row>
    <row r="570" ht="14.25" customHeight="1" spans="1:34">
      <c r="A570" s="8" t="s">
        <v>3799</v>
      </c>
      <c r="B570" s="8" t="s">
        <v>3800</v>
      </c>
      <c r="C570" s="8" t="s">
        <v>75</v>
      </c>
      <c r="D570" s="8" t="s">
        <v>76</v>
      </c>
      <c r="E570" s="8" t="s">
        <v>77</v>
      </c>
      <c r="F570" s="8" t="s">
        <v>76</v>
      </c>
      <c r="G570" s="8" t="s">
        <v>3801</v>
      </c>
      <c r="H570" s="9" t="s">
        <v>3802</v>
      </c>
      <c r="I570" s="9" t="s">
        <v>80</v>
      </c>
      <c r="J570" s="9" t="s">
        <v>2</v>
      </c>
      <c r="K570" s="9" t="s">
        <v>3803</v>
      </c>
      <c r="L570" s="9">
        <v>1</v>
      </c>
      <c r="M570" s="9">
        <v>2</v>
      </c>
      <c r="N570" s="9" t="s">
        <v>103</v>
      </c>
      <c r="O570" s="9" t="s">
        <v>103</v>
      </c>
      <c r="P570" s="9" t="s">
        <v>665</v>
      </c>
      <c r="Q570" s="9"/>
      <c r="R570" s="18" t="s">
        <v>2496</v>
      </c>
      <c r="S570" s="20" t="s">
        <v>19</v>
      </c>
      <c r="T570" s="9"/>
      <c r="U570" s="18" t="s">
        <v>19</v>
      </c>
      <c r="V570" s="18" t="s">
        <v>2496</v>
      </c>
      <c r="W570" s="20" t="s">
        <v>1801</v>
      </c>
      <c r="X570" s="20" t="s">
        <v>19</v>
      </c>
      <c r="Y570" s="18" t="s">
        <v>19</v>
      </c>
      <c r="Z570" s="20" t="s">
        <v>19</v>
      </c>
      <c r="AA570" s="21" t="s">
        <v>19</v>
      </c>
      <c r="AB570" t="s">
        <v>19</v>
      </c>
      <c r="AC570" t="s">
        <v>3804</v>
      </c>
      <c r="AD570" t="s">
        <v>6</v>
      </c>
      <c r="AE570" t="s">
        <v>3805</v>
      </c>
      <c r="AF570" t="s">
        <v>88</v>
      </c>
      <c r="AG570" t="s">
        <v>76</v>
      </c>
      <c r="AH570" t="s">
        <v>431</v>
      </c>
    </row>
    <row r="571" ht="14.25" customHeight="1" spans="1:34">
      <c r="A571" s="8" t="s">
        <v>3806</v>
      </c>
      <c r="B571" s="8" t="s">
        <v>3807</v>
      </c>
      <c r="C571" s="8" t="s">
        <v>75</v>
      </c>
      <c r="D571" s="8" t="s">
        <v>76</v>
      </c>
      <c r="E571" s="8" t="s">
        <v>77</v>
      </c>
      <c r="F571" s="8" t="s">
        <v>76</v>
      </c>
      <c r="G571" s="8" t="s">
        <v>3808</v>
      </c>
      <c r="H571" s="9" t="s">
        <v>3809</v>
      </c>
      <c r="I571" s="9" t="s">
        <v>80</v>
      </c>
      <c r="J571" s="9" t="s">
        <v>2</v>
      </c>
      <c r="K571" s="9" t="s">
        <v>3810</v>
      </c>
      <c r="L571" s="9">
        <v>1</v>
      </c>
      <c r="M571" s="9">
        <v>5</v>
      </c>
      <c r="N571" s="9" t="s">
        <v>665</v>
      </c>
      <c r="O571" s="9" t="s">
        <v>3811</v>
      </c>
      <c r="P571" s="9" t="s">
        <v>84</v>
      </c>
      <c r="Q571" s="9"/>
      <c r="R571" s="18" t="s">
        <v>1515</v>
      </c>
      <c r="S571" s="20" t="s">
        <v>1515</v>
      </c>
      <c r="T571" s="9" t="s">
        <v>3812</v>
      </c>
      <c r="U571" s="18" t="s">
        <v>19</v>
      </c>
      <c r="V571" s="18" t="s">
        <v>19</v>
      </c>
      <c r="W571" s="20" t="s">
        <v>19</v>
      </c>
      <c r="X571" s="20" t="s">
        <v>19</v>
      </c>
      <c r="Y571" s="18" t="s">
        <v>19</v>
      </c>
      <c r="Z571" s="20" t="s">
        <v>19</v>
      </c>
      <c r="AA571" s="21" t="s">
        <v>19</v>
      </c>
      <c r="AB571" t="s">
        <v>19</v>
      </c>
      <c r="AC571" t="s">
        <v>19</v>
      </c>
      <c r="AD571" t="s">
        <v>6</v>
      </c>
      <c r="AE571" t="s">
        <v>3813</v>
      </c>
      <c r="AF571" t="s">
        <v>88</v>
      </c>
      <c r="AG571" t="s">
        <v>76</v>
      </c>
      <c r="AH571" t="s">
        <v>19</v>
      </c>
    </row>
    <row r="572" ht="14.25" customHeight="1" spans="1:34">
      <c r="A572" s="8" t="s">
        <v>3814</v>
      </c>
      <c r="B572" s="8" t="s">
        <v>3815</v>
      </c>
      <c r="C572" s="8" t="s">
        <v>75</v>
      </c>
      <c r="D572" s="8" t="s">
        <v>76</v>
      </c>
      <c r="E572" s="8" t="s">
        <v>77</v>
      </c>
      <c r="F572" s="8" t="s">
        <v>76</v>
      </c>
      <c r="G572" s="8" t="s">
        <v>2176</v>
      </c>
      <c r="H572" s="9" t="s">
        <v>2177</v>
      </c>
      <c r="I572" s="9" t="s">
        <v>80</v>
      </c>
      <c r="J572" s="9" t="s">
        <v>2</v>
      </c>
      <c r="K572" s="9" t="s">
        <v>3816</v>
      </c>
      <c r="L572" s="9">
        <v>1</v>
      </c>
      <c r="M572" s="9">
        <v>3</v>
      </c>
      <c r="N572" s="9" t="s">
        <v>665</v>
      </c>
      <c r="O572" s="9" t="s">
        <v>593</v>
      </c>
      <c r="P572" s="9" t="s">
        <v>798</v>
      </c>
      <c r="Q572" s="9"/>
      <c r="R572" s="18" t="s">
        <v>576</v>
      </c>
      <c r="S572" s="20" t="s">
        <v>576</v>
      </c>
      <c r="T572" s="9" t="s">
        <v>3817</v>
      </c>
      <c r="U572" s="18" t="s">
        <v>19</v>
      </c>
      <c r="V572" s="18" t="s">
        <v>19</v>
      </c>
      <c r="W572" s="20" t="s">
        <v>19</v>
      </c>
      <c r="X572" s="20" t="s">
        <v>19</v>
      </c>
      <c r="Y572" s="18" t="s">
        <v>19</v>
      </c>
      <c r="Z572" s="20" t="s">
        <v>19</v>
      </c>
      <c r="AA572" s="21" t="s">
        <v>19</v>
      </c>
      <c r="AB572" t="s">
        <v>19</v>
      </c>
      <c r="AC572" t="s">
        <v>19</v>
      </c>
      <c r="AD572" t="s">
        <v>6</v>
      </c>
      <c r="AE572" t="s">
        <v>3818</v>
      </c>
      <c r="AF572" t="s">
        <v>88</v>
      </c>
      <c r="AG572" t="s">
        <v>76</v>
      </c>
      <c r="AH572" t="s">
        <v>19</v>
      </c>
    </row>
    <row r="573" ht="14.25" customHeight="1" spans="1:34">
      <c r="A573" s="8" t="s">
        <v>3819</v>
      </c>
      <c r="B573" s="8" t="s">
        <v>3820</v>
      </c>
      <c r="C573" s="8" t="s">
        <v>75</v>
      </c>
      <c r="D573" s="8" t="s">
        <v>76</v>
      </c>
      <c r="E573" s="8" t="s">
        <v>77</v>
      </c>
      <c r="F573" s="8" t="s">
        <v>76</v>
      </c>
      <c r="G573" s="8" t="s">
        <v>3821</v>
      </c>
      <c r="H573" s="9" t="s">
        <v>3822</v>
      </c>
      <c r="I573" s="9" t="s">
        <v>80</v>
      </c>
      <c r="J573" s="9" t="s">
        <v>2</v>
      </c>
      <c r="K573" s="9" t="s">
        <v>3823</v>
      </c>
      <c r="L573" s="9">
        <v>1</v>
      </c>
      <c r="M573" s="9">
        <v>1</v>
      </c>
      <c r="N573" s="9" t="s">
        <v>1064</v>
      </c>
      <c r="O573" s="9" t="s">
        <v>567</v>
      </c>
      <c r="P573" s="9" t="s">
        <v>111</v>
      </c>
      <c r="Q573" s="9"/>
      <c r="R573" s="18" t="s">
        <v>3824</v>
      </c>
      <c r="S573" s="20" t="s">
        <v>3824</v>
      </c>
      <c r="T573" s="9" t="s">
        <v>3825</v>
      </c>
      <c r="U573" s="18" t="s">
        <v>19</v>
      </c>
      <c r="V573" s="18" t="s">
        <v>19</v>
      </c>
      <c r="W573" s="20" t="s">
        <v>19</v>
      </c>
      <c r="X573" s="20" t="s">
        <v>19</v>
      </c>
      <c r="Y573" s="18" t="s">
        <v>19</v>
      </c>
      <c r="Z573" s="20" t="s">
        <v>19</v>
      </c>
      <c r="AA573" s="21" t="s">
        <v>19</v>
      </c>
      <c r="AB573" t="s">
        <v>19</v>
      </c>
      <c r="AC573" t="s">
        <v>19</v>
      </c>
      <c r="AD573" t="s">
        <v>6</v>
      </c>
      <c r="AE573" t="s">
        <v>3826</v>
      </c>
      <c r="AF573" t="s">
        <v>88</v>
      </c>
      <c r="AG573" t="s">
        <v>76</v>
      </c>
      <c r="AH573" t="s">
        <v>19</v>
      </c>
    </row>
    <row r="574" ht="14.25" customHeight="1" spans="1:34">
      <c r="A574" s="8" t="s">
        <v>3827</v>
      </c>
      <c r="B574" s="8" t="s">
        <v>3828</v>
      </c>
      <c r="C574" s="8" t="s">
        <v>75</v>
      </c>
      <c r="D574" s="8" t="s">
        <v>76</v>
      </c>
      <c r="E574" s="8" t="s">
        <v>77</v>
      </c>
      <c r="F574" s="8" t="s">
        <v>76</v>
      </c>
      <c r="G574" s="8" t="s">
        <v>2110</v>
      </c>
      <c r="H574" s="9" t="s">
        <v>2111</v>
      </c>
      <c r="I574" s="9" t="s">
        <v>80</v>
      </c>
      <c r="J574" s="9" t="s">
        <v>2</v>
      </c>
      <c r="K574" s="9" t="s">
        <v>3829</v>
      </c>
      <c r="L574" s="9">
        <v>1</v>
      </c>
      <c r="M574" s="9">
        <v>2</v>
      </c>
      <c r="N574" s="9" t="s">
        <v>665</v>
      </c>
      <c r="O574" s="9" t="s">
        <v>797</v>
      </c>
      <c r="P574" s="9" t="s">
        <v>822</v>
      </c>
      <c r="Q574" s="9"/>
      <c r="R574" s="18" t="s">
        <v>2173</v>
      </c>
      <c r="S574" s="20" t="s">
        <v>2173</v>
      </c>
      <c r="T574" s="9" t="s">
        <v>3830</v>
      </c>
      <c r="U574" s="18" t="s">
        <v>19</v>
      </c>
      <c r="V574" s="18" t="s">
        <v>19</v>
      </c>
      <c r="W574" s="20" t="s">
        <v>19</v>
      </c>
      <c r="X574" s="20" t="s">
        <v>19</v>
      </c>
      <c r="Y574" s="18" t="s">
        <v>19</v>
      </c>
      <c r="Z574" s="20" t="s">
        <v>19</v>
      </c>
      <c r="AA574" s="21" t="s">
        <v>19</v>
      </c>
      <c r="AB574" t="s">
        <v>19</v>
      </c>
      <c r="AC574" t="s">
        <v>19</v>
      </c>
      <c r="AD574" t="s">
        <v>6</v>
      </c>
      <c r="AE574" t="s">
        <v>3831</v>
      </c>
      <c r="AF574" t="s">
        <v>88</v>
      </c>
      <c r="AG574" t="s">
        <v>76</v>
      </c>
      <c r="AH574" t="s">
        <v>19</v>
      </c>
    </row>
    <row r="575" ht="14.25" customHeight="1" spans="1:34">
      <c r="A575" s="8" t="s">
        <v>3832</v>
      </c>
      <c r="B575" s="8" t="s">
        <v>3833</v>
      </c>
      <c r="C575" s="8" t="s">
        <v>75</v>
      </c>
      <c r="D575" s="8" t="s">
        <v>76</v>
      </c>
      <c r="E575" s="8" t="s">
        <v>77</v>
      </c>
      <c r="F575" s="8" t="s">
        <v>76</v>
      </c>
      <c r="G575" s="8" t="s">
        <v>3834</v>
      </c>
      <c r="H575" s="9" t="s">
        <v>3835</v>
      </c>
      <c r="I575" s="9" t="s">
        <v>80</v>
      </c>
      <c r="J575" s="9" t="s">
        <v>2</v>
      </c>
      <c r="K575" s="9" t="s">
        <v>3836</v>
      </c>
      <c r="L575" s="9">
        <v>1</v>
      </c>
      <c r="M575" s="9">
        <v>2</v>
      </c>
      <c r="N575" s="9" t="s">
        <v>665</v>
      </c>
      <c r="O575" s="9" t="s">
        <v>655</v>
      </c>
      <c r="P575" s="9" t="s">
        <v>1927</v>
      </c>
      <c r="Q575" s="9"/>
      <c r="R575" s="18" t="s">
        <v>1972</v>
      </c>
      <c r="S575" s="20" t="s">
        <v>1972</v>
      </c>
      <c r="T575" s="9" t="s">
        <v>3837</v>
      </c>
      <c r="U575" s="18" t="s">
        <v>19</v>
      </c>
      <c r="V575" s="18" t="s">
        <v>19</v>
      </c>
      <c r="W575" s="20" t="s">
        <v>19</v>
      </c>
      <c r="X575" s="20" t="s">
        <v>19</v>
      </c>
      <c r="Y575" s="18" t="s">
        <v>19</v>
      </c>
      <c r="Z575" s="20" t="s">
        <v>19</v>
      </c>
      <c r="AA575" s="21" t="s">
        <v>19</v>
      </c>
      <c r="AB575" t="s">
        <v>19</v>
      </c>
      <c r="AC575" t="s">
        <v>19</v>
      </c>
      <c r="AD575" t="s">
        <v>6</v>
      </c>
      <c r="AE575" t="s">
        <v>3838</v>
      </c>
      <c r="AF575" t="s">
        <v>88</v>
      </c>
      <c r="AG575" t="s">
        <v>76</v>
      </c>
      <c r="AH575" t="s">
        <v>19</v>
      </c>
    </row>
    <row r="576" ht="14.25" customHeight="1" spans="1:34">
      <c r="A576" s="8" t="s">
        <v>3839</v>
      </c>
      <c r="B576" s="8" t="s">
        <v>3840</v>
      </c>
      <c r="C576" s="8" t="s">
        <v>75</v>
      </c>
      <c r="D576" s="8" t="s">
        <v>76</v>
      </c>
      <c r="E576" s="8" t="s">
        <v>77</v>
      </c>
      <c r="F576" s="8" t="s">
        <v>76</v>
      </c>
      <c r="G576" s="8" t="s">
        <v>3841</v>
      </c>
      <c r="H576" s="9" t="s">
        <v>3842</v>
      </c>
      <c r="I576" s="9" t="s">
        <v>80</v>
      </c>
      <c r="J576" s="9" t="s">
        <v>2</v>
      </c>
      <c r="K576" s="9" t="s">
        <v>3843</v>
      </c>
      <c r="L576" s="9">
        <v>1</v>
      </c>
      <c r="M576" s="9">
        <v>1</v>
      </c>
      <c r="N576" s="9" t="s">
        <v>665</v>
      </c>
      <c r="O576" s="9" t="s">
        <v>2333</v>
      </c>
      <c r="P576" s="9" t="s">
        <v>83</v>
      </c>
      <c r="Q576" s="9"/>
      <c r="R576" s="18" t="s">
        <v>3844</v>
      </c>
      <c r="S576" s="20" t="s">
        <v>3844</v>
      </c>
      <c r="T576" s="9" t="s">
        <v>3845</v>
      </c>
      <c r="U576" s="18" t="s">
        <v>19</v>
      </c>
      <c r="V576" s="18" t="s">
        <v>19</v>
      </c>
      <c r="W576" s="20" t="s">
        <v>19</v>
      </c>
      <c r="X576" s="20" t="s">
        <v>19</v>
      </c>
      <c r="Y576" s="18" t="s">
        <v>19</v>
      </c>
      <c r="Z576" s="20" t="s">
        <v>19</v>
      </c>
      <c r="AA576" s="21" t="s">
        <v>19</v>
      </c>
      <c r="AB576" t="s">
        <v>19</v>
      </c>
      <c r="AC576" t="s">
        <v>19</v>
      </c>
      <c r="AD576" t="s">
        <v>6</v>
      </c>
      <c r="AE576" t="s">
        <v>3846</v>
      </c>
      <c r="AF576" t="s">
        <v>88</v>
      </c>
      <c r="AG576" t="s">
        <v>76</v>
      </c>
      <c r="AH576" t="s">
        <v>19</v>
      </c>
    </row>
    <row r="577" ht="14.25" customHeight="1" spans="1:34">
      <c r="A577" s="8" t="s">
        <v>3847</v>
      </c>
      <c r="B577" s="8" t="s">
        <v>3848</v>
      </c>
      <c r="C577" s="8" t="s">
        <v>75</v>
      </c>
      <c r="D577" s="8" t="s">
        <v>76</v>
      </c>
      <c r="E577" s="8" t="s">
        <v>77</v>
      </c>
      <c r="F577" s="8" t="s">
        <v>76</v>
      </c>
      <c r="G577" s="8" t="s">
        <v>733</v>
      </c>
      <c r="H577" s="9" t="s">
        <v>734</v>
      </c>
      <c r="I577" s="9" t="s">
        <v>80</v>
      </c>
      <c r="J577" s="9" t="s">
        <v>2</v>
      </c>
      <c r="K577" s="9" t="s">
        <v>3849</v>
      </c>
      <c r="L577" s="9">
        <v>1</v>
      </c>
      <c r="M577" s="9">
        <v>5</v>
      </c>
      <c r="N577" s="9" t="s">
        <v>665</v>
      </c>
      <c r="O577" s="9" t="s">
        <v>592</v>
      </c>
      <c r="P577" s="9" t="s">
        <v>1271</v>
      </c>
      <c r="Q577" s="9"/>
      <c r="R577" s="18" t="s">
        <v>3850</v>
      </c>
      <c r="S577" s="20" t="s">
        <v>3850</v>
      </c>
      <c r="T577" s="9" t="s">
        <v>3851</v>
      </c>
      <c r="U577" s="18" t="s">
        <v>19</v>
      </c>
      <c r="V577" s="18" t="s">
        <v>19</v>
      </c>
      <c r="W577" s="20" t="s">
        <v>19</v>
      </c>
      <c r="X577" s="20" t="s">
        <v>19</v>
      </c>
      <c r="Y577" s="18" t="s">
        <v>19</v>
      </c>
      <c r="Z577" s="20" t="s">
        <v>19</v>
      </c>
      <c r="AA577" s="21" t="s">
        <v>19</v>
      </c>
      <c r="AB577" t="s">
        <v>19</v>
      </c>
      <c r="AC577" t="s">
        <v>19</v>
      </c>
      <c r="AD577" t="s">
        <v>6</v>
      </c>
      <c r="AE577" t="s">
        <v>738</v>
      </c>
      <c r="AF577" t="s">
        <v>88</v>
      </c>
      <c r="AG577" t="s">
        <v>76</v>
      </c>
      <c r="AH577" t="s">
        <v>19</v>
      </c>
    </row>
    <row r="578" ht="14.25" customHeight="1" spans="1:34">
      <c r="A578" s="8" t="s">
        <v>3852</v>
      </c>
      <c r="B578" s="8" t="s">
        <v>3853</v>
      </c>
      <c r="C578" s="8" t="s">
        <v>75</v>
      </c>
      <c r="D578" s="8" t="s">
        <v>76</v>
      </c>
      <c r="E578" s="8" t="s">
        <v>77</v>
      </c>
      <c r="F578" s="8" t="s">
        <v>76</v>
      </c>
      <c r="G578" s="8" t="s">
        <v>2110</v>
      </c>
      <c r="H578" s="9" t="s">
        <v>2111</v>
      </c>
      <c r="I578" s="9" t="s">
        <v>80</v>
      </c>
      <c r="J578" s="9" t="s">
        <v>2</v>
      </c>
      <c r="K578" s="9" t="s">
        <v>3829</v>
      </c>
      <c r="L578" s="9">
        <v>1</v>
      </c>
      <c r="M578" s="9">
        <v>2</v>
      </c>
      <c r="N578" s="9" t="s">
        <v>665</v>
      </c>
      <c r="O578" s="9" t="s">
        <v>797</v>
      </c>
      <c r="P578" s="9" t="s">
        <v>822</v>
      </c>
      <c r="Q578" s="9"/>
      <c r="R578" s="18" t="s">
        <v>1019</v>
      </c>
      <c r="S578" s="20" t="s">
        <v>1019</v>
      </c>
      <c r="T578" s="9" t="s">
        <v>3854</v>
      </c>
      <c r="U578" s="18" t="s">
        <v>19</v>
      </c>
      <c r="V578" s="18" t="s">
        <v>19</v>
      </c>
      <c r="W578" s="20" t="s">
        <v>19</v>
      </c>
      <c r="X578" s="20" t="s">
        <v>19</v>
      </c>
      <c r="Y578" s="18" t="s">
        <v>19</v>
      </c>
      <c r="Z578" s="20" t="s">
        <v>19</v>
      </c>
      <c r="AA578" s="21" t="s">
        <v>19</v>
      </c>
      <c r="AB578" t="s">
        <v>19</v>
      </c>
      <c r="AC578" t="s">
        <v>19</v>
      </c>
      <c r="AD578" t="s">
        <v>6</v>
      </c>
      <c r="AE578" t="s">
        <v>3855</v>
      </c>
      <c r="AF578" t="s">
        <v>88</v>
      </c>
      <c r="AG578" t="s">
        <v>76</v>
      </c>
      <c r="AH578" t="s">
        <v>19</v>
      </c>
    </row>
    <row r="579" ht="14.25" customHeight="1" spans="1:34">
      <c r="A579" s="8" t="s">
        <v>3856</v>
      </c>
      <c r="B579" s="8" t="s">
        <v>3857</v>
      </c>
      <c r="C579" s="8" t="s">
        <v>75</v>
      </c>
      <c r="D579" s="8" t="s">
        <v>76</v>
      </c>
      <c r="E579" s="8" t="s">
        <v>77</v>
      </c>
      <c r="F579" s="8" t="s">
        <v>76</v>
      </c>
      <c r="G579" s="8" t="s">
        <v>2176</v>
      </c>
      <c r="H579" s="9" t="s">
        <v>2177</v>
      </c>
      <c r="I579" s="9" t="s">
        <v>80</v>
      </c>
      <c r="J579" s="9" t="s">
        <v>2</v>
      </c>
      <c r="K579" s="9" t="s">
        <v>3858</v>
      </c>
      <c r="L579" s="9">
        <v>1</v>
      </c>
      <c r="M579" s="9">
        <v>1</v>
      </c>
      <c r="N579" s="9" t="s">
        <v>665</v>
      </c>
      <c r="O579" s="9" t="s">
        <v>674</v>
      </c>
      <c r="P579" s="9" t="s">
        <v>712</v>
      </c>
      <c r="Q579" s="9"/>
      <c r="R579" s="18" t="s">
        <v>3859</v>
      </c>
      <c r="S579" s="20" t="s">
        <v>3859</v>
      </c>
      <c r="T579" s="9" t="s">
        <v>3854</v>
      </c>
      <c r="U579" s="18" t="s">
        <v>19</v>
      </c>
      <c r="V579" s="18" t="s">
        <v>19</v>
      </c>
      <c r="W579" s="20" t="s">
        <v>19</v>
      </c>
      <c r="X579" s="20" t="s">
        <v>19</v>
      </c>
      <c r="Y579" s="18" t="s">
        <v>19</v>
      </c>
      <c r="Z579" s="20" t="s">
        <v>19</v>
      </c>
      <c r="AA579" s="21" t="s">
        <v>19</v>
      </c>
      <c r="AB579" t="s">
        <v>19</v>
      </c>
      <c r="AC579" t="s">
        <v>19</v>
      </c>
      <c r="AD579" t="s">
        <v>6</v>
      </c>
      <c r="AE579" t="s">
        <v>1210</v>
      </c>
      <c r="AF579" t="s">
        <v>88</v>
      </c>
      <c r="AG579" t="s">
        <v>76</v>
      </c>
      <c r="AH579" t="s">
        <v>19</v>
      </c>
    </row>
    <row r="580" customHeight="1" spans="1:32">
      <c r="A580" s="17" t="s">
        <v>3860</v>
      </c>
      <c r="B580" s="17"/>
      <c r="C580" s="17" t="s">
        <v>3861</v>
      </c>
      <c r="D580" s="17"/>
      <c r="E580" s="17"/>
      <c r="F580" s="17"/>
      <c r="G580" s="17" t="s">
        <v>3861</v>
      </c>
      <c r="H580" s="17" t="s">
        <v>3861</v>
      </c>
      <c r="I580" s="17" t="s">
        <v>3861</v>
      </c>
      <c r="J580" s="17" t="s">
        <v>3861</v>
      </c>
      <c r="K580" s="17" t="s">
        <v>3861</v>
      </c>
      <c r="L580" s="17" t="s">
        <v>3861</v>
      </c>
      <c r="M580" s="17" t="s">
        <v>3861</v>
      </c>
      <c r="N580" s="17" t="s">
        <v>3861</v>
      </c>
      <c r="O580" s="17" t="s">
        <v>3861</v>
      </c>
      <c r="P580" s="17" t="s">
        <v>3861</v>
      </c>
      <c r="Q580" s="17"/>
      <c r="R580" s="19" t="s">
        <v>20</v>
      </c>
      <c r="S580" s="19" t="s">
        <v>21</v>
      </c>
      <c r="T580" s="17" t="s">
        <v>3861</v>
      </c>
      <c r="U580" s="19"/>
      <c r="V580" s="19" t="s">
        <v>3862</v>
      </c>
      <c r="W580" s="19" t="s">
        <v>22</v>
      </c>
      <c r="X580" s="19"/>
      <c r="Y580" s="19"/>
      <c r="Z580" s="19"/>
      <c r="AA580" s="17"/>
      <c r="AB580" s="19"/>
      <c r="AC580" s="17"/>
      <c r="AD580" s="17" t="s">
        <v>3861</v>
      </c>
      <c r="AE580" s="17"/>
      <c r="AF580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3863</v>
      </c>
      <c r="B1" s="5" t="s">
        <v>3864</v>
      </c>
      <c r="C1" s="5" t="s">
        <v>51</v>
      </c>
      <c r="D1" s="5" t="s">
        <v>52</v>
      </c>
      <c r="E1" s="5" t="s">
        <v>47</v>
      </c>
      <c r="F1" s="5" t="s">
        <v>48</v>
      </c>
      <c r="G1" s="5" t="s">
        <v>3865</v>
      </c>
      <c r="H1" s="5" t="s">
        <v>3866</v>
      </c>
      <c r="I1" s="5" t="s">
        <v>13</v>
      </c>
      <c r="J1" s="5" t="s">
        <v>17</v>
      </c>
      <c r="K1" s="5" t="s">
        <v>18</v>
      </c>
      <c r="L1" s="5" t="s">
        <v>3867</v>
      </c>
      <c r="M1" s="5" t="s">
        <v>3868</v>
      </c>
      <c r="N1" s="5" t="s">
        <v>3869</v>
      </c>
    </row>
    <row r="2" ht="14.25" customHeight="1" spans="1:256">
      <c r="A2" s="8" t="s">
        <v>3870</v>
      </c>
      <c r="B2" s="9" t="s">
        <v>3871</v>
      </c>
      <c r="C2" s="9" t="s">
        <v>80</v>
      </c>
      <c r="D2" s="9" t="s">
        <v>2</v>
      </c>
      <c r="E2" s="9" t="s">
        <v>77</v>
      </c>
      <c r="F2" s="9" t="s">
        <v>76</v>
      </c>
      <c r="G2" s="9" t="s">
        <v>94</v>
      </c>
      <c r="H2" s="9" t="s">
        <v>3872</v>
      </c>
      <c r="I2" s="18" t="s">
        <v>1624</v>
      </c>
      <c r="J2" s="18" t="s">
        <v>19</v>
      </c>
      <c r="K2" s="18" t="s">
        <v>1624</v>
      </c>
      <c r="L2" s="9" t="s">
        <v>3873</v>
      </c>
      <c r="M2" s="9" t="s">
        <v>3874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3875</v>
      </c>
      <c r="B3" s="9" t="s">
        <v>3876</v>
      </c>
      <c r="C3" s="9" t="s">
        <v>80</v>
      </c>
      <c r="D3" s="9" t="s">
        <v>2</v>
      </c>
      <c r="E3" s="9" t="s">
        <v>77</v>
      </c>
      <c r="F3" s="9" t="s">
        <v>76</v>
      </c>
      <c r="G3" s="9" t="s">
        <v>94</v>
      </c>
      <c r="H3" s="9" t="s">
        <v>3872</v>
      </c>
      <c r="I3" s="18" t="s">
        <v>1801</v>
      </c>
      <c r="J3" s="18" t="s">
        <v>19</v>
      </c>
      <c r="K3" s="18" t="s">
        <v>1801</v>
      </c>
      <c r="L3" s="9" t="s">
        <v>3873</v>
      </c>
      <c r="M3" s="9" t="s">
        <v>3877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3878</v>
      </c>
      <c r="B4" s="9" t="s">
        <v>3879</v>
      </c>
      <c r="C4" s="9" t="s">
        <v>80</v>
      </c>
      <c r="D4" s="9" t="s">
        <v>2</v>
      </c>
      <c r="E4" s="9" t="s">
        <v>77</v>
      </c>
      <c r="F4" s="9" t="s">
        <v>76</v>
      </c>
      <c r="G4" s="9" t="s">
        <v>94</v>
      </c>
      <c r="H4" s="9" t="s">
        <v>3872</v>
      </c>
      <c r="I4" s="18" t="s">
        <v>3880</v>
      </c>
      <c r="J4" s="18" t="s">
        <v>19</v>
      </c>
      <c r="K4" s="18" t="s">
        <v>3880</v>
      </c>
      <c r="L4" s="9" t="s">
        <v>3873</v>
      </c>
      <c r="M4" s="9" t="s">
        <v>3881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3882</v>
      </c>
      <c r="B5" s="9" t="s">
        <v>3883</v>
      </c>
      <c r="C5" s="9" t="s">
        <v>80</v>
      </c>
      <c r="D5" s="9" t="s">
        <v>2</v>
      </c>
      <c r="E5" s="9" t="s">
        <v>77</v>
      </c>
      <c r="F5" s="9" t="s">
        <v>76</v>
      </c>
      <c r="G5" s="9" t="s">
        <v>94</v>
      </c>
      <c r="H5" s="9" t="s">
        <v>3872</v>
      </c>
      <c r="I5" s="18" t="s">
        <v>3884</v>
      </c>
      <c r="J5" s="18" t="s">
        <v>19</v>
      </c>
      <c r="K5" s="18" t="s">
        <v>3884</v>
      </c>
      <c r="L5" s="9" t="s">
        <v>3873</v>
      </c>
      <c r="M5" s="9" t="s">
        <v>3885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3886</v>
      </c>
      <c r="B6" s="9" t="s">
        <v>3887</v>
      </c>
      <c r="C6" s="9" t="s">
        <v>80</v>
      </c>
      <c r="D6" s="9" t="s">
        <v>2</v>
      </c>
      <c r="E6" s="9" t="s">
        <v>77</v>
      </c>
      <c r="F6" s="9" t="s">
        <v>76</v>
      </c>
      <c r="G6" s="9" t="s">
        <v>94</v>
      </c>
      <c r="H6" s="9" t="s">
        <v>3872</v>
      </c>
      <c r="I6" s="18" t="s">
        <v>3888</v>
      </c>
      <c r="J6" s="18" t="s">
        <v>19</v>
      </c>
      <c r="K6" s="18" t="s">
        <v>3888</v>
      </c>
      <c r="L6" s="9" t="s">
        <v>3873</v>
      </c>
      <c r="M6" s="9" t="s">
        <v>3889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3890</v>
      </c>
      <c r="B7" s="9" t="s">
        <v>3891</v>
      </c>
      <c r="C7" s="9" t="s">
        <v>80</v>
      </c>
      <c r="D7" s="9" t="s">
        <v>2</v>
      </c>
      <c r="E7" s="9" t="s">
        <v>77</v>
      </c>
      <c r="F7" s="9" t="s">
        <v>76</v>
      </c>
      <c r="G7" s="9" t="s">
        <v>94</v>
      </c>
      <c r="H7" s="9" t="s">
        <v>3872</v>
      </c>
      <c r="I7" s="18" t="s">
        <v>309</v>
      </c>
      <c r="J7" s="18" t="s">
        <v>19</v>
      </c>
      <c r="K7" s="18" t="s">
        <v>309</v>
      </c>
      <c r="L7" s="9" t="s">
        <v>3873</v>
      </c>
      <c r="M7" s="9" t="s">
        <v>3892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3893</v>
      </c>
      <c r="B8" s="9" t="s">
        <v>3894</v>
      </c>
      <c r="C8" s="9" t="s">
        <v>80</v>
      </c>
      <c r="D8" s="9" t="s">
        <v>2</v>
      </c>
      <c r="E8" s="9" t="s">
        <v>77</v>
      </c>
      <c r="F8" s="9" t="s">
        <v>76</v>
      </c>
      <c r="G8" s="9" t="s">
        <v>583</v>
      </c>
      <c r="H8" s="9" t="s">
        <v>3872</v>
      </c>
      <c r="I8" s="18" t="s">
        <v>185</v>
      </c>
      <c r="J8" s="18" t="s">
        <v>19</v>
      </c>
      <c r="K8" s="18" t="s">
        <v>185</v>
      </c>
      <c r="L8" s="9" t="s">
        <v>3873</v>
      </c>
      <c r="M8" s="9" t="s">
        <v>3895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customHeight="1" spans="1:14">
      <c r="A9" s="17" t="s">
        <v>3860</v>
      </c>
      <c r="B9" s="17" t="s">
        <v>3861</v>
      </c>
      <c r="C9" s="17" t="s">
        <v>3861</v>
      </c>
      <c r="D9" s="17" t="s">
        <v>3861</v>
      </c>
      <c r="E9" s="17"/>
      <c r="F9" s="17"/>
      <c r="G9" s="17" t="s">
        <v>3861</v>
      </c>
      <c r="H9" s="17" t="s">
        <v>3861</v>
      </c>
      <c r="I9" s="19" t="s">
        <v>23</v>
      </c>
      <c r="J9" s="19"/>
      <c r="K9" s="19"/>
      <c r="L9" s="17"/>
      <c r="M9" s="17" t="s">
        <v>3861</v>
      </c>
      <c r="N9" t="s">
        <v>3861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44</v>
      </c>
      <c r="B1" s="5" t="s">
        <v>45</v>
      </c>
      <c r="C1" s="5" t="s">
        <v>56</v>
      </c>
      <c r="D1" s="5" t="s">
        <v>57</v>
      </c>
      <c r="E1" s="5" t="s">
        <v>58</v>
      </c>
      <c r="F1" s="5" t="s">
        <v>3896</v>
      </c>
      <c r="G1" s="5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6"/>
  <sheetViews>
    <sheetView tabSelected="1" workbookViewId="0">
      <selection activeCell="A593" sqref="A593:C5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44</v>
      </c>
      <c r="B1" s="5" t="s">
        <v>57</v>
      </c>
      <c r="C1" s="5" t="s">
        <v>58</v>
      </c>
      <c r="D1" s="6" t="s">
        <v>18</v>
      </c>
      <c r="H1" s="7" t="s">
        <v>3897</v>
      </c>
    </row>
    <row r="2" ht="14.25" hidden="1" customHeight="1" spans="1:9">
      <c r="A2" s="8" t="s">
        <v>73</v>
      </c>
      <c r="B2" s="9" t="s">
        <v>83</v>
      </c>
      <c r="C2" s="9" t="s">
        <v>84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89</v>
      </c>
      <c r="B3" s="9" t="s">
        <v>94</v>
      </c>
      <c r="C3" s="9" t="s">
        <v>95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8" t="s">
        <v>98</v>
      </c>
      <c r="B4" s="9" t="s">
        <v>94</v>
      </c>
      <c r="C4" s="9" t="s">
        <v>103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8" t="s">
        <v>106</v>
      </c>
      <c r="B5" s="9" t="s">
        <v>111</v>
      </c>
      <c r="C5" s="9" t="s">
        <v>112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8" t="s">
        <v>115</v>
      </c>
      <c r="B6" s="9" t="s">
        <v>121</v>
      </c>
      <c r="C6" s="9" t="s">
        <v>122</v>
      </c>
      <c r="D6" s="4">
        <v>5910</v>
      </c>
      <c r="E6" t="str">
        <f>VLOOKUP(A6,HOP!A:L,12,0)</f>
        <v>5910.00</v>
      </c>
      <c r="F6" t="str">
        <f>VLOOKUP(A6,HOP!A:C,3,0)</f>
        <v>4579873</v>
      </c>
      <c r="G6">
        <f t="shared" si="0"/>
        <v>0</v>
      </c>
      <c r="H6" t="str">
        <f t="shared" si="1"/>
        <v>，4579873</v>
      </c>
      <c r="I6" t="str">
        <f>VLOOKUP(A6,HOP!A:U,21,0)</f>
        <v>直采</v>
      </c>
    </row>
    <row r="7" ht="14.25" hidden="1" customHeight="1" spans="1:9">
      <c r="A7" s="8" t="s">
        <v>127</v>
      </c>
      <c r="B7" s="9" t="s">
        <v>121</v>
      </c>
      <c r="C7" s="9" t="s">
        <v>122</v>
      </c>
      <c r="D7" s="4">
        <v>2572</v>
      </c>
      <c r="E7" t="str">
        <f>VLOOKUP(A7,HOP!A:L,12,0)</f>
        <v>2572.00</v>
      </c>
      <c r="F7" t="str">
        <f>VLOOKUP(A7,HOP!A:C,3,0)</f>
        <v>4068850</v>
      </c>
      <c r="G7">
        <f t="shared" si="0"/>
        <v>0</v>
      </c>
      <c r="H7" t="str">
        <f t="shared" si="1"/>
        <v>，4068850</v>
      </c>
      <c r="I7" t="str">
        <f>VLOOKUP(A7,HOP!A:U,21,0)</f>
        <v>直连</v>
      </c>
    </row>
    <row r="8" ht="14.25" hidden="1" customHeight="1" spans="1:9">
      <c r="A8" s="8" t="s">
        <v>137</v>
      </c>
      <c r="B8" s="9" t="s">
        <v>82</v>
      </c>
      <c r="C8" s="9" t="s">
        <v>122</v>
      </c>
      <c r="D8" s="4">
        <v>1194</v>
      </c>
      <c r="E8" t="str">
        <f>VLOOKUP(A8,HOP!A:L,12,0)</f>
        <v>1194.00</v>
      </c>
      <c r="F8" t="str">
        <f>VLOOKUP(A8,HOP!A:C,3,0)</f>
        <v>4380425</v>
      </c>
      <c r="G8">
        <f t="shared" si="0"/>
        <v>0</v>
      </c>
      <c r="H8" t="str">
        <f t="shared" si="1"/>
        <v>，4380425</v>
      </c>
      <c r="I8" t="str">
        <f>VLOOKUP(A8,HOP!A:U,21,0)</f>
        <v>直连</v>
      </c>
    </row>
    <row r="9" ht="14.25" hidden="1" customHeight="1" spans="1:9">
      <c r="A9" s="8" t="s">
        <v>146</v>
      </c>
      <c r="B9" s="9" t="s">
        <v>82</v>
      </c>
      <c r="C9" s="9" t="s">
        <v>122</v>
      </c>
      <c r="D9" s="4">
        <v>1532</v>
      </c>
      <c r="E9" t="str">
        <f>VLOOKUP(A9,HOP!A:L,12,0)</f>
        <v>1532.00</v>
      </c>
      <c r="F9" t="str">
        <f>VLOOKUP(A9,HOP!A:C,3,0)</f>
        <v>4593593</v>
      </c>
      <c r="G9">
        <f t="shared" si="0"/>
        <v>0</v>
      </c>
      <c r="H9" t="str">
        <f t="shared" si="1"/>
        <v>，4593593</v>
      </c>
      <c r="I9" t="str">
        <f>VLOOKUP(A9,HOP!A:U,21,0)</f>
        <v>直采</v>
      </c>
    </row>
    <row r="10" ht="14.25" hidden="1" customHeight="1" spans="1:9">
      <c r="A10" s="8" t="s">
        <v>157</v>
      </c>
      <c r="B10" s="9" t="s">
        <v>121</v>
      </c>
      <c r="C10" s="9" t="s">
        <v>122</v>
      </c>
      <c r="D10" s="4">
        <v>1668</v>
      </c>
      <c r="E10" t="str">
        <f>VLOOKUP(A10,HOP!A:L,12,0)</f>
        <v>1668.00</v>
      </c>
      <c r="F10" t="str">
        <f>VLOOKUP(A10,HOP!A:C,3,0)</f>
        <v>4604405</v>
      </c>
      <c r="G10">
        <f t="shared" si="0"/>
        <v>0</v>
      </c>
      <c r="H10" t="str">
        <f t="shared" si="1"/>
        <v>，4604405</v>
      </c>
      <c r="I10" t="str">
        <f>VLOOKUP(A10,HOP!A:U,21,0)</f>
        <v>直采</v>
      </c>
    </row>
    <row r="11" ht="14.25" hidden="1" customHeight="1" spans="1:9">
      <c r="A11" s="8" t="s">
        <v>168</v>
      </c>
      <c r="B11" s="9" t="s">
        <v>121</v>
      </c>
      <c r="C11" s="9" t="s">
        <v>122</v>
      </c>
      <c r="D11" s="4">
        <v>5458</v>
      </c>
      <c r="E11" t="str">
        <f>VLOOKUP(A11,HOP!A:L,12,0)</f>
        <v>5458.00</v>
      </c>
      <c r="F11" t="str">
        <f>VLOOKUP(A11,HOP!A:C,3,0)</f>
        <v>4569831</v>
      </c>
      <c r="G11">
        <f t="shared" si="0"/>
        <v>0</v>
      </c>
      <c r="H11" t="str">
        <f t="shared" si="1"/>
        <v>，4569831</v>
      </c>
      <c r="I11" t="str">
        <f>VLOOKUP(A11,HOP!A:U,21,0)</f>
        <v>直采</v>
      </c>
    </row>
    <row r="12" ht="14.25" hidden="1" customHeight="1" spans="1:9">
      <c r="A12" s="8" t="s">
        <v>178</v>
      </c>
      <c r="B12" s="9" t="s">
        <v>82</v>
      </c>
      <c r="C12" s="9" t="s">
        <v>122</v>
      </c>
      <c r="D12" s="4">
        <v>585</v>
      </c>
      <c r="E12" t="str">
        <f>VLOOKUP(A12,HOP!A:L,12,0)</f>
        <v>585.00</v>
      </c>
      <c r="F12" t="str">
        <f>VLOOKUP(A12,HOP!A:C,3,0)</f>
        <v>4469550</v>
      </c>
      <c r="G12">
        <f t="shared" si="0"/>
        <v>0</v>
      </c>
      <c r="H12" t="str">
        <f t="shared" si="1"/>
        <v>，4469550</v>
      </c>
      <c r="I12" t="str">
        <f>VLOOKUP(A12,HOP!A:U,21,0)</f>
        <v>直连</v>
      </c>
    </row>
    <row r="13" ht="14.25" hidden="1" customHeight="1" spans="1:9">
      <c r="A13" s="8" t="s">
        <v>188</v>
      </c>
      <c r="B13" s="9" t="s">
        <v>82</v>
      </c>
      <c r="C13" s="9" t="s">
        <v>122</v>
      </c>
      <c r="D13" s="4">
        <v>630</v>
      </c>
      <c r="E13" t="str">
        <f>VLOOKUP(A13,HOP!A:L,12,0)</f>
        <v>630.00</v>
      </c>
      <c r="F13" t="str">
        <f>VLOOKUP(A13,HOP!A:C,3,0)</f>
        <v>4612349</v>
      </c>
      <c r="G13">
        <f t="shared" si="0"/>
        <v>0</v>
      </c>
      <c r="H13" t="str">
        <f t="shared" si="1"/>
        <v>，4612349</v>
      </c>
      <c r="I13" t="str">
        <f>VLOOKUP(A13,HOP!A:U,21,0)</f>
        <v>直采</v>
      </c>
    </row>
    <row r="14" ht="14.25" hidden="1" customHeight="1" spans="1:9">
      <c r="A14" s="8" t="s">
        <v>197</v>
      </c>
      <c r="B14" s="9" t="s">
        <v>82</v>
      </c>
      <c r="C14" s="9" t="s">
        <v>122</v>
      </c>
      <c r="D14" s="4">
        <v>286</v>
      </c>
      <c r="E14" t="str">
        <f>VLOOKUP(A14,HOP!A:L,12,0)</f>
        <v>286.00</v>
      </c>
      <c r="F14" t="str">
        <f>VLOOKUP(A14,HOP!A:C,3,0)</f>
        <v>4614138</v>
      </c>
      <c r="G14">
        <f t="shared" si="0"/>
        <v>0</v>
      </c>
      <c r="H14" t="str">
        <f t="shared" si="1"/>
        <v>，4614138</v>
      </c>
      <c r="I14" t="str">
        <f>VLOOKUP(A14,HOP!A:U,21,0)</f>
        <v>直连</v>
      </c>
    </row>
    <row r="15" ht="14.25" hidden="1" customHeight="1" spans="1:9">
      <c r="A15" s="8" t="s">
        <v>207</v>
      </c>
      <c r="B15" s="9" t="s">
        <v>82</v>
      </c>
      <c r="C15" s="9" t="s">
        <v>122</v>
      </c>
      <c r="D15" s="4">
        <v>337</v>
      </c>
      <c r="E15" t="str">
        <f>VLOOKUP(A15,HOP!A:L,12,0)</f>
        <v>337.00</v>
      </c>
      <c r="F15" t="str">
        <f>VLOOKUP(A15,HOP!A:C,3,0)</f>
        <v>4617466</v>
      </c>
      <c r="G15">
        <f t="shared" si="0"/>
        <v>0</v>
      </c>
      <c r="H15" t="str">
        <f t="shared" si="1"/>
        <v>，4617466</v>
      </c>
      <c r="I15" t="str">
        <f>VLOOKUP(A15,HOP!A:U,21,0)</f>
        <v>直采</v>
      </c>
    </row>
    <row r="16" ht="14.25" hidden="1" customHeight="1" spans="1:9">
      <c r="A16" s="8" t="s">
        <v>218</v>
      </c>
      <c r="B16" s="9" t="s">
        <v>82</v>
      </c>
      <c r="C16" s="9" t="s">
        <v>122</v>
      </c>
      <c r="D16" s="4">
        <v>2970</v>
      </c>
      <c r="E16" t="str">
        <f>VLOOKUP(A16,HOP!A:L,12,0)</f>
        <v>2970.00</v>
      </c>
      <c r="F16" t="str">
        <f>VLOOKUP(A16,HOP!A:C,3,0)</f>
        <v>4526340</v>
      </c>
      <c r="G16">
        <f t="shared" si="0"/>
        <v>0</v>
      </c>
      <c r="H16" t="str">
        <f t="shared" si="1"/>
        <v>，4526340</v>
      </c>
      <c r="I16" t="str">
        <f>VLOOKUP(A16,HOP!A:U,21,0)</f>
        <v>直连</v>
      </c>
    </row>
    <row r="17" ht="14.25" hidden="1" customHeight="1" spans="1:9">
      <c r="A17" s="8" t="s">
        <v>228</v>
      </c>
      <c r="B17" s="9" t="s">
        <v>121</v>
      </c>
      <c r="C17" s="9" t="s">
        <v>122</v>
      </c>
      <c r="D17" s="4">
        <v>576</v>
      </c>
      <c r="E17" t="str">
        <f>VLOOKUP(A17,HOP!A:L,12,0)</f>
        <v>576.00</v>
      </c>
      <c r="F17" t="str">
        <f>VLOOKUP(A17,HOP!A:C,3,0)</f>
        <v>4262928</v>
      </c>
      <c r="G17">
        <f t="shared" si="0"/>
        <v>0</v>
      </c>
      <c r="H17" t="str">
        <f t="shared" si="1"/>
        <v>，4262928</v>
      </c>
      <c r="I17" t="str">
        <f>VLOOKUP(A17,HOP!A:U,21,0)</f>
        <v>直采</v>
      </c>
    </row>
    <row r="18" ht="14.25" hidden="1" customHeight="1" spans="1:9">
      <c r="A18" s="8" t="s">
        <v>238</v>
      </c>
      <c r="B18" s="9" t="s">
        <v>212</v>
      </c>
      <c r="C18" s="9" t="s">
        <v>122</v>
      </c>
      <c r="D18" s="4">
        <v>345</v>
      </c>
      <c r="E18" t="str">
        <f>VLOOKUP(A18,HOP!A:L,12,0)</f>
        <v>345.00</v>
      </c>
      <c r="F18" t="str">
        <f>VLOOKUP(A18,HOP!A:C,3,0)</f>
        <v>4370230</v>
      </c>
      <c r="G18">
        <f t="shared" si="0"/>
        <v>0</v>
      </c>
      <c r="H18" t="str">
        <f t="shared" si="1"/>
        <v>，4370230</v>
      </c>
      <c r="I18" t="str">
        <f>VLOOKUP(A18,HOP!A:U,21,0)</f>
        <v>直连</v>
      </c>
    </row>
    <row r="19" ht="14.25" hidden="1" customHeight="1" spans="1:9">
      <c r="A19" s="8" t="s">
        <v>248</v>
      </c>
      <c r="B19" s="9" t="s">
        <v>121</v>
      </c>
      <c r="C19" s="9" t="s">
        <v>122</v>
      </c>
      <c r="D19" s="4">
        <v>916</v>
      </c>
      <c r="E19" t="str">
        <f>VLOOKUP(A19,HOP!A:L,12,0)</f>
        <v>916.00</v>
      </c>
      <c r="F19" t="str">
        <f>VLOOKUP(A19,HOP!A:C,3,0)</f>
        <v>4413666</v>
      </c>
      <c r="G19">
        <f t="shared" si="0"/>
        <v>0</v>
      </c>
      <c r="H19" t="str">
        <f t="shared" si="1"/>
        <v>，4413666</v>
      </c>
      <c r="I19" t="str">
        <f>VLOOKUP(A19,HOP!A:U,21,0)</f>
        <v>直连</v>
      </c>
    </row>
    <row r="20" ht="14.25" hidden="1" customHeight="1" spans="1:9">
      <c r="A20" s="8" t="s">
        <v>258</v>
      </c>
      <c r="B20" s="9" t="s">
        <v>82</v>
      </c>
      <c r="C20" s="9" t="s">
        <v>122</v>
      </c>
      <c r="D20" s="4">
        <v>239</v>
      </c>
      <c r="E20" t="str">
        <f>VLOOKUP(A20,HOP!A:L,12,0)</f>
        <v>239.00</v>
      </c>
      <c r="F20" t="str">
        <f>VLOOKUP(A20,HOP!A:C,3,0)</f>
        <v>4452450</v>
      </c>
      <c r="G20">
        <f t="shared" si="0"/>
        <v>0</v>
      </c>
      <c r="H20" t="str">
        <f t="shared" si="1"/>
        <v>，4452450</v>
      </c>
      <c r="I20" t="str">
        <f>VLOOKUP(A20,HOP!A:U,21,0)</f>
        <v>直连</v>
      </c>
    </row>
    <row r="21" ht="14.25" hidden="1" customHeight="1" spans="1:9">
      <c r="A21" s="8" t="s">
        <v>268</v>
      </c>
      <c r="B21" s="9" t="s">
        <v>82</v>
      </c>
      <c r="C21" s="9" t="s">
        <v>122</v>
      </c>
      <c r="D21" s="4">
        <v>440</v>
      </c>
      <c r="E21" t="str">
        <f>VLOOKUP(A21,HOP!A:L,12,0)</f>
        <v>440.00</v>
      </c>
      <c r="F21" t="str">
        <f>VLOOKUP(A21,HOP!A:C,3,0)</f>
        <v>4452439</v>
      </c>
      <c r="G21">
        <f t="shared" si="0"/>
        <v>0</v>
      </c>
      <c r="H21" t="str">
        <f t="shared" si="1"/>
        <v>，4452439</v>
      </c>
      <c r="I21" t="str">
        <f>VLOOKUP(A21,HOP!A:U,21,0)</f>
        <v>直连</v>
      </c>
    </row>
    <row r="22" ht="14.25" hidden="1" customHeight="1" spans="1:9">
      <c r="A22" s="8" t="s">
        <v>275</v>
      </c>
      <c r="B22" s="9" t="s">
        <v>82</v>
      </c>
      <c r="C22" s="9" t="s">
        <v>122</v>
      </c>
      <c r="D22" s="4">
        <v>510</v>
      </c>
      <c r="E22" t="str">
        <f>VLOOKUP(A22,HOP!A:L,12,0)</f>
        <v>510.00</v>
      </c>
      <c r="F22" t="str">
        <f>VLOOKUP(A22,HOP!A:C,3,0)</f>
        <v>4528146</v>
      </c>
      <c r="G22">
        <f t="shared" si="0"/>
        <v>0</v>
      </c>
      <c r="H22" t="str">
        <f t="shared" si="1"/>
        <v>，4528146</v>
      </c>
      <c r="I22" t="str">
        <f>VLOOKUP(A22,HOP!A:U,21,0)</f>
        <v>直连</v>
      </c>
    </row>
    <row r="23" ht="14.25" hidden="1" customHeight="1" spans="1:9">
      <c r="A23" s="8" t="s">
        <v>285</v>
      </c>
      <c r="B23" s="9" t="s">
        <v>212</v>
      </c>
      <c r="C23" s="9" t="s">
        <v>122</v>
      </c>
      <c r="D23" s="4">
        <v>3523</v>
      </c>
      <c r="E23" t="str">
        <f>VLOOKUP(A23,HOP!A:L,12,0)</f>
        <v>3523.00</v>
      </c>
      <c r="F23" t="str">
        <f>VLOOKUP(A23,HOP!A:C,3,0)</f>
        <v>4533827</v>
      </c>
      <c r="G23">
        <f t="shared" si="0"/>
        <v>0</v>
      </c>
      <c r="H23" t="str">
        <f t="shared" si="1"/>
        <v>，4533827</v>
      </c>
      <c r="I23" t="str">
        <f>VLOOKUP(A23,HOP!A:U,21,0)</f>
        <v>直连</v>
      </c>
    </row>
    <row r="24" ht="14.25" hidden="1" customHeight="1" spans="1:9">
      <c r="A24" s="8" t="s">
        <v>295</v>
      </c>
      <c r="B24" s="9" t="s">
        <v>82</v>
      </c>
      <c r="C24" s="9" t="s">
        <v>122</v>
      </c>
      <c r="D24" s="4">
        <v>448</v>
      </c>
      <c r="E24" t="str">
        <f>VLOOKUP(A24,HOP!A:L,12,0)</f>
        <v>448.00</v>
      </c>
      <c r="F24" t="str">
        <f>VLOOKUP(A24,HOP!A:C,3,0)</f>
        <v>4593270</v>
      </c>
      <c r="G24">
        <f t="shared" si="0"/>
        <v>0</v>
      </c>
      <c r="H24" t="str">
        <f t="shared" si="1"/>
        <v>，4593270</v>
      </c>
      <c r="I24" t="str">
        <f>VLOOKUP(A24,HOP!A:U,21,0)</f>
        <v>直连</v>
      </c>
    </row>
    <row r="25" ht="14.25" hidden="1" customHeight="1" spans="1:9">
      <c r="A25" s="8" t="s">
        <v>304</v>
      </c>
      <c r="B25" s="9" t="s">
        <v>82</v>
      </c>
      <c r="C25" s="9" t="s">
        <v>122</v>
      </c>
      <c r="D25" s="4">
        <v>164</v>
      </c>
      <c r="E25" t="str">
        <f>VLOOKUP(A25,HOP!A:L,12,0)</f>
        <v>164.00</v>
      </c>
      <c r="F25" t="str">
        <f>VLOOKUP(A25,HOP!A:C,3,0)</f>
        <v>4571010</v>
      </c>
      <c r="G25">
        <f t="shared" si="0"/>
        <v>0</v>
      </c>
      <c r="H25" t="str">
        <f t="shared" si="1"/>
        <v>，4571010</v>
      </c>
      <c r="I25" t="str">
        <f>VLOOKUP(A25,HOP!A:U,21,0)</f>
        <v>直采</v>
      </c>
    </row>
    <row r="26" ht="14.25" hidden="1" customHeight="1" spans="1:9">
      <c r="A26" s="8" t="s">
        <v>314</v>
      </c>
      <c r="B26" s="9" t="s">
        <v>82</v>
      </c>
      <c r="C26" s="9" t="s">
        <v>122</v>
      </c>
      <c r="D26" s="4">
        <v>478</v>
      </c>
      <c r="E26" t="str">
        <f>VLOOKUP(A26,HOP!A:L,12,0)</f>
        <v>478.00</v>
      </c>
      <c r="F26" t="str">
        <f>VLOOKUP(A26,HOP!A:C,3,0)</f>
        <v>4575082</v>
      </c>
      <c r="G26">
        <f t="shared" si="0"/>
        <v>0</v>
      </c>
      <c r="H26" t="str">
        <f t="shared" si="1"/>
        <v>，4575082</v>
      </c>
      <c r="I26" t="str">
        <f>VLOOKUP(A26,HOP!A:U,21,0)</f>
        <v>直采</v>
      </c>
    </row>
    <row r="27" ht="14.25" hidden="1" customHeight="1" spans="1:9">
      <c r="A27" s="8" t="s">
        <v>323</v>
      </c>
      <c r="B27" s="9" t="s">
        <v>121</v>
      </c>
      <c r="C27" s="9" t="s">
        <v>122</v>
      </c>
      <c r="D27" s="4">
        <v>1298</v>
      </c>
      <c r="E27" t="str">
        <f>VLOOKUP(A27,HOP!A:L,12,0)</f>
        <v>1298.00</v>
      </c>
      <c r="F27" t="str">
        <f>VLOOKUP(A27,HOP!A:C,3,0)</f>
        <v>4590436</v>
      </c>
      <c r="G27">
        <f t="shared" si="0"/>
        <v>0</v>
      </c>
      <c r="H27" t="str">
        <f t="shared" si="1"/>
        <v>，4590436</v>
      </c>
      <c r="I27" t="str">
        <f>VLOOKUP(A27,HOP!A:U,21,0)</f>
        <v>直连</v>
      </c>
    </row>
    <row r="28" ht="14.25" hidden="1" customHeight="1" spans="1:9">
      <c r="A28" s="8" t="s">
        <v>331</v>
      </c>
      <c r="B28" s="9" t="s">
        <v>121</v>
      </c>
      <c r="C28" s="9" t="s">
        <v>122</v>
      </c>
      <c r="D28" s="4">
        <v>1000</v>
      </c>
      <c r="E28" t="str">
        <f>VLOOKUP(A28,HOP!A:L,12,0)</f>
        <v>1000.00</v>
      </c>
      <c r="F28" t="str">
        <f>VLOOKUP(A28,HOP!A:C,3,0)</f>
        <v>4560494</v>
      </c>
      <c r="G28">
        <f t="shared" si="0"/>
        <v>0</v>
      </c>
      <c r="H28" t="str">
        <f t="shared" si="1"/>
        <v>，4560494</v>
      </c>
      <c r="I28" t="str">
        <f>VLOOKUP(A28,HOP!A:U,21,0)</f>
        <v>直连</v>
      </c>
    </row>
    <row r="29" ht="14.25" hidden="1" customHeight="1" spans="1:9">
      <c r="A29" s="8" t="s">
        <v>339</v>
      </c>
      <c r="B29" s="9" t="s">
        <v>82</v>
      </c>
      <c r="C29" s="9" t="s">
        <v>122</v>
      </c>
      <c r="D29" s="4">
        <v>295</v>
      </c>
      <c r="E29" t="str">
        <f>VLOOKUP(A29,HOP!A:L,12,0)</f>
        <v>295.00</v>
      </c>
      <c r="F29" t="str">
        <f>VLOOKUP(A29,HOP!A:C,3,0)</f>
        <v>4569898</v>
      </c>
      <c r="G29">
        <f t="shared" si="0"/>
        <v>0</v>
      </c>
      <c r="H29" t="str">
        <f t="shared" si="1"/>
        <v>，4569898</v>
      </c>
      <c r="I29" t="str">
        <f>VLOOKUP(A29,HOP!A:U,21,0)</f>
        <v>直采</v>
      </c>
    </row>
    <row r="30" ht="14.25" hidden="1" customHeight="1" spans="1:9">
      <c r="A30" s="8" t="s">
        <v>348</v>
      </c>
      <c r="B30" s="9" t="s">
        <v>121</v>
      </c>
      <c r="C30" s="9" t="s">
        <v>122</v>
      </c>
      <c r="D30" s="4">
        <v>642</v>
      </c>
      <c r="E30" t="str">
        <f>VLOOKUP(A30,HOP!A:L,12,0)</f>
        <v>642.00</v>
      </c>
      <c r="F30" t="str">
        <f>VLOOKUP(A30,HOP!A:C,3,0)</f>
        <v>4540850</v>
      </c>
      <c r="G30">
        <f t="shared" si="0"/>
        <v>0</v>
      </c>
      <c r="H30" t="str">
        <f t="shared" si="1"/>
        <v>，4540850</v>
      </c>
      <c r="I30" t="str">
        <f>VLOOKUP(A30,HOP!A:U,21,0)</f>
        <v>直采</v>
      </c>
    </row>
    <row r="31" ht="14.25" hidden="1" customHeight="1" spans="1:9">
      <c r="A31" s="8" t="s">
        <v>357</v>
      </c>
      <c r="B31" s="9" t="s">
        <v>121</v>
      </c>
      <c r="C31" s="9" t="s">
        <v>122</v>
      </c>
      <c r="D31" s="4">
        <v>2000</v>
      </c>
      <c r="E31" t="str">
        <f>VLOOKUP(A31,HOP!A:L,12,0)</f>
        <v>2000.00</v>
      </c>
      <c r="F31" t="str">
        <f>VLOOKUP(A31,HOP!A:C,3,0)</f>
        <v>4553400</v>
      </c>
      <c r="G31">
        <f t="shared" si="0"/>
        <v>0</v>
      </c>
      <c r="H31" t="str">
        <f t="shared" si="1"/>
        <v>，4553400</v>
      </c>
      <c r="I31" t="str">
        <f>VLOOKUP(A31,HOP!A:U,21,0)</f>
        <v>直连</v>
      </c>
    </row>
    <row r="32" ht="14.25" hidden="1" customHeight="1" spans="1:9">
      <c r="A32" s="8" t="s">
        <v>365</v>
      </c>
      <c r="B32" s="9" t="s">
        <v>82</v>
      </c>
      <c r="C32" s="9" t="s">
        <v>122</v>
      </c>
      <c r="D32" s="4">
        <v>504</v>
      </c>
      <c r="E32" t="str">
        <f>VLOOKUP(A32,HOP!A:L,12,0)</f>
        <v>504.00</v>
      </c>
      <c r="F32" t="str">
        <f>VLOOKUP(A32,HOP!A:C,3,0)</f>
        <v>4604253</v>
      </c>
      <c r="G32">
        <f t="shared" si="0"/>
        <v>0</v>
      </c>
      <c r="H32" t="str">
        <f t="shared" si="1"/>
        <v>，4604253</v>
      </c>
      <c r="I32" t="str">
        <f>VLOOKUP(A32,HOP!A:U,21,0)</f>
        <v>直连</v>
      </c>
    </row>
    <row r="33" ht="14.25" hidden="1" customHeight="1" spans="1:9">
      <c r="A33" s="8" t="s">
        <v>371</v>
      </c>
      <c r="B33" s="9" t="s">
        <v>82</v>
      </c>
      <c r="C33" s="9" t="s">
        <v>122</v>
      </c>
      <c r="D33" s="4">
        <v>431</v>
      </c>
      <c r="E33" t="str">
        <f>VLOOKUP(A33,HOP!A:L,12,0)</f>
        <v>431.00</v>
      </c>
      <c r="F33" t="str">
        <f>VLOOKUP(A33,HOP!A:C,3,0)</f>
        <v>4612187</v>
      </c>
      <c r="G33">
        <f t="shared" si="0"/>
        <v>0</v>
      </c>
      <c r="H33" t="str">
        <f t="shared" si="1"/>
        <v>，4612187</v>
      </c>
      <c r="I33" t="str">
        <f>VLOOKUP(A33,HOP!A:U,21,0)</f>
        <v>直采</v>
      </c>
    </row>
    <row r="34" ht="14.25" hidden="1" customHeight="1" spans="1:9">
      <c r="A34" s="8" t="s">
        <v>378</v>
      </c>
      <c r="B34" s="9" t="s">
        <v>193</v>
      </c>
      <c r="C34" s="9" t="s">
        <v>122</v>
      </c>
      <c r="D34" s="4">
        <v>488</v>
      </c>
      <c r="E34" t="str">
        <f>VLOOKUP(A34,HOP!A:L,12,0)</f>
        <v>488.00</v>
      </c>
      <c r="F34" t="str">
        <f>VLOOKUP(A34,HOP!A:C,3,0)</f>
        <v>4596576</v>
      </c>
      <c r="G34">
        <f t="shared" si="0"/>
        <v>0</v>
      </c>
      <c r="H34" t="str">
        <f t="shared" si="1"/>
        <v>，4596576</v>
      </c>
      <c r="I34" t="str">
        <f>VLOOKUP(A34,HOP!A:U,21,0)</f>
        <v>直采</v>
      </c>
    </row>
    <row r="35" ht="14.25" hidden="1" customHeight="1" spans="1:9">
      <c r="A35" s="8" t="s">
        <v>388</v>
      </c>
      <c r="B35" s="9" t="s">
        <v>82</v>
      </c>
      <c r="C35" s="9" t="s">
        <v>122</v>
      </c>
      <c r="D35" s="4">
        <v>98</v>
      </c>
      <c r="E35" t="str">
        <f>VLOOKUP(A35,HOP!A:L,12,0)</f>
        <v>98.00</v>
      </c>
      <c r="F35" t="str">
        <f>VLOOKUP(A35,HOP!A:C,3,0)</f>
        <v>4615068</v>
      </c>
      <c r="G35">
        <f t="shared" si="0"/>
        <v>0</v>
      </c>
      <c r="H35" t="str">
        <f t="shared" si="1"/>
        <v>，4615068</v>
      </c>
      <c r="I35" t="str">
        <f>VLOOKUP(A35,HOP!A:U,21,0)</f>
        <v>直连</v>
      </c>
    </row>
    <row r="36" ht="14.25" hidden="1" customHeight="1" spans="1:9">
      <c r="A36" s="8" t="s">
        <v>397</v>
      </c>
      <c r="B36" s="9" t="s">
        <v>121</v>
      </c>
      <c r="C36" s="9" t="s">
        <v>122</v>
      </c>
      <c r="D36" s="4">
        <v>1046</v>
      </c>
      <c r="E36" t="str">
        <f>VLOOKUP(A36,HOP!A:L,12,0)</f>
        <v>1046.00</v>
      </c>
      <c r="F36" t="str">
        <f>VLOOKUP(A36,HOP!A:C,3,0)</f>
        <v>4533341</v>
      </c>
      <c r="G36">
        <f t="shared" si="0"/>
        <v>0</v>
      </c>
      <c r="H36" t="str">
        <f t="shared" si="1"/>
        <v>，4533341</v>
      </c>
      <c r="I36" t="str">
        <f>VLOOKUP(A36,HOP!A:U,21,0)</f>
        <v>直采</v>
      </c>
    </row>
    <row r="37" ht="14.25" hidden="1" customHeight="1" spans="1:9">
      <c r="A37" s="8" t="s">
        <v>405</v>
      </c>
      <c r="B37" s="9" t="s">
        <v>212</v>
      </c>
      <c r="C37" s="9" t="s">
        <v>122</v>
      </c>
      <c r="D37" s="4">
        <v>1386</v>
      </c>
      <c r="E37" t="str">
        <f>VLOOKUP(A37,HOP!A:L,12,0)</f>
        <v>1386.00</v>
      </c>
      <c r="F37" t="str">
        <f>VLOOKUP(A37,HOP!A:C,3,0)</f>
        <v>4578873</v>
      </c>
      <c r="G37">
        <f t="shared" si="0"/>
        <v>0</v>
      </c>
      <c r="H37" t="str">
        <f t="shared" si="1"/>
        <v>，4578873</v>
      </c>
      <c r="I37" t="str">
        <f>VLOOKUP(A37,HOP!A:U,21,0)</f>
        <v>直采</v>
      </c>
    </row>
    <row r="38" ht="14.25" hidden="1" customHeight="1" spans="1:9">
      <c r="A38" s="8" t="s">
        <v>414</v>
      </c>
      <c r="B38" s="9" t="s">
        <v>121</v>
      </c>
      <c r="C38" s="9" t="s">
        <v>122</v>
      </c>
      <c r="D38" s="4">
        <v>652</v>
      </c>
      <c r="E38" t="str">
        <f>VLOOKUP(A38,HOP!A:L,12,0)</f>
        <v>652.00</v>
      </c>
      <c r="F38" t="str">
        <f>VLOOKUP(A38,HOP!A:C,3,0)</f>
        <v>4596917</v>
      </c>
      <c r="G38">
        <f t="shared" si="0"/>
        <v>0</v>
      </c>
      <c r="H38" t="str">
        <f t="shared" si="1"/>
        <v>，4596917</v>
      </c>
      <c r="I38" t="str">
        <f>VLOOKUP(A38,HOP!A:U,21,0)</f>
        <v>直采</v>
      </c>
    </row>
    <row r="39" ht="14.25" hidden="1" customHeight="1" spans="1:9">
      <c r="A39" s="8" t="s">
        <v>422</v>
      </c>
      <c r="B39" s="9" t="s">
        <v>121</v>
      </c>
      <c r="C39" s="9" t="s">
        <v>122</v>
      </c>
      <c r="D39" s="4">
        <v>3080</v>
      </c>
      <c r="E39" t="str">
        <f>VLOOKUP(A39,HOP!A:L,12,0)</f>
        <v>3080.00</v>
      </c>
      <c r="F39" t="str">
        <f>VLOOKUP(A39,HOP!A:C,3,0)</f>
        <v>4595595</v>
      </c>
      <c r="G39">
        <f t="shared" si="0"/>
        <v>0</v>
      </c>
      <c r="H39" t="str">
        <f t="shared" si="1"/>
        <v>，4595595</v>
      </c>
      <c r="I39" t="str">
        <f>VLOOKUP(A39,HOP!A:U,21,0)</f>
        <v>直采</v>
      </c>
    </row>
    <row r="40" ht="14.25" hidden="1" customHeight="1" spans="1:9">
      <c r="A40" s="8" t="s">
        <v>432</v>
      </c>
      <c r="B40" s="9" t="s">
        <v>82</v>
      </c>
      <c r="C40" s="9" t="s">
        <v>122</v>
      </c>
      <c r="D40" s="4">
        <v>122</v>
      </c>
      <c r="E40" t="str">
        <f>VLOOKUP(A40,HOP!A:L,12,0)</f>
        <v>122.00</v>
      </c>
      <c r="F40" t="str">
        <f>VLOOKUP(A40,HOP!A:C,3,0)</f>
        <v>4596881</v>
      </c>
      <c r="G40">
        <f t="shared" si="0"/>
        <v>0</v>
      </c>
      <c r="H40" t="str">
        <f t="shared" si="1"/>
        <v>，4596881</v>
      </c>
      <c r="I40" t="str">
        <f>VLOOKUP(A40,HOP!A:U,21,0)</f>
        <v>直采</v>
      </c>
    </row>
    <row r="41" ht="14.25" hidden="1" customHeight="1" spans="1:9">
      <c r="A41" s="8" t="s">
        <v>441</v>
      </c>
      <c r="B41" s="9" t="s">
        <v>121</v>
      </c>
      <c r="C41" s="9" t="s">
        <v>122</v>
      </c>
      <c r="D41" s="4">
        <v>828</v>
      </c>
      <c r="E41" t="str">
        <f>VLOOKUP(A41,HOP!A:L,12,0)</f>
        <v>828.00</v>
      </c>
      <c r="F41" t="str">
        <f>VLOOKUP(A41,HOP!A:C,3,0)</f>
        <v>4555397</v>
      </c>
      <c r="G41">
        <f t="shared" si="0"/>
        <v>0</v>
      </c>
      <c r="H41" t="str">
        <f t="shared" si="1"/>
        <v>，4555397</v>
      </c>
      <c r="I41" t="str">
        <f>VLOOKUP(A41,HOP!A:U,21,0)</f>
        <v>直采</v>
      </c>
    </row>
    <row r="42" ht="14.25" hidden="1" customHeight="1" spans="1:9">
      <c r="A42" s="8" t="s">
        <v>450</v>
      </c>
      <c r="B42" s="9" t="s">
        <v>82</v>
      </c>
      <c r="C42" s="9" t="s">
        <v>122</v>
      </c>
      <c r="D42" s="4">
        <v>332</v>
      </c>
      <c r="E42" t="str">
        <f>VLOOKUP(A42,HOP!A:L,12,0)</f>
        <v>332.00</v>
      </c>
      <c r="F42" t="str">
        <f>VLOOKUP(A42,HOP!A:C,3,0)</f>
        <v>4582813</v>
      </c>
      <c r="G42">
        <f t="shared" si="0"/>
        <v>0</v>
      </c>
      <c r="H42" t="str">
        <f t="shared" si="1"/>
        <v>，4582813</v>
      </c>
      <c r="I42" t="str">
        <f>VLOOKUP(A42,HOP!A:U,21,0)</f>
        <v>直采</v>
      </c>
    </row>
    <row r="43" ht="14.25" hidden="1" customHeight="1" spans="1:9">
      <c r="A43" s="8" t="s">
        <v>459</v>
      </c>
      <c r="B43" s="9" t="s">
        <v>121</v>
      </c>
      <c r="C43" s="9" t="s">
        <v>122</v>
      </c>
      <c r="D43" s="4">
        <v>1072</v>
      </c>
      <c r="E43" t="str">
        <f>VLOOKUP(A43,HOP!A:L,12,0)</f>
        <v>1072.00</v>
      </c>
      <c r="F43" t="str">
        <f>VLOOKUP(A43,HOP!A:C,3,0)</f>
        <v>4568691</v>
      </c>
      <c r="G43">
        <f t="shared" si="0"/>
        <v>0</v>
      </c>
      <c r="H43" t="str">
        <f t="shared" si="1"/>
        <v>，4568691</v>
      </c>
      <c r="I43" t="str">
        <f>VLOOKUP(A43,HOP!A:U,21,0)</f>
        <v>直采</v>
      </c>
    </row>
    <row r="44" ht="14.25" hidden="1" customHeight="1" spans="1:9">
      <c r="A44" s="8" t="s">
        <v>468</v>
      </c>
      <c r="B44" s="9" t="s">
        <v>121</v>
      </c>
      <c r="C44" s="9" t="s">
        <v>122</v>
      </c>
      <c r="D44" s="4">
        <v>3080</v>
      </c>
      <c r="E44" t="str">
        <f>VLOOKUP(A44,HOP!A:L,12,0)</f>
        <v>3080.00</v>
      </c>
      <c r="F44" t="str">
        <f>VLOOKUP(A44,HOP!A:C,3,0)</f>
        <v>4590138</v>
      </c>
      <c r="G44">
        <f t="shared" si="0"/>
        <v>0</v>
      </c>
      <c r="H44" t="str">
        <f t="shared" si="1"/>
        <v>，4590138</v>
      </c>
      <c r="I44" t="str">
        <f>VLOOKUP(A44,HOP!A:U,21,0)</f>
        <v>直采</v>
      </c>
    </row>
    <row r="45" ht="14.25" hidden="1" customHeight="1" spans="1:9">
      <c r="A45" s="8" t="s">
        <v>471</v>
      </c>
      <c r="B45" s="9" t="s">
        <v>82</v>
      </c>
      <c r="C45" s="9" t="s">
        <v>122</v>
      </c>
      <c r="D45" s="4">
        <v>388</v>
      </c>
      <c r="E45" t="str">
        <f>VLOOKUP(A45,HOP!A:L,12,0)</f>
        <v>388.00</v>
      </c>
      <c r="F45" t="str">
        <f>VLOOKUP(A45,HOP!A:C,3,0)</f>
        <v>4619670</v>
      </c>
      <c r="G45">
        <f t="shared" si="0"/>
        <v>0</v>
      </c>
      <c r="H45" t="str">
        <f t="shared" si="1"/>
        <v>，4619670</v>
      </c>
      <c r="I45" t="str">
        <f>VLOOKUP(A45,HOP!A:U,21,0)</f>
        <v>直采</v>
      </c>
    </row>
    <row r="46" ht="14.25" hidden="1" customHeight="1" spans="1:9">
      <c r="A46" s="8" t="s">
        <v>479</v>
      </c>
      <c r="B46" s="9" t="s">
        <v>82</v>
      </c>
      <c r="C46" s="9" t="s">
        <v>122</v>
      </c>
      <c r="D46" s="4">
        <v>405</v>
      </c>
      <c r="E46" t="str">
        <f>VLOOKUP(A46,HOP!A:L,12,0)</f>
        <v>405.00</v>
      </c>
      <c r="F46" t="str">
        <f>VLOOKUP(A46,HOP!A:C,3,0)</f>
        <v>4619805</v>
      </c>
      <c r="G46">
        <f t="shared" si="0"/>
        <v>0</v>
      </c>
      <c r="H46" t="str">
        <f t="shared" si="1"/>
        <v>，4619805</v>
      </c>
      <c r="I46" t="str">
        <f>VLOOKUP(A46,HOP!A:U,21,0)</f>
        <v>直采</v>
      </c>
    </row>
    <row r="47" ht="14.25" hidden="1" customHeight="1" spans="1:9">
      <c r="A47" s="8" t="s">
        <v>489</v>
      </c>
      <c r="B47" s="9" t="s">
        <v>82</v>
      </c>
      <c r="C47" s="9" t="s">
        <v>122</v>
      </c>
      <c r="D47" s="4">
        <v>610</v>
      </c>
      <c r="E47" t="str">
        <f>VLOOKUP(A47,HOP!A:L,12,0)</f>
        <v>610.00</v>
      </c>
      <c r="F47" t="str">
        <f>VLOOKUP(A47,HOP!A:C,3,0)</f>
        <v>4616875</v>
      </c>
      <c r="G47">
        <f t="shared" si="0"/>
        <v>0</v>
      </c>
      <c r="H47" t="str">
        <f t="shared" si="1"/>
        <v>，4616875</v>
      </c>
      <c r="I47" t="str">
        <f>VLOOKUP(A47,HOP!A:U,21,0)</f>
        <v>直采</v>
      </c>
    </row>
    <row r="48" ht="14.25" hidden="1" customHeight="1" spans="1:9">
      <c r="A48" s="8" t="s">
        <v>498</v>
      </c>
      <c r="B48" s="9" t="s">
        <v>82</v>
      </c>
      <c r="C48" s="9" t="s">
        <v>122</v>
      </c>
      <c r="D48" s="4">
        <v>1063</v>
      </c>
      <c r="E48" t="str">
        <f>VLOOKUP(A48,HOP!A:L,12,0)</f>
        <v>1063.00</v>
      </c>
      <c r="F48" t="str">
        <f>VLOOKUP(A48,HOP!A:C,3,0)</f>
        <v>4623816</v>
      </c>
      <c r="G48">
        <f t="shared" si="0"/>
        <v>0</v>
      </c>
      <c r="H48" t="str">
        <f t="shared" si="1"/>
        <v>，4623816</v>
      </c>
      <c r="I48" t="str">
        <f>VLOOKUP(A48,HOP!A:U,21,0)</f>
        <v>直连</v>
      </c>
    </row>
    <row r="49" ht="14.25" hidden="1" customHeight="1" spans="1:9">
      <c r="A49" s="8" t="s">
        <v>506</v>
      </c>
      <c r="B49" s="9" t="s">
        <v>82</v>
      </c>
      <c r="C49" s="9" t="s">
        <v>122</v>
      </c>
      <c r="D49" s="4">
        <v>182</v>
      </c>
      <c r="E49" t="str">
        <f>VLOOKUP(A49,HOP!A:L,12,0)</f>
        <v>182.00</v>
      </c>
      <c r="F49" t="str">
        <f>VLOOKUP(A49,HOP!A:C,3,0)</f>
        <v>4624626</v>
      </c>
      <c r="G49">
        <f t="shared" si="0"/>
        <v>0</v>
      </c>
      <c r="H49" t="str">
        <f t="shared" si="1"/>
        <v>，4624626</v>
      </c>
      <c r="I49" t="str">
        <f>VLOOKUP(A49,HOP!A:U,21,0)</f>
        <v>直采</v>
      </c>
    </row>
    <row r="50" ht="14.25" hidden="1" customHeight="1" spans="1:9">
      <c r="A50" s="8" t="s">
        <v>514</v>
      </c>
      <c r="B50" s="9" t="s">
        <v>82</v>
      </c>
      <c r="C50" s="9" t="s">
        <v>122</v>
      </c>
      <c r="D50" s="4">
        <v>1356</v>
      </c>
      <c r="E50" t="str">
        <f>VLOOKUP(A50,HOP!A:L,12,0)</f>
        <v>1356.00</v>
      </c>
      <c r="F50" t="str">
        <f>VLOOKUP(A50,HOP!A:C,3,0)</f>
        <v>4626065</v>
      </c>
      <c r="G50">
        <f t="shared" si="0"/>
        <v>0</v>
      </c>
      <c r="H50" t="str">
        <f t="shared" si="1"/>
        <v>，4626065</v>
      </c>
      <c r="I50" t="str">
        <f>VLOOKUP(A50,HOP!A:U,21,0)</f>
        <v>直采</v>
      </c>
    </row>
    <row r="51" ht="14.25" hidden="1" customHeight="1" spans="1:9">
      <c r="A51" s="8" t="s">
        <v>523</v>
      </c>
      <c r="B51" s="9" t="s">
        <v>82</v>
      </c>
      <c r="C51" s="9" t="s">
        <v>122</v>
      </c>
      <c r="D51" s="4">
        <v>298</v>
      </c>
      <c r="E51" t="str">
        <f>VLOOKUP(A51,HOP!A:L,12,0)</f>
        <v>298.00</v>
      </c>
      <c r="F51" t="str">
        <f>VLOOKUP(A51,HOP!A:C,3,0)</f>
        <v>4623826</v>
      </c>
      <c r="G51">
        <f t="shared" si="0"/>
        <v>0</v>
      </c>
      <c r="H51" t="str">
        <f t="shared" si="1"/>
        <v>，4623826</v>
      </c>
      <c r="I51" t="str">
        <f>VLOOKUP(A51,HOP!A:U,21,0)</f>
        <v>直连</v>
      </c>
    </row>
    <row r="52" ht="14.25" hidden="1" customHeight="1" spans="1:9">
      <c r="A52" s="8" t="s">
        <v>532</v>
      </c>
      <c r="B52" s="9" t="s">
        <v>82</v>
      </c>
      <c r="C52" s="9" t="s">
        <v>122</v>
      </c>
      <c r="D52" s="4">
        <v>658</v>
      </c>
      <c r="E52" t="str">
        <f>VLOOKUP(A52,HOP!A:L,12,0)</f>
        <v>658.00</v>
      </c>
      <c r="F52" t="str">
        <f>VLOOKUP(A52,HOP!A:C,3,0)</f>
        <v>4625403</v>
      </c>
      <c r="G52">
        <f t="shared" si="0"/>
        <v>0</v>
      </c>
      <c r="H52" t="str">
        <f t="shared" si="1"/>
        <v>，4625403</v>
      </c>
      <c r="I52" t="str">
        <f>VLOOKUP(A52,HOP!A:U,21,0)</f>
        <v>直采</v>
      </c>
    </row>
    <row r="53" ht="14.25" hidden="1" customHeight="1" spans="1:9">
      <c r="A53" s="8" t="s">
        <v>539</v>
      </c>
      <c r="B53" s="9" t="s">
        <v>82</v>
      </c>
      <c r="C53" s="9" t="s">
        <v>122</v>
      </c>
      <c r="D53" s="4">
        <v>975</v>
      </c>
      <c r="E53" t="str">
        <f>VLOOKUP(A53,HOP!A:L,12,0)</f>
        <v>975.00</v>
      </c>
      <c r="F53" t="str">
        <f>VLOOKUP(A53,HOP!A:C,3,0)</f>
        <v>4523662</v>
      </c>
      <c r="G53">
        <f t="shared" si="0"/>
        <v>0</v>
      </c>
      <c r="H53" t="str">
        <f t="shared" si="1"/>
        <v>，4523662</v>
      </c>
      <c r="I53" t="str">
        <f>VLOOKUP(A53,HOP!A:U,21,0)</f>
        <v>直采</v>
      </c>
    </row>
    <row r="54" ht="14.25" hidden="1" customHeight="1" spans="1:9">
      <c r="A54" s="8" t="s">
        <v>548</v>
      </c>
      <c r="B54" s="9" t="s">
        <v>82</v>
      </c>
      <c r="C54" s="9" t="s">
        <v>122</v>
      </c>
      <c r="D54" s="4">
        <v>478</v>
      </c>
      <c r="E54" t="str">
        <f>VLOOKUP(A54,HOP!A:L,12,0)</f>
        <v>478.00</v>
      </c>
      <c r="F54" t="str">
        <f>VLOOKUP(A54,HOP!A:C,3,0)</f>
        <v>4580766</v>
      </c>
      <c r="G54">
        <f t="shared" si="0"/>
        <v>0</v>
      </c>
      <c r="H54" t="str">
        <f t="shared" si="1"/>
        <v>，4580766</v>
      </c>
      <c r="I54" t="str">
        <f>VLOOKUP(A54,HOP!A:U,21,0)</f>
        <v>直采</v>
      </c>
    </row>
    <row r="55" ht="14.25" hidden="1" customHeight="1" spans="1:9">
      <c r="A55" s="8" t="s">
        <v>551</v>
      </c>
      <c r="B55" s="9" t="s">
        <v>556</v>
      </c>
      <c r="C55" s="9" t="s">
        <v>557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8" t="s">
        <v>561</v>
      </c>
      <c r="B56" s="9" t="s">
        <v>566</v>
      </c>
      <c r="C56" s="9" t="s">
        <v>567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8" t="s">
        <v>571</v>
      </c>
      <c r="B57" s="9" t="s">
        <v>95</v>
      </c>
      <c r="C57" s="9" t="s">
        <v>103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8" t="s">
        <v>578</v>
      </c>
      <c r="B58" s="9" t="s">
        <v>583</v>
      </c>
      <c r="C58" s="9" t="s">
        <v>103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8" t="s">
        <v>587</v>
      </c>
      <c r="B59" s="9" t="s">
        <v>592</v>
      </c>
      <c r="C59" s="9" t="s">
        <v>593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8" t="s">
        <v>597</v>
      </c>
      <c r="B60" s="9" t="s">
        <v>111</v>
      </c>
      <c r="C60" s="9" t="s">
        <v>112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8" t="s">
        <v>606</v>
      </c>
      <c r="B61" s="9" t="s">
        <v>112</v>
      </c>
      <c r="C61" s="9" t="s">
        <v>592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8" t="s">
        <v>610</v>
      </c>
      <c r="B62" s="9" t="s">
        <v>95</v>
      </c>
      <c r="C62" s="9" t="s">
        <v>583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8" t="s">
        <v>618</v>
      </c>
      <c r="B63" s="9" t="s">
        <v>592</v>
      </c>
      <c r="C63" s="9" t="s">
        <v>621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8" t="s">
        <v>623</v>
      </c>
      <c r="B64" s="9" t="s">
        <v>121</v>
      </c>
      <c r="C64" s="9" t="s">
        <v>122</v>
      </c>
      <c r="D64" s="4">
        <v>175</v>
      </c>
      <c r="E64" t="str">
        <f>VLOOKUP(A64,HOP!A:L,12,0)</f>
        <v>175.00</v>
      </c>
      <c r="F64" t="str">
        <f>VLOOKUP(A64,HOP!A:C,3,0)</f>
        <v>4621407</v>
      </c>
      <c r="G64">
        <f t="shared" si="0"/>
        <v>0</v>
      </c>
      <c r="H64" t="str">
        <f t="shared" si="1"/>
        <v>，4621407</v>
      </c>
      <c r="I64" t="str">
        <f>VLOOKUP(A64,HOP!A:U,21,0)</f>
        <v>直连</v>
      </c>
    </row>
    <row r="65" ht="14.25" hidden="1" customHeight="1" spans="1:9">
      <c r="A65" s="8" t="s">
        <v>632</v>
      </c>
      <c r="B65" s="9" t="s">
        <v>637</v>
      </c>
      <c r="C65" s="9" t="s">
        <v>638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8" t="s">
        <v>642</v>
      </c>
      <c r="B66" s="9" t="s">
        <v>567</v>
      </c>
      <c r="C66" s="9" t="s">
        <v>592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8" t="s">
        <v>650</v>
      </c>
      <c r="B67" s="9" t="s">
        <v>112</v>
      </c>
      <c r="C67" s="9" t="s">
        <v>655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8" t="s">
        <v>659</v>
      </c>
      <c r="B68" s="9" t="s">
        <v>664</v>
      </c>
      <c r="C68" s="9" t="s">
        <v>665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8" t="s">
        <v>669</v>
      </c>
      <c r="B69" s="9" t="s">
        <v>664</v>
      </c>
      <c r="C69" s="9" t="s">
        <v>674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8" t="s">
        <v>678</v>
      </c>
      <c r="B70" s="9" t="s">
        <v>556</v>
      </c>
      <c r="C70" s="9" t="s">
        <v>557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8" t="s">
        <v>683</v>
      </c>
      <c r="B71" s="9" t="s">
        <v>122</v>
      </c>
      <c r="C71" s="9" t="s">
        <v>95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8" t="s">
        <v>690</v>
      </c>
      <c r="B72" s="9" t="s">
        <v>121</v>
      </c>
      <c r="C72" s="9" t="s">
        <v>122</v>
      </c>
      <c r="D72" s="4">
        <v>586</v>
      </c>
      <c r="E72" t="str">
        <f>VLOOKUP(A72,HOP!A:L,12,0)</f>
        <v>586.00</v>
      </c>
      <c r="F72" t="str">
        <f>VLOOKUP(A72,HOP!A:C,3,0)</f>
        <v>4506746</v>
      </c>
      <c r="G72">
        <f t="shared" si="2"/>
        <v>0</v>
      </c>
      <c r="H72" t="str">
        <f t="shared" si="3"/>
        <v>，4506746</v>
      </c>
      <c r="I72" t="str">
        <f>VLOOKUP(A72,HOP!A:U,21,0)</f>
        <v>直采</v>
      </c>
    </row>
    <row r="73" ht="14.25" hidden="1" customHeight="1" spans="1:9">
      <c r="A73" s="8" t="s">
        <v>700</v>
      </c>
      <c r="B73" s="9" t="s">
        <v>103</v>
      </c>
      <c r="C73" s="9" t="s">
        <v>665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8" t="s">
        <v>707</v>
      </c>
      <c r="B74" s="9" t="s">
        <v>664</v>
      </c>
      <c r="C74" s="9" t="s">
        <v>712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8" t="s">
        <v>716</v>
      </c>
      <c r="B75" s="9" t="s">
        <v>94</v>
      </c>
      <c r="C75" s="9" t="s">
        <v>583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8" t="s">
        <v>723</v>
      </c>
      <c r="B76" s="9" t="s">
        <v>103</v>
      </c>
      <c r="C76" s="9" t="s">
        <v>674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8" t="s">
        <v>731</v>
      </c>
      <c r="B77" s="9" t="s">
        <v>566</v>
      </c>
      <c r="C77" s="9" t="s">
        <v>112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8" t="s">
        <v>739</v>
      </c>
      <c r="B78" s="9" t="s">
        <v>82</v>
      </c>
      <c r="C78" s="9" t="s">
        <v>122</v>
      </c>
      <c r="D78" s="4">
        <v>223</v>
      </c>
      <c r="E78" t="str">
        <f>VLOOKUP(A78,HOP!A:L,12,0)</f>
        <v>223.00</v>
      </c>
      <c r="F78" t="str">
        <f>VLOOKUP(A78,HOP!A:C,3,0)</f>
        <v>4597637</v>
      </c>
      <c r="G78">
        <f t="shared" si="2"/>
        <v>0</v>
      </c>
      <c r="H78" t="str">
        <f t="shared" si="3"/>
        <v>，4597637</v>
      </c>
      <c r="I78" t="str">
        <f>VLOOKUP(A78,HOP!A:U,21,0)</f>
        <v>直连</v>
      </c>
    </row>
    <row r="79" ht="14.25" hidden="1" customHeight="1" spans="1:9">
      <c r="A79" s="8" t="s">
        <v>748</v>
      </c>
      <c r="B79" s="9" t="s">
        <v>82</v>
      </c>
      <c r="C79" s="9" t="s">
        <v>122</v>
      </c>
      <c r="D79" s="4">
        <v>944</v>
      </c>
      <c r="E79" t="str">
        <f>VLOOKUP(A79,HOP!A:L,12,0)</f>
        <v>944.00</v>
      </c>
      <c r="F79" t="str">
        <f>VLOOKUP(A79,HOP!A:C,3,0)</f>
        <v>4618902</v>
      </c>
      <c r="G79">
        <f t="shared" si="2"/>
        <v>0</v>
      </c>
      <c r="H79" t="str">
        <f t="shared" si="3"/>
        <v>，4618902</v>
      </c>
      <c r="I79" t="str">
        <f>VLOOKUP(A79,HOP!A:U,21,0)</f>
        <v>直连</v>
      </c>
    </row>
    <row r="80" ht="14.25" hidden="1" customHeight="1" spans="1:9">
      <c r="A80" s="8" t="s">
        <v>757</v>
      </c>
      <c r="B80" s="9" t="s">
        <v>82</v>
      </c>
      <c r="C80" s="9" t="s">
        <v>122</v>
      </c>
      <c r="D80" s="4">
        <v>428</v>
      </c>
      <c r="E80" t="str">
        <f>VLOOKUP(A80,HOP!A:L,12,0)</f>
        <v>428.00</v>
      </c>
      <c r="F80" t="str">
        <f>VLOOKUP(A80,HOP!A:C,3,0)</f>
        <v>4571024</v>
      </c>
      <c r="G80">
        <f t="shared" si="2"/>
        <v>0</v>
      </c>
      <c r="H80" t="str">
        <f t="shared" si="3"/>
        <v>，4571024</v>
      </c>
      <c r="I80" t="str">
        <f>VLOOKUP(A80,HOP!A:U,21,0)</f>
        <v>直采</v>
      </c>
    </row>
    <row r="81" ht="14.25" hidden="1" customHeight="1" spans="1:9">
      <c r="A81" s="8" t="s">
        <v>766</v>
      </c>
      <c r="B81" s="9" t="s">
        <v>771</v>
      </c>
      <c r="C81" s="9" t="s">
        <v>772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8" t="s">
        <v>776</v>
      </c>
      <c r="B82" s="9" t="s">
        <v>566</v>
      </c>
      <c r="C82" s="9" t="s">
        <v>111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8" t="s">
        <v>784</v>
      </c>
      <c r="B83" s="9" t="s">
        <v>94</v>
      </c>
      <c r="C83" s="9" t="s">
        <v>95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8" t="s">
        <v>792</v>
      </c>
      <c r="B84" s="9" t="s">
        <v>797</v>
      </c>
      <c r="C84" s="9" t="s">
        <v>798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8" t="s">
        <v>802</v>
      </c>
      <c r="B85" s="9" t="s">
        <v>94</v>
      </c>
      <c r="C85" s="9" t="s">
        <v>95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8" t="s">
        <v>810</v>
      </c>
      <c r="B86" s="9" t="s">
        <v>664</v>
      </c>
      <c r="C86" s="9" t="s">
        <v>665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8" t="s">
        <v>818</v>
      </c>
      <c r="B87" s="9" t="s">
        <v>593</v>
      </c>
      <c r="C87" s="9" t="s">
        <v>822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8" t="s">
        <v>826</v>
      </c>
      <c r="B88" s="9" t="s">
        <v>82</v>
      </c>
      <c r="C88" s="9" t="s">
        <v>94</v>
      </c>
      <c r="D88" s="4">
        <v>2016</v>
      </c>
      <c r="E88" t="str">
        <f>VLOOKUP(A88,HOP!A:L,12,0)</f>
        <v>2016.00</v>
      </c>
      <c r="F88" t="str">
        <f>VLOOKUP(A88,HOP!A:C,3,0)</f>
        <v>4324221</v>
      </c>
      <c r="G88">
        <f t="shared" si="2"/>
        <v>0</v>
      </c>
      <c r="H88" t="str">
        <f t="shared" si="3"/>
        <v>，4324221</v>
      </c>
      <c r="I88" t="str">
        <f>VLOOKUP(A88,HOP!A:U,21,0)</f>
        <v>直连</v>
      </c>
    </row>
    <row r="89" ht="14.25" hidden="1" customHeight="1" spans="1:9">
      <c r="A89" s="8" t="s">
        <v>836</v>
      </c>
      <c r="B89" s="9" t="s">
        <v>212</v>
      </c>
      <c r="C89" s="9" t="s">
        <v>94</v>
      </c>
      <c r="D89" s="4">
        <v>1663</v>
      </c>
      <c r="E89" t="str">
        <f>VLOOKUP(A89,HOP!A:L,12,0)</f>
        <v>1663.00</v>
      </c>
      <c r="F89" t="str">
        <f>VLOOKUP(A89,HOP!A:C,3,0)</f>
        <v>4394443</v>
      </c>
      <c r="G89">
        <f t="shared" si="2"/>
        <v>0</v>
      </c>
      <c r="H89" t="str">
        <f t="shared" si="3"/>
        <v>，4394443</v>
      </c>
      <c r="I89" t="str">
        <f>VLOOKUP(A89,HOP!A:U,21,0)</f>
        <v>直连</v>
      </c>
    </row>
    <row r="90" ht="14.25" hidden="1" customHeight="1" spans="1:9">
      <c r="A90" s="8" t="s">
        <v>845</v>
      </c>
      <c r="B90" s="9" t="s">
        <v>122</v>
      </c>
      <c r="C90" s="9" t="s">
        <v>94</v>
      </c>
      <c r="D90" s="4">
        <v>2292</v>
      </c>
      <c r="E90" t="str">
        <f>VLOOKUP(A90,HOP!A:L,12,0)</f>
        <v>2292.00</v>
      </c>
      <c r="F90" t="str">
        <f>VLOOKUP(A90,HOP!A:C,3,0)</f>
        <v>4573772</v>
      </c>
      <c r="G90">
        <f t="shared" si="2"/>
        <v>0</v>
      </c>
      <c r="H90" t="str">
        <f t="shared" si="3"/>
        <v>，4573772</v>
      </c>
      <c r="I90" t="str">
        <f>VLOOKUP(A90,HOP!A:U,21,0)</f>
        <v>直采</v>
      </c>
    </row>
    <row r="91" ht="14.25" hidden="1" customHeight="1" spans="1:9">
      <c r="A91" s="8" t="s">
        <v>854</v>
      </c>
      <c r="B91" s="9" t="s">
        <v>122</v>
      </c>
      <c r="C91" s="9" t="s">
        <v>94</v>
      </c>
      <c r="D91" s="4">
        <v>325</v>
      </c>
      <c r="E91" t="str">
        <f>VLOOKUP(A91,HOP!A:L,12,0)</f>
        <v>325.00</v>
      </c>
      <c r="F91" t="str">
        <f>VLOOKUP(A91,HOP!A:C,3,0)</f>
        <v>4585850</v>
      </c>
      <c r="G91">
        <f t="shared" si="2"/>
        <v>0</v>
      </c>
      <c r="H91" t="str">
        <f t="shared" si="3"/>
        <v>，4585850</v>
      </c>
      <c r="I91" t="str">
        <f>VLOOKUP(A91,HOP!A:U,21,0)</f>
        <v>直连</v>
      </c>
    </row>
    <row r="92" ht="14.25" hidden="1" customHeight="1" spans="1:9">
      <c r="A92" s="8" t="s">
        <v>862</v>
      </c>
      <c r="B92" s="9" t="s">
        <v>122</v>
      </c>
      <c r="C92" s="9" t="s">
        <v>94</v>
      </c>
      <c r="D92" s="4">
        <v>533</v>
      </c>
      <c r="E92" t="str">
        <f>VLOOKUP(A92,HOP!A:L,12,0)</f>
        <v>533.00</v>
      </c>
      <c r="F92" t="str">
        <f>VLOOKUP(A92,HOP!A:C,3,0)</f>
        <v>4480602</v>
      </c>
      <c r="G92">
        <f t="shared" si="2"/>
        <v>0</v>
      </c>
      <c r="H92" t="str">
        <f t="shared" si="3"/>
        <v>，4480602</v>
      </c>
      <c r="I92" t="str">
        <f>VLOOKUP(A92,HOP!A:U,21,0)</f>
        <v>直连</v>
      </c>
    </row>
    <row r="93" ht="14.25" hidden="1" customHeight="1" spans="1:9">
      <c r="A93" s="8" t="s">
        <v>868</v>
      </c>
      <c r="B93" s="9" t="s">
        <v>82</v>
      </c>
      <c r="C93" s="9" t="s">
        <v>94</v>
      </c>
      <c r="D93" s="4">
        <v>1418</v>
      </c>
      <c r="E93" t="str">
        <f>VLOOKUP(A93,HOP!A:L,12,0)</f>
        <v>1418.00</v>
      </c>
      <c r="F93" t="str">
        <f>VLOOKUP(A93,HOP!A:C,3,0)</f>
        <v>4462225</v>
      </c>
      <c r="G93">
        <f t="shared" si="2"/>
        <v>0</v>
      </c>
      <c r="H93" t="str">
        <f t="shared" si="3"/>
        <v>，4462225</v>
      </c>
      <c r="I93" t="str">
        <f>VLOOKUP(A93,HOP!A:U,21,0)</f>
        <v>直连</v>
      </c>
    </row>
    <row r="94" ht="14.25" hidden="1" customHeight="1" spans="1:9">
      <c r="A94" s="8" t="s">
        <v>878</v>
      </c>
      <c r="B94" s="9" t="s">
        <v>122</v>
      </c>
      <c r="C94" s="9" t="s">
        <v>94</v>
      </c>
      <c r="D94" s="4">
        <v>482</v>
      </c>
      <c r="E94" t="str">
        <f>VLOOKUP(A94,HOP!A:L,12,0)</f>
        <v>482.00</v>
      </c>
      <c r="F94" t="str">
        <f>VLOOKUP(A94,HOP!A:C,3,0)</f>
        <v>4600073</v>
      </c>
      <c r="G94">
        <f t="shared" si="2"/>
        <v>0</v>
      </c>
      <c r="H94" t="str">
        <f t="shared" si="3"/>
        <v>，4600073</v>
      </c>
      <c r="I94" t="str">
        <f>VLOOKUP(A94,HOP!A:U,21,0)</f>
        <v>直连</v>
      </c>
    </row>
    <row r="95" ht="14.25" hidden="1" customHeight="1" spans="1:9">
      <c r="A95" s="8" t="s">
        <v>885</v>
      </c>
      <c r="B95" s="9" t="s">
        <v>122</v>
      </c>
      <c r="C95" s="9" t="s">
        <v>94</v>
      </c>
      <c r="D95" s="4">
        <v>645</v>
      </c>
      <c r="E95" t="str">
        <f>VLOOKUP(A95,HOP!A:L,12,0)</f>
        <v>645.00</v>
      </c>
      <c r="F95" t="str">
        <f>VLOOKUP(A95,HOP!A:C,3,0)</f>
        <v>4600149</v>
      </c>
      <c r="G95">
        <f t="shared" si="2"/>
        <v>0</v>
      </c>
      <c r="H95" t="str">
        <f t="shared" si="3"/>
        <v>，4600149</v>
      </c>
      <c r="I95" t="str">
        <f>VLOOKUP(A95,HOP!A:U,21,0)</f>
        <v>直连</v>
      </c>
    </row>
    <row r="96" ht="14.25" hidden="1" customHeight="1" spans="1:9">
      <c r="A96" s="8" t="s">
        <v>891</v>
      </c>
      <c r="B96" s="9" t="s">
        <v>82</v>
      </c>
      <c r="C96" s="9" t="s">
        <v>94</v>
      </c>
      <c r="D96" s="4">
        <v>1140</v>
      </c>
      <c r="E96" t="str">
        <f>VLOOKUP(A96,HOP!A:L,12,0)</f>
        <v>1140.00</v>
      </c>
      <c r="F96" t="str">
        <f>VLOOKUP(A96,HOP!A:C,3,0)</f>
        <v>4548140</v>
      </c>
      <c r="G96">
        <f t="shared" si="2"/>
        <v>0</v>
      </c>
      <c r="H96" t="str">
        <f t="shared" si="3"/>
        <v>，4548140</v>
      </c>
      <c r="I96" t="str">
        <f>VLOOKUP(A96,HOP!A:U,21,0)</f>
        <v>直采</v>
      </c>
    </row>
    <row r="97" ht="14.25" hidden="1" customHeight="1" spans="1:9">
      <c r="A97" s="8" t="s">
        <v>901</v>
      </c>
      <c r="B97" s="9" t="s">
        <v>121</v>
      </c>
      <c r="C97" s="9" t="s">
        <v>94</v>
      </c>
      <c r="D97" s="4">
        <v>1314</v>
      </c>
      <c r="E97" t="str">
        <f>VLOOKUP(A97,HOP!A:L,12,0)</f>
        <v>1314.00</v>
      </c>
      <c r="F97" t="str">
        <f>VLOOKUP(A97,HOP!A:C,3,0)</f>
        <v>4606451</v>
      </c>
      <c r="G97">
        <f t="shared" si="2"/>
        <v>0</v>
      </c>
      <c r="H97" t="str">
        <f t="shared" si="3"/>
        <v>，4606451</v>
      </c>
      <c r="I97" t="str">
        <f>VLOOKUP(A97,HOP!A:U,21,0)</f>
        <v>直采</v>
      </c>
    </row>
    <row r="98" ht="14.25" hidden="1" customHeight="1" spans="1:9">
      <c r="A98" s="8" t="s">
        <v>910</v>
      </c>
      <c r="B98" s="9" t="s">
        <v>121</v>
      </c>
      <c r="C98" s="9" t="s">
        <v>94</v>
      </c>
      <c r="D98" s="4">
        <v>2262</v>
      </c>
      <c r="E98" t="str">
        <f>VLOOKUP(A98,HOP!A:L,12,0)</f>
        <v>2262.00</v>
      </c>
      <c r="F98" t="str">
        <f>VLOOKUP(A98,HOP!A:C,3,0)</f>
        <v>4607993</v>
      </c>
      <c r="G98">
        <f t="shared" si="2"/>
        <v>0</v>
      </c>
      <c r="H98" t="str">
        <f t="shared" si="3"/>
        <v>，4607993</v>
      </c>
      <c r="I98" t="str">
        <f>VLOOKUP(A98,HOP!A:U,21,0)</f>
        <v>直连</v>
      </c>
    </row>
    <row r="99" ht="14.25" hidden="1" customHeight="1" spans="1:9">
      <c r="A99" s="8" t="s">
        <v>918</v>
      </c>
      <c r="B99" s="9" t="s">
        <v>122</v>
      </c>
      <c r="C99" s="9" t="s">
        <v>94</v>
      </c>
      <c r="D99" s="4">
        <v>476</v>
      </c>
      <c r="E99" t="str">
        <f>VLOOKUP(A99,HOP!A:L,12,0)</f>
        <v>476.00</v>
      </c>
      <c r="F99" t="str">
        <f>VLOOKUP(A99,HOP!A:C,3,0)</f>
        <v>4577495</v>
      </c>
      <c r="G99">
        <f t="shared" si="2"/>
        <v>0</v>
      </c>
      <c r="H99" t="str">
        <f t="shared" si="3"/>
        <v>，4577495</v>
      </c>
      <c r="I99" t="str">
        <f>VLOOKUP(A99,HOP!A:U,21,0)</f>
        <v>直连</v>
      </c>
    </row>
    <row r="100" ht="14.25" hidden="1" customHeight="1" spans="1:9">
      <c r="A100" s="8" t="s">
        <v>925</v>
      </c>
      <c r="B100" s="9" t="s">
        <v>82</v>
      </c>
      <c r="C100" s="9" t="s">
        <v>94</v>
      </c>
      <c r="D100" s="4">
        <v>960</v>
      </c>
      <c r="E100" t="str">
        <f>VLOOKUP(A100,HOP!A:L,12,0)</f>
        <v>960.00</v>
      </c>
      <c r="F100" t="str">
        <f>VLOOKUP(A100,HOP!A:C,3,0)</f>
        <v>4589394</v>
      </c>
      <c r="G100">
        <f t="shared" si="2"/>
        <v>0</v>
      </c>
      <c r="H100" t="str">
        <f t="shared" si="3"/>
        <v>，4589394</v>
      </c>
      <c r="I100" t="str">
        <f>VLOOKUP(A100,HOP!A:U,21,0)</f>
        <v>直连</v>
      </c>
    </row>
    <row r="101" ht="14.25" hidden="1" customHeight="1" spans="1:9">
      <c r="A101" s="8" t="s">
        <v>930</v>
      </c>
      <c r="B101" s="9" t="s">
        <v>122</v>
      </c>
      <c r="C101" s="9" t="s">
        <v>94</v>
      </c>
      <c r="D101" s="4">
        <v>3424</v>
      </c>
      <c r="E101" t="str">
        <f>VLOOKUP(A101,HOP!A:L,12,0)</f>
        <v>3424.00</v>
      </c>
      <c r="F101" t="str">
        <f>VLOOKUP(A101,HOP!A:C,3,0)</f>
        <v>4536076</v>
      </c>
      <c r="G101">
        <f t="shared" si="2"/>
        <v>0</v>
      </c>
      <c r="H101" t="str">
        <f t="shared" si="3"/>
        <v>，4536076</v>
      </c>
      <c r="I101" t="str">
        <f>VLOOKUP(A101,HOP!A:U,21,0)</f>
        <v>直连</v>
      </c>
    </row>
    <row r="102" ht="14.25" hidden="1" customHeight="1" spans="1:9">
      <c r="A102" s="8" t="s">
        <v>936</v>
      </c>
      <c r="B102" s="9" t="s">
        <v>82</v>
      </c>
      <c r="C102" s="9" t="s">
        <v>94</v>
      </c>
      <c r="D102" s="4">
        <v>1346</v>
      </c>
      <c r="E102" t="str">
        <f>VLOOKUP(A102,HOP!A:L,12,0)</f>
        <v>1346.00</v>
      </c>
      <c r="F102" t="str">
        <f>VLOOKUP(A102,HOP!A:C,3,0)</f>
        <v>4432208</v>
      </c>
      <c r="G102">
        <f t="shared" si="2"/>
        <v>0</v>
      </c>
      <c r="H102" t="str">
        <f t="shared" si="3"/>
        <v>，4432208</v>
      </c>
      <c r="I102" t="str">
        <f>VLOOKUP(A102,HOP!A:U,21,0)</f>
        <v>直连</v>
      </c>
    </row>
    <row r="103" ht="14.25" hidden="1" customHeight="1" spans="1:9">
      <c r="A103" s="8" t="s">
        <v>944</v>
      </c>
      <c r="B103" s="9" t="s">
        <v>122</v>
      </c>
      <c r="C103" s="9" t="s">
        <v>94</v>
      </c>
      <c r="D103" s="4">
        <v>536</v>
      </c>
      <c r="E103" t="str">
        <f>VLOOKUP(A103,HOP!A:L,12,0)</f>
        <v>536.00</v>
      </c>
      <c r="F103" t="str">
        <f>VLOOKUP(A103,HOP!A:C,3,0)</f>
        <v>4528086</v>
      </c>
      <c r="G103">
        <f t="shared" si="2"/>
        <v>0</v>
      </c>
      <c r="H103" t="str">
        <f t="shared" si="3"/>
        <v>，4528086</v>
      </c>
      <c r="I103" t="str">
        <f>VLOOKUP(A103,HOP!A:U,21,0)</f>
        <v>直连</v>
      </c>
    </row>
    <row r="104" ht="14.25" hidden="1" customHeight="1" spans="1:9">
      <c r="A104" s="8" t="s">
        <v>950</v>
      </c>
      <c r="B104" s="9" t="s">
        <v>82</v>
      </c>
      <c r="C104" s="9" t="s">
        <v>94</v>
      </c>
      <c r="D104" s="4">
        <v>448</v>
      </c>
      <c r="E104" t="str">
        <f>VLOOKUP(A104,HOP!A:L,12,0)</f>
        <v>448.00</v>
      </c>
      <c r="F104" t="str">
        <f>VLOOKUP(A104,HOP!A:C,3,0)</f>
        <v>4549674</v>
      </c>
      <c r="G104">
        <f t="shared" si="2"/>
        <v>0</v>
      </c>
      <c r="H104" t="str">
        <f t="shared" si="3"/>
        <v>，4549674</v>
      </c>
      <c r="I104" t="str">
        <f>VLOOKUP(A104,HOP!A:U,21,0)</f>
        <v>直连</v>
      </c>
    </row>
    <row r="105" ht="14.25" hidden="1" customHeight="1" spans="1:9">
      <c r="A105" s="8" t="s">
        <v>956</v>
      </c>
      <c r="B105" s="9" t="s">
        <v>122</v>
      </c>
      <c r="C105" s="9" t="s">
        <v>94</v>
      </c>
      <c r="D105" s="4">
        <v>475</v>
      </c>
      <c r="E105" t="str">
        <f>VLOOKUP(A105,HOP!A:L,12,0)</f>
        <v>475.00</v>
      </c>
      <c r="F105" t="str">
        <f>VLOOKUP(A105,HOP!A:C,3,0)</f>
        <v>4595469</v>
      </c>
      <c r="G105">
        <f t="shared" si="2"/>
        <v>0</v>
      </c>
      <c r="H105" t="str">
        <f t="shared" si="3"/>
        <v>，4595469</v>
      </c>
      <c r="I105" t="str">
        <f>VLOOKUP(A105,HOP!A:U,21,0)</f>
        <v>直连</v>
      </c>
    </row>
    <row r="106" ht="14.25" hidden="1" customHeight="1" spans="1:9">
      <c r="A106" s="8" t="s">
        <v>963</v>
      </c>
      <c r="B106" s="9" t="s">
        <v>122</v>
      </c>
      <c r="C106" s="9" t="s">
        <v>94</v>
      </c>
      <c r="D106" s="4">
        <v>220</v>
      </c>
      <c r="E106" t="str">
        <f>VLOOKUP(A106,HOP!A:L,12,0)</f>
        <v>220.00</v>
      </c>
      <c r="F106" t="str">
        <f>VLOOKUP(A106,HOP!A:C,3,0)</f>
        <v>4612708</v>
      </c>
      <c r="G106">
        <f t="shared" si="2"/>
        <v>0</v>
      </c>
      <c r="H106" t="str">
        <f t="shared" si="3"/>
        <v>，4612708</v>
      </c>
      <c r="I106" t="str">
        <f>VLOOKUP(A106,HOP!A:U,21,0)</f>
        <v>直连</v>
      </c>
    </row>
    <row r="107" ht="14.25" hidden="1" customHeight="1" spans="1:9">
      <c r="A107" s="8" t="s">
        <v>972</v>
      </c>
      <c r="B107" s="9" t="s">
        <v>122</v>
      </c>
      <c r="C107" s="9" t="s">
        <v>94</v>
      </c>
      <c r="D107" s="4">
        <v>3273</v>
      </c>
      <c r="E107" t="str">
        <f>VLOOKUP(A107,HOP!A:L,12,0)</f>
        <v>3273.00</v>
      </c>
      <c r="F107" t="str">
        <f>VLOOKUP(A107,HOP!A:C,3,0)</f>
        <v>4511924</v>
      </c>
      <c r="G107">
        <f t="shared" si="2"/>
        <v>0</v>
      </c>
      <c r="H107" t="str">
        <f t="shared" si="3"/>
        <v>，4511924</v>
      </c>
      <c r="I107" t="str">
        <f>VLOOKUP(A107,HOP!A:U,21,0)</f>
        <v>直连</v>
      </c>
    </row>
    <row r="108" ht="14.25" hidden="1" customHeight="1" spans="1:9">
      <c r="A108" s="8" t="s">
        <v>979</v>
      </c>
      <c r="B108" s="9" t="s">
        <v>122</v>
      </c>
      <c r="C108" s="9" t="s">
        <v>94</v>
      </c>
      <c r="D108" s="4">
        <v>209</v>
      </c>
      <c r="E108" t="str">
        <f>VLOOKUP(A108,HOP!A:L,12,0)</f>
        <v>209.00</v>
      </c>
      <c r="F108" t="str">
        <f>VLOOKUP(A108,HOP!A:C,3,0)</f>
        <v>4614273</v>
      </c>
      <c r="G108">
        <f t="shared" si="2"/>
        <v>0</v>
      </c>
      <c r="H108" t="str">
        <f t="shared" si="3"/>
        <v>，4614273</v>
      </c>
      <c r="I108" t="str">
        <f>VLOOKUP(A108,HOP!A:U,21,0)</f>
        <v>直连</v>
      </c>
    </row>
    <row r="109" ht="14.25" hidden="1" customHeight="1" spans="1:9">
      <c r="A109" s="8" t="s">
        <v>986</v>
      </c>
      <c r="B109" s="9" t="s">
        <v>82</v>
      </c>
      <c r="C109" s="9" t="s">
        <v>94</v>
      </c>
      <c r="D109" s="4">
        <v>968</v>
      </c>
      <c r="E109" t="str">
        <f>VLOOKUP(A109,HOP!A:L,12,0)</f>
        <v>968.00</v>
      </c>
      <c r="F109" t="str">
        <f>VLOOKUP(A109,HOP!A:C,3,0)</f>
        <v>4614039</v>
      </c>
      <c r="G109">
        <f t="shared" si="2"/>
        <v>0</v>
      </c>
      <c r="H109" t="str">
        <f t="shared" si="3"/>
        <v>，4614039</v>
      </c>
      <c r="I109" t="str">
        <f>VLOOKUP(A109,HOP!A:U,21,0)</f>
        <v>直连</v>
      </c>
    </row>
    <row r="110" ht="14.25" hidden="1" customHeight="1" spans="1:9">
      <c r="A110" s="8" t="s">
        <v>991</v>
      </c>
      <c r="B110" s="9" t="s">
        <v>122</v>
      </c>
      <c r="C110" s="9" t="s">
        <v>94</v>
      </c>
      <c r="D110" s="4">
        <v>968</v>
      </c>
      <c r="E110" t="str">
        <f>VLOOKUP(A110,HOP!A:L,12,0)</f>
        <v>968.00</v>
      </c>
      <c r="F110" t="str">
        <f>VLOOKUP(A110,HOP!A:C,3,0)</f>
        <v>4614758</v>
      </c>
      <c r="G110">
        <f t="shared" si="2"/>
        <v>0</v>
      </c>
      <c r="H110" t="str">
        <f t="shared" si="3"/>
        <v>，4614758</v>
      </c>
      <c r="I110" t="str">
        <f>VLOOKUP(A110,HOP!A:U,21,0)</f>
        <v>直连</v>
      </c>
    </row>
    <row r="111" ht="14.25" hidden="1" customHeight="1" spans="1:9">
      <c r="A111" s="8" t="s">
        <v>994</v>
      </c>
      <c r="B111" s="9" t="s">
        <v>121</v>
      </c>
      <c r="C111" s="9" t="s">
        <v>94</v>
      </c>
      <c r="D111" s="4">
        <v>1329</v>
      </c>
      <c r="E111" t="str">
        <f>VLOOKUP(A111,HOP!A:L,12,0)</f>
        <v>1329.00</v>
      </c>
      <c r="F111" t="str">
        <f>VLOOKUP(A111,HOP!A:C,3,0)</f>
        <v>4616620</v>
      </c>
      <c r="G111">
        <f t="shared" si="2"/>
        <v>0</v>
      </c>
      <c r="H111" t="str">
        <f t="shared" si="3"/>
        <v>，4616620</v>
      </c>
      <c r="I111" t="str">
        <f>VLOOKUP(A111,HOP!A:U,21,0)</f>
        <v>直采</v>
      </c>
    </row>
    <row r="112" ht="14.25" hidden="1" customHeight="1" spans="1:9">
      <c r="A112" s="8" t="s">
        <v>1000</v>
      </c>
      <c r="B112" s="9" t="s">
        <v>121</v>
      </c>
      <c r="C112" s="9" t="s">
        <v>94</v>
      </c>
      <c r="D112" s="4">
        <v>5548</v>
      </c>
      <c r="E112" t="str">
        <f>VLOOKUP(A112,HOP!A:L,12,0)</f>
        <v>5548.00</v>
      </c>
      <c r="F112" t="str">
        <f>VLOOKUP(A112,HOP!A:C,3,0)</f>
        <v>4621254</v>
      </c>
      <c r="G112">
        <f t="shared" si="2"/>
        <v>0</v>
      </c>
      <c r="H112" t="str">
        <f t="shared" si="3"/>
        <v>，4621254</v>
      </c>
      <c r="I112" t="str">
        <f>VLOOKUP(A112,HOP!A:U,21,0)</f>
        <v>直采</v>
      </c>
    </row>
    <row r="113" ht="14.25" hidden="1" customHeight="1" spans="1:9">
      <c r="A113" s="8" t="s">
        <v>1009</v>
      </c>
      <c r="B113" s="9" t="s">
        <v>122</v>
      </c>
      <c r="C113" s="9" t="s">
        <v>94</v>
      </c>
      <c r="D113" s="4">
        <v>484</v>
      </c>
      <c r="E113" t="str">
        <f>VLOOKUP(A113,HOP!A:L,12,0)</f>
        <v>484.00</v>
      </c>
      <c r="F113" t="str">
        <f>VLOOKUP(A113,HOP!A:C,3,0)</f>
        <v>4624833</v>
      </c>
      <c r="G113">
        <f t="shared" si="2"/>
        <v>0</v>
      </c>
      <c r="H113" t="str">
        <f t="shared" si="3"/>
        <v>，4624833</v>
      </c>
      <c r="I113" t="str">
        <f>VLOOKUP(A113,HOP!A:U,21,0)</f>
        <v>直连</v>
      </c>
    </row>
    <row r="114" ht="14.25" hidden="1" customHeight="1" spans="1:9">
      <c r="A114" s="8" t="s">
        <v>1013</v>
      </c>
      <c r="B114" s="9" t="s">
        <v>82</v>
      </c>
      <c r="C114" s="9" t="s">
        <v>94</v>
      </c>
      <c r="D114" s="4">
        <v>810</v>
      </c>
      <c r="E114" t="str">
        <f>VLOOKUP(A114,HOP!A:L,12,0)</f>
        <v>810.00</v>
      </c>
      <c r="F114" t="str">
        <f>VLOOKUP(A114,HOP!A:C,3,0)</f>
        <v>4624885</v>
      </c>
      <c r="G114">
        <f t="shared" si="2"/>
        <v>0</v>
      </c>
      <c r="H114" t="str">
        <f t="shared" si="3"/>
        <v>，4624885</v>
      </c>
      <c r="I114" t="str">
        <f>VLOOKUP(A114,HOP!A:U,21,0)</f>
        <v>直采</v>
      </c>
    </row>
    <row r="115" ht="14.25" hidden="1" customHeight="1" spans="1:9">
      <c r="A115" s="8" t="s">
        <v>1021</v>
      </c>
      <c r="B115" s="9" t="s">
        <v>82</v>
      </c>
      <c r="C115" s="9" t="s">
        <v>94</v>
      </c>
      <c r="D115" s="4">
        <v>676</v>
      </c>
      <c r="E115" t="str">
        <f>VLOOKUP(A115,HOP!A:L,12,0)</f>
        <v>676.00</v>
      </c>
      <c r="F115" t="str">
        <f>VLOOKUP(A115,HOP!A:C,3,0)</f>
        <v>4558997</v>
      </c>
      <c r="G115">
        <f t="shared" si="2"/>
        <v>0</v>
      </c>
      <c r="H115" t="str">
        <f t="shared" si="3"/>
        <v>，4558997</v>
      </c>
      <c r="I115" t="str">
        <f>VLOOKUP(A115,HOP!A:U,21,0)</f>
        <v>直采</v>
      </c>
    </row>
    <row r="116" ht="14.25" hidden="1" customHeight="1" spans="1:9">
      <c r="A116" s="8" t="s">
        <v>1030</v>
      </c>
      <c r="B116" s="9" t="s">
        <v>82</v>
      </c>
      <c r="C116" s="9" t="s">
        <v>94</v>
      </c>
      <c r="D116" s="4">
        <v>1418</v>
      </c>
      <c r="E116" t="str">
        <f>VLOOKUP(A116,HOP!A:L,12,0)</f>
        <v>1418.00</v>
      </c>
      <c r="F116" t="str">
        <f>VLOOKUP(A116,HOP!A:C,3,0)</f>
        <v>4465253</v>
      </c>
      <c r="G116">
        <f t="shared" si="2"/>
        <v>0</v>
      </c>
      <c r="H116" t="str">
        <f t="shared" si="3"/>
        <v>，4465253</v>
      </c>
      <c r="I116" t="str">
        <f>VLOOKUP(A116,HOP!A:U,21,0)</f>
        <v>直连</v>
      </c>
    </row>
    <row r="117" ht="14.25" hidden="1" customHeight="1" spans="1:9">
      <c r="A117" s="8" t="s">
        <v>1036</v>
      </c>
      <c r="B117" s="9" t="s">
        <v>82</v>
      </c>
      <c r="C117" s="9" t="s">
        <v>94</v>
      </c>
      <c r="D117" s="4">
        <v>520</v>
      </c>
      <c r="E117" t="str">
        <f>VLOOKUP(A117,HOP!A:L,12,0)</f>
        <v>520.00</v>
      </c>
      <c r="F117" t="str">
        <f>VLOOKUP(A117,HOP!A:C,3,0)</f>
        <v>4573743</v>
      </c>
      <c r="G117">
        <f t="shared" si="2"/>
        <v>0</v>
      </c>
      <c r="H117" t="str">
        <f t="shared" si="3"/>
        <v>，4573743</v>
      </c>
      <c r="I117" t="str">
        <f>VLOOKUP(A117,HOP!A:U,21,0)</f>
        <v>直采</v>
      </c>
    </row>
    <row r="118" ht="14.25" hidden="1" customHeight="1" spans="1:9">
      <c r="A118" s="8" t="s">
        <v>1044</v>
      </c>
      <c r="B118" s="9" t="s">
        <v>121</v>
      </c>
      <c r="C118" s="9" t="s">
        <v>94</v>
      </c>
      <c r="D118" s="4">
        <v>11970</v>
      </c>
      <c r="E118" t="str">
        <f>VLOOKUP(A118,HOP!A:L,12,0)</f>
        <v>11970.00</v>
      </c>
      <c r="F118" t="str">
        <f>VLOOKUP(A118,HOP!A:C,3,0)</f>
        <v>4589235</v>
      </c>
      <c r="G118">
        <f t="shared" si="2"/>
        <v>0</v>
      </c>
      <c r="H118" t="str">
        <f t="shared" si="3"/>
        <v>，4589235</v>
      </c>
      <c r="I118" t="str">
        <f>VLOOKUP(A118,HOP!A:U,21,0)</f>
        <v>直采</v>
      </c>
    </row>
    <row r="119" ht="14.25" hidden="1" customHeight="1" spans="1:9">
      <c r="A119" s="8" t="s">
        <v>1052</v>
      </c>
      <c r="B119" s="9" t="s">
        <v>121</v>
      </c>
      <c r="C119" s="9" t="s">
        <v>94</v>
      </c>
      <c r="D119" s="4">
        <v>885</v>
      </c>
      <c r="E119" t="str">
        <f>VLOOKUP(A119,HOP!A:L,12,0)</f>
        <v>885.00</v>
      </c>
      <c r="F119" t="str">
        <f>VLOOKUP(A119,HOP!A:C,3,0)</f>
        <v>4470706</v>
      </c>
      <c r="G119">
        <f t="shared" si="2"/>
        <v>0</v>
      </c>
      <c r="H119" t="str">
        <f t="shared" si="3"/>
        <v>，4470706</v>
      </c>
      <c r="I119" t="str">
        <f>VLOOKUP(A119,HOP!A:U,21,0)</f>
        <v>直采</v>
      </c>
    </row>
    <row r="120" ht="14.25" hidden="1" customHeight="1" spans="1:9">
      <c r="A120" s="8" t="s">
        <v>1061</v>
      </c>
      <c r="B120" s="9" t="s">
        <v>121</v>
      </c>
      <c r="C120" s="9" t="s">
        <v>94</v>
      </c>
      <c r="D120" s="4">
        <v>1728</v>
      </c>
      <c r="E120" t="str">
        <f>VLOOKUP(A120,HOP!A:L,12,0)</f>
        <v>1728.00</v>
      </c>
      <c r="F120" t="str">
        <f>VLOOKUP(A120,HOP!A:C,3,0)</f>
        <v>4445295</v>
      </c>
      <c r="G120">
        <f t="shared" si="2"/>
        <v>0</v>
      </c>
      <c r="H120" t="str">
        <f t="shared" si="3"/>
        <v>，4445295</v>
      </c>
      <c r="I120" t="str">
        <f>VLOOKUP(A120,HOP!A:U,21,0)</f>
        <v>直采</v>
      </c>
    </row>
    <row r="121" ht="14.25" hidden="1" customHeight="1" spans="1:9">
      <c r="A121" s="8" t="s">
        <v>1067</v>
      </c>
      <c r="B121" s="9" t="s">
        <v>121</v>
      </c>
      <c r="C121" s="9" t="s">
        <v>94</v>
      </c>
      <c r="D121" s="4">
        <v>885</v>
      </c>
      <c r="E121" t="str">
        <f>VLOOKUP(A121,HOP!A:L,12,0)</f>
        <v>885.00</v>
      </c>
      <c r="F121" t="str">
        <f>VLOOKUP(A121,HOP!A:C,3,0)</f>
        <v>4471508</v>
      </c>
      <c r="G121">
        <f t="shared" si="2"/>
        <v>0</v>
      </c>
      <c r="H121" t="str">
        <f t="shared" si="3"/>
        <v>，4471508</v>
      </c>
      <c r="I121" t="str">
        <f>VLOOKUP(A121,HOP!A:U,21,0)</f>
        <v>直采</v>
      </c>
    </row>
    <row r="122" ht="14.25" hidden="1" customHeight="1" spans="1:9">
      <c r="A122" s="8" t="s">
        <v>1072</v>
      </c>
      <c r="B122" s="9" t="s">
        <v>122</v>
      </c>
      <c r="C122" s="9" t="s">
        <v>94</v>
      </c>
      <c r="D122" s="4">
        <v>768</v>
      </c>
      <c r="E122" t="str">
        <f>VLOOKUP(A122,HOP!A:L,12,0)</f>
        <v>768.00</v>
      </c>
      <c r="F122" t="str">
        <f>VLOOKUP(A122,HOP!A:C,3,0)</f>
        <v>4574572</v>
      </c>
      <c r="G122">
        <f t="shared" si="2"/>
        <v>0</v>
      </c>
      <c r="H122" t="str">
        <f t="shared" si="3"/>
        <v>，4574572</v>
      </c>
      <c r="I122" t="str">
        <f>VLOOKUP(A122,HOP!A:U,21,0)</f>
        <v>直采</v>
      </c>
    </row>
    <row r="123" ht="14.25" hidden="1" customHeight="1" spans="1:9">
      <c r="A123" s="8" t="s">
        <v>1079</v>
      </c>
      <c r="B123" s="9" t="s">
        <v>82</v>
      </c>
      <c r="C123" s="9" t="s">
        <v>94</v>
      </c>
      <c r="D123" s="4">
        <v>520</v>
      </c>
      <c r="E123" t="str">
        <f>VLOOKUP(A123,HOP!A:L,12,0)</f>
        <v>520.00</v>
      </c>
      <c r="F123" t="str">
        <f>VLOOKUP(A123,HOP!A:C,3,0)</f>
        <v>4573787</v>
      </c>
      <c r="G123">
        <f t="shared" si="2"/>
        <v>0</v>
      </c>
      <c r="H123" t="str">
        <f t="shared" si="3"/>
        <v>，4573787</v>
      </c>
      <c r="I123" t="str">
        <f>VLOOKUP(A123,HOP!A:U,21,0)</f>
        <v>直采</v>
      </c>
    </row>
    <row r="124" ht="14.25" hidden="1" customHeight="1" spans="1:9">
      <c r="A124" s="8" t="s">
        <v>1082</v>
      </c>
      <c r="B124" s="9" t="s">
        <v>122</v>
      </c>
      <c r="C124" s="9" t="s">
        <v>94</v>
      </c>
      <c r="D124" s="4">
        <v>1174</v>
      </c>
      <c r="E124" t="str">
        <f>VLOOKUP(A124,HOP!A:L,12,0)</f>
        <v>1174.00</v>
      </c>
      <c r="F124" t="str">
        <f>VLOOKUP(A124,HOP!A:C,3,0)</f>
        <v>4596183</v>
      </c>
      <c r="G124">
        <f t="shared" si="2"/>
        <v>0</v>
      </c>
      <c r="H124" t="str">
        <f t="shared" si="3"/>
        <v>，4596183</v>
      </c>
      <c r="I124" t="str">
        <f>VLOOKUP(A124,HOP!A:U,21,0)</f>
        <v>直采</v>
      </c>
    </row>
    <row r="125" ht="14.25" hidden="1" customHeight="1" spans="1:9">
      <c r="A125" s="8" t="s">
        <v>1089</v>
      </c>
      <c r="B125" s="9" t="s">
        <v>121</v>
      </c>
      <c r="C125" s="9" t="s">
        <v>94</v>
      </c>
      <c r="D125" s="4">
        <v>990</v>
      </c>
      <c r="E125" t="str">
        <f>VLOOKUP(A125,HOP!A:L,12,0)</f>
        <v>990.00</v>
      </c>
      <c r="F125" t="str">
        <f>VLOOKUP(A125,HOP!A:C,3,0)</f>
        <v>4612419</v>
      </c>
      <c r="G125">
        <f t="shared" si="2"/>
        <v>0</v>
      </c>
      <c r="H125" t="str">
        <f t="shared" si="3"/>
        <v>，4612419</v>
      </c>
      <c r="I125" t="str">
        <f>VLOOKUP(A125,HOP!A:U,21,0)</f>
        <v>直采</v>
      </c>
    </row>
    <row r="126" ht="14.25" hidden="1" customHeight="1" spans="1:9">
      <c r="A126" s="8" t="s">
        <v>1097</v>
      </c>
      <c r="B126" s="9" t="s">
        <v>82</v>
      </c>
      <c r="C126" s="9" t="s">
        <v>94</v>
      </c>
      <c r="D126" s="4">
        <v>3516</v>
      </c>
      <c r="E126" t="str">
        <f>VLOOKUP(A126,HOP!A:L,12,0)</f>
        <v>3516.00</v>
      </c>
      <c r="F126" t="str">
        <f>VLOOKUP(A126,HOP!A:C,3,0)</f>
        <v>4560283</v>
      </c>
      <c r="G126">
        <f t="shared" si="2"/>
        <v>0</v>
      </c>
      <c r="H126" t="str">
        <f t="shared" si="3"/>
        <v>，4560283</v>
      </c>
      <c r="I126" t="str">
        <f>VLOOKUP(A126,HOP!A:U,21,0)</f>
        <v>直采</v>
      </c>
    </row>
    <row r="127" ht="14.25" hidden="1" customHeight="1" spans="1:9">
      <c r="A127" s="8" t="s">
        <v>1106</v>
      </c>
      <c r="B127" s="9" t="s">
        <v>121</v>
      </c>
      <c r="C127" s="9" t="s">
        <v>94</v>
      </c>
      <c r="D127" s="4">
        <v>990</v>
      </c>
      <c r="E127" t="str">
        <f>VLOOKUP(A127,HOP!A:L,12,0)</f>
        <v>990.00</v>
      </c>
      <c r="F127" t="str">
        <f>VLOOKUP(A127,HOP!A:C,3,0)</f>
        <v>4612375</v>
      </c>
      <c r="G127">
        <f t="shared" si="2"/>
        <v>0</v>
      </c>
      <c r="H127" t="str">
        <f t="shared" si="3"/>
        <v>，4612375</v>
      </c>
      <c r="I127" t="str">
        <f>VLOOKUP(A127,HOP!A:U,21,0)</f>
        <v>直采</v>
      </c>
    </row>
    <row r="128" ht="14.25" hidden="1" customHeight="1" spans="1:9">
      <c r="A128" s="8" t="s">
        <v>1109</v>
      </c>
      <c r="B128" s="9" t="s">
        <v>193</v>
      </c>
      <c r="C128" s="9" t="s">
        <v>94</v>
      </c>
      <c r="D128" s="4">
        <v>1175</v>
      </c>
      <c r="E128" t="str">
        <f>VLOOKUP(A128,HOP!A:L,12,0)</f>
        <v>1175.00</v>
      </c>
      <c r="F128" t="str">
        <f>VLOOKUP(A128,HOP!A:C,3,0)</f>
        <v>4532564</v>
      </c>
      <c r="G128">
        <f t="shared" si="2"/>
        <v>0</v>
      </c>
      <c r="H128" t="str">
        <f t="shared" si="3"/>
        <v>，4532564</v>
      </c>
      <c r="I128" t="str">
        <f>VLOOKUP(A128,HOP!A:U,21,0)</f>
        <v>直采</v>
      </c>
    </row>
    <row r="129" ht="14.25" hidden="1" customHeight="1" spans="1:9">
      <c r="A129" s="8" t="s">
        <v>1116</v>
      </c>
      <c r="B129" s="9" t="s">
        <v>122</v>
      </c>
      <c r="C129" s="9" t="s">
        <v>94</v>
      </c>
      <c r="D129" s="4">
        <v>274</v>
      </c>
      <c r="E129" t="str">
        <f>VLOOKUP(A129,HOP!A:L,12,0)</f>
        <v>274.00</v>
      </c>
      <c r="F129" t="str">
        <f>VLOOKUP(A129,HOP!A:C,3,0)</f>
        <v>4529709</v>
      </c>
      <c r="G129">
        <f t="shared" si="2"/>
        <v>0</v>
      </c>
      <c r="H129" t="str">
        <f t="shared" si="3"/>
        <v>，4529709</v>
      </c>
      <c r="I129" t="str">
        <f>VLOOKUP(A129,HOP!A:U,21,0)</f>
        <v>直采</v>
      </c>
    </row>
    <row r="130" ht="14.25" hidden="1" customHeight="1" spans="1:9">
      <c r="A130" s="8" t="s">
        <v>1125</v>
      </c>
      <c r="B130" s="9" t="s">
        <v>122</v>
      </c>
      <c r="C130" s="9" t="s">
        <v>94</v>
      </c>
      <c r="D130" s="4">
        <v>276</v>
      </c>
      <c r="E130" t="str">
        <f>VLOOKUP(A130,HOP!A:L,12,0)</f>
        <v>276.00</v>
      </c>
      <c r="F130" t="str">
        <f>VLOOKUP(A130,HOP!A:C,3,0)</f>
        <v>4545542</v>
      </c>
      <c r="G130">
        <f t="shared" si="2"/>
        <v>0</v>
      </c>
      <c r="H130" t="str">
        <f t="shared" si="3"/>
        <v>，4545542</v>
      </c>
      <c r="I130" t="str">
        <f>VLOOKUP(A130,HOP!A:U,21,0)</f>
        <v>直采</v>
      </c>
    </row>
    <row r="131" ht="14.25" hidden="1" customHeight="1" spans="1:9">
      <c r="A131" s="8" t="s">
        <v>1132</v>
      </c>
      <c r="B131" s="9" t="s">
        <v>122</v>
      </c>
      <c r="C131" s="9" t="s">
        <v>94</v>
      </c>
      <c r="D131" s="4">
        <v>276</v>
      </c>
      <c r="E131" t="str">
        <f>VLOOKUP(A131,HOP!A:L,12,0)</f>
        <v>276.00</v>
      </c>
      <c r="F131" t="str">
        <f>VLOOKUP(A131,HOP!A:C,3,0)</f>
        <v>4546095</v>
      </c>
      <c r="G131">
        <f t="shared" ref="G131:G194" si="4">D131-E131</f>
        <v>0</v>
      </c>
      <c r="H131" t="str">
        <f t="shared" ref="H131:H194" si="5">$H$1&amp;F131</f>
        <v>，4546095</v>
      </c>
      <c r="I131" t="str">
        <f>VLOOKUP(A131,HOP!A:U,21,0)</f>
        <v>直采</v>
      </c>
    </row>
    <row r="132" ht="14.25" hidden="1" customHeight="1" spans="1:9">
      <c r="A132" s="8" t="s">
        <v>1135</v>
      </c>
      <c r="B132" s="9" t="s">
        <v>212</v>
      </c>
      <c r="C132" s="9" t="s">
        <v>94</v>
      </c>
      <c r="D132" s="4">
        <v>1500</v>
      </c>
      <c r="E132" t="str">
        <f>VLOOKUP(A132,HOP!A:L,12,0)</f>
        <v>1500.00</v>
      </c>
      <c r="F132" t="str">
        <f>VLOOKUP(A132,HOP!A:C,3,0)</f>
        <v>4616272</v>
      </c>
      <c r="G132">
        <f t="shared" si="4"/>
        <v>0</v>
      </c>
      <c r="H132" t="str">
        <f t="shared" si="5"/>
        <v>，4616272</v>
      </c>
      <c r="I132" t="str">
        <f>VLOOKUP(A132,HOP!A:U,21,0)</f>
        <v>直采</v>
      </c>
    </row>
    <row r="133" ht="14.25" hidden="1" customHeight="1" spans="1:9">
      <c r="A133" s="8" t="s">
        <v>1144</v>
      </c>
      <c r="B133" s="9" t="s">
        <v>82</v>
      </c>
      <c r="C133" s="9" t="s">
        <v>94</v>
      </c>
      <c r="D133" s="4">
        <v>434</v>
      </c>
      <c r="E133" t="str">
        <f>VLOOKUP(A133,HOP!A:L,12,0)</f>
        <v>434.00</v>
      </c>
      <c r="F133" t="str">
        <f>VLOOKUP(A133,HOP!A:C,3,0)</f>
        <v>4622160</v>
      </c>
      <c r="G133">
        <f t="shared" si="4"/>
        <v>0</v>
      </c>
      <c r="H133" t="str">
        <f t="shared" si="5"/>
        <v>，4622160</v>
      </c>
      <c r="I133" t="str">
        <f>VLOOKUP(A133,HOP!A:U,21,0)</f>
        <v>直采</v>
      </c>
    </row>
    <row r="134" ht="14.25" hidden="1" customHeight="1" spans="1:9">
      <c r="A134" s="8" t="s">
        <v>1152</v>
      </c>
      <c r="B134" s="9" t="s">
        <v>82</v>
      </c>
      <c r="C134" s="9" t="s">
        <v>94</v>
      </c>
      <c r="D134" s="4">
        <v>1056</v>
      </c>
      <c r="E134" t="str">
        <f>VLOOKUP(A134,HOP!A:L,12,0)</f>
        <v>1056.00</v>
      </c>
      <c r="F134" t="str">
        <f>VLOOKUP(A134,HOP!A:C,3,0)</f>
        <v>4621522</v>
      </c>
      <c r="G134">
        <f t="shared" si="4"/>
        <v>0</v>
      </c>
      <c r="H134" t="str">
        <f t="shared" si="5"/>
        <v>，4621522</v>
      </c>
      <c r="I134" t="str">
        <f>VLOOKUP(A134,HOP!A:U,21,0)</f>
        <v>直采</v>
      </c>
    </row>
    <row r="135" ht="14.25" hidden="1" customHeight="1" spans="1:9">
      <c r="A135" s="8" t="s">
        <v>1160</v>
      </c>
      <c r="B135" s="9" t="s">
        <v>122</v>
      </c>
      <c r="C135" s="9" t="s">
        <v>94</v>
      </c>
      <c r="D135" s="4">
        <v>188</v>
      </c>
      <c r="E135" t="str">
        <f>VLOOKUP(A135,HOP!A:L,12,0)</f>
        <v>188.00</v>
      </c>
      <c r="F135" t="str">
        <f>VLOOKUP(A135,HOP!A:C,3,0)</f>
        <v>4619728</v>
      </c>
      <c r="G135">
        <f t="shared" si="4"/>
        <v>0</v>
      </c>
      <c r="H135" t="str">
        <f t="shared" si="5"/>
        <v>，4619728</v>
      </c>
      <c r="I135" t="str">
        <f>VLOOKUP(A135,HOP!A:U,21,0)</f>
        <v>直采</v>
      </c>
    </row>
    <row r="136" ht="14.25" hidden="1" customHeight="1" spans="1:9">
      <c r="A136" s="8" t="s">
        <v>1165</v>
      </c>
      <c r="B136" s="9" t="s">
        <v>122</v>
      </c>
      <c r="C136" s="9" t="s">
        <v>94</v>
      </c>
      <c r="D136" s="4">
        <v>189</v>
      </c>
      <c r="E136" t="str">
        <f>VLOOKUP(A136,HOP!A:L,12,0)</f>
        <v>189.00</v>
      </c>
      <c r="F136" t="str">
        <f>VLOOKUP(A136,HOP!A:C,3,0)</f>
        <v>4619752</v>
      </c>
      <c r="G136">
        <f t="shared" si="4"/>
        <v>0</v>
      </c>
      <c r="H136" t="str">
        <f t="shared" si="5"/>
        <v>，4619752</v>
      </c>
      <c r="I136" t="str">
        <f>VLOOKUP(A136,HOP!A:U,21,0)</f>
        <v>直采</v>
      </c>
    </row>
    <row r="137" ht="14.25" hidden="1" customHeight="1" spans="1:9">
      <c r="A137" s="8" t="s">
        <v>1171</v>
      </c>
      <c r="B137" s="9" t="s">
        <v>712</v>
      </c>
      <c r="C137" s="9" t="s">
        <v>1176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8" t="s">
        <v>1180</v>
      </c>
      <c r="B138" s="9" t="s">
        <v>122</v>
      </c>
      <c r="C138" s="9" t="s">
        <v>94</v>
      </c>
      <c r="D138" s="4">
        <v>298</v>
      </c>
      <c r="E138" t="str">
        <f>VLOOKUP(A138,HOP!A:L,12,0)</f>
        <v>298.00</v>
      </c>
      <c r="F138" t="str">
        <f>VLOOKUP(A138,HOP!A:C,3,0)</f>
        <v>4625457</v>
      </c>
      <c r="G138">
        <f t="shared" si="4"/>
        <v>0</v>
      </c>
      <c r="H138" t="str">
        <f t="shared" si="5"/>
        <v>，4625457</v>
      </c>
      <c r="I138" t="str">
        <f>VLOOKUP(A138,HOP!A:U,21,0)</f>
        <v>直连</v>
      </c>
    </row>
    <row r="139" ht="14.25" hidden="1" customHeight="1" spans="1:9">
      <c r="A139" s="8" t="s">
        <v>1185</v>
      </c>
      <c r="B139" s="9" t="s">
        <v>122</v>
      </c>
      <c r="C139" s="9" t="s">
        <v>94</v>
      </c>
      <c r="D139" s="4">
        <v>185</v>
      </c>
      <c r="E139" t="str">
        <f>VLOOKUP(A139,HOP!A:L,12,0)</f>
        <v>185.00</v>
      </c>
      <c r="F139" t="str">
        <f>VLOOKUP(A139,HOP!A:C,3,0)</f>
        <v>4624865</v>
      </c>
      <c r="G139">
        <f t="shared" si="4"/>
        <v>0</v>
      </c>
      <c r="H139" t="str">
        <f t="shared" si="5"/>
        <v>，4624865</v>
      </c>
      <c r="I139" t="str">
        <f>VLOOKUP(A139,HOP!A:U,21,0)</f>
        <v>直连</v>
      </c>
    </row>
    <row r="140" ht="14.25" hidden="1" customHeight="1" spans="1:9">
      <c r="A140" s="8" t="s">
        <v>1192</v>
      </c>
      <c r="B140" s="9" t="s">
        <v>122</v>
      </c>
      <c r="C140" s="9" t="s">
        <v>94</v>
      </c>
      <c r="D140" s="4">
        <v>615</v>
      </c>
      <c r="E140" t="str">
        <f>VLOOKUP(A140,HOP!A:L,12,0)</f>
        <v>615.00</v>
      </c>
      <c r="F140" t="str">
        <f>VLOOKUP(A140,HOP!A:C,3,0)</f>
        <v>4628724</v>
      </c>
      <c r="G140">
        <f t="shared" si="4"/>
        <v>0</v>
      </c>
      <c r="H140" t="str">
        <f t="shared" si="5"/>
        <v>，4628724</v>
      </c>
      <c r="I140" t="str">
        <f>VLOOKUP(A140,HOP!A:U,21,0)</f>
        <v>直采</v>
      </c>
    </row>
    <row r="141" ht="14.25" hidden="1" customHeight="1" spans="1:9">
      <c r="A141" s="8" t="s">
        <v>1198</v>
      </c>
      <c r="B141" s="9" t="s">
        <v>122</v>
      </c>
      <c r="C141" s="9" t="s">
        <v>94</v>
      </c>
      <c r="D141" s="4">
        <v>968</v>
      </c>
      <c r="E141" t="str">
        <f>VLOOKUP(A141,HOP!A:L,12,0)</f>
        <v>968.00</v>
      </c>
      <c r="F141" t="str">
        <f>VLOOKUP(A141,HOP!A:C,3,0)</f>
        <v>4626862</v>
      </c>
      <c r="G141">
        <f t="shared" si="4"/>
        <v>0</v>
      </c>
      <c r="H141" t="str">
        <f t="shared" si="5"/>
        <v>，4626862</v>
      </c>
      <c r="I141" t="str">
        <f>VLOOKUP(A141,HOP!A:U,21,0)</f>
        <v>直连</v>
      </c>
    </row>
    <row r="142" ht="14.25" hidden="1" customHeight="1" spans="1:9">
      <c r="A142" s="8" t="s">
        <v>1203</v>
      </c>
      <c r="B142" s="9" t="s">
        <v>122</v>
      </c>
      <c r="C142" s="9" t="s">
        <v>94</v>
      </c>
      <c r="D142" s="4">
        <v>784</v>
      </c>
      <c r="E142" t="str">
        <f>VLOOKUP(A142,HOP!A:L,12,0)</f>
        <v>784.00</v>
      </c>
      <c r="F142" t="str">
        <f>VLOOKUP(A142,HOP!A:C,3,0)</f>
        <v>4629650</v>
      </c>
      <c r="G142">
        <f t="shared" si="4"/>
        <v>0</v>
      </c>
      <c r="H142" t="str">
        <f t="shared" si="5"/>
        <v>，4629650</v>
      </c>
      <c r="I142" t="str">
        <f>VLOOKUP(A142,HOP!A:U,21,0)</f>
        <v>直采</v>
      </c>
    </row>
    <row r="143" ht="14.25" hidden="1" customHeight="1" spans="1:9">
      <c r="A143" s="8" t="s">
        <v>1211</v>
      </c>
      <c r="B143" s="9" t="s">
        <v>1176</v>
      </c>
      <c r="C143" s="9" t="s">
        <v>557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8" t="s">
        <v>1218</v>
      </c>
      <c r="B144" s="9" t="s">
        <v>665</v>
      </c>
      <c r="C144" s="9" t="s">
        <v>712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8" t="s">
        <v>1226</v>
      </c>
      <c r="B145" s="9" t="s">
        <v>94</v>
      </c>
      <c r="C145" s="9" t="s">
        <v>95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8" t="s">
        <v>1234</v>
      </c>
      <c r="B146" s="9" t="s">
        <v>556</v>
      </c>
      <c r="C146" s="9" t="s">
        <v>638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8" t="s">
        <v>1242</v>
      </c>
      <c r="B147" s="9" t="s">
        <v>94</v>
      </c>
      <c r="C147" s="9" t="s">
        <v>95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8" t="s">
        <v>1251</v>
      </c>
      <c r="B148" s="9" t="s">
        <v>556</v>
      </c>
      <c r="C148" s="9" t="s">
        <v>557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8" t="s">
        <v>1258</v>
      </c>
      <c r="B149" s="9" t="s">
        <v>583</v>
      </c>
      <c r="C149" s="9" t="s">
        <v>103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8" t="s">
        <v>1265</v>
      </c>
      <c r="B150" s="9" t="s">
        <v>1271</v>
      </c>
      <c r="C150" s="9" t="s">
        <v>797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s="3" customFormat="1" ht="14.25" customHeight="1" spans="1:10">
      <c r="A151" s="10" t="s">
        <v>1275</v>
      </c>
      <c r="B151" s="11" t="s">
        <v>94</v>
      </c>
      <c r="C151" s="11" t="s">
        <v>583</v>
      </c>
      <c r="D151" s="12">
        <v>652.11</v>
      </c>
      <c r="E151" s="3" t="str">
        <f>VLOOKUP(A151,HOP!A:L,12,0)</f>
        <v>800.00</v>
      </c>
      <c r="F151" s="3" t="str">
        <f>VLOOKUP(A151,HOP!A:C,3,0)</f>
        <v>4603507</v>
      </c>
      <c r="G151" s="3">
        <f t="shared" si="4"/>
        <v>-147.89</v>
      </c>
      <c r="H151" s="3" t="str">
        <f t="shared" si="5"/>
        <v>，4603507</v>
      </c>
      <c r="I151" s="3" t="str">
        <f>VLOOKUP(A151,HOP!A:U,21,0)</f>
        <v>直采</v>
      </c>
      <c r="J151" s="13" t="s">
        <v>3898</v>
      </c>
    </row>
    <row r="152" ht="14.25" hidden="1" customHeight="1" spans="1:9">
      <c r="A152" s="8" t="s">
        <v>1287</v>
      </c>
      <c r="B152" s="9" t="s">
        <v>1292</v>
      </c>
      <c r="C152" s="9" t="s">
        <v>1293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8" t="s">
        <v>1297</v>
      </c>
      <c r="B153" s="9" t="s">
        <v>655</v>
      </c>
      <c r="C153" s="9" t="s">
        <v>621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8" t="s">
        <v>1305</v>
      </c>
      <c r="B154" s="9" t="s">
        <v>95</v>
      </c>
      <c r="C154" s="9" t="s">
        <v>583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8" t="s">
        <v>1313</v>
      </c>
      <c r="B155" s="9" t="s">
        <v>1318</v>
      </c>
      <c r="C155" s="9" t="s">
        <v>1319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8" t="s">
        <v>1323</v>
      </c>
      <c r="B156" s="9" t="s">
        <v>95</v>
      </c>
      <c r="C156" s="9" t="s">
        <v>103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8" t="s">
        <v>1330</v>
      </c>
      <c r="B157" s="9" t="s">
        <v>95</v>
      </c>
      <c r="C157" s="9" t="s">
        <v>103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8" t="s">
        <v>1334</v>
      </c>
      <c r="B158" s="9" t="s">
        <v>583</v>
      </c>
      <c r="C158" s="9" t="s">
        <v>712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8" t="s">
        <v>1341</v>
      </c>
      <c r="B159" s="9" t="s">
        <v>621</v>
      </c>
      <c r="C159" s="9" t="s">
        <v>1271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8" t="s">
        <v>1347</v>
      </c>
      <c r="B160" s="9" t="s">
        <v>655</v>
      </c>
      <c r="C160" s="9" t="s">
        <v>621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8" t="s">
        <v>1355</v>
      </c>
      <c r="B161" s="9" t="s">
        <v>566</v>
      </c>
      <c r="C161" s="9" t="s">
        <v>112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8" t="s">
        <v>1362</v>
      </c>
      <c r="B162" s="9" t="s">
        <v>94</v>
      </c>
      <c r="C162" s="9" t="s">
        <v>95</v>
      </c>
      <c r="D162" s="4">
        <v>606</v>
      </c>
      <c r="E162" t="str">
        <f>VLOOKUP(A162,HOP!A:L,12,0)</f>
        <v>606.00</v>
      </c>
      <c r="F162" t="str">
        <f>VLOOKUP(A162,HOP!A:C,3,0)</f>
        <v>4469555</v>
      </c>
      <c r="G162">
        <f t="shared" si="4"/>
        <v>0</v>
      </c>
      <c r="H162" t="str">
        <f t="shared" si="5"/>
        <v>，4469555</v>
      </c>
      <c r="I162" t="str">
        <f>VLOOKUP(A162,HOP!A:U,21,0)</f>
        <v>直连</v>
      </c>
    </row>
    <row r="163" ht="14.25" hidden="1" customHeight="1" spans="1:9">
      <c r="A163" s="8" t="s">
        <v>1366</v>
      </c>
      <c r="B163" s="9" t="s">
        <v>82</v>
      </c>
      <c r="C163" s="9" t="s">
        <v>95</v>
      </c>
      <c r="D163" s="4">
        <v>3030</v>
      </c>
      <c r="E163" t="str">
        <f>VLOOKUP(A163,HOP!A:L,12,0)</f>
        <v>3030.00</v>
      </c>
      <c r="F163" t="str">
        <f>VLOOKUP(A163,HOP!A:C,3,0)</f>
        <v>4602474</v>
      </c>
      <c r="G163">
        <f t="shared" si="4"/>
        <v>0</v>
      </c>
      <c r="H163" t="str">
        <f t="shared" si="5"/>
        <v>，4602474</v>
      </c>
      <c r="I163" t="str">
        <f>VLOOKUP(A163,HOP!A:U,21,0)</f>
        <v>直采</v>
      </c>
    </row>
    <row r="164" ht="14.25" hidden="1" customHeight="1" spans="1:9">
      <c r="A164" s="8" t="s">
        <v>1374</v>
      </c>
      <c r="B164" s="9" t="s">
        <v>122</v>
      </c>
      <c r="C164" s="9" t="s">
        <v>95</v>
      </c>
      <c r="D164" s="4">
        <v>2098</v>
      </c>
      <c r="E164" t="str">
        <f>VLOOKUP(A164,HOP!A:L,12,0)</f>
        <v>2098.00</v>
      </c>
      <c r="F164" t="str">
        <f>VLOOKUP(A164,HOP!A:C,3,0)</f>
        <v>4498163</v>
      </c>
      <c r="G164">
        <f t="shared" si="4"/>
        <v>0</v>
      </c>
      <c r="H164" t="str">
        <f t="shared" si="5"/>
        <v>，4498163</v>
      </c>
      <c r="I164" t="str">
        <f>VLOOKUP(A164,HOP!A:U,21,0)</f>
        <v>直连</v>
      </c>
    </row>
    <row r="165" ht="14.25" hidden="1" customHeight="1" spans="1:9">
      <c r="A165" s="8" t="s">
        <v>1384</v>
      </c>
      <c r="B165" s="9" t="s">
        <v>122</v>
      </c>
      <c r="C165" s="9" t="s">
        <v>95</v>
      </c>
      <c r="D165" s="4">
        <v>1438</v>
      </c>
      <c r="E165" t="str">
        <f>VLOOKUP(A165,HOP!A:L,12,0)</f>
        <v>1438.00</v>
      </c>
      <c r="F165" t="str">
        <f>VLOOKUP(A165,HOP!A:C,3,0)</f>
        <v>4604419</v>
      </c>
      <c r="G165">
        <f t="shared" si="4"/>
        <v>0</v>
      </c>
      <c r="H165" t="str">
        <f t="shared" si="5"/>
        <v>，4604419</v>
      </c>
      <c r="I165" t="str">
        <f>VLOOKUP(A165,HOP!A:U,21,0)</f>
        <v>直采</v>
      </c>
    </row>
    <row r="166" ht="14.25" hidden="1" customHeight="1" spans="1:9">
      <c r="A166" s="8" t="s">
        <v>1389</v>
      </c>
      <c r="B166" s="9" t="s">
        <v>94</v>
      </c>
      <c r="C166" s="9" t="s">
        <v>95</v>
      </c>
      <c r="D166" s="4">
        <v>441</v>
      </c>
      <c r="E166" t="str">
        <f>VLOOKUP(A166,HOP!A:L,12,0)</f>
        <v>441.00</v>
      </c>
      <c r="F166" t="str">
        <f>VLOOKUP(A166,HOP!A:C,3,0)</f>
        <v>4619857</v>
      </c>
      <c r="G166">
        <f t="shared" si="4"/>
        <v>0</v>
      </c>
      <c r="H166" t="str">
        <f t="shared" si="5"/>
        <v>，4619857</v>
      </c>
      <c r="I166" t="str">
        <f>VLOOKUP(A166,HOP!A:U,21,0)</f>
        <v>直连</v>
      </c>
    </row>
    <row r="167" ht="14.25" hidden="1" customHeight="1" spans="1:9">
      <c r="A167" s="8" t="s">
        <v>1397</v>
      </c>
      <c r="B167" s="9" t="s">
        <v>94</v>
      </c>
      <c r="C167" s="9" t="s">
        <v>95</v>
      </c>
      <c r="D167" s="4">
        <v>281</v>
      </c>
      <c r="E167" t="str">
        <f>VLOOKUP(A167,HOP!A:L,12,0)</f>
        <v>281.00</v>
      </c>
      <c r="F167" t="str">
        <f>VLOOKUP(A167,HOP!A:C,3,0)</f>
        <v>4619485</v>
      </c>
      <c r="G167">
        <f t="shared" si="4"/>
        <v>0</v>
      </c>
      <c r="H167" t="str">
        <f t="shared" si="5"/>
        <v>，4619485</v>
      </c>
      <c r="I167" t="str">
        <f>VLOOKUP(A167,HOP!A:U,21,0)</f>
        <v>直连</v>
      </c>
    </row>
    <row r="168" ht="14.25" hidden="1" customHeight="1" spans="1:9">
      <c r="A168" s="8" t="s">
        <v>1405</v>
      </c>
      <c r="B168" s="9" t="s">
        <v>122</v>
      </c>
      <c r="C168" s="9" t="s">
        <v>95</v>
      </c>
      <c r="D168" s="4">
        <v>3294</v>
      </c>
      <c r="E168" t="str">
        <f>VLOOKUP(A168,HOP!A:L,12,0)</f>
        <v>3294.00</v>
      </c>
      <c r="F168" t="str">
        <f>VLOOKUP(A168,HOP!A:C,3,0)</f>
        <v>4621593</v>
      </c>
      <c r="G168">
        <f t="shared" si="4"/>
        <v>0</v>
      </c>
      <c r="H168" t="str">
        <f t="shared" si="5"/>
        <v>，4621593</v>
      </c>
      <c r="I168" t="str">
        <f>VLOOKUP(A168,HOP!A:U,21,0)</f>
        <v>直连</v>
      </c>
    </row>
    <row r="169" ht="14.25" hidden="1" customHeight="1" spans="1:9">
      <c r="A169" s="8" t="s">
        <v>1412</v>
      </c>
      <c r="B169" s="9" t="s">
        <v>122</v>
      </c>
      <c r="C169" s="9" t="s">
        <v>95</v>
      </c>
      <c r="D169" s="4">
        <v>972</v>
      </c>
      <c r="E169" t="str">
        <f>VLOOKUP(A169,HOP!A:L,12,0)</f>
        <v>972.00</v>
      </c>
      <c r="F169" t="str">
        <f>VLOOKUP(A169,HOP!A:C,3,0)</f>
        <v>4631005</v>
      </c>
      <c r="G169">
        <f t="shared" si="4"/>
        <v>0</v>
      </c>
      <c r="H169" t="str">
        <f t="shared" si="5"/>
        <v>，4631005</v>
      </c>
      <c r="I169" t="str">
        <f>VLOOKUP(A169,HOP!A:U,21,0)</f>
        <v>直连</v>
      </c>
    </row>
    <row r="170" ht="14.25" hidden="1" customHeight="1" spans="1:9">
      <c r="A170" s="8" t="s">
        <v>1421</v>
      </c>
      <c r="B170" s="9" t="s">
        <v>82</v>
      </c>
      <c r="C170" s="9" t="s">
        <v>95</v>
      </c>
      <c r="D170" s="4">
        <v>2502</v>
      </c>
      <c r="E170" t="str">
        <f>VLOOKUP(A170,HOP!A:L,12,0)</f>
        <v>2502.00</v>
      </c>
      <c r="F170" t="str">
        <f>VLOOKUP(A170,HOP!A:C,3,0)</f>
        <v>4501840</v>
      </c>
      <c r="G170">
        <f t="shared" si="4"/>
        <v>0</v>
      </c>
      <c r="H170" t="str">
        <f t="shared" si="5"/>
        <v>，4501840</v>
      </c>
      <c r="I170" t="str">
        <f>VLOOKUP(A170,HOP!A:U,21,0)</f>
        <v>直连</v>
      </c>
    </row>
    <row r="171" ht="14.25" hidden="1" customHeight="1" spans="1:9">
      <c r="A171" s="8" t="s">
        <v>1427</v>
      </c>
      <c r="B171" s="9" t="s">
        <v>94</v>
      </c>
      <c r="C171" s="9" t="s">
        <v>95</v>
      </c>
      <c r="D171" s="4">
        <v>533</v>
      </c>
      <c r="E171" t="str">
        <f>VLOOKUP(A171,HOP!A:L,12,0)</f>
        <v>533.00</v>
      </c>
      <c r="F171" t="str">
        <f>VLOOKUP(A171,HOP!A:C,3,0)</f>
        <v>4496685</v>
      </c>
      <c r="G171">
        <f t="shared" si="4"/>
        <v>0</v>
      </c>
      <c r="H171" t="str">
        <f t="shared" si="5"/>
        <v>，4496685</v>
      </c>
      <c r="I171" t="str">
        <f>VLOOKUP(A171,HOP!A:U,21,0)</f>
        <v>直连</v>
      </c>
    </row>
    <row r="172" ht="14.25" hidden="1" customHeight="1" spans="1:9">
      <c r="A172" s="8" t="s">
        <v>1434</v>
      </c>
      <c r="B172" s="9" t="s">
        <v>94</v>
      </c>
      <c r="C172" s="9" t="s">
        <v>95</v>
      </c>
      <c r="D172" s="4">
        <v>475</v>
      </c>
      <c r="E172" t="str">
        <f>VLOOKUP(A172,HOP!A:L,12,0)</f>
        <v>475.00</v>
      </c>
      <c r="F172" t="str">
        <f>VLOOKUP(A172,HOP!A:C,3,0)</f>
        <v>4586858</v>
      </c>
      <c r="G172">
        <f t="shared" si="4"/>
        <v>0</v>
      </c>
      <c r="H172" t="str">
        <f t="shared" si="5"/>
        <v>，4586858</v>
      </c>
      <c r="I172" t="str">
        <f>VLOOKUP(A172,HOP!A:U,21,0)</f>
        <v>直连</v>
      </c>
    </row>
    <row r="173" ht="14.25" hidden="1" customHeight="1" spans="1:9">
      <c r="A173" s="8" t="s">
        <v>1437</v>
      </c>
      <c r="B173" s="9" t="s">
        <v>82</v>
      </c>
      <c r="C173" s="9" t="s">
        <v>95</v>
      </c>
      <c r="D173" s="4">
        <v>498</v>
      </c>
      <c r="E173" t="str">
        <f>VLOOKUP(A173,HOP!A:L,12,0)</f>
        <v>498.00</v>
      </c>
      <c r="F173" t="str">
        <f>VLOOKUP(A173,HOP!A:C,3,0)</f>
        <v>4339545</v>
      </c>
      <c r="G173">
        <f t="shared" si="4"/>
        <v>0</v>
      </c>
      <c r="H173" t="str">
        <f t="shared" si="5"/>
        <v>，4339545</v>
      </c>
      <c r="I173" t="str">
        <f>VLOOKUP(A173,HOP!A:U,21,0)</f>
        <v>直连</v>
      </c>
    </row>
    <row r="174" ht="14.25" hidden="1" customHeight="1" spans="1:9">
      <c r="A174" s="8" t="s">
        <v>1445</v>
      </c>
      <c r="B174" s="9" t="s">
        <v>122</v>
      </c>
      <c r="C174" s="9" t="s">
        <v>95</v>
      </c>
      <c r="D174" s="4">
        <v>1588</v>
      </c>
      <c r="E174" t="str">
        <f>VLOOKUP(A174,HOP!A:L,12,0)</f>
        <v>1588.00</v>
      </c>
      <c r="F174" t="str">
        <f>VLOOKUP(A174,HOP!A:C,3,0)</f>
        <v>4268690</v>
      </c>
      <c r="G174">
        <f t="shared" si="4"/>
        <v>0</v>
      </c>
      <c r="H174" t="str">
        <f t="shared" si="5"/>
        <v>，4268690</v>
      </c>
      <c r="I174" t="str">
        <f>VLOOKUP(A174,HOP!A:U,21,0)</f>
        <v>直连</v>
      </c>
    </row>
    <row r="175" ht="14.25" hidden="1" customHeight="1" spans="1:9">
      <c r="A175" s="8" t="s">
        <v>1453</v>
      </c>
      <c r="B175" s="9" t="s">
        <v>82</v>
      </c>
      <c r="C175" s="9" t="s">
        <v>95</v>
      </c>
      <c r="D175" s="4">
        <v>3654</v>
      </c>
      <c r="E175" t="str">
        <f>VLOOKUP(A175,HOP!A:L,12,0)</f>
        <v>3654.00</v>
      </c>
      <c r="F175" t="str">
        <f>VLOOKUP(A175,HOP!A:C,3,0)</f>
        <v>4569063</v>
      </c>
      <c r="G175">
        <f t="shared" si="4"/>
        <v>0</v>
      </c>
      <c r="H175" t="str">
        <f t="shared" si="5"/>
        <v>，4569063</v>
      </c>
      <c r="I175" t="str">
        <f>VLOOKUP(A175,HOP!A:U,21,0)</f>
        <v>直连</v>
      </c>
    </row>
    <row r="176" ht="14.25" hidden="1" customHeight="1" spans="1:9">
      <c r="A176" s="8" t="s">
        <v>1462</v>
      </c>
      <c r="B176" s="9" t="s">
        <v>122</v>
      </c>
      <c r="C176" s="9" t="s">
        <v>95</v>
      </c>
      <c r="D176" s="4">
        <v>2098</v>
      </c>
      <c r="E176" t="str">
        <f>VLOOKUP(A176,HOP!A:L,12,0)</f>
        <v>2098.00</v>
      </c>
      <c r="F176" t="str">
        <f>VLOOKUP(A176,HOP!A:C,3,0)</f>
        <v>4594843</v>
      </c>
      <c r="G176">
        <f t="shared" si="4"/>
        <v>0</v>
      </c>
      <c r="H176" t="str">
        <f t="shared" si="5"/>
        <v>，4594843</v>
      </c>
      <c r="I176" t="str">
        <f>VLOOKUP(A176,HOP!A:U,21,0)</f>
        <v>直连</v>
      </c>
    </row>
    <row r="177" ht="14.25" hidden="1" customHeight="1" spans="1:9">
      <c r="A177" s="8" t="s">
        <v>1466</v>
      </c>
      <c r="B177" s="9" t="s">
        <v>94</v>
      </c>
      <c r="C177" s="9" t="s">
        <v>95</v>
      </c>
      <c r="D177" s="4">
        <v>420</v>
      </c>
      <c r="E177" t="str">
        <f>VLOOKUP(A177,HOP!A:L,12,0)</f>
        <v>420.00</v>
      </c>
      <c r="F177" t="str">
        <f>VLOOKUP(A177,HOP!A:C,3,0)</f>
        <v>4463557</v>
      </c>
      <c r="G177">
        <f t="shared" si="4"/>
        <v>0</v>
      </c>
      <c r="H177" t="str">
        <f t="shared" si="5"/>
        <v>，4463557</v>
      </c>
      <c r="I177" t="str">
        <f>VLOOKUP(A177,HOP!A:U,21,0)</f>
        <v>直采</v>
      </c>
    </row>
    <row r="178" ht="14.25" hidden="1" customHeight="1" spans="1:9">
      <c r="A178" s="8" t="s">
        <v>1475</v>
      </c>
      <c r="B178" s="9" t="s">
        <v>122</v>
      </c>
      <c r="C178" s="9" t="s">
        <v>95</v>
      </c>
      <c r="D178" s="4">
        <v>628</v>
      </c>
      <c r="E178" t="str">
        <f>VLOOKUP(A178,HOP!A:L,12,0)</f>
        <v>628.00</v>
      </c>
      <c r="F178" t="str">
        <f>VLOOKUP(A178,HOP!A:C,3,0)</f>
        <v>4549932</v>
      </c>
      <c r="G178">
        <f t="shared" si="4"/>
        <v>0</v>
      </c>
      <c r="H178" t="str">
        <f t="shared" si="5"/>
        <v>，4549932</v>
      </c>
      <c r="I178" t="str">
        <f>VLOOKUP(A178,HOP!A:U,21,0)</f>
        <v>直采</v>
      </c>
    </row>
    <row r="179" ht="14.25" hidden="1" customHeight="1" spans="1:9">
      <c r="A179" s="8" t="s">
        <v>1481</v>
      </c>
      <c r="B179" s="9" t="s">
        <v>94</v>
      </c>
      <c r="C179" s="9" t="s">
        <v>95</v>
      </c>
      <c r="D179" s="4">
        <v>560</v>
      </c>
      <c r="E179" t="str">
        <f>VLOOKUP(A179,HOP!A:L,12,0)</f>
        <v>560.00</v>
      </c>
      <c r="F179" t="str">
        <f>VLOOKUP(A179,HOP!A:C,3,0)</f>
        <v>4548922</v>
      </c>
      <c r="G179">
        <f t="shared" si="4"/>
        <v>0</v>
      </c>
      <c r="H179" t="str">
        <f t="shared" si="5"/>
        <v>，4548922</v>
      </c>
      <c r="I179" t="str">
        <f>VLOOKUP(A179,HOP!A:U,21,0)</f>
        <v>直采</v>
      </c>
    </row>
    <row r="180" ht="14.25" hidden="1" customHeight="1" spans="1:9">
      <c r="A180" s="8" t="s">
        <v>1488</v>
      </c>
      <c r="B180" s="9" t="s">
        <v>122</v>
      </c>
      <c r="C180" s="9" t="s">
        <v>95</v>
      </c>
      <c r="D180" s="4">
        <v>950</v>
      </c>
      <c r="E180" t="str">
        <f>VLOOKUP(A180,HOP!A:L,12,0)</f>
        <v>950.00</v>
      </c>
      <c r="F180" t="str">
        <f>VLOOKUP(A180,HOP!A:C,3,0)</f>
        <v>4559415</v>
      </c>
      <c r="G180">
        <f t="shared" si="4"/>
        <v>0</v>
      </c>
      <c r="H180" t="str">
        <f t="shared" si="5"/>
        <v>，4559415</v>
      </c>
      <c r="I180" t="str">
        <f>VLOOKUP(A180,HOP!A:U,21,0)</f>
        <v>直连</v>
      </c>
    </row>
    <row r="181" ht="14.25" hidden="1" customHeight="1" spans="1:9">
      <c r="A181" s="8" t="s">
        <v>1495</v>
      </c>
      <c r="B181" s="9" t="s">
        <v>94</v>
      </c>
      <c r="C181" s="9" t="s">
        <v>95</v>
      </c>
      <c r="D181" s="4">
        <v>694</v>
      </c>
      <c r="E181" t="str">
        <f>VLOOKUP(A181,HOP!A:L,12,0)</f>
        <v>694.00</v>
      </c>
      <c r="F181" t="str">
        <f>VLOOKUP(A181,HOP!A:C,3,0)</f>
        <v>4610455</v>
      </c>
      <c r="G181">
        <f t="shared" si="4"/>
        <v>0</v>
      </c>
      <c r="H181" t="str">
        <f t="shared" si="5"/>
        <v>，4610455</v>
      </c>
      <c r="I181" t="str">
        <f>VLOOKUP(A181,HOP!A:U,21,0)</f>
        <v>直采</v>
      </c>
    </row>
    <row r="182" ht="14.25" hidden="1" customHeight="1" spans="1:9">
      <c r="A182" s="8" t="s">
        <v>1504</v>
      </c>
      <c r="B182" s="9" t="s">
        <v>82</v>
      </c>
      <c r="C182" s="9" t="s">
        <v>95</v>
      </c>
      <c r="D182" s="4">
        <v>1800</v>
      </c>
      <c r="E182" t="str">
        <f>VLOOKUP(A182,HOP!A:L,12,0)</f>
        <v>1800.00</v>
      </c>
      <c r="F182" t="str">
        <f>VLOOKUP(A182,HOP!A:C,3,0)</f>
        <v>4520402</v>
      </c>
      <c r="G182">
        <f t="shared" si="4"/>
        <v>0</v>
      </c>
      <c r="H182" t="str">
        <f t="shared" si="5"/>
        <v>，4520402</v>
      </c>
      <c r="I182" t="str">
        <f>VLOOKUP(A182,HOP!A:U,21,0)</f>
        <v>直连</v>
      </c>
    </row>
    <row r="183" ht="14.25" hidden="1" customHeight="1" spans="1:9">
      <c r="A183" s="8" t="s">
        <v>1512</v>
      </c>
      <c r="B183" s="9" t="s">
        <v>82</v>
      </c>
      <c r="C183" s="9" t="s">
        <v>95</v>
      </c>
      <c r="D183" s="4">
        <v>2904</v>
      </c>
      <c r="E183" t="str">
        <f>VLOOKUP(A183,HOP!A:L,12,0)</f>
        <v>2904.00</v>
      </c>
      <c r="F183" t="str">
        <f>VLOOKUP(A183,HOP!A:C,3,0)</f>
        <v>4524055</v>
      </c>
      <c r="G183">
        <f t="shared" si="4"/>
        <v>0</v>
      </c>
      <c r="H183" t="str">
        <f t="shared" si="5"/>
        <v>，4524055</v>
      </c>
      <c r="I183" t="str">
        <f>VLOOKUP(A183,HOP!A:U,21,0)</f>
        <v>直连</v>
      </c>
    </row>
    <row r="184" ht="14.25" hidden="1" customHeight="1" spans="1:9">
      <c r="A184" s="8" t="s">
        <v>1518</v>
      </c>
      <c r="B184" s="9" t="s">
        <v>122</v>
      </c>
      <c r="C184" s="9" t="s">
        <v>95</v>
      </c>
      <c r="D184" s="4">
        <v>1588</v>
      </c>
      <c r="E184" t="str">
        <f>VLOOKUP(A184,HOP!A:L,12,0)</f>
        <v>1588.00</v>
      </c>
      <c r="F184" t="str">
        <f>VLOOKUP(A184,HOP!A:C,3,0)</f>
        <v>4512984</v>
      </c>
      <c r="G184">
        <f t="shared" si="4"/>
        <v>0</v>
      </c>
      <c r="H184" t="str">
        <f t="shared" si="5"/>
        <v>，4512984</v>
      </c>
      <c r="I184" t="str">
        <f>VLOOKUP(A184,HOP!A:U,21,0)</f>
        <v>直连</v>
      </c>
    </row>
    <row r="185" ht="14.25" hidden="1" customHeight="1" spans="1:9">
      <c r="A185" s="8" t="s">
        <v>1523</v>
      </c>
      <c r="B185" s="9" t="s">
        <v>94</v>
      </c>
      <c r="C185" s="9" t="s">
        <v>95</v>
      </c>
      <c r="D185" s="4">
        <v>432</v>
      </c>
      <c r="E185" t="str">
        <f>VLOOKUP(A185,HOP!A:L,12,0)</f>
        <v>432.00</v>
      </c>
      <c r="F185" t="str">
        <f>VLOOKUP(A185,HOP!A:C,3,0)</f>
        <v>4608351</v>
      </c>
      <c r="G185">
        <f t="shared" si="4"/>
        <v>0</v>
      </c>
      <c r="H185" t="str">
        <f t="shared" si="5"/>
        <v>，4608351</v>
      </c>
      <c r="I185" t="str">
        <f>VLOOKUP(A185,HOP!A:U,21,0)</f>
        <v>直采</v>
      </c>
    </row>
    <row r="186" ht="14.25" hidden="1" customHeight="1" spans="1:9">
      <c r="A186" s="8" t="s">
        <v>1527</v>
      </c>
      <c r="B186" s="9" t="s">
        <v>94</v>
      </c>
      <c r="C186" s="9" t="s">
        <v>95</v>
      </c>
      <c r="D186" s="4">
        <v>223</v>
      </c>
      <c r="E186" t="str">
        <f>VLOOKUP(A186,HOP!A:L,12,0)</f>
        <v>223.00</v>
      </c>
      <c r="F186" t="str">
        <f>VLOOKUP(A186,HOP!A:C,3,0)</f>
        <v>4591156</v>
      </c>
      <c r="G186">
        <f t="shared" si="4"/>
        <v>0</v>
      </c>
      <c r="H186" t="str">
        <f t="shared" si="5"/>
        <v>，4591156</v>
      </c>
      <c r="I186" t="str">
        <f>VLOOKUP(A186,HOP!A:U,21,0)</f>
        <v>直连</v>
      </c>
    </row>
    <row r="187" ht="14.25" hidden="1" customHeight="1" spans="1:9">
      <c r="A187" s="8" t="s">
        <v>1533</v>
      </c>
      <c r="B187" s="9" t="s">
        <v>94</v>
      </c>
      <c r="C187" s="9" t="s">
        <v>95</v>
      </c>
      <c r="D187" s="4">
        <v>572</v>
      </c>
      <c r="E187" t="str">
        <f>VLOOKUP(A187,HOP!A:L,12,0)</f>
        <v>572.00</v>
      </c>
      <c r="F187" t="str">
        <f>VLOOKUP(A187,HOP!A:C,3,0)</f>
        <v>4591631</v>
      </c>
      <c r="G187">
        <f t="shared" si="4"/>
        <v>0</v>
      </c>
      <c r="H187" t="str">
        <f t="shared" si="5"/>
        <v>，4591631</v>
      </c>
      <c r="I187" t="str">
        <f>VLOOKUP(A187,HOP!A:U,21,0)</f>
        <v>直采</v>
      </c>
    </row>
    <row r="188" ht="14.25" hidden="1" customHeight="1" spans="1:9">
      <c r="A188" s="8" t="s">
        <v>1540</v>
      </c>
      <c r="B188" s="9" t="s">
        <v>122</v>
      </c>
      <c r="C188" s="9" t="s">
        <v>95</v>
      </c>
      <c r="D188" s="4">
        <v>950</v>
      </c>
      <c r="E188" t="str">
        <f>VLOOKUP(A188,HOP!A:L,12,0)</f>
        <v>950.00</v>
      </c>
      <c r="F188" t="str">
        <f>VLOOKUP(A188,HOP!A:C,3,0)</f>
        <v>4593114</v>
      </c>
      <c r="G188">
        <f t="shared" si="4"/>
        <v>0</v>
      </c>
      <c r="H188" t="str">
        <f t="shared" si="5"/>
        <v>，4593114</v>
      </c>
      <c r="I188" t="str">
        <f>VLOOKUP(A188,HOP!A:U,21,0)</f>
        <v>直连</v>
      </c>
    </row>
    <row r="189" ht="14.25" hidden="1" customHeight="1" spans="1:9">
      <c r="A189" s="8" t="s">
        <v>1545</v>
      </c>
      <c r="B189" s="9" t="s">
        <v>94</v>
      </c>
      <c r="C189" s="9" t="s">
        <v>95</v>
      </c>
      <c r="D189" s="4">
        <v>475</v>
      </c>
      <c r="E189" t="str">
        <f>VLOOKUP(A189,HOP!A:L,12,0)</f>
        <v>475.00</v>
      </c>
      <c r="F189" t="str">
        <f>VLOOKUP(A189,HOP!A:C,3,0)</f>
        <v>4557215</v>
      </c>
      <c r="G189">
        <f t="shared" si="4"/>
        <v>0</v>
      </c>
      <c r="H189" t="str">
        <f t="shared" si="5"/>
        <v>，4557215</v>
      </c>
      <c r="I189" t="str">
        <f>VLOOKUP(A189,HOP!A:U,21,0)</f>
        <v>直连</v>
      </c>
    </row>
    <row r="190" ht="14.25" hidden="1" customHeight="1" spans="1:9">
      <c r="A190" s="8" t="s">
        <v>1550</v>
      </c>
      <c r="B190" s="9" t="s">
        <v>122</v>
      </c>
      <c r="C190" s="9" t="s">
        <v>95</v>
      </c>
      <c r="D190" s="4">
        <v>950</v>
      </c>
      <c r="E190" t="str">
        <f>VLOOKUP(A190,HOP!A:L,12,0)</f>
        <v>950.00</v>
      </c>
      <c r="F190" t="str">
        <f>VLOOKUP(A190,HOP!A:C,3,0)</f>
        <v>4559402</v>
      </c>
      <c r="G190">
        <f t="shared" si="4"/>
        <v>0</v>
      </c>
      <c r="H190" t="str">
        <f t="shared" si="5"/>
        <v>，4559402</v>
      </c>
      <c r="I190" t="str">
        <f>VLOOKUP(A190,HOP!A:U,21,0)</f>
        <v>直连</v>
      </c>
    </row>
    <row r="191" ht="14.25" hidden="1" customHeight="1" spans="1:9">
      <c r="A191" s="8" t="s">
        <v>1553</v>
      </c>
      <c r="B191" s="9" t="s">
        <v>122</v>
      </c>
      <c r="C191" s="9" t="s">
        <v>95</v>
      </c>
      <c r="D191" s="4">
        <v>1622</v>
      </c>
      <c r="E191" t="str">
        <f>VLOOKUP(A191,HOP!A:L,12,0)</f>
        <v>1622.00</v>
      </c>
      <c r="F191" t="str">
        <f>VLOOKUP(A191,HOP!A:C,3,0)</f>
        <v>4571008</v>
      </c>
      <c r="G191">
        <f t="shared" si="4"/>
        <v>0</v>
      </c>
      <c r="H191" t="str">
        <f t="shared" si="5"/>
        <v>，4571008</v>
      </c>
      <c r="I191" t="str">
        <f>VLOOKUP(A191,HOP!A:U,21,0)</f>
        <v>直连</v>
      </c>
    </row>
    <row r="192" ht="14.25" hidden="1" customHeight="1" spans="1:9">
      <c r="A192" s="8" t="s">
        <v>1559</v>
      </c>
      <c r="B192" s="9" t="s">
        <v>94</v>
      </c>
      <c r="C192" s="9" t="s">
        <v>95</v>
      </c>
      <c r="D192" s="4">
        <v>96</v>
      </c>
      <c r="E192" t="str">
        <f>VLOOKUP(A192,HOP!A:L,12,0)</f>
        <v>96.00</v>
      </c>
      <c r="F192" t="str">
        <f>VLOOKUP(A192,HOP!A:C,3,0)</f>
        <v>4578661</v>
      </c>
      <c r="G192">
        <f t="shared" si="4"/>
        <v>0</v>
      </c>
      <c r="H192" t="str">
        <f t="shared" si="5"/>
        <v>，4578661</v>
      </c>
      <c r="I192" t="str">
        <f>VLOOKUP(A192,HOP!A:U,21,0)</f>
        <v>直连</v>
      </c>
    </row>
    <row r="193" ht="14.25" hidden="1" customHeight="1" spans="1:9">
      <c r="A193" s="8" t="s">
        <v>1564</v>
      </c>
      <c r="B193" s="9" t="s">
        <v>94</v>
      </c>
      <c r="C193" s="9" t="s">
        <v>95</v>
      </c>
      <c r="D193" s="4">
        <v>576</v>
      </c>
      <c r="E193" t="str">
        <f>VLOOKUP(A193,HOP!A:L,12,0)</f>
        <v>576.00</v>
      </c>
      <c r="F193" t="str">
        <f>VLOOKUP(A193,HOP!A:C,3,0)</f>
        <v>4436798</v>
      </c>
      <c r="G193">
        <f t="shared" si="4"/>
        <v>0</v>
      </c>
      <c r="H193" t="str">
        <f t="shared" si="5"/>
        <v>，4436798</v>
      </c>
      <c r="I193" t="str">
        <f>VLOOKUP(A193,HOP!A:U,21,0)</f>
        <v>直采</v>
      </c>
    </row>
    <row r="194" ht="14.25" hidden="1" customHeight="1" spans="1:9">
      <c r="A194" s="8" t="s">
        <v>1569</v>
      </c>
      <c r="B194" s="9" t="s">
        <v>94</v>
      </c>
      <c r="C194" s="9" t="s">
        <v>95</v>
      </c>
      <c r="D194" s="4">
        <v>267</v>
      </c>
      <c r="E194" t="str">
        <f>VLOOKUP(A194,HOP!A:L,12,0)</f>
        <v>267.00</v>
      </c>
      <c r="F194" t="str">
        <f>VLOOKUP(A194,HOP!A:C,3,0)</f>
        <v>4423830</v>
      </c>
      <c r="G194">
        <f t="shared" si="4"/>
        <v>0</v>
      </c>
      <c r="H194" t="str">
        <f t="shared" si="5"/>
        <v>，4423830</v>
      </c>
      <c r="I194" t="str">
        <f>VLOOKUP(A194,HOP!A:U,21,0)</f>
        <v>直采</v>
      </c>
    </row>
    <row r="195" ht="14.25" hidden="1" customHeight="1" spans="1:9">
      <c r="A195" s="8" t="s">
        <v>1577</v>
      </c>
      <c r="B195" s="9" t="s">
        <v>94</v>
      </c>
      <c r="C195" s="9" t="s">
        <v>95</v>
      </c>
      <c r="D195" s="4">
        <v>608</v>
      </c>
      <c r="E195" t="str">
        <f>VLOOKUP(A195,HOP!A:L,12,0)</f>
        <v>608.00</v>
      </c>
      <c r="F195" t="str">
        <f>VLOOKUP(A195,HOP!A:C,3,0)</f>
        <v>4537144</v>
      </c>
      <c r="G195">
        <f t="shared" ref="G195:G258" si="6">D195-E195</f>
        <v>0</v>
      </c>
      <c r="H195" t="str">
        <f t="shared" ref="H195:H258" si="7">$H$1&amp;F195</f>
        <v>，4537144</v>
      </c>
      <c r="I195" t="str">
        <f>VLOOKUP(A195,HOP!A:U,21,0)</f>
        <v>直采</v>
      </c>
    </row>
    <row r="196" ht="14.25" hidden="1" customHeight="1" spans="1:9">
      <c r="A196" s="8" t="s">
        <v>1585</v>
      </c>
      <c r="B196" s="9" t="s">
        <v>94</v>
      </c>
      <c r="C196" s="9" t="s">
        <v>95</v>
      </c>
      <c r="D196" s="4">
        <v>3222</v>
      </c>
      <c r="E196" t="str">
        <f>VLOOKUP(A196,HOP!A:L,12,0)</f>
        <v>3222.00</v>
      </c>
      <c r="F196" t="str">
        <f>VLOOKUP(A196,HOP!A:C,3,0)</f>
        <v>4535531</v>
      </c>
      <c r="G196">
        <f t="shared" si="6"/>
        <v>0</v>
      </c>
      <c r="H196" t="str">
        <f t="shared" si="7"/>
        <v>，4535531</v>
      </c>
      <c r="I196" t="str">
        <f>VLOOKUP(A196,HOP!A:U,21,0)</f>
        <v>直连</v>
      </c>
    </row>
    <row r="197" ht="14.25" hidden="1" customHeight="1" spans="1:9">
      <c r="A197" s="8" t="s">
        <v>1591</v>
      </c>
      <c r="B197" s="9" t="s">
        <v>94</v>
      </c>
      <c r="C197" s="9" t="s">
        <v>95</v>
      </c>
      <c r="D197" s="4">
        <v>2970</v>
      </c>
      <c r="E197" t="str">
        <f>VLOOKUP(A197,HOP!A:L,12,0)</f>
        <v>2970.00</v>
      </c>
      <c r="F197" t="str">
        <f>VLOOKUP(A197,HOP!A:C,3,0)</f>
        <v>4507947</v>
      </c>
      <c r="G197">
        <f t="shared" si="6"/>
        <v>0</v>
      </c>
      <c r="H197" t="str">
        <f t="shared" si="7"/>
        <v>，4507947</v>
      </c>
      <c r="I197" t="str">
        <f>VLOOKUP(A197,HOP!A:U,21,0)</f>
        <v>直连</v>
      </c>
    </row>
    <row r="198" ht="14.25" hidden="1" customHeight="1" spans="1:9">
      <c r="A198" s="8" t="s">
        <v>1596</v>
      </c>
      <c r="B198" s="9" t="s">
        <v>94</v>
      </c>
      <c r="C198" s="9" t="s">
        <v>95</v>
      </c>
      <c r="D198" s="4">
        <v>3172</v>
      </c>
      <c r="E198" t="str">
        <f>VLOOKUP(A198,HOP!A:L,12,0)</f>
        <v>3172.00</v>
      </c>
      <c r="F198" t="str">
        <f>VLOOKUP(A198,HOP!A:C,3,0)</f>
        <v>4526978</v>
      </c>
      <c r="G198">
        <f t="shared" si="6"/>
        <v>0</v>
      </c>
      <c r="H198" t="str">
        <f t="shared" si="7"/>
        <v>，4526978</v>
      </c>
      <c r="I198" t="str">
        <f>VLOOKUP(A198,HOP!A:U,21,0)</f>
        <v>直连</v>
      </c>
    </row>
    <row r="199" ht="14.25" hidden="1" customHeight="1" spans="1:9">
      <c r="A199" s="8" t="s">
        <v>1601</v>
      </c>
      <c r="B199" s="9" t="s">
        <v>637</v>
      </c>
      <c r="C199" s="9" t="s">
        <v>1607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8" t="s">
        <v>1611</v>
      </c>
      <c r="B200" s="9" t="s">
        <v>94</v>
      </c>
      <c r="C200" s="9" t="s">
        <v>95</v>
      </c>
      <c r="D200" s="4">
        <v>466</v>
      </c>
      <c r="E200" t="str">
        <f>VLOOKUP(A200,HOP!A:L,12,0)</f>
        <v>466.00</v>
      </c>
      <c r="F200" t="str">
        <f>VLOOKUP(A200,HOP!A:C,3,0)</f>
        <v>4616945</v>
      </c>
      <c r="G200">
        <f t="shared" si="6"/>
        <v>0</v>
      </c>
      <c r="H200" t="str">
        <f t="shared" si="7"/>
        <v>，4616945</v>
      </c>
      <c r="I200" t="str">
        <f>VLOOKUP(A200,HOP!A:U,21,0)</f>
        <v>直采</v>
      </c>
    </row>
    <row r="201" ht="14.25" hidden="1" customHeight="1" spans="1:9">
      <c r="A201" s="8" t="s">
        <v>1618</v>
      </c>
      <c r="B201" s="9" t="s">
        <v>122</v>
      </c>
      <c r="C201" s="9" t="s">
        <v>95</v>
      </c>
      <c r="D201" s="4">
        <v>1676</v>
      </c>
      <c r="E201" t="str">
        <f>VLOOKUP(A201,HOP!A:L,12,0)</f>
        <v>1676.00</v>
      </c>
      <c r="F201" t="str">
        <f>VLOOKUP(A201,HOP!A:C,3,0)</f>
        <v>4622144</v>
      </c>
      <c r="G201">
        <f t="shared" si="6"/>
        <v>0</v>
      </c>
      <c r="H201" t="str">
        <f t="shared" si="7"/>
        <v>，4622144</v>
      </c>
      <c r="I201" t="str">
        <f>VLOOKUP(A201,HOP!A:U,21,0)</f>
        <v>直采</v>
      </c>
    </row>
    <row r="202" ht="14.25" hidden="1" customHeight="1" spans="1:9">
      <c r="A202" s="8" t="s">
        <v>1626</v>
      </c>
      <c r="B202" s="9" t="s">
        <v>122</v>
      </c>
      <c r="C202" s="9" t="s">
        <v>95</v>
      </c>
      <c r="D202" s="4">
        <v>1010</v>
      </c>
      <c r="E202" t="str">
        <f>VLOOKUP(A202,HOP!A:L,12,0)</f>
        <v>1010.00</v>
      </c>
      <c r="F202" t="str">
        <f>VLOOKUP(A202,HOP!A:C,3,0)</f>
        <v>4600511</v>
      </c>
      <c r="G202">
        <f t="shared" si="6"/>
        <v>0</v>
      </c>
      <c r="H202" t="str">
        <f t="shared" si="7"/>
        <v>，4600511</v>
      </c>
      <c r="I202" t="str">
        <f>VLOOKUP(A202,HOP!A:U,21,0)</f>
        <v>直连</v>
      </c>
    </row>
    <row r="203" ht="14.25" hidden="1" customHeight="1" spans="1:9">
      <c r="A203" s="8" t="s">
        <v>1632</v>
      </c>
      <c r="B203" s="9" t="s">
        <v>94</v>
      </c>
      <c r="C203" s="9" t="s">
        <v>95</v>
      </c>
      <c r="D203" s="4">
        <v>956</v>
      </c>
      <c r="E203" t="str">
        <f>VLOOKUP(A203,HOP!A:L,12,0)</f>
        <v>956.00</v>
      </c>
      <c r="F203" t="str">
        <f>VLOOKUP(A203,HOP!A:C,3,0)</f>
        <v>4625787</v>
      </c>
      <c r="G203">
        <f t="shared" si="6"/>
        <v>0</v>
      </c>
      <c r="H203" t="str">
        <f t="shared" si="7"/>
        <v>，4625787</v>
      </c>
      <c r="I203" t="str">
        <f>VLOOKUP(A203,HOP!A:U,21,0)</f>
        <v>直采</v>
      </c>
    </row>
    <row r="204" ht="14.25" hidden="1" customHeight="1" spans="1:9">
      <c r="A204" s="8" t="s">
        <v>1637</v>
      </c>
      <c r="B204" s="9" t="s">
        <v>122</v>
      </c>
      <c r="C204" s="9" t="s">
        <v>95</v>
      </c>
      <c r="D204" s="4">
        <v>406</v>
      </c>
      <c r="E204" t="str">
        <f>VLOOKUP(A204,HOP!A:L,12,0)</f>
        <v>406.00</v>
      </c>
      <c r="F204" t="str">
        <f>VLOOKUP(A204,HOP!A:C,3,0)</f>
        <v>4623769</v>
      </c>
      <c r="G204">
        <f t="shared" si="6"/>
        <v>0</v>
      </c>
      <c r="H204" t="str">
        <f t="shared" si="7"/>
        <v>，4623769</v>
      </c>
      <c r="I204" t="str">
        <f>VLOOKUP(A204,HOP!A:U,21,0)</f>
        <v>直连</v>
      </c>
    </row>
    <row r="205" ht="14.25" hidden="1" customHeight="1" spans="1:9">
      <c r="A205" s="8" t="s">
        <v>1646</v>
      </c>
      <c r="B205" s="9" t="s">
        <v>122</v>
      </c>
      <c r="C205" s="9" t="s">
        <v>95</v>
      </c>
      <c r="D205" s="4">
        <v>1542</v>
      </c>
      <c r="E205" t="str">
        <f>VLOOKUP(A205,HOP!A:L,12,0)</f>
        <v>1542.00</v>
      </c>
      <c r="F205" t="str">
        <f>VLOOKUP(A205,HOP!A:C,3,0)</f>
        <v>4561290</v>
      </c>
      <c r="G205">
        <f t="shared" si="6"/>
        <v>0</v>
      </c>
      <c r="H205" t="str">
        <f t="shared" si="7"/>
        <v>，4561290</v>
      </c>
      <c r="I205" t="str">
        <f>VLOOKUP(A205,HOP!A:U,21,0)</f>
        <v>直连</v>
      </c>
    </row>
    <row r="206" ht="14.25" hidden="1" customHeight="1" spans="1:9">
      <c r="A206" s="8" t="s">
        <v>1652</v>
      </c>
      <c r="B206" s="9" t="s">
        <v>94</v>
      </c>
      <c r="C206" s="9" t="s">
        <v>95</v>
      </c>
      <c r="D206" s="4">
        <v>242</v>
      </c>
      <c r="E206" t="str">
        <f>VLOOKUP(A206,HOP!A:L,12,0)</f>
        <v>242.00</v>
      </c>
      <c r="F206" t="str">
        <f>VLOOKUP(A206,HOP!A:C,3,0)</f>
        <v>4631318</v>
      </c>
      <c r="G206">
        <f t="shared" si="6"/>
        <v>0</v>
      </c>
      <c r="H206" t="str">
        <f t="shared" si="7"/>
        <v>，4631318</v>
      </c>
      <c r="I206" t="str">
        <f>VLOOKUP(A206,HOP!A:U,21,0)</f>
        <v>直采</v>
      </c>
    </row>
    <row r="207" ht="14.25" hidden="1" customHeight="1" spans="1:9">
      <c r="A207" s="8" t="s">
        <v>1659</v>
      </c>
      <c r="B207" s="9" t="s">
        <v>94</v>
      </c>
      <c r="C207" s="9" t="s">
        <v>95</v>
      </c>
      <c r="D207" s="4">
        <v>2396</v>
      </c>
      <c r="E207" t="str">
        <f>VLOOKUP(A207,HOP!A:L,12,0)</f>
        <v>2396.00</v>
      </c>
      <c r="F207" t="str">
        <f>VLOOKUP(A207,HOP!A:C,3,0)</f>
        <v>4629435</v>
      </c>
      <c r="G207">
        <f t="shared" si="6"/>
        <v>0</v>
      </c>
      <c r="H207" t="str">
        <f t="shared" si="7"/>
        <v>，4629435</v>
      </c>
      <c r="I207" t="str">
        <f>VLOOKUP(A207,HOP!A:U,21,0)</f>
        <v>直采</v>
      </c>
    </row>
    <row r="208" ht="14.25" hidden="1" customHeight="1" spans="1:9">
      <c r="A208" s="8" t="s">
        <v>1666</v>
      </c>
      <c r="B208" s="9" t="s">
        <v>94</v>
      </c>
      <c r="C208" s="9" t="s">
        <v>95</v>
      </c>
      <c r="D208" s="4">
        <v>1326</v>
      </c>
      <c r="E208" t="str">
        <f>VLOOKUP(A208,HOP!A:L,12,0)</f>
        <v>1326.00</v>
      </c>
      <c r="F208" t="str">
        <f>VLOOKUP(A208,HOP!A:C,3,0)</f>
        <v>4480693</v>
      </c>
      <c r="G208">
        <f t="shared" si="6"/>
        <v>0</v>
      </c>
      <c r="H208" t="str">
        <f t="shared" si="7"/>
        <v>，4480693</v>
      </c>
      <c r="I208" t="str">
        <f>VLOOKUP(A208,HOP!A:U,21,0)</f>
        <v>直采</v>
      </c>
    </row>
    <row r="209" ht="14.25" hidden="1" customHeight="1" spans="1:9">
      <c r="A209" s="8" t="s">
        <v>1675</v>
      </c>
      <c r="B209" s="9" t="s">
        <v>82</v>
      </c>
      <c r="C209" s="9" t="s">
        <v>95</v>
      </c>
      <c r="D209" s="4">
        <v>4815</v>
      </c>
      <c r="E209" t="str">
        <f>VLOOKUP(A209,HOP!A:L,12,0)</f>
        <v>4815.00</v>
      </c>
      <c r="F209" t="str">
        <f>VLOOKUP(A209,HOP!A:C,3,0)</f>
        <v>4589554</v>
      </c>
      <c r="G209">
        <f t="shared" si="6"/>
        <v>0</v>
      </c>
      <c r="H209" t="str">
        <f t="shared" si="7"/>
        <v>，4589554</v>
      </c>
      <c r="I209" t="str">
        <f>VLOOKUP(A209,HOP!A:U,21,0)</f>
        <v>直采</v>
      </c>
    </row>
    <row r="210" ht="14.25" hidden="1" customHeight="1" spans="1:9">
      <c r="A210" s="8" t="s">
        <v>1682</v>
      </c>
      <c r="B210" s="9" t="s">
        <v>94</v>
      </c>
      <c r="C210" s="9" t="s">
        <v>95</v>
      </c>
      <c r="D210" s="4">
        <v>273</v>
      </c>
      <c r="E210" t="str">
        <f>VLOOKUP(A210,HOP!A:L,12,0)</f>
        <v>273.00</v>
      </c>
      <c r="F210" t="str">
        <f>VLOOKUP(A210,HOP!A:C,3,0)</f>
        <v>4607632</v>
      </c>
      <c r="G210">
        <f t="shared" si="6"/>
        <v>0</v>
      </c>
      <c r="H210" t="str">
        <f t="shared" si="7"/>
        <v>，4607632</v>
      </c>
      <c r="I210" t="str">
        <f>VLOOKUP(A210,HOP!A:U,21,0)</f>
        <v>直采</v>
      </c>
    </row>
    <row r="211" ht="14.25" hidden="1" customHeight="1" spans="1:9">
      <c r="A211" s="8" t="s">
        <v>1690</v>
      </c>
      <c r="B211" s="9" t="s">
        <v>94</v>
      </c>
      <c r="C211" s="9" t="s">
        <v>95</v>
      </c>
      <c r="D211" s="4">
        <v>430</v>
      </c>
      <c r="E211" t="str">
        <f>VLOOKUP(A211,HOP!A:L,12,0)</f>
        <v>430.00</v>
      </c>
      <c r="F211" t="str">
        <f>VLOOKUP(A211,HOP!A:C,3,0)</f>
        <v>4471006</v>
      </c>
      <c r="G211">
        <f t="shared" si="6"/>
        <v>0</v>
      </c>
      <c r="H211" t="str">
        <f t="shared" si="7"/>
        <v>，4471006</v>
      </c>
      <c r="I211" t="str">
        <f>VLOOKUP(A211,HOP!A:U,21,0)</f>
        <v>直采</v>
      </c>
    </row>
    <row r="212" ht="14.25" hidden="1" customHeight="1" spans="1:9">
      <c r="A212" s="8" t="s">
        <v>1696</v>
      </c>
      <c r="B212" s="9" t="s">
        <v>82</v>
      </c>
      <c r="C212" s="9" t="s">
        <v>95</v>
      </c>
      <c r="D212" s="4">
        <v>6336</v>
      </c>
      <c r="E212" t="str">
        <f>VLOOKUP(A212,HOP!A:L,12,0)</f>
        <v>6336.00</v>
      </c>
      <c r="F212" t="str">
        <f>VLOOKUP(A212,HOP!A:C,3,0)</f>
        <v>4574645</v>
      </c>
      <c r="G212">
        <f t="shared" si="6"/>
        <v>0</v>
      </c>
      <c r="H212" t="str">
        <f t="shared" si="7"/>
        <v>，4574645</v>
      </c>
      <c r="I212" t="str">
        <f>VLOOKUP(A212,HOP!A:U,21,0)</f>
        <v>直采</v>
      </c>
    </row>
    <row r="213" ht="14.25" hidden="1" customHeight="1" spans="1:9">
      <c r="A213" s="8" t="s">
        <v>1704</v>
      </c>
      <c r="B213" s="9" t="s">
        <v>212</v>
      </c>
      <c r="C213" s="9" t="s">
        <v>95</v>
      </c>
      <c r="D213" s="4">
        <v>9950</v>
      </c>
      <c r="E213" t="str">
        <f>VLOOKUP(A213,HOP!A:L,12,0)</f>
        <v>9950.00</v>
      </c>
      <c r="F213" t="str">
        <f>VLOOKUP(A213,HOP!A:C,3,0)</f>
        <v>4589378</v>
      </c>
      <c r="G213">
        <f t="shared" si="6"/>
        <v>0</v>
      </c>
      <c r="H213" t="str">
        <f t="shared" si="7"/>
        <v>，4589378</v>
      </c>
      <c r="I213" t="str">
        <f>VLOOKUP(A213,HOP!A:U,21,0)</f>
        <v>直采</v>
      </c>
    </row>
    <row r="214" ht="14.25" hidden="1" customHeight="1" spans="1:9">
      <c r="A214" s="8" t="s">
        <v>1710</v>
      </c>
      <c r="B214" s="9" t="s">
        <v>94</v>
      </c>
      <c r="C214" s="9" t="s">
        <v>95</v>
      </c>
      <c r="D214" s="4">
        <v>806</v>
      </c>
      <c r="E214" t="str">
        <f>VLOOKUP(A214,HOP!A:L,12,0)</f>
        <v>806.00</v>
      </c>
      <c r="F214" t="str">
        <f>VLOOKUP(A214,HOP!A:C,3,0)</f>
        <v>4558453</v>
      </c>
      <c r="G214">
        <f t="shared" si="6"/>
        <v>0</v>
      </c>
      <c r="H214" t="str">
        <f t="shared" si="7"/>
        <v>，4558453</v>
      </c>
      <c r="I214" t="str">
        <f>VLOOKUP(A214,HOP!A:U,21,0)</f>
        <v>直采</v>
      </c>
    </row>
    <row r="215" ht="14.25" hidden="1" customHeight="1" spans="1:9">
      <c r="A215" s="8" t="s">
        <v>1715</v>
      </c>
      <c r="B215" s="9" t="s">
        <v>94</v>
      </c>
      <c r="C215" s="9" t="s">
        <v>95</v>
      </c>
      <c r="D215" s="4">
        <v>341</v>
      </c>
      <c r="E215" t="str">
        <f>VLOOKUP(A215,HOP!A:L,12,0)</f>
        <v>341.00</v>
      </c>
      <c r="F215" t="str">
        <f>VLOOKUP(A215,HOP!A:C,3,0)</f>
        <v>4584767</v>
      </c>
      <c r="G215">
        <f t="shared" si="6"/>
        <v>0</v>
      </c>
      <c r="H215" t="str">
        <f t="shared" si="7"/>
        <v>，4584767</v>
      </c>
      <c r="I215" t="str">
        <f>VLOOKUP(A215,HOP!A:U,21,0)</f>
        <v>直采</v>
      </c>
    </row>
    <row r="216" ht="14.25" hidden="1" customHeight="1" spans="1:9">
      <c r="A216" s="8" t="s">
        <v>1719</v>
      </c>
      <c r="B216" s="9" t="s">
        <v>82</v>
      </c>
      <c r="C216" s="9" t="s">
        <v>95</v>
      </c>
      <c r="D216" s="4">
        <v>759</v>
      </c>
      <c r="E216" t="str">
        <f>VLOOKUP(A216,HOP!A:L,12,0)</f>
        <v>759.00</v>
      </c>
      <c r="F216" t="str">
        <f>VLOOKUP(A216,HOP!A:C,3,0)</f>
        <v>4597233</v>
      </c>
      <c r="G216">
        <f t="shared" si="6"/>
        <v>0</v>
      </c>
      <c r="H216" t="str">
        <f t="shared" si="7"/>
        <v>，4597233</v>
      </c>
      <c r="I216" t="str">
        <f>VLOOKUP(A216,HOP!A:U,21,0)</f>
        <v>直采</v>
      </c>
    </row>
    <row r="217" ht="14.25" hidden="1" customHeight="1" spans="1:9">
      <c r="A217" s="8" t="s">
        <v>1725</v>
      </c>
      <c r="B217" s="9" t="s">
        <v>122</v>
      </c>
      <c r="C217" s="9" t="s">
        <v>95</v>
      </c>
      <c r="D217" s="4">
        <v>2054</v>
      </c>
      <c r="E217" t="str">
        <f>VLOOKUP(A217,HOP!A:L,12,0)</f>
        <v>2054.00</v>
      </c>
      <c r="F217" t="str">
        <f>VLOOKUP(A217,HOP!A:C,3,0)</f>
        <v>4562476</v>
      </c>
      <c r="G217">
        <f t="shared" si="6"/>
        <v>0</v>
      </c>
      <c r="H217" t="str">
        <f t="shared" si="7"/>
        <v>，4562476</v>
      </c>
      <c r="I217" t="str">
        <f>VLOOKUP(A217,HOP!A:U,21,0)</f>
        <v>直采</v>
      </c>
    </row>
    <row r="218" ht="14.25" hidden="1" customHeight="1" spans="1:9">
      <c r="A218" s="8" t="s">
        <v>1734</v>
      </c>
      <c r="B218" s="9" t="s">
        <v>122</v>
      </c>
      <c r="C218" s="9" t="s">
        <v>95</v>
      </c>
      <c r="D218" s="4">
        <v>1212</v>
      </c>
      <c r="E218" t="str">
        <f>VLOOKUP(A218,HOP!A:L,12,0)</f>
        <v>1212.00</v>
      </c>
      <c r="F218" t="str">
        <f>VLOOKUP(A218,HOP!A:C,3,0)</f>
        <v>4533269</v>
      </c>
      <c r="G218">
        <f t="shared" si="6"/>
        <v>0</v>
      </c>
      <c r="H218" t="str">
        <f t="shared" si="7"/>
        <v>，4533269</v>
      </c>
      <c r="I218" t="str">
        <f>VLOOKUP(A218,HOP!A:U,21,0)</f>
        <v>直采</v>
      </c>
    </row>
    <row r="219" ht="14.25" hidden="1" customHeight="1" spans="1:9">
      <c r="A219" s="8" t="s">
        <v>1742</v>
      </c>
      <c r="B219" s="9" t="s">
        <v>94</v>
      </c>
      <c r="C219" s="9" t="s">
        <v>95</v>
      </c>
      <c r="D219" s="4">
        <v>306</v>
      </c>
      <c r="E219" t="str">
        <f>VLOOKUP(A219,HOP!A:L,12,0)</f>
        <v>306.00</v>
      </c>
      <c r="F219" t="str">
        <f>VLOOKUP(A219,HOP!A:C,3,0)</f>
        <v>4545553</v>
      </c>
      <c r="G219">
        <f t="shared" si="6"/>
        <v>0</v>
      </c>
      <c r="H219" t="str">
        <f t="shared" si="7"/>
        <v>，4545553</v>
      </c>
      <c r="I219" t="str">
        <f>VLOOKUP(A219,HOP!A:U,21,0)</f>
        <v>直采</v>
      </c>
    </row>
    <row r="220" ht="14.25" hidden="1" customHeight="1" spans="1:9">
      <c r="A220" s="8" t="s">
        <v>1745</v>
      </c>
      <c r="B220" s="9" t="s">
        <v>94</v>
      </c>
      <c r="C220" s="9" t="s">
        <v>95</v>
      </c>
      <c r="D220" s="4">
        <v>189</v>
      </c>
      <c r="E220" t="str">
        <f>VLOOKUP(A220,HOP!A:L,12,0)</f>
        <v>189.00</v>
      </c>
      <c r="F220" t="str">
        <f>VLOOKUP(A220,HOP!A:C,3,0)</f>
        <v>4613807</v>
      </c>
      <c r="G220">
        <f t="shared" si="6"/>
        <v>0</v>
      </c>
      <c r="H220" t="str">
        <f t="shared" si="7"/>
        <v>，4613807</v>
      </c>
      <c r="I220" t="str">
        <f>VLOOKUP(A220,HOP!A:U,21,0)</f>
        <v>直采</v>
      </c>
    </row>
    <row r="221" ht="14.25" hidden="1" customHeight="1" spans="1:9">
      <c r="A221" s="8" t="s">
        <v>1748</v>
      </c>
      <c r="B221" s="9" t="s">
        <v>82</v>
      </c>
      <c r="C221" s="9" t="s">
        <v>95</v>
      </c>
      <c r="D221" s="4">
        <v>5370</v>
      </c>
      <c r="E221" t="str">
        <f>VLOOKUP(A221,HOP!A:L,12,0)</f>
        <v>5370.00</v>
      </c>
      <c r="F221" t="str">
        <f>VLOOKUP(A221,HOP!A:C,3,0)</f>
        <v>4611569</v>
      </c>
      <c r="G221">
        <f t="shared" si="6"/>
        <v>0</v>
      </c>
      <c r="H221" t="str">
        <f t="shared" si="7"/>
        <v>，4611569</v>
      </c>
      <c r="I221" t="str">
        <f>VLOOKUP(A221,HOP!A:U,21,0)</f>
        <v>直采</v>
      </c>
    </row>
    <row r="222" ht="14.25" hidden="1" customHeight="1" spans="1:9">
      <c r="A222" s="8" t="s">
        <v>1755</v>
      </c>
      <c r="B222" s="9" t="s">
        <v>122</v>
      </c>
      <c r="C222" s="9" t="s">
        <v>95</v>
      </c>
      <c r="D222" s="4">
        <v>870</v>
      </c>
      <c r="E222" t="str">
        <f>VLOOKUP(A222,HOP!A:L,12,0)</f>
        <v>870.00</v>
      </c>
      <c r="F222" t="str">
        <f>VLOOKUP(A222,HOP!A:C,3,0)</f>
        <v>4624953</v>
      </c>
      <c r="G222">
        <f t="shared" si="6"/>
        <v>0</v>
      </c>
      <c r="H222" t="str">
        <f t="shared" si="7"/>
        <v>，4624953</v>
      </c>
      <c r="I222" t="str">
        <f>VLOOKUP(A222,HOP!A:U,21,0)</f>
        <v>直采</v>
      </c>
    </row>
    <row r="223" ht="14.25" hidden="1" customHeight="1" spans="1:9">
      <c r="A223" s="8" t="s">
        <v>1762</v>
      </c>
      <c r="B223" s="9" t="s">
        <v>122</v>
      </c>
      <c r="C223" s="9" t="s">
        <v>95</v>
      </c>
      <c r="D223" s="4">
        <v>3340</v>
      </c>
      <c r="E223" t="str">
        <f>VLOOKUP(A223,HOP!A:L,12,0)</f>
        <v>3340.00</v>
      </c>
      <c r="F223" t="str">
        <f>VLOOKUP(A223,HOP!A:C,3,0)</f>
        <v>4625221</v>
      </c>
      <c r="G223">
        <f t="shared" si="6"/>
        <v>0</v>
      </c>
      <c r="H223" t="str">
        <f t="shared" si="7"/>
        <v>，4625221</v>
      </c>
      <c r="I223" t="str">
        <f>VLOOKUP(A223,HOP!A:U,21,0)</f>
        <v>直采</v>
      </c>
    </row>
    <row r="224" ht="14.25" hidden="1" customHeight="1" spans="1:9">
      <c r="A224" s="8" t="s">
        <v>1768</v>
      </c>
      <c r="B224" s="9" t="s">
        <v>122</v>
      </c>
      <c r="C224" s="9" t="s">
        <v>95</v>
      </c>
      <c r="D224" s="4">
        <v>1596</v>
      </c>
      <c r="E224" t="str">
        <f>VLOOKUP(A224,HOP!A:L,12,0)</f>
        <v>1596.00</v>
      </c>
      <c r="F224" t="str">
        <f>VLOOKUP(A224,HOP!A:C,3,0)</f>
        <v>4625203</v>
      </c>
      <c r="G224">
        <f t="shared" si="6"/>
        <v>0</v>
      </c>
      <c r="H224" t="str">
        <f t="shared" si="7"/>
        <v>，4625203</v>
      </c>
      <c r="I224" t="str">
        <f>VLOOKUP(A224,HOP!A:U,21,0)</f>
        <v>直采</v>
      </c>
    </row>
    <row r="225" ht="14.25" hidden="1" customHeight="1" spans="1:9">
      <c r="A225" s="8" t="s">
        <v>1776</v>
      </c>
      <c r="B225" s="9" t="s">
        <v>94</v>
      </c>
      <c r="C225" s="9" t="s">
        <v>95</v>
      </c>
      <c r="D225" s="4">
        <v>1341</v>
      </c>
      <c r="E225" t="str">
        <f>VLOOKUP(A225,HOP!A:L,12,0)</f>
        <v>1341.00</v>
      </c>
      <c r="F225" t="str">
        <f>VLOOKUP(A225,HOP!A:C,3,0)</f>
        <v>4631648</v>
      </c>
      <c r="G225">
        <f t="shared" si="6"/>
        <v>0</v>
      </c>
      <c r="H225" t="str">
        <f t="shared" si="7"/>
        <v>，4631648</v>
      </c>
      <c r="I225" t="str">
        <f>VLOOKUP(A225,HOP!A:U,21,0)</f>
        <v>直连</v>
      </c>
    </row>
    <row r="226" ht="14.25" hidden="1" customHeight="1" spans="1:9">
      <c r="A226" s="8" t="s">
        <v>1785</v>
      </c>
      <c r="B226" s="9" t="s">
        <v>94</v>
      </c>
      <c r="C226" s="9" t="s">
        <v>95</v>
      </c>
      <c r="D226" s="4">
        <v>217</v>
      </c>
      <c r="E226" t="str">
        <f>VLOOKUP(A226,HOP!A:L,12,0)</f>
        <v>217.00</v>
      </c>
      <c r="F226" t="str">
        <f>VLOOKUP(A226,HOP!A:C,3,0)</f>
        <v>4633232</v>
      </c>
      <c r="G226">
        <f t="shared" si="6"/>
        <v>0</v>
      </c>
      <c r="H226" t="str">
        <f t="shared" si="7"/>
        <v>，4633232</v>
      </c>
      <c r="I226" t="str">
        <f>VLOOKUP(A226,HOP!A:U,21,0)</f>
        <v>直连</v>
      </c>
    </row>
    <row r="227" ht="14.25" hidden="1" customHeight="1" spans="1:9">
      <c r="A227" s="8" t="s">
        <v>1793</v>
      </c>
      <c r="B227" s="9" t="s">
        <v>94</v>
      </c>
      <c r="C227" s="9" t="s">
        <v>95</v>
      </c>
      <c r="D227" s="4">
        <v>352</v>
      </c>
      <c r="E227" t="str">
        <f>VLOOKUP(A227,HOP!A:L,12,0)</f>
        <v>352.00</v>
      </c>
      <c r="F227" t="str">
        <f>VLOOKUP(A227,HOP!A:C,3,0)</f>
        <v>4629986</v>
      </c>
      <c r="G227">
        <f t="shared" si="6"/>
        <v>0</v>
      </c>
      <c r="H227" t="str">
        <f t="shared" si="7"/>
        <v>，4629986</v>
      </c>
      <c r="I227" t="str">
        <f>VLOOKUP(A227,HOP!A:U,21,0)</f>
        <v>直采</v>
      </c>
    </row>
    <row r="228" ht="14.25" hidden="1" customHeight="1" spans="1:9">
      <c r="A228" s="8" t="s">
        <v>1797</v>
      </c>
      <c r="B228" s="9" t="s">
        <v>94</v>
      </c>
      <c r="C228" s="9" t="s">
        <v>95</v>
      </c>
      <c r="D228" s="4">
        <v>115</v>
      </c>
      <c r="E228" t="str">
        <f>VLOOKUP(A228,HOP!A:L,12,0)</f>
        <v>115.00</v>
      </c>
      <c r="F228" t="str">
        <f>VLOOKUP(A228,HOP!A:C,3,0)</f>
        <v>4635080</v>
      </c>
      <c r="G228">
        <f t="shared" si="6"/>
        <v>0</v>
      </c>
      <c r="H228" t="str">
        <f t="shared" si="7"/>
        <v>，4635080</v>
      </c>
      <c r="I228" t="str">
        <f>VLOOKUP(A228,HOP!A:U,21,0)</f>
        <v>直连</v>
      </c>
    </row>
    <row r="229" ht="14.25" hidden="1" customHeight="1" spans="1:9">
      <c r="A229" s="8" t="s">
        <v>1804</v>
      </c>
      <c r="B229" s="9" t="s">
        <v>593</v>
      </c>
      <c r="C229" s="9" t="s">
        <v>1271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8" t="s">
        <v>1810</v>
      </c>
      <c r="B230" s="9" t="s">
        <v>583</v>
      </c>
      <c r="C230" s="9" t="s">
        <v>103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8" t="s">
        <v>1818</v>
      </c>
      <c r="B231" s="9" t="s">
        <v>637</v>
      </c>
      <c r="C231" s="9" t="s">
        <v>566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8" t="s">
        <v>1826</v>
      </c>
      <c r="B232" s="9" t="s">
        <v>664</v>
      </c>
      <c r="C232" s="9" t="s">
        <v>665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8" t="s">
        <v>1833</v>
      </c>
      <c r="B233" s="9" t="s">
        <v>112</v>
      </c>
      <c r="C233" s="9" t="s">
        <v>621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8" t="s">
        <v>1840</v>
      </c>
      <c r="B234" s="9" t="s">
        <v>1845</v>
      </c>
      <c r="C234" s="9" t="s">
        <v>1846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8" t="s">
        <v>1850</v>
      </c>
      <c r="B235" s="9" t="s">
        <v>1852</v>
      </c>
      <c r="C235" s="9" t="s">
        <v>1845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8" t="s">
        <v>1854</v>
      </c>
      <c r="B236" s="9" t="s">
        <v>665</v>
      </c>
      <c r="C236" s="9" t="s">
        <v>1176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8" t="s">
        <v>1862</v>
      </c>
      <c r="B237" s="9" t="s">
        <v>1292</v>
      </c>
      <c r="C237" s="9" t="s">
        <v>1293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8" t="s">
        <v>1866</v>
      </c>
      <c r="B238" s="9" t="s">
        <v>1607</v>
      </c>
      <c r="C238" s="9" t="s">
        <v>1292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8" t="s">
        <v>1869</v>
      </c>
      <c r="B239" s="9" t="s">
        <v>592</v>
      </c>
      <c r="C239" s="9" t="s">
        <v>655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8" t="s">
        <v>1873</v>
      </c>
      <c r="B240" s="9" t="s">
        <v>95</v>
      </c>
      <c r="C240" s="9" t="s">
        <v>583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8" t="s">
        <v>1880</v>
      </c>
      <c r="B241" s="9" t="s">
        <v>664</v>
      </c>
      <c r="C241" s="9" t="s">
        <v>712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8" t="s">
        <v>1887</v>
      </c>
      <c r="B242" s="9" t="s">
        <v>103</v>
      </c>
      <c r="C242" s="9" t="s">
        <v>665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8" t="s">
        <v>1892</v>
      </c>
      <c r="B243" s="9" t="s">
        <v>592</v>
      </c>
      <c r="C243" s="9" t="s">
        <v>621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8" t="s">
        <v>1900</v>
      </c>
      <c r="B244" s="9" t="s">
        <v>665</v>
      </c>
      <c r="C244" s="9" t="s">
        <v>1176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8" t="s">
        <v>1907</v>
      </c>
      <c r="B245" s="9" t="s">
        <v>593</v>
      </c>
      <c r="C245" s="9" t="s">
        <v>1271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8" t="s">
        <v>1911</v>
      </c>
      <c r="B246" s="9" t="s">
        <v>592</v>
      </c>
      <c r="C246" s="9" t="s">
        <v>593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s="3" customFormat="1" ht="14.25" customHeight="1" spans="1:10">
      <c r="A247" s="10" t="s">
        <v>1914</v>
      </c>
      <c r="B247" s="11" t="s">
        <v>665</v>
      </c>
      <c r="C247" s="11" t="s">
        <v>674</v>
      </c>
      <c r="D247" s="12">
        <v>91.49</v>
      </c>
      <c r="E247" s="3">
        <v>100</v>
      </c>
      <c r="F247" s="3">
        <v>4613960</v>
      </c>
      <c r="G247" s="3">
        <f t="shared" si="6"/>
        <v>-8.51000000000001</v>
      </c>
      <c r="H247" s="3" t="str">
        <f t="shared" si="7"/>
        <v>，4613960</v>
      </c>
      <c r="I247" s="13" t="s">
        <v>3899</v>
      </c>
      <c r="J247" s="13" t="s">
        <v>3900</v>
      </c>
    </row>
    <row r="248" ht="14.25" hidden="1" customHeight="1" spans="1:9">
      <c r="A248" s="8" t="s">
        <v>1922</v>
      </c>
      <c r="B248" s="9" t="s">
        <v>621</v>
      </c>
      <c r="C248" s="9" t="s">
        <v>1927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8" t="s">
        <v>1930</v>
      </c>
      <c r="B249" s="9" t="s">
        <v>664</v>
      </c>
      <c r="C249" s="9" t="s">
        <v>712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8" t="s">
        <v>1937</v>
      </c>
      <c r="B250" s="9" t="s">
        <v>1940</v>
      </c>
      <c r="C250" s="9" t="s">
        <v>1941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8" t="s">
        <v>1944</v>
      </c>
      <c r="B251" s="9" t="s">
        <v>82</v>
      </c>
      <c r="C251" s="9" t="s">
        <v>95</v>
      </c>
      <c r="D251" s="4">
        <v>2349</v>
      </c>
      <c r="E251" t="str">
        <f>VLOOKUP(A251,HOP!A:L,12,0)</f>
        <v>2349.00</v>
      </c>
      <c r="F251" t="str">
        <f>VLOOKUP(A251,HOP!A:C,3,0)</f>
        <v>4543211</v>
      </c>
      <c r="G251">
        <f t="shared" si="6"/>
        <v>0</v>
      </c>
      <c r="H251" t="str">
        <f t="shared" si="7"/>
        <v>，4543211</v>
      </c>
      <c r="I251" t="str">
        <f>VLOOKUP(A251,HOP!A:U,21,0)</f>
        <v>直采</v>
      </c>
    </row>
    <row r="252" ht="14.25" hidden="1" customHeight="1" spans="1:9">
      <c r="A252" s="8" t="s">
        <v>1953</v>
      </c>
      <c r="B252" s="9" t="s">
        <v>82</v>
      </c>
      <c r="C252" s="9" t="s">
        <v>95</v>
      </c>
      <c r="D252" s="4">
        <v>2346</v>
      </c>
      <c r="E252" t="str">
        <f>VLOOKUP(A252,HOP!A:L,12,0)</f>
        <v>2346.00</v>
      </c>
      <c r="F252" t="str">
        <f>VLOOKUP(A252,HOP!A:C,3,0)</f>
        <v>4543214</v>
      </c>
      <c r="G252">
        <f t="shared" si="6"/>
        <v>0</v>
      </c>
      <c r="H252" t="str">
        <f t="shared" si="7"/>
        <v>，4543214</v>
      </c>
      <c r="I252" t="str">
        <f>VLOOKUP(A252,HOP!A:U,21,0)</f>
        <v>直采</v>
      </c>
    </row>
    <row r="253" ht="14.25" hidden="1" customHeight="1" spans="1:9">
      <c r="A253" s="8" t="s">
        <v>1959</v>
      </c>
      <c r="B253" s="9" t="s">
        <v>82</v>
      </c>
      <c r="C253" s="9" t="s">
        <v>95</v>
      </c>
      <c r="D253" s="4">
        <v>4698</v>
      </c>
      <c r="E253" t="str">
        <f>VLOOKUP(A253,HOP!A:L,12,0)</f>
        <v>4698.00</v>
      </c>
      <c r="F253" t="str">
        <f>VLOOKUP(A253,HOP!A:C,3,0)</f>
        <v>4543242</v>
      </c>
      <c r="G253">
        <f t="shared" si="6"/>
        <v>0</v>
      </c>
      <c r="H253" t="str">
        <f t="shared" si="7"/>
        <v>，4543242</v>
      </c>
      <c r="I253" t="str">
        <f>VLOOKUP(A253,HOP!A:U,21,0)</f>
        <v>直采</v>
      </c>
    </row>
    <row r="254" ht="14.25" hidden="1" customHeight="1" spans="1:9">
      <c r="A254" s="8" t="s">
        <v>1965</v>
      </c>
      <c r="B254" s="9" t="s">
        <v>82</v>
      </c>
      <c r="C254" s="9" t="s">
        <v>95</v>
      </c>
      <c r="D254" s="4">
        <v>1860</v>
      </c>
      <c r="E254" t="str">
        <f>VLOOKUP(A254,HOP!A:L,12,0)</f>
        <v>1860.00</v>
      </c>
      <c r="F254" t="str">
        <f>VLOOKUP(A254,HOP!A:C,3,0)</f>
        <v>4620785</v>
      </c>
      <c r="G254">
        <f t="shared" si="6"/>
        <v>0</v>
      </c>
      <c r="H254" t="str">
        <f t="shared" si="7"/>
        <v>，4620785</v>
      </c>
      <c r="I254" t="str">
        <f>VLOOKUP(A254,HOP!A:U,21,0)</f>
        <v>直连</v>
      </c>
    </row>
    <row r="255" ht="14.25" hidden="1" customHeight="1" spans="1:9">
      <c r="A255" s="8" t="s">
        <v>1974</v>
      </c>
      <c r="B255" s="9" t="s">
        <v>122</v>
      </c>
      <c r="C255" s="9" t="s">
        <v>95</v>
      </c>
      <c r="D255" s="4">
        <v>1753</v>
      </c>
      <c r="E255" t="str">
        <f>VLOOKUP(A255,HOP!A:L,12,0)</f>
        <v>1753.00</v>
      </c>
      <c r="F255" t="str">
        <f>VLOOKUP(A255,HOP!A:C,3,0)</f>
        <v>4624509</v>
      </c>
      <c r="G255">
        <f t="shared" si="6"/>
        <v>0</v>
      </c>
      <c r="H255" t="str">
        <f t="shared" si="7"/>
        <v>，4624509</v>
      </c>
      <c r="I255" t="str">
        <f>VLOOKUP(A255,HOP!A:U,21,0)</f>
        <v>直采</v>
      </c>
    </row>
    <row r="256" ht="14.25" hidden="1" customHeight="1" spans="1:9">
      <c r="A256" s="8" t="s">
        <v>1980</v>
      </c>
      <c r="B256" s="9" t="s">
        <v>94</v>
      </c>
      <c r="C256" s="9" t="s">
        <v>95</v>
      </c>
      <c r="D256" s="4">
        <v>844</v>
      </c>
      <c r="E256" t="str">
        <f>VLOOKUP(A256,HOP!A:L,12,0)</f>
        <v>844.00</v>
      </c>
      <c r="F256" t="str">
        <f>VLOOKUP(A256,HOP!A:C,3,0)</f>
        <v>4635062</v>
      </c>
      <c r="G256">
        <f t="shared" si="6"/>
        <v>0</v>
      </c>
      <c r="H256" t="str">
        <f t="shared" si="7"/>
        <v>，4635062</v>
      </c>
      <c r="I256" t="str">
        <f>VLOOKUP(A256,HOP!A:U,21,0)</f>
        <v>直连</v>
      </c>
    </row>
    <row r="257" ht="14.25" hidden="1" customHeight="1" spans="1:9">
      <c r="A257" s="8" t="s">
        <v>1987</v>
      </c>
      <c r="B257" s="9" t="s">
        <v>1607</v>
      </c>
      <c r="C257" s="9" t="s">
        <v>1292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8" t="s">
        <v>1995</v>
      </c>
      <c r="B258" s="9" t="s">
        <v>638</v>
      </c>
      <c r="C258" s="9" t="s">
        <v>1607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8" t="s">
        <v>2003</v>
      </c>
      <c r="B259" s="9" t="s">
        <v>95</v>
      </c>
      <c r="C259" s="9" t="s">
        <v>583</v>
      </c>
      <c r="D259" s="4">
        <v>614</v>
      </c>
      <c r="E259" t="str">
        <f>VLOOKUP(A259,HOP!A:L,12,0)</f>
        <v>614.00</v>
      </c>
      <c r="F259" t="str">
        <f>VLOOKUP(A259,HOP!A:C,3,0)</f>
        <v>4589159</v>
      </c>
      <c r="G259">
        <f t="shared" ref="G259:G322" si="8">D259-E259</f>
        <v>0</v>
      </c>
      <c r="H259" t="str">
        <f t="shared" ref="H259:H322" si="9">$H$1&amp;F259</f>
        <v>，4589159</v>
      </c>
      <c r="I259" t="str">
        <f>VLOOKUP(A259,HOP!A:U,21,0)</f>
        <v>直采</v>
      </c>
    </row>
    <row r="260" ht="14.25" hidden="1" customHeight="1" spans="1:9">
      <c r="A260" s="8" t="s">
        <v>2008</v>
      </c>
      <c r="B260" s="9" t="s">
        <v>94</v>
      </c>
      <c r="C260" s="9" t="s">
        <v>583</v>
      </c>
      <c r="D260" s="4">
        <v>750</v>
      </c>
      <c r="E260" t="str">
        <f>VLOOKUP(A260,HOP!A:L,12,0)</f>
        <v>750.00</v>
      </c>
      <c r="F260" t="str">
        <f>VLOOKUP(A260,HOP!A:C,3,0)</f>
        <v>4606715</v>
      </c>
      <c r="G260">
        <f t="shared" si="8"/>
        <v>0</v>
      </c>
      <c r="H260" t="str">
        <f t="shared" si="9"/>
        <v>，4606715</v>
      </c>
      <c r="I260" t="str">
        <f>VLOOKUP(A260,HOP!A:U,21,0)</f>
        <v>直连</v>
      </c>
    </row>
    <row r="261" ht="14.25" hidden="1" customHeight="1" spans="1:9">
      <c r="A261" s="8" t="s">
        <v>2015</v>
      </c>
      <c r="B261" s="9" t="s">
        <v>122</v>
      </c>
      <c r="C261" s="9" t="s">
        <v>583</v>
      </c>
      <c r="D261" s="4">
        <v>6399</v>
      </c>
      <c r="E261" t="str">
        <f>VLOOKUP(A261,HOP!A:L,12,0)</f>
        <v>6399.00</v>
      </c>
      <c r="F261" t="str">
        <f>VLOOKUP(A261,HOP!A:C,3,0)</f>
        <v>4333295</v>
      </c>
      <c r="G261">
        <f t="shared" si="8"/>
        <v>0</v>
      </c>
      <c r="H261" t="str">
        <f t="shared" si="9"/>
        <v>，4333295</v>
      </c>
      <c r="I261" t="str">
        <f>VLOOKUP(A261,HOP!A:U,21,0)</f>
        <v>直连</v>
      </c>
    </row>
    <row r="262" ht="14.25" hidden="1" customHeight="1" spans="1:9">
      <c r="A262" s="8" t="s">
        <v>2025</v>
      </c>
      <c r="B262" s="9" t="s">
        <v>95</v>
      </c>
      <c r="C262" s="9" t="s">
        <v>583</v>
      </c>
      <c r="D262" s="4">
        <v>376</v>
      </c>
      <c r="E262" t="str">
        <f>VLOOKUP(A262,HOP!A:L,12,0)</f>
        <v>376.00</v>
      </c>
      <c r="F262" t="str">
        <f>VLOOKUP(A262,HOP!A:C,3,0)</f>
        <v>4629328</v>
      </c>
      <c r="G262">
        <f t="shared" si="8"/>
        <v>0</v>
      </c>
      <c r="H262" t="str">
        <f t="shared" si="9"/>
        <v>，4629328</v>
      </c>
      <c r="I262" t="str">
        <f>VLOOKUP(A262,HOP!A:U,21,0)</f>
        <v>直采</v>
      </c>
    </row>
    <row r="263" ht="14.25" hidden="1" customHeight="1" spans="1:9">
      <c r="A263" s="8" t="s">
        <v>2031</v>
      </c>
      <c r="B263" s="9" t="s">
        <v>94</v>
      </c>
      <c r="C263" s="9" t="s">
        <v>583</v>
      </c>
      <c r="D263" s="4">
        <v>990</v>
      </c>
      <c r="E263" t="str">
        <f>VLOOKUP(A263,HOP!A:L,12,0)</f>
        <v>990.00</v>
      </c>
      <c r="F263" t="str">
        <f>VLOOKUP(A263,HOP!A:C,3,0)</f>
        <v>4589518</v>
      </c>
      <c r="G263">
        <f t="shared" si="8"/>
        <v>0</v>
      </c>
      <c r="H263" t="str">
        <f t="shared" si="9"/>
        <v>，4589518</v>
      </c>
      <c r="I263" t="str">
        <f>VLOOKUP(A263,HOP!A:U,21,0)</f>
        <v>直连</v>
      </c>
    </row>
    <row r="264" ht="14.25" hidden="1" customHeight="1" spans="1:9">
      <c r="A264" s="8" t="s">
        <v>2034</v>
      </c>
      <c r="B264" s="9" t="s">
        <v>95</v>
      </c>
      <c r="C264" s="9" t="s">
        <v>583</v>
      </c>
      <c r="D264" s="4">
        <v>501</v>
      </c>
      <c r="E264" t="str">
        <f>VLOOKUP(A264,HOP!A:L,12,0)</f>
        <v>501.00</v>
      </c>
      <c r="F264" t="str">
        <f>VLOOKUP(A264,HOP!A:C,3,0)</f>
        <v>4535817</v>
      </c>
      <c r="G264">
        <f t="shared" si="8"/>
        <v>0</v>
      </c>
      <c r="H264" t="str">
        <f t="shared" si="9"/>
        <v>，4535817</v>
      </c>
      <c r="I264" t="str">
        <f>VLOOKUP(A264,HOP!A:U,21,0)</f>
        <v>直连</v>
      </c>
    </row>
    <row r="265" ht="14.25" hidden="1" customHeight="1" spans="1:9">
      <c r="A265" s="8" t="s">
        <v>2040</v>
      </c>
      <c r="B265" s="9" t="s">
        <v>95</v>
      </c>
      <c r="C265" s="9" t="s">
        <v>583</v>
      </c>
      <c r="D265" s="4">
        <v>481</v>
      </c>
      <c r="E265" t="str">
        <f>VLOOKUP(A265,HOP!A:L,12,0)</f>
        <v>481.00</v>
      </c>
      <c r="F265" t="str">
        <f>VLOOKUP(A265,HOP!A:C,3,0)</f>
        <v>4589341</v>
      </c>
      <c r="G265">
        <f t="shared" si="8"/>
        <v>0</v>
      </c>
      <c r="H265" t="str">
        <f t="shared" si="9"/>
        <v>，4589341</v>
      </c>
      <c r="I265" t="str">
        <f>VLOOKUP(A265,HOP!A:U,21,0)</f>
        <v>直连</v>
      </c>
    </row>
    <row r="266" ht="14.25" hidden="1" customHeight="1" spans="1:9">
      <c r="A266" s="8" t="s">
        <v>2047</v>
      </c>
      <c r="B266" s="9" t="s">
        <v>82</v>
      </c>
      <c r="C266" s="9" t="s">
        <v>583</v>
      </c>
      <c r="D266" s="4">
        <v>1184</v>
      </c>
      <c r="E266" t="str">
        <f>VLOOKUP(A266,HOP!A:L,12,0)</f>
        <v>1184.00</v>
      </c>
      <c r="F266" t="str">
        <f>VLOOKUP(A266,HOP!A:C,3,0)</f>
        <v>4585904</v>
      </c>
      <c r="G266">
        <f t="shared" si="8"/>
        <v>0</v>
      </c>
      <c r="H266" t="str">
        <f t="shared" si="9"/>
        <v>，4585904</v>
      </c>
      <c r="I266" t="str">
        <f>VLOOKUP(A266,HOP!A:U,21,0)</f>
        <v>直采</v>
      </c>
    </row>
    <row r="267" ht="14.25" hidden="1" customHeight="1" spans="1:9">
      <c r="A267" s="8" t="s">
        <v>2055</v>
      </c>
      <c r="B267" s="9" t="s">
        <v>95</v>
      </c>
      <c r="C267" s="9" t="s">
        <v>583</v>
      </c>
      <c r="D267" s="4">
        <v>504</v>
      </c>
      <c r="E267" t="str">
        <f>VLOOKUP(A267,HOP!A:L,12,0)</f>
        <v>504.00</v>
      </c>
      <c r="F267" t="str">
        <f>VLOOKUP(A267,HOP!A:C,3,0)</f>
        <v>4583477</v>
      </c>
      <c r="G267">
        <f t="shared" si="8"/>
        <v>0</v>
      </c>
      <c r="H267" t="str">
        <f t="shared" si="9"/>
        <v>，4583477</v>
      </c>
      <c r="I267" t="str">
        <f>VLOOKUP(A267,HOP!A:U,21,0)</f>
        <v>直连</v>
      </c>
    </row>
    <row r="268" ht="14.25" hidden="1" customHeight="1" spans="1:9">
      <c r="A268" s="8" t="s">
        <v>2061</v>
      </c>
      <c r="B268" s="9" t="s">
        <v>122</v>
      </c>
      <c r="C268" s="9" t="s">
        <v>583</v>
      </c>
      <c r="D268" s="4">
        <v>1668</v>
      </c>
      <c r="E268" t="str">
        <f>VLOOKUP(A268,HOP!A:L,12,0)</f>
        <v>1668.00</v>
      </c>
      <c r="F268" t="str">
        <f>VLOOKUP(A268,HOP!A:C,3,0)</f>
        <v>4436809</v>
      </c>
      <c r="G268">
        <f t="shared" si="8"/>
        <v>0</v>
      </c>
      <c r="H268" t="str">
        <f t="shared" si="9"/>
        <v>，4436809</v>
      </c>
      <c r="I268" t="str">
        <f>VLOOKUP(A268,HOP!A:U,21,0)</f>
        <v>直连</v>
      </c>
    </row>
    <row r="269" ht="14.25" hidden="1" customHeight="1" spans="1:9">
      <c r="A269" s="8" t="s">
        <v>2067</v>
      </c>
      <c r="B269" s="9" t="s">
        <v>94</v>
      </c>
      <c r="C269" s="9" t="s">
        <v>583</v>
      </c>
      <c r="D269" s="4">
        <v>997</v>
      </c>
      <c r="E269" t="str">
        <f>VLOOKUP(A269,HOP!A:L,12,0)</f>
        <v>997.00</v>
      </c>
      <c r="F269" t="str">
        <f>VLOOKUP(A269,HOP!A:C,3,0)</f>
        <v>4597307</v>
      </c>
      <c r="G269">
        <f t="shared" si="8"/>
        <v>0</v>
      </c>
      <c r="H269" t="str">
        <f t="shared" si="9"/>
        <v>，4597307</v>
      </c>
      <c r="I269" t="str">
        <f>VLOOKUP(A269,HOP!A:U,21,0)</f>
        <v>直连</v>
      </c>
    </row>
    <row r="270" ht="14.25" hidden="1" customHeight="1" spans="1:9">
      <c r="A270" s="8" t="s">
        <v>2073</v>
      </c>
      <c r="B270" s="9" t="s">
        <v>94</v>
      </c>
      <c r="C270" s="9" t="s">
        <v>583</v>
      </c>
      <c r="D270" s="4">
        <v>1008</v>
      </c>
      <c r="E270" t="str">
        <f>VLOOKUP(A270,HOP!A:L,12,0)</f>
        <v>1008.00</v>
      </c>
      <c r="F270" t="str">
        <f>VLOOKUP(A270,HOP!A:C,3,0)</f>
        <v>4600741</v>
      </c>
      <c r="G270">
        <f t="shared" si="8"/>
        <v>0</v>
      </c>
      <c r="H270" t="str">
        <f t="shared" si="9"/>
        <v>，4600741</v>
      </c>
      <c r="I270" t="str">
        <f>VLOOKUP(A270,HOP!A:U,21,0)</f>
        <v>直连</v>
      </c>
    </row>
    <row r="271" ht="14.25" hidden="1" customHeight="1" spans="1:9">
      <c r="A271" s="8" t="s">
        <v>2079</v>
      </c>
      <c r="B271" s="9" t="s">
        <v>95</v>
      </c>
      <c r="C271" s="9" t="s">
        <v>583</v>
      </c>
      <c r="D271" s="4">
        <v>968</v>
      </c>
      <c r="E271" t="str">
        <f>VLOOKUP(A271,HOP!A:L,12,0)</f>
        <v>968.00</v>
      </c>
      <c r="F271" t="str">
        <f>VLOOKUP(A271,HOP!A:C,3,0)</f>
        <v>4602661</v>
      </c>
      <c r="G271">
        <f t="shared" si="8"/>
        <v>0</v>
      </c>
      <c r="H271" t="str">
        <f t="shared" si="9"/>
        <v>，4602661</v>
      </c>
      <c r="I271" t="str">
        <f>VLOOKUP(A271,HOP!A:U,21,0)</f>
        <v>直连</v>
      </c>
    </row>
    <row r="272" ht="14.25" hidden="1" customHeight="1" spans="1:9">
      <c r="A272" s="8" t="s">
        <v>2086</v>
      </c>
      <c r="B272" s="9" t="s">
        <v>95</v>
      </c>
      <c r="C272" s="9" t="s">
        <v>583</v>
      </c>
      <c r="D272" s="4">
        <v>1597</v>
      </c>
      <c r="E272" t="str">
        <f>VLOOKUP(A272,HOP!A:L,12,0)</f>
        <v>1597.00</v>
      </c>
      <c r="F272" t="str">
        <f>VLOOKUP(A272,HOP!A:C,3,0)</f>
        <v>4602379</v>
      </c>
      <c r="G272">
        <f t="shared" si="8"/>
        <v>0</v>
      </c>
      <c r="H272" t="str">
        <f t="shared" si="9"/>
        <v>，4602379</v>
      </c>
      <c r="I272" t="str">
        <f>VLOOKUP(A272,HOP!A:U,21,0)</f>
        <v>直采</v>
      </c>
    </row>
    <row r="273" ht="14.25" hidden="1" customHeight="1" spans="1:9">
      <c r="A273" s="8" t="s">
        <v>2094</v>
      </c>
      <c r="B273" s="9" t="s">
        <v>95</v>
      </c>
      <c r="C273" s="9" t="s">
        <v>583</v>
      </c>
      <c r="D273" s="4">
        <v>504</v>
      </c>
      <c r="E273" t="str">
        <f>VLOOKUP(A273,HOP!A:L,12,0)</f>
        <v>504.00</v>
      </c>
      <c r="F273" t="str">
        <f>VLOOKUP(A273,HOP!A:C,3,0)</f>
        <v>4598875</v>
      </c>
      <c r="G273">
        <f t="shared" si="8"/>
        <v>0</v>
      </c>
      <c r="H273" t="str">
        <f t="shared" si="9"/>
        <v>，4598875</v>
      </c>
      <c r="I273" t="str">
        <f>VLOOKUP(A273,HOP!A:U,21,0)</f>
        <v>直连</v>
      </c>
    </row>
    <row r="274" ht="14.25" hidden="1" customHeight="1" spans="1:9">
      <c r="A274" s="8" t="s">
        <v>2098</v>
      </c>
      <c r="B274" s="9" t="s">
        <v>95</v>
      </c>
      <c r="C274" s="9" t="s">
        <v>583</v>
      </c>
      <c r="D274" s="4">
        <v>1746</v>
      </c>
      <c r="E274" t="str">
        <f>VLOOKUP(A274,HOP!A:L,12,0)</f>
        <v>1746.00</v>
      </c>
      <c r="F274" t="str">
        <f>VLOOKUP(A274,HOP!A:C,3,0)</f>
        <v>4603279</v>
      </c>
      <c r="G274">
        <f t="shared" si="8"/>
        <v>0</v>
      </c>
      <c r="H274" t="str">
        <f t="shared" si="9"/>
        <v>，4603279</v>
      </c>
      <c r="I274" t="str">
        <f>VLOOKUP(A274,HOP!A:U,21,0)</f>
        <v>直采</v>
      </c>
    </row>
    <row r="275" ht="14.25" hidden="1" customHeight="1" spans="1:9">
      <c r="A275" s="8" t="s">
        <v>2105</v>
      </c>
      <c r="B275" s="9" t="s">
        <v>95</v>
      </c>
      <c r="C275" s="9" t="s">
        <v>583</v>
      </c>
      <c r="D275" s="4">
        <v>504</v>
      </c>
      <c r="E275" t="str">
        <f>VLOOKUP(A275,HOP!A:L,12,0)</f>
        <v>504.00</v>
      </c>
      <c r="F275" t="str">
        <f>VLOOKUP(A275,HOP!A:C,3,0)</f>
        <v>4590501</v>
      </c>
      <c r="G275">
        <f t="shared" si="8"/>
        <v>0</v>
      </c>
      <c r="H275" t="str">
        <f t="shared" si="9"/>
        <v>，4590501</v>
      </c>
      <c r="I275" t="str">
        <f>VLOOKUP(A275,HOP!A:U,21,0)</f>
        <v>直连</v>
      </c>
    </row>
    <row r="276" ht="14.25" hidden="1" customHeight="1" spans="1:9">
      <c r="A276" s="8" t="s">
        <v>2108</v>
      </c>
      <c r="B276" s="9" t="s">
        <v>94</v>
      </c>
      <c r="C276" s="9" t="s">
        <v>583</v>
      </c>
      <c r="D276" s="4">
        <v>580</v>
      </c>
      <c r="E276" t="str">
        <f>VLOOKUP(A276,HOP!A:L,12,0)</f>
        <v>580.00</v>
      </c>
      <c r="F276" t="str">
        <f>VLOOKUP(A276,HOP!A:C,3,0)</f>
        <v>4547803</v>
      </c>
      <c r="G276">
        <f t="shared" si="8"/>
        <v>0</v>
      </c>
      <c r="H276" t="str">
        <f t="shared" si="9"/>
        <v>，4547803</v>
      </c>
      <c r="I276" t="str">
        <f>VLOOKUP(A276,HOP!A:U,21,0)</f>
        <v>直采</v>
      </c>
    </row>
    <row r="277" ht="14.25" hidden="1" customHeight="1" spans="1:9">
      <c r="A277" s="8" t="s">
        <v>2116</v>
      </c>
      <c r="B277" s="9" t="s">
        <v>94</v>
      </c>
      <c r="C277" s="9" t="s">
        <v>583</v>
      </c>
      <c r="D277" s="4">
        <v>2420</v>
      </c>
      <c r="E277" t="str">
        <f>VLOOKUP(A277,HOP!A:L,12,0)</f>
        <v>2420.00</v>
      </c>
      <c r="F277" t="str">
        <f>VLOOKUP(A277,HOP!A:C,3,0)</f>
        <v>4549252</v>
      </c>
      <c r="G277">
        <f t="shared" si="8"/>
        <v>0</v>
      </c>
      <c r="H277" t="str">
        <f t="shared" si="9"/>
        <v>，4549252</v>
      </c>
      <c r="I277" t="str">
        <f>VLOOKUP(A277,HOP!A:U,21,0)</f>
        <v>直采</v>
      </c>
    </row>
    <row r="278" ht="14.25" hidden="1" customHeight="1" spans="1:9">
      <c r="A278" s="8" t="s">
        <v>2122</v>
      </c>
      <c r="B278" s="9" t="s">
        <v>95</v>
      </c>
      <c r="C278" s="9" t="s">
        <v>583</v>
      </c>
      <c r="D278" s="4">
        <v>1572</v>
      </c>
      <c r="E278" t="str">
        <f>VLOOKUP(A278,HOP!A:L,12,0)</f>
        <v>1572.00</v>
      </c>
      <c r="F278" t="str">
        <f>VLOOKUP(A278,HOP!A:C,3,0)</f>
        <v>4623279</v>
      </c>
      <c r="G278">
        <f t="shared" si="8"/>
        <v>0</v>
      </c>
      <c r="H278" t="str">
        <f t="shared" si="9"/>
        <v>，4623279</v>
      </c>
      <c r="I278" t="str">
        <f>VLOOKUP(A278,HOP!A:U,21,0)</f>
        <v>直采</v>
      </c>
    </row>
    <row r="279" ht="14.25" hidden="1" customHeight="1" spans="1:9">
      <c r="A279" s="8" t="s">
        <v>2128</v>
      </c>
      <c r="B279" s="9" t="s">
        <v>95</v>
      </c>
      <c r="C279" s="9" t="s">
        <v>583</v>
      </c>
      <c r="D279" s="4">
        <v>317</v>
      </c>
      <c r="E279" t="str">
        <f>VLOOKUP(A279,HOP!A:L,12,0)</f>
        <v>317.00</v>
      </c>
      <c r="F279" t="str">
        <f>VLOOKUP(A279,HOP!A:C,3,0)</f>
        <v>4611511</v>
      </c>
      <c r="G279">
        <f t="shared" si="8"/>
        <v>0</v>
      </c>
      <c r="H279" t="str">
        <f t="shared" si="9"/>
        <v>，4611511</v>
      </c>
      <c r="I279" t="str">
        <f>VLOOKUP(A279,HOP!A:U,21,0)</f>
        <v>直连</v>
      </c>
    </row>
    <row r="280" ht="14.25" hidden="1" customHeight="1" spans="1:9">
      <c r="A280" s="8" t="s">
        <v>2136</v>
      </c>
      <c r="B280" s="9" t="s">
        <v>94</v>
      </c>
      <c r="C280" s="9" t="s">
        <v>583</v>
      </c>
      <c r="D280" s="4">
        <v>6949</v>
      </c>
      <c r="E280" t="str">
        <f>VLOOKUP(A280,HOP!A:L,12,0)</f>
        <v>6949.00</v>
      </c>
      <c r="F280" t="str">
        <f>VLOOKUP(A280,HOP!A:C,3,0)</f>
        <v>4542584</v>
      </c>
      <c r="G280">
        <f t="shared" si="8"/>
        <v>0</v>
      </c>
      <c r="H280" t="str">
        <f t="shared" si="9"/>
        <v>，4542584</v>
      </c>
      <c r="I280" t="str">
        <f>VLOOKUP(A280,HOP!A:U,21,0)</f>
        <v>直连</v>
      </c>
    </row>
    <row r="281" ht="14.25" hidden="1" customHeight="1" spans="1:9">
      <c r="A281" s="8" t="s">
        <v>2142</v>
      </c>
      <c r="B281" s="9" t="s">
        <v>122</v>
      </c>
      <c r="C281" s="9" t="s">
        <v>583</v>
      </c>
      <c r="D281" s="4">
        <v>2913</v>
      </c>
      <c r="E281" t="str">
        <f>VLOOKUP(A281,HOP!A:L,12,0)</f>
        <v>2913.00</v>
      </c>
      <c r="F281" t="str">
        <f>VLOOKUP(A281,HOP!A:C,3,0)</f>
        <v>4575736</v>
      </c>
      <c r="G281">
        <f t="shared" si="8"/>
        <v>0</v>
      </c>
      <c r="H281" t="str">
        <f t="shared" si="9"/>
        <v>，4575736</v>
      </c>
      <c r="I281" t="str">
        <f>VLOOKUP(A281,HOP!A:U,21,0)</f>
        <v>直连</v>
      </c>
    </row>
    <row r="282" ht="14.25" hidden="1" customHeight="1" spans="1:9">
      <c r="A282" s="8" t="s">
        <v>2147</v>
      </c>
      <c r="B282" s="9" t="s">
        <v>95</v>
      </c>
      <c r="C282" s="9" t="s">
        <v>583</v>
      </c>
      <c r="D282" s="4">
        <v>526</v>
      </c>
      <c r="E282" t="str">
        <f>VLOOKUP(A282,HOP!A:L,12,0)</f>
        <v>526.00</v>
      </c>
      <c r="F282" t="str">
        <f>VLOOKUP(A282,HOP!A:C,3,0)</f>
        <v>4632004</v>
      </c>
      <c r="G282">
        <f t="shared" si="8"/>
        <v>0</v>
      </c>
      <c r="H282" t="str">
        <f t="shared" si="9"/>
        <v>，4632004</v>
      </c>
      <c r="I282" t="str">
        <f>VLOOKUP(A282,HOP!A:U,21,0)</f>
        <v>直采</v>
      </c>
    </row>
    <row r="283" ht="14.25" hidden="1" customHeight="1" spans="1:9">
      <c r="A283" s="8" t="s">
        <v>2152</v>
      </c>
      <c r="B283" s="9" t="s">
        <v>95</v>
      </c>
      <c r="C283" s="9" t="s">
        <v>583</v>
      </c>
      <c r="D283" s="4">
        <v>265</v>
      </c>
      <c r="E283" t="str">
        <f>VLOOKUP(A283,HOP!A:L,12,0)</f>
        <v>265.00</v>
      </c>
      <c r="F283" t="str">
        <f>VLOOKUP(A283,HOP!A:C,3,0)</f>
        <v>4634006</v>
      </c>
      <c r="G283">
        <f t="shared" si="8"/>
        <v>0</v>
      </c>
      <c r="H283" t="str">
        <f t="shared" si="9"/>
        <v>，4634006</v>
      </c>
      <c r="I283" t="str">
        <f>VLOOKUP(A283,HOP!A:U,21,0)</f>
        <v>直采</v>
      </c>
    </row>
    <row r="284" ht="14.25" hidden="1" customHeight="1" spans="1:9">
      <c r="A284" s="8" t="s">
        <v>2158</v>
      </c>
      <c r="B284" s="9" t="s">
        <v>94</v>
      </c>
      <c r="C284" s="9" t="s">
        <v>583</v>
      </c>
      <c r="D284" s="4">
        <v>2205</v>
      </c>
      <c r="E284" t="str">
        <f>VLOOKUP(A284,HOP!A:L,12,0)</f>
        <v>2205.00</v>
      </c>
      <c r="F284" t="str">
        <f>VLOOKUP(A284,HOP!A:C,3,0)</f>
        <v>4629878</v>
      </c>
      <c r="G284">
        <f t="shared" si="8"/>
        <v>0</v>
      </c>
      <c r="H284" t="str">
        <f t="shared" si="9"/>
        <v>，4629878</v>
      </c>
      <c r="I284" t="str">
        <f>VLOOKUP(A284,HOP!A:U,21,0)</f>
        <v>直连</v>
      </c>
    </row>
    <row r="285" ht="14.25" hidden="1" customHeight="1" spans="1:9">
      <c r="A285" s="8" t="s">
        <v>2167</v>
      </c>
      <c r="B285" s="9" t="s">
        <v>94</v>
      </c>
      <c r="C285" s="9" t="s">
        <v>583</v>
      </c>
      <c r="D285" s="4">
        <v>740</v>
      </c>
      <c r="E285" t="str">
        <f>VLOOKUP(A285,HOP!A:L,12,0)</f>
        <v>740.00</v>
      </c>
      <c r="F285" t="str">
        <f>VLOOKUP(A285,HOP!A:C,3,0)</f>
        <v>4628458</v>
      </c>
      <c r="G285">
        <f t="shared" si="8"/>
        <v>0</v>
      </c>
      <c r="H285" t="str">
        <f t="shared" si="9"/>
        <v>，4628458</v>
      </c>
      <c r="I285" t="str">
        <f>VLOOKUP(A285,HOP!A:U,21,0)</f>
        <v>直采</v>
      </c>
    </row>
    <row r="286" ht="14.25" hidden="1" customHeight="1" spans="1:9">
      <c r="A286" s="8" t="s">
        <v>2174</v>
      </c>
      <c r="B286" s="9" t="s">
        <v>94</v>
      </c>
      <c r="C286" s="9" t="s">
        <v>583</v>
      </c>
      <c r="D286" s="4">
        <v>888</v>
      </c>
      <c r="E286" t="str">
        <f>VLOOKUP(A286,HOP!A:L,12,0)</f>
        <v>888.00</v>
      </c>
      <c r="F286" t="str">
        <f>VLOOKUP(A286,HOP!A:C,3,0)</f>
        <v>4634195</v>
      </c>
      <c r="G286">
        <f t="shared" si="8"/>
        <v>0</v>
      </c>
      <c r="H286" t="str">
        <f t="shared" si="9"/>
        <v>，4634195</v>
      </c>
      <c r="I286" t="str">
        <f>VLOOKUP(A286,HOP!A:U,21,0)</f>
        <v>直采</v>
      </c>
    </row>
    <row r="287" ht="14.25" hidden="1" customHeight="1" spans="1:9">
      <c r="A287" s="8" t="s">
        <v>2181</v>
      </c>
      <c r="B287" s="9" t="s">
        <v>95</v>
      </c>
      <c r="C287" s="9" t="s">
        <v>583</v>
      </c>
      <c r="D287" s="4">
        <v>919</v>
      </c>
      <c r="E287" t="str">
        <f>VLOOKUP(A287,HOP!A:L,12,0)</f>
        <v>919.00</v>
      </c>
      <c r="F287" t="str">
        <f>VLOOKUP(A287,HOP!A:C,3,0)</f>
        <v>4634829</v>
      </c>
      <c r="G287">
        <f t="shared" si="8"/>
        <v>0</v>
      </c>
      <c r="H287" t="str">
        <f t="shared" si="9"/>
        <v>，4634829</v>
      </c>
      <c r="I287" t="str">
        <f>VLOOKUP(A287,HOP!A:U,21,0)</f>
        <v>直采</v>
      </c>
    </row>
    <row r="288" ht="14.25" hidden="1" customHeight="1" spans="1:9">
      <c r="A288" s="8" t="s">
        <v>2189</v>
      </c>
      <c r="B288" s="9" t="s">
        <v>122</v>
      </c>
      <c r="C288" s="9" t="s">
        <v>583</v>
      </c>
      <c r="D288" s="4">
        <v>4041</v>
      </c>
      <c r="E288" t="str">
        <f>VLOOKUP(A288,HOP!A:L,12,0)</f>
        <v>4041.00</v>
      </c>
      <c r="F288" t="str">
        <f>VLOOKUP(A288,HOP!A:C,3,0)</f>
        <v>4480565</v>
      </c>
      <c r="G288">
        <f t="shared" si="8"/>
        <v>0</v>
      </c>
      <c r="H288" t="str">
        <f t="shared" si="9"/>
        <v>，4480565</v>
      </c>
      <c r="I288" t="str">
        <f>VLOOKUP(A288,HOP!A:U,21,0)</f>
        <v>直采</v>
      </c>
    </row>
    <row r="289" ht="14.25" hidden="1" customHeight="1" spans="1:9">
      <c r="A289" s="8" t="s">
        <v>2197</v>
      </c>
      <c r="B289" s="9" t="s">
        <v>122</v>
      </c>
      <c r="C289" s="9" t="s">
        <v>583</v>
      </c>
      <c r="D289" s="4">
        <v>4134</v>
      </c>
      <c r="E289" t="str">
        <f>VLOOKUP(A289,HOP!A:L,12,0)</f>
        <v>4134.00</v>
      </c>
      <c r="F289" t="str">
        <f>VLOOKUP(A289,HOP!A:C,3,0)</f>
        <v>4505006</v>
      </c>
      <c r="G289">
        <f t="shared" si="8"/>
        <v>0</v>
      </c>
      <c r="H289" t="str">
        <f t="shared" si="9"/>
        <v>，4505006</v>
      </c>
      <c r="I289" t="str">
        <f>VLOOKUP(A289,HOP!A:U,21,0)</f>
        <v>直采</v>
      </c>
    </row>
    <row r="290" ht="14.25" hidden="1" customHeight="1" spans="1:9">
      <c r="A290" s="8" t="s">
        <v>2204</v>
      </c>
      <c r="B290" s="9" t="s">
        <v>94</v>
      </c>
      <c r="C290" s="9" t="s">
        <v>583</v>
      </c>
      <c r="D290" s="4">
        <v>1366</v>
      </c>
      <c r="E290" t="str">
        <f>VLOOKUP(A290,HOP!A:L,12,0)</f>
        <v>1366.00</v>
      </c>
      <c r="F290" t="str">
        <f>VLOOKUP(A290,HOP!A:C,3,0)</f>
        <v>4596590</v>
      </c>
      <c r="G290">
        <f t="shared" si="8"/>
        <v>0</v>
      </c>
      <c r="H290" t="str">
        <f t="shared" si="9"/>
        <v>，4596590</v>
      </c>
      <c r="I290" t="str">
        <f>VLOOKUP(A290,HOP!A:U,21,0)</f>
        <v>直采</v>
      </c>
    </row>
    <row r="291" ht="14.25" hidden="1" customHeight="1" spans="1:9">
      <c r="A291" s="8" t="s">
        <v>2211</v>
      </c>
      <c r="B291" s="9" t="s">
        <v>94</v>
      </c>
      <c r="C291" s="9" t="s">
        <v>583</v>
      </c>
      <c r="D291" s="4">
        <v>2504</v>
      </c>
      <c r="E291" t="str">
        <f>VLOOKUP(A291,HOP!A:L,12,0)</f>
        <v>2504.00</v>
      </c>
      <c r="F291" t="str">
        <f>VLOOKUP(A291,HOP!A:C,3,0)</f>
        <v>4566308</v>
      </c>
      <c r="G291">
        <f t="shared" si="8"/>
        <v>0</v>
      </c>
      <c r="H291" t="str">
        <f t="shared" si="9"/>
        <v>，4566308</v>
      </c>
      <c r="I291" t="str">
        <f>VLOOKUP(A291,HOP!A:U,21,0)</f>
        <v>直采</v>
      </c>
    </row>
    <row r="292" ht="14.25" hidden="1" customHeight="1" spans="1:9">
      <c r="A292" s="8" t="s">
        <v>2219</v>
      </c>
      <c r="B292" s="9" t="s">
        <v>94</v>
      </c>
      <c r="C292" s="9" t="s">
        <v>583</v>
      </c>
      <c r="D292" s="4">
        <v>448</v>
      </c>
      <c r="E292" t="str">
        <f>VLOOKUP(A292,HOP!A:L,12,0)</f>
        <v>448.00</v>
      </c>
      <c r="F292" t="str">
        <f>VLOOKUP(A292,HOP!A:C,3,0)</f>
        <v>4600078</v>
      </c>
      <c r="G292">
        <f t="shared" si="8"/>
        <v>0</v>
      </c>
      <c r="H292" t="str">
        <f t="shared" si="9"/>
        <v>，4600078</v>
      </c>
      <c r="I292" t="str">
        <f>VLOOKUP(A292,HOP!A:U,21,0)</f>
        <v>直采</v>
      </c>
    </row>
    <row r="293" ht="14.25" hidden="1" customHeight="1" spans="1:9">
      <c r="A293" s="8" t="s">
        <v>2223</v>
      </c>
      <c r="B293" s="9" t="s">
        <v>95</v>
      </c>
      <c r="C293" s="9" t="s">
        <v>583</v>
      </c>
      <c r="D293" s="4">
        <v>411</v>
      </c>
      <c r="E293" t="str">
        <f>VLOOKUP(A293,HOP!A:L,12,0)</f>
        <v>411.00</v>
      </c>
      <c r="F293" t="str">
        <f>VLOOKUP(A293,HOP!A:C,3,0)</f>
        <v>4592407</v>
      </c>
      <c r="G293">
        <f t="shared" si="8"/>
        <v>0</v>
      </c>
      <c r="H293" t="str">
        <f t="shared" si="9"/>
        <v>，4592407</v>
      </c>
      <c r="I293" t="str">
        <f>VLOOKUP(A293,HOP!A:U,21,0)</f>
        <v>直采</v>
      </c>
    </row>
    <row r="294" ht="14.25" hidden="1" customHeight="1" spans="1:9">
      <c r="A294" s="8" t="s">
        <v>2228</v>
      </c>
      <c r="B294" s="9" t="s">
        <v>95</v>
      </c>
      <c r="C294" s="9" t="s">
        <v>583</v>
      </c>
      <c r="D294" s="4">
        <v>609</v>
      </c>
      <c r="E294" t="str">
        <f>VLOOKUP(A294,HOP!A:L,12,0)</f>
        <v>609.00</v>
      </c>
      <c r="F294" t="str">
        <f>VLOOKUP(A294,HOP!A:C,3,0)</f>
        <v>4512956</v>
      </c>
      <c r="G294">
        <f t="shared" si="8"/>
        <v>0</v>
      </c>
      <c r="H294" t="str">
        <f t="shared" si="9"/>
        <v>，4512956</v>
      </c>
      <c r="I294" t="str">
        <f>VLOOKUP(A294,HOP!A:U,21,0)</f>
        <v>直采</v>
      </c>
    </row>
    <row r="295" ht="14.25" hidden="1" customHeight="1" spans="1:9">
      <c r="A295" s="8" t="s">
        <v>2236</v>
      </c>
      <c r="B295" s="9" t="s">
        <v>95</v>
      </c>
      <c r="C295" s="9" t="s">
        <v>583</v>
      </c>
      <c r="D295" s="4">
        <v>349</v>
      </c>
      <c r="E295" t="str">
        <f>VLOOKUP(A295,HOP!A:L,12,0)</f>
        <v>349.00</v>
      </c>
      <c r="F295" t="str">
        <f>VLOOKUP(A295,HOP!A:C,3,0)</f>
        <v>4559631</v>
      </c>
      <c r="G295">
        <f t="shared" si="8"/>
        <v>0</v>
      </c>
      <c r="H295" t="str">
        <f t="shared" si="9"/>
        <v>，4559631</v>
      </c>
      <c r="I295" t="str">
        <f>VLOOKUP(A295,HOP!A:U,21,0)</f>
        <v>直采</v>
      </c>
    </row>
    <row r="296" ht="14.25" hidden="1" customHeight="1" spans="1:9">
      <c r="A296" s="8" t="s">
        <v>2242</v>
      </c>
      <c r="B296" s="9" t="s">
        <v>95</v>
      </c>
      <c r="C296" s="9" t="s">
        <v>583</v>
      </c>
      <c r="D296" s="4">
        <v>944</v>
      </c>
      <c r="E296" t="str">
        <f>VLOOKUP(A296,HOP!A:L,12,0)</f>
        <v>944.00</v>
      </c>
      <c r="F296" t="str">
        <f>VLOOKUP(A296,HOP!A:C,3,0)</f>
        <v>4490697</v>
      </c>
      <c r="G296">
        <f t="shared" si="8"/>
        <v>0</v>
      </c>
      <c r="H296" t="str">
        <f t="shared" si="9"/>
        <v>，4490697</v>
      </c>
      <c r="I296" t="str">
        <f>VLOOKUP(A296,HOP!A:U,21,0)</f>
        <v>直连</v>
      </c>
    </row>
    <row r="297" ht="14.25" hidden="1" customHeight="1" spans="1:9">
      <c r="A297" s="8" t="s">
        <v>2251</v>
      </c>
      <c r="B297" s="9" t="s">
        <v>82</v>
      </c>
      <c r="C297" s="9" t="s">
        <v>583</v>
      </c>
      <c r="D297" s="4">
        <v>72</v>
      </c>
      <c r="E297" t="str">
        <f>VLOOKUP(A297,HOP!A:L,12,0)</f>
        <v>72.00</v>
      </c>
      <c r="F297" t="str">
        <f>VLOOKUP(A297,HOP!A:C,3,0)</f>
        <v>4619178</v>
      </c>
      <c r="G297">
        <f t="shared" si="8"/>
        <v>0</v>
      </c>
      <c r="H297" t="str">
        <f t="shared" si="9"/>
        <v>，4619178</v>
      </c>
      <c r="I297" t="str">
        <f>VLOOKUP(A297,HOP!A:U,21,0)</f>
        <v>直连</v>
      </c>
    </row>
    <row r="298" ht="14.25" hidden="1" customHeight="1" spans="1:9">
      <c r="A298" s="8" t="s">
        <v>2255</v>
      </c>
      <c r="B298" s="9" t="s">
        <v>94</v>
      </c>
      <c r="C298" s="9" t="s">
        <v>583</v>
      </c>
      <c r="D298" s="4">
        <v>770</v>
      </c>
      <c r="E298" t="str">
        <f>VLOOKUP(A298,HOP!A:L,12,0)</f>
        <v>770.00</v>
      </c>
      <c r="F298" t="str">
        <f>VLOOKUP(A298,HOP!A:C,3,0)</f>
        <v>4633794</v>
      </c>
      <c r="G298">
        <f t="shared" si="8"/>
        <v>0</v>
      </c>
      <c r="H298" t="str">
        <f t="shared" si="9"/>
        <v>，4633794</v>
      </c>
      <c r="I298" t="str">
        <f>VLOOKUP(A298,HOP!A:U,21,0)</f>
        <v>直采</v>
      </c>
    </row>
    <row r="299" ht="14.25" hidden="1" customHeight="1" spans="1:9">
      <c r="A299" s="8" t="s">
        <v>2262</v>
      </c>
      <c r="B299" s="9" t="s">
        <v>94</v>
      </c>
      <c r="C299" s="9" t="s">
        <v>583</v>
      </c>
      <c r="D299" s="4">
        <v>620</v>
      </c>
      <c r="E299" t="str">
        <f>VLOOKUP(A299,HOP!A:L,12,0)</f>
        <v>620.00</v>
      </c>
      <c r="F299" t="str">
        <f>VLOOKUP(A299,HOP!A:C,3,0)</f>
        <v>4619444</v>
      </c>
      <c r="G299">
        <f t="shared" si="8"/>
        <v>0</v>
      </c>
      <c r="H299" t="str">
        <f t="shared" si="9"/>
        <v>，4619444</v>
      </c>
      <c r="I299" t="str">
        <f>VLOOKUP(A299,HOP!A:U,21,0)</f>
        <v>直采</v>
      </c>
    </row>
    <row r="300" ht="14.25" hidden="1" customHeight="1" spans="1:9">
      <c r="A300" s="8" t="s">
        <v>2267</v>
      </c>
      <c r="B300" s="9" t="s">
        <v>94</v>
      </c>
      <c r="C300" s="9" t="s">
        <v>583</v>
      </c>
      <c r="D300" s="4">
        <v>922</v>
      </c>
      <c r="E300" t="str">
        <f>VLOOKUP(A300,HOP!A:L,12,0)</f>
        <v>922.00</v>
      </c>
      <c r="F300" t="str">
        <f>VLOOKUP(A300,HOP!A:C,3,0)</f>
        <v>4632238</v>
      </c>
      <c r="G300">
        <f t="shared" si="8"/>
        <v>0</v>
      </c>
      <c r="H300" t="str">
        <f t="shared" si="9"/>
        <v>，4632238</v>
      </c>
      <c r="I300" t="str">
        <f>VLOOKUP(A300,HOP!A:U,21,0)</f>
        <v>直连</v>
      </c>
    </row>
    <row r="301" ht="14.25" hidden="1" customHeight="1" spans="1:9">
      <c r="A301" s="8" t="s">
        <v>2275</v>
      </c>
      <c r="B301" s="9" t="s">
        <v>95</v>
      </c>
      <c r="C301" s="9" t="s">
        <v>583</v>
      </c>
      <c r="D301" s="4">
        <v>409</v>
      </c>
      <c r="E301" t="str">
        <f>VLOOKUP(A301,HOP!A:L,12,0)</f>
        <v>409.00</v>
      </c>
      <c r="F301" t="str">
        <f>VLOOKUP(A301,HOP!A:C,3,0)</f>
        <v>4632470</v>
      </c>
      <c r="G301">
        <f t="shared" si="8"/>
        <v>0</v>
      </c>
      <c r="H301" t="str">
        <f t="shared" si="9"/>
        <v>，4632470</v>
      </c>
      <c r="I301" t="str">
        <f>VLOOKUP(A301,HOP!A:U,21,0)</f>
        <v>直连</v>
      </c>
    </row>
    <row r="302" ht="14.25" hidden="1" customHeight="1" spans="1:9">
      <c r="A302" s="8" t="s">
        <v>2279</v>
      </c>
      <c r="B302" s="9" t="s">
        <v>122</v>
      </c>
      <c r="C302" s="9" t="s">
        <v>583</v>
      </c>
      <c r="D302" s="4">
        <v>2403</v>
      </c>
      <c r="E302" t="str">
        <f>VLOOKUP(A302,HOP!A:L,12,0)</f>
        <v>2403.00</v>
      </c>
      <c r="F302" t="str">
        <f>VLOOKUP(A302,HOP!A:C,3,0)</f>
        <v>4630159</v>
      </c>
      <c r="G302">
        <f t="shared" si="8"/>
        <v>0</v>
      </c>
      <c r="H302" t="str">
        <f t="shared" si="9"/>
        <v>，4630159</v>
      </c>
      <c r="I302" t="str">
        <f>VLOOKUP(A302,HOP!A:U,21,0)</f>
        <v>直采</v>
      </c>
    </row>
    <row r="303" ht="14.25" hidden="1" customHeight="1" spans="1:9">
      <c r="A303" s="8" t="s">
        <v>2287</v>
      </c>
      <c r="B303" s="9" t="s">
        <v>95</v>
      </c>
      <c r="C303" s="9" t="s">
        <v>583</v>
      </c>
      <c r="D303" s="4">
        <v>339</v>
      </c>
      <c r="E303" t="str">
        <f>VLOOKUP(A303,HOP!A:L,12,0)</f>
        <v>339.00</v>
      </c>
      <c r="F303" t="str">
        <f>VLOOKUP(A303,HOP!A:C,3,0)</f>
        <v>4621518</v>
      </c>
      <c r="G303">
        <f t="shared" si="8"/>
        <v>0</v>
      </c>
      <c r="H303" t="str">
        <f t="shared" si="9"/>
        <v>，4621518</v>
      </c>
      <c r="I303" t="str">
        <f>VLOOKUP(A303,HOP!A:U,21,0)</f>
        <v>直采</v>
      </c>
    </row>
    <row r="304" ht="14.25" hidden="1" customHeight="1" spans="1:9">
      <c r="A304" s="8" t="s">
        <v>2291</v>
      </c>
      <c r="B304" s="9" t="s">
        <v>94</v>
      </c>
      <c r="C304" s="9" t="s">
        <v>583</v>
      </c>
      <c r="D304" s="4">
        <v>658</v>
      </c>
      <c r="E304" t="str">
        <f>VLOOKUP(A304,HOP!A:L,12,0)</f>
        <v>658.00</v>
      </c>
      <c r="F304" t="str">
        <f>VLOOKUP(A304,HOP!A:C,3,0)</f>
        <v>4619451</v>
      </c>
      <c r="G304">
        <f t="shared" si="8"/>
        <v>0</v>
      </c>
      <c r="H304" t="str">
        <f t="shared" si="9"/>
        <v>，4619451</v>
      </c>
      <c r="I304" t="str">
        <f>VLOOKUP(A304,HOP!A:U,21,0)</f>
        <v>直采</v>
      </c>
    </row>
    <row r="305" ht="14.25" hidden="1" customHeight="1" spans="1:9">
      <c r="A305" s="8" t="s">
        <v>2296</v>
      </c>
      <c r="B305" s="9" t="s">
        <v>94</v>
      </c>
      <c r="C305" s="9" t="s">
        <v>583</v>
      </c>
      <c r="D305" s="4">
        <v>722</v>
      </c>
      <c r="E305" t="str">
        <f>VLOOKUP(A305,HOP!A:L,12,0)</f>
        <v>722.00</v>
      </c>
      <c r="F305" t="str">
        <f>VLOOKUP(A305,HOP!A:C,3,0)</f>
        <v>4634771</v>
      </c>
      <c r="G305">
        <f t="shared" si="8"/>
        <v>0</v>
      </c>
      <c r="H305" t="str">
        <f t="shared" si="9"/>
        <v>，4634771</v>
      </c>
      <c r="I305" t="str">
        <f>VLOOKUP(A305,HOP!A:U,21,0)</f>
        <v>直采</v>
      </c>
    </row>
    <row r="306" ht="14.25" hidden="1" customHeight="1" spans="1:9">
      <c r="A306" s="8" t="s">
        <v>2301</v>
      </c>
      <c r="B306" s="9" t="s">
        <v>95</v>
      </c>
      <c r="C306" s="9" t="s">
        <v>583</v>
      </c>
      <c r="D306" s="4">
        <v>309</v>
      </c>
      <c r="E306" t="str">
        <f>VLOOKUP(A306,HOP!A:L,12,0)</f>
        <v>309.00</v>
      </c>
      <c r="F306" t="str">
        <f>VLOOKUP(A306,HOP!A:C,3,0)</f>
        <v>4640921</v>
      </c>
      <c r="G306">
        <f t="shared" si="8"/>
        <v>0</v>
      </c>
      <c r="H306" t="str">
        <f t="shared" si="9"/>
        <v>，4640921</v>
      </c>
      <c r="I306" t="str">
        <f>VLOOKUP(A306,HOP!A:U,21,0)</f>
        <v>直连</v>
      </c>
    </row>
    <row r="307" ht="14.25" hidden="1" customHeight="1" spans="1:9">
      <c r="A307" s="8" t="s">
        <v>2306</v>
      </c>
      <c r="B307" s="9" t="s">
        <v>95</v>
      </c>
      <c r="C307" s="9" t="s">
        <v>583</v>
      </c>
      <c r="D307" s="4">
        <v>299</v>
      </c>
      <c r="E307" t="str">
        <f>VLOOKUP(A307,HOP!A:L,12,0)</f>
        <v>299.00</v>
      </c>
      <c r="F307" t="str">
        <f>VLOOKUP(A307,HOP!A:C,3,0)</f>
        <v>4637376</v>
      </c>
      <c r="G307">
        <f t="shared" si="8"/>
        <v>0</v>
      </c>
      <c r="H307" t="str">
        <f t="shared" si="9"/>
        <v>，4637376</v>
      </c>
      <c r="I307" t="str">
        <f>VLOOKUP(A307,HOP!A:U,21,0)</f>
        <v>直连</v>
      </c>
    </row>
    <row r="308" ht="14.25" hidden="1" customHeight="1" spans="1:9">
      <c r="A308" s="8" t="s">
        <v>2311</v>
      </c>
      <c r="B308" s="9" t="s">
        <v>95</v>
      </c>
      <c r="C308" s="9" t="s">
        <v>583</v>
      </c>
      <c r="D308" s="4">
        <v>194</v>
      </c>
      <c r="E308" t="str">
        <f>VLOOKUP(A308,HOP!A:L,12,0)</f>
        <v>194.00</v>
      </c>
      <c r="F308" t="str">
        <f>VLOOKUP(A308,HOP!A:C,3,0)</f>
        <v>4638327</v>
      </c>
      <c r="G308">
        <f t="shared" si="8"/>
        <v>0</v>
      </c>
      <c r="H308" t="str">
        <f t="shared" si="9"/>
        <v>，4638327</v>
      </c>
      <c r="I308" t="str">
        <f>VLOOKUP(A308,HOP!A:U,21,0)</f>
        <v>直采</v>
      </c>
    </row>
    <row r="309" ht="14.25" hidden="1" customHeight="1" spans="1:9">
      <c r="A309" s="8" t="s">
        <v>2318</v>
      </c>
      <c r="B309" s="9" t="s">
        <v>94</v>
      </c>
      <c r="C309" s="9" t="s">
        <v>583</v>
      </c>
      <c r="D309" s="4">
        <v>726</v>
      </c>
      <c r="E309" t="str">
        <f>VLOOKUP(A309,HOP!A:L,12,0)</f>
        <v>726.00</v>
      </c>
      <c r="F309" t="str">
        <f>VLOOKUP(A309,HOP!A:C,3,0)</f>
        <v>4633395</v>
      </c>
      <c r="G309">
        <f t="shared" si="8"/>
        <v>0</v>
      </c>
      <c r="H309" t="str">
        <f t="shared" si="9"/>
        <v>，4633395</v>
      </c>
      <c r="I309" t="str">
        <f>VLOOKUP(A309,HOP!A:U,21,0)</f>
        <v>直采</v>
      </c>
    </row>
    <row r="310" ht="14.25" hidden="1" customHeight="1" spans="1:9">
      <c r="A310" s="8" t="s">
        <v>2324</v>
      </c>
      <c r="B310" s="9" t="s">
        <v>95</v>
      </c>
      <c r="C310" s="9" t="s">
        <v>583</v>
      </c>
      <c r="D310" s="4">
        <v>576</v>
      </c>
      <c r="E310" t="str">
        <f>VLOOKUP(A310,HOP!A:L,12,0)</f>
        <v>576.00</v>
      </c>
      <c r="F310" t="str">
        <f>VLOOKUP(A310,HOP!A:C,3,0)</f>
        <v>4436727</v>
      </c>
      <c r="G310">
        <f t="shared" si="8"/>
        <v>0</v>
      </c>
      <c r="H310" t="str">
        <f t="shared" si="9"/>
        <v>，4436727</v>
      </c>
      <c r="I310" t="str">
        <f>VLOOKUP(A310,HOP!A:U,21,0)</f>
        <v>直采</v>
      </c>
    </row>
    <row r="311" ht="14.25" hidden="1" customHeight="1" spans="1:9">
      <c r="A311" s="8" t="s">
        <v>2326</v>
      </c>
      <c r="B311" s="9" t="s">
        <v>2332</v>
      </c>
      <c r="C311" s="9" t="s">
        <v>2333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t="14.25" hidden="1" customHeight="1" spans="1:9">
      <c r="A312" s="8" t="s">
        <v>2336</v>
      </c>
      <c r="B312" s="9" t="s">
        <v>637</v>
      </c>
      <c r="C312" s="9" t="s">
        <v>1292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t="14.25" hidden="1" customHeight="1" spans="1:9">
      <c r="A313" s="8" t="s">
        <v>2344</v>
      </c>
      <c r="B313" s="9" t="s">
        <v>94</v>
      </c>
      <c r="C313" s="9" t="s">
        <v>583</v>
      </c>
      <c r="D313" s="4">
        <v>1740</v>
      </c>
      <c r="E313" t="str">
        <f>VLOOKUP(A313,HOP!A:L,12,0)</f>
        <v>1740.00</v>
      </c>
      <c r="F313" t="str">
        <f>VLOOKUP(A313,HOP!A:C,3,0)</f>
        <v>4607583</v>
      </c>
      <c r="G313">
        <f t="shared" si="8"/>
        <v>0</v>
      </c>
      <c r="H313" t="str">
        <f t="shared" si="9"/>
        <v>，4607583</v>
      </c>
      <c r="I313" t="str">
        <f>VLOOKUP(A313,HOP!A:U,21,0)</f>
        <v>直采</v>
      </c>
    </row>
    <row r="314" ht="14.25" hidden="1" customHeight="1" spans="1:9">
      <c r="A314" s="8" t="s">
        <v>2350</v>
      </c>
      <c r="B314" s="9" t="s">
        <v>1176</v>
      </c>
      <c r="C314" s="9" t="s">
        <v>556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8" t="s">
        <v>2358</v>
      </c>
      <c r="B315" s="9" t="s">
        <v>665</v>
      </c>
      <c r="C315" s="9" t="s">
        <v>556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t="14.25" hidden="1" customHeight="1" spans="1:9">
      <c r="A316" s="8" t="s">
        <v>2364</v>
      </c>
      <c r="B316" s="9" t="s">
        <v>664</v>
      </c>
      <c r="C316" s="9" t="s">
        <v>674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s="3" customFormat="1" ht="14.25" customHeight="1" spans="1:10">
      <c r="A317" s="49" t="s">
        <v>2372</v>
      </c>
      <c r="B317" s="11" t="s">
        <v>1845</v>
      </c>
      <c r="C317" s="11" t="s">
        <v>2375</v>
      </c>
      <c r="D317" s="12">
        <v>309.11</v>
      </c>
      <c r="E317" s="3">
        <v>300</v>
      </c>
      <c r="F317" s="3">
        <v>4594155</v>
      </c>
      <c r="G317" s="3">
        <f t="shared" si="8"/>
        <v>9.11000000000001</v>
      </c>
      <c r="H317" s="3" t="str">
        <f t="shared" si="9"/>
        <v>，4594155</v>
      </c>
      <c r="I317" s="13" t="s">
        <v>3899</v>
      </c>
      <c r="J317" s="13" t="s">
        <v>3901</v>
      </c>
    </row>
    <row r="318" ht="14.25" hidden="1" customHeight="1" spans="1:9">
      <c r="A318" s="8" t="s">
        <v>2381</v>
      </c>
      <c r="B318" s="9" t="s">
        <v>2384</v>
      </c>
      <c r="C318" s="9" t="s">
        <v>2385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8" t="s">
        <v>2388</v>
      </c>
      <c r="B319" s="9" t="s">
        <v>2384</v>
      </c>
      <c r="C319" s="9" t="s">
        <v>2385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8" t="s">
        <v>2392</v>
      </c>
      <c r="B320" s="9" t="s">
        <v>655</v>
      </c>
      <c r="C320" s="9" t="s">
        <v>621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8" t="s">
        <v>2398</v>
      </c>
      <c r="B321" s="9" t="s">
        <v>94</v>
      </c>
      <c r="C321" s="9" t="s">
        <v>583</v>
      </c>
      <c r="D321" s="4">
        <v>1566</v>
      </c>
      <c r="E321" t="str">
        <f>VLOOKUP(A321,HOP!A:L,12,0)</f>
        <v>1566.00</v>
      </c>
      <c r="F321" t="str">
        <f>VLOOKUP(A321,HOP!A:C,3,0)</f>
        <v>4524550</v>
      </c>
      <c r="G321">
        <f t="shared" si="8"/>
        <v>0</v>
      </c>
      <c r="H321" t="str">
        <f t="shared" si="9"/>
        <v>，4524550</v>
      </c>
      <c r="I321" t="str">
        <f>VLOOKUP(A321,HOP!A:U,21,0)</f>
        <v>直采</v>
      </c>
    </row>
    <row r="322" ht="14.25" hidden="1" customHeight="1" spans="1:9">
      <c r="A322" s="8" t="s">
        <v>2403</v>
      </c>
      <c r="B322" s="9" t="s">
        <v>1607</v>
      </c>
      <c r="C322" s="9" t="s">
        <v>567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8" t="s">
        <v>2411</v>
      </c>
      <c r="B323" s="9" t="s">
        <v>592</v>
      </c>
      <c r="C323" s="9" t="s">
        <v>1927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t="14.25" hidden="1" customHeight="1" spans="1:9">
      <c r="A324" s="8" t="s">
        <v>2416</v>
      </c>
      <c r="B324" s="9" t="s">
        <v>95</v>
      </c>
      <c r="C324" s="9" t="s">
        <v>583</v>
      </c>
      <c r="D324" s="4">
        <v>168</v>
      </c>
      <c r="E324" t="str">
        <f>VLOOKUP(A324,HOP!A:L,12,0)</f>
        <v>168.00</v>
      </c>
      <c r="F324" t="str">
        <f>VLOOKUP(A324,HOP!A:C,3,0)</f>
        <v>4636741</v>
      </c>
      <c r="G324">
        <f t="shared" si="10"/>
        <v>0</v>
      </c>
      <c r="H324" t="str">
        <f t="shared" si="11"/>
        <v>，4636741</v>
      </c>
      <c r="I324" t="str">
        <f>VLOOKUP(A324,HOP!A:U,21,0)</f>
        <v>直连</v>
      </c>
    </row>
    <row r="325" ht="14.25" hidden="1" customHeight="1" spans="1:9">
      <c r="A325" s="8" t="s">
        <v>2423</v>
      </c>
      <c r="B325" s="9" t="s">
        <v>103</v>
      </c>
      <c r="C325" s="9" t="s">
        <v>664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8" t="s">
        <v>2428</v>
      </c>
      <c r="B326" s="9" t="s">
        <v>797</v>
      </c>
      <c r="C326" s="9" t="s">
        <v>798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8" t="s">
        <v>2433</v>
      </c>
      <c r="B327" s="9" t="s">
        <v>1607</v>
      </c>
      <c r="C327" s="9" t="s">
        <v>1293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t="14.25" hidden="1" customHeight="1" spans="1:9">
      <c r="A328" s="8" t="s">
        <v>2440</v>
      </c>
      <c r="B328" s="9" t="s">
        <v>583</v>
      </c>
      <c r="C328" s="9" t="s">
        <v>103</v>
      </c>
      <c r="D328" s="4">
        <v>0</v>
      </c>
      <c r="E328" t="str">
        <f>VLOOKUP(A328,HOP!A:L,12,0)</f>
        <v>1586.00</v>
      </c>
      <c r="F328" t="str">
        <f>VLOOKUP(A328,HOP!A:C,3,0)</f>
        <v>4604693</v>
      </c>
      <c r="G328">
        <f t="shared" si="10"/>
        <v>-1586</v>
      </c>
      <c r="H328" t="str">
        <f t="shared" si="11"/>
        <v>，4604693</v>
      </c>
      <c r="I328" t="str">
        <f>VLOOKUP(A328,HOP!A:U,21,0)</f>
        <v>直连</v>
      </c>
    </row>
    <row r="329" ht="14.25" hidden="1" customHeight="1" spans="1:9">
      <c r="A329" s="8" t="s">
        <v>2448</v>
      </c>
      <c r="B329" s="9" t="s">
        <v>583</v>
      </c>
      <c r="C329" s="9" t="s">
        <v>103</v>
      </c>
      <c r="D329" s="4">
        <v>882</v>
      </c>
      <c r="E329" t="str">
        <f>VLOOKUP(A329,HOP!A:L,12,0)</f>
        <v>882.00</v>
      </c>
      <c r="F329" t="str">
        <f>VLOOKUP(A329,HOP!A:C,3,0)</f>
        <v>4580049</v>
      </c>
      <c r="G329">
        <f t="shared" si="10"/>
        <v>0</v>
      </c>
      <c r="H329" t="str">
        <f t="shared" si="11"/>
        <v>，4580049</v>
      </c>
      <c r="I329" t="str">
        <f>VLOOKUP(A329,HOP!A:U,21,0)</f>
        <v>直采</v>
      </c>
    </row>
    <row r="330" ht="14.25" hidden="1" customHeight="1" spans="1:9">
      <c r="A330" s="8" t="s">
        <v>2454</v>
      </c>
      <c r="B330" s="9" t="s">
        <v>583</v>
      </c>
      <c r="C330" s="9" t="s">
        <v>103</v>
      </c>
      <c r="D330" s="4">
        <v>666</v>
      </c>
      <c r="E330" t="str">
        <f>VLOOKUP(A330,HOP!A:L,12,0)</f>
        <v>666.00</v>
      </c>
      <c r="F330" t="str">
        <f>VLOOKUP(A330,HOP!A:C,3,0)</f>
        <v>4584430</v>
      </c>
      <c r="G330">
        <f t="shared" si="10"/>
        <v>0</v>
      </c>
      <c r="H330" t="str">
        <f t="shared" si="11"/>
        <v>，4584430</v>
      </c>
      <c r="I330" t="str">
        <f>VLOOKUP(A330,HOP!A:U,21,0)</f>
        <v>直采</v>
      </c>
    </row>
    <row r="331" ht="14.25" hidden="1" customHeight="1" spans="1:9">
      <c r="A331" s="8" t="s">
        <v>2458</v>
      </c>
      <c r="B331" s="9" t="s">
        <v>122</v>
      </c>
      <c r="C331" s="9" t="s">
        <v>103</v>
      </c>
      <c r="D331" s="4">
        <v>1580</v>
      </c>
      <c r="E331" t="str">
        <f>VLOOKUP(A331,HOP!A:L,12,0)</f>
        <v>1580.00</v>
      </c>
      <c r="F331" t="str">
        <f>VLOOKUP(A331,HOP!A:C,3,0)</f>
        <v>4544022</v>
      </c>
      <c r="G331">
        <f t="shared" si="10"/>
        <v>0</v>
      </c>
      <c r="H331" t="str">
        <f t="shared" si="11"/>
        <v>，4544022</v>
      </c>
      <c r="I331" t="str">
        <f>VLOOKUP(A331,HOP!A:U,21,0)</f>
        <v>直采</v>
      </c>
    </row>
    <row r="332" ht="14.25" hidden="1" customHeight="1" spans="1:9">
      <c r="A332" s="8" t="s">
        <v>2467</v>
      </c>
      <c r="B332" s="9" t="s">
        <v>94</v>
      </c>
      <c r="C332" s="9" t="s">
        <v>103</v>
      </c>
      <c r="D332" s="4">
        <v>1317</v>
      </c>
      <c r="E332" t="str">
        <f>VLOOKUP(A332,HOP!A:L,12,0)</f>
        <v>1317.00</v>
      </c>
      <c r="F332" t="str">
        <f>VLOOKUP(A332,HOP!A:C,3,0)</f>
        <v>4605556</v>
      </c>
      <c r="G332">
        <f t="shared" si="10"/>
        <v>0</v>
      </c>
      <c r="H332" t="str">
        <f t="shared" si="11"/>
        <v>，4605556</v>
      </c>
      <c r="I332" t="str">
        <f>VLOOKUP(A332,HOP!A:U,21,0)</f>
        <v>直连</v>
      </c>
    </row>
    <row r="333" ht="14.25" hidden="1" customHeight="1" spans="1:9">
      <c r="A333" s="8" t="s">
        <v>2474</v>
      </c>
      <c r="B333" s="9" t="s">
        <v>583</v>
      </c>
      <c r="C333" s="9" t="s">
        <v>103</v>
      </c>
      <c r="D333" s="4">
        <v>2292</v>
      </c>
      <c r="E333" t="str">
        <f>VLOOKUP(A333,HOP!A:L,12,0)</f>
        <v>2292.00</v>
      </c>
      <c r="F333" t="str">
        <f>VLOOKUP(A333,HOP!A:C,3,0)</f>
        <v>4596752</v>
      </c>
      <c r="G333">
        <f t="shared" si="10"/>
        <v>0</v>
      </c>
      <c r="H333" t="str">
        <f t="shared" si="11"/>
        <v>，4596752</v>
      </c>
      <c r="I333" t="str">
        <f>VLOOKUP(A333,HOP!A:U,21,0)</f>
        <v>直采</v>
      </c>
    </row>
    <row r="334" ht="14.25" hidden="1" customHeight="1" spans="1:9">
      <c r="A334" s="8" t="s">
        <v>2479</v>
      </c>
      <c r="B334" s="9" t="s">
        <v>583</v>
      </c>
      <c r="C334" s="9" t="s">
        <v>103</v>
      </c>
      <c r="D334" s="4">
        <v>2510</v>
      </c>
      <c r="E334" t="str">
        <f>VLOOKUP(A334,HOP!A:L,12,0)</f>
        <v>2510.00</v>
      </c>
      <c r="F334" t="str">
        <f>VLOOKUP(A334,HOP!A:C,3,0)</f>
        <v>4596758</v>
      </c>
      <c r="G334">
        <f t="shared" si="10"/>
        <v>0</v>
      </c>
      <c r="H334" t="str">
        <f t="shared" si="11"/>
        <v>，4596758</v>
      </c>
      <c r="I334" t="str">
        <f>VLOOKUP(A334,HOP!A:U,21,0)</f>
        <v>直采</v>
      </c>
    </row>
    <row r="335" ht="14.25" hidden="1" customHeight="1" spans="1:9">
      <c r="A335" s="8" t="s">
        <v>2484</v>
      </c>
      <c r="B335" s="9" t="s">
        <v>95</v>
      </c>
      <c r="C335" s="9" t="s">
        <v>103</v>
      </c>
      <c r="D335" s="4">
        <v>904</v>
      </c>
      <c r="E335" t="str">
        <f>VLOOKUP(A335,HOP!A:L,12,0)</f>
        <v>904.00</v>
      </c>
      <c r="F335" t="str">
        <f>VLOOKUP(A335,HOP!A:C,3,0)</f>
        <v>4608694</v>
      </c>
      <c r="G335">
        <f t="shared" si="10"/>
        <v>0</v>
      </c>
      <c r="H335" t="str">
        <f t="shared" si="11"/>
        <v>，4608694</v>
      </c>
      <c r="I335" t="str">
        <f>VLOOKUP(A335,HOP!A:U,21,0)</f>
        <v>直连</v>
      </c>
    </row>
    <row r="336" ht="14.25" hidden="1" customHeight="1" spans="1:9">
      <c r="A336" s="8" t="s">
        <v>2492</v>
      </c>
      <c r="B336" s="9" t="s">
        <v>95</v>
      </c>
      <c r="C336" s="9" t="s">
        <v>103</v>
      </c>
      <c r="D336" s="4">
        <v>1478</v>
      </c>
      <c r="E336" t="str">
        <f>VLOOKUP(A336,HOP!A:L,12,0)</f>
        <v>1478.00</v>
      </c>
      <c r="F336" t="str">
        <f>VLOOKUP(A336,HOP!A:C,3,0)</f>
        <v>4594390</v>
      </c>
      <c r="G336">
        <f t="shared" si="10"/>
        <v>0</v>
      </c>
      <c r="H336" t="str">
        <f t="shared" si="11"/>
        <v>，4594390</v>
      </c>
      <c r="I336" t="str">
        <f>VLOOKUP(A336,HOP!A:U,21,0)</f>
        <v>直采</v>
      </c>
    </row>
    <row r="337" ht="14.25" hidden="1" customHeight="1" spans="1:9">
      <c r="A337" s="8" t="s">
        <v>2498</v>
      </c>
      <c r="B337" s="9" t="s">
        <v>583</v>
      </c>
      <c r="C337" s="9" t="s">
        <v>103</v>
      </c>
      <c r="D337" s="4">
        <v>1591</v>
      </c>
      <c r="E337" t="str">
        <f>VLOOKUP(A337,HOP!A:L,12,0)</f>
        <v>1591.00</v>
      </c>
      <c r="F337" t="str">
        <f>VLOOKUP(A337,HOP!A:C,3,0)</f>
        <v>4621196</v>
      </c>
      <c r="G337">
        <f t="shared" si="10"/>
        <v>0</v>
      </c>
      <c r="H337" t="str">
        <f t="shared" si="11"/>
        <v>，4621196</v>
      </c>
      <c r="I337" t="str">
        <f>VLOOKUP(A337,HOP!A:U,21,0)</f>
        <v>直采</v>
      </c>
    </row>
    <row r="338" ht="14.25" hidden="1" customHeight="1" spans="1:9">
      <c r="A338" s="8" t="s">
        <v>2507</v>
      </c>
      <c r="B338" s="9" t="s">
        <v>583</v>
      </c>
      <c r="C338" s="9" t="s">
        <v>103</v>
      </c>
      <c r="D338" s="4">
        <v>1681</v>
      </c>
      <c r="E338" t="str">
        <f>VLOOKUP(A338,HOP!A:L,12,0)</f>
        <v>1681.00</v>
      </c>
      <c r="F338" t="str">
        <f>VLOOKUP(A338,HOP!A:C,3,0)</f>
        <v>4635311</v>
      </c>
      <c r="G338">
        <f t="shared" si="10"/>
        <v>0</v>
      </c>
      <c r="H338" t="str">
        <f t="shared" si="11"/>
        <v>，4635311</v>
      </c>
      <c r="I338" t="str">
        <f>VLOOKUP(A338,HOP!A:U,21,0)</f>
        <v>直采</v>
      </c>
    </row>
    <row r="339" ht="14.25" hidden="1" customHeight="1" spans="1:9">
      <c r="A339" s="8" t="s">
        <v>2511</v>
      </c>
      <c r="B339" s="9" t="s">
        <v>583</v>
      </c>
      <c r="C339" s="9" t="s">
        <v>103</v>
      </c>
      <c r="D339" s="4">
        <v>1014</v>
      </c>
      <c r="E339" t="str">
        <f>VLOOKUP(A339,HOP!A:L,12,0)</f>
        <v>1014.00</v>
      </c>
      <c r="F339" t="str">
        <f>VLOOKUP(A339,HOP!A:C,3,0)</f>
        <v>4614312</v>
      </c>
      <c r="G339">
        <f t="shared" si="10"/>
        <v>0</v>
      </c>
      <c r="H339" t="str">
        <f t="shared" si="11"/>
        <v>，4614312</v>
      </c>
      <c r="I339" t="str">
        <f>VLOOKUP(A339,HOP!A:U,21,0)</f>
        <v>直连</v>
      </c>
    </row>
    <row r="340" ht="14.25" hidden="1" customHeight="1" spans="1:9">
      <c r="A340" s="8" t="s">
        <v>2519</v>
      </c>
      <c r="B340" s="9" t="s">
        <v>583</v>
      </c>
      <c r="C340" s="9" t="s">
        <v>103</v>
      </c>
      <c r="D340" s="4">
        <v>479</v>
      </c>
      <c r="E340" t="str">
        <f>VLOOKUP(A340,HOP!A:L,12,0)</f>
        <v>479.00</v>
      </c>
      <c r="F340" t="str">
        <f>VLOOKUP(A340,HOP!A:C,3,0)</f>
        <v>4583128</v>
      </c>
      <c r="G340">
        <f t="shared" si="10"/>
        <v>0</v>
      </c>
      <c r="H340" t="str">
        <f t="shared" si="11"/>
        <v>，4583128</v>
      </c>
      <c r="I340" t="str">
        <f>VLOOKUP(A340,HOP!A:U,21,0)</f>
        <v>直连</v>
      </c>
    </row>
    <row r="341" ht="14.25" hidden="1" customHeight="1" spans="1:9">
      <c r="A341" s="8" t="s">
        <v>2524</v>
      </c>
      <c r="B341" s="9" t="s">
        <v>95</v>
      </c>
      <c r="C341" s="9" t="s">
        <v>103</v>
      </c>
      <c r="D341" s="4">
        <v>1596</v>
      </c>
      <c r="E341" t="str">
        <f>VLOOKUP(A341,HOP!A:L,12,0)</f>
        <v>1596.00</v>
      </c>
      <c r="F341" t="str">
        <f>VLOOKUP(A341,HOP!A:C,3,0)</f>
        <v>4583305</v>
      </c>
      <c r="G341">
        <f t="shared" si="10"/>
        <v>0</v>
      </c>
      <c r="H341" t="str">
        <f t="shared" si="11"/>
        <v>，4583305</v>
      </c>
      <c r="I341" t="str">
        <f>VLOOKUP(A341,HOP!A:U,21,0)</f>
        <v>直连</v>
      </c>
    </row>
    <row r="342" ht="14.25" hidden="1" customHeight="1" spans="1:9">
      <c r="A342" s="8" t="s">
        <v>2529</v>
      </c>
      <c r="B342" s="9" t="s">
        <v>95</v>
      </c>
      <c r="C342" s="9" t="s">
        <v>103</v>
      </c>
      <c r="D342" s="4">
        <v>993</v>
      </c>
      <c r="E342" t="str">
        <f>VLOOKUP(A342,HOP!A:L,12,0)</f>
        <v>993.00</v>
      </c>
      <c r="F342" t="str">
        <f>VLOOKUP(A342,HOP!A:C,3,0)</f>
        <v>4591676</v>
      </c>
      <c r="G342">
        <f t="shared" si="10"/>
        <v>0</v>
      </c>
      <c r="H342" t="str">
        <f t="shared" si="11"/>
        <v>，4591676</v>
      </c>
      <c r="I342" t="str">
        <f>VLOOKUP(A342,HOP!A:U,21,0)</f>
        <v>直连</v>
      </c>
    </row>
    <row r="343" ht="14.25" hidden="1" customHeight="1" spans="1:9">
      <c r="A343" s="8" t="s">
        <v>2533</v>
      </c>
      <c r="B343" s="9" t="s">
        <v>583</v>
      </c>
      <c r="C343" s="9" t="s">
        <v>103</v>
      </c>
      <c r="D343" s="4">
        <v>644</v>
      </c>
      <c r="E343" t="str">
        <f>VLOOKUP(A343,HOP!A:L,12,0)</f>
        <v>644.00</v>
      </c>
      <c r="F343" t="str">
        <f>VLOOKUP(A343,HOP!A:C,3,0)</f>
        <v>4591726</v>
      </c>
      <c r="G343">
        <f t="shared" si="10"/>
        <v>0</v>
      </c>
      <c r="H343" t="str">
        <f t="shared" si="11"/>
        <v>，4591726</v>
      </c>
      <c r="I343" t="str">
        <f>VLOOKUP(A343,HOP!A:U,21,0)</f>
        <v>直连</v>
      </c>
    </row>
    <row r="344" ht="14.25" hidden="1" customHeight="1" spans="1:9">
      <c r="A344" s="8" t="s">
        <v>2538</v>
      </c>
      <c r="B344" s="9" t="s">
        <v>122</v>
      </c>
      <c r="C344" s="9" t="s">
        <v>103</v>
      </c>
      <c r="D344" s="4">
        <v>472</v>
      </c>
      <c r="E344" t="str">
        <f>VLOOKUP(A344,HOP!A:L,12,0)</f>
        <v>472.00</v>
      </c>
      <c r="F344" t="str">
        <f>VLOOKUP(A344,HOP!A:C,3,0)</f>
        <v>4596589</v>
      </c>
      <c r="G344">
        <f t="shared" si="10"/>
        <v>0</v>
      </c>
      <c r="H344" t="str">
        <f t="shared" si="11"/>
        <v>，4596589</v>
      </c>
      <c r="I344" t="str">
        <f>VLOOKUP(A344,HOP!A:U,21,0)</f>
        <v>直连</v>
      </c>
    </row>
    <row r="345" ht="14.25" hidden="1" customHeight="1" spans="1:9">
      <c r="A345" s="8" t="s">
        <v>2545</v>
      </c>
      <c r="B345" s="9" t="s">
        <v>95</v>
      </c>
      <c r="C345" s="9" t="s">
        <v>103</v>
      </c>
      <c r="D345" s="4">
        <v>950</v>
      </c>
      <c r="E345" t="str">
        <f>VLOOKUP(A345,HOP!A:L,12,0)</f>
        <v>950.00</v>
      </c>
      <c r="F345" t="str">
        <f>VLOOKUP(A345,HOP!A:C,3,0)</f>
        <v>4566251</v>
      </c>
      <c r="G345">
        <f t="shared" si="10"/>
        <v>0</v>
      </c>
      <c r="H345" t="str">
        <f t="shared" si="11"/>
        <v>，4566251</v>
      </c>
      <c r="I345" t="str">
        <f>VLOOKUP(A345,HOP!A:U,21,0)</f>
        <v>直连</v>
      </c>
    </row>
    <row r="346" ht="14.25" hidden="1" customHeight="1" spans="1:9">
      <c r="A346" s="8" t="s">
        <v>2547</v>
      </c>
      <c r="B346" s="9" t="s">
        <v>95</v>
      </c>
      <c r="C346" s="9" t="s">
        <v>103</v>
      </c>
      <c r="D346" s="4">
        <v>2000</v>
      </c>
      <c r="E346" t="str">
        <f>VLOOKUP(A346,HOP!A:L,12,0)</f>
        <v>2000.00</v>
      </c>
      <c r="F346" t="str">
        <f>VLOOKUP(A346,HOP!A:C,3,0)</f>
        <v>4538944</v>
      </c>
      <c r="G346">
        <f t="shared" si="10"/>
        <v>0</v>
      </c>
      <c r="H346" t="str">
        <f t="shared" si="11"/>
        <v>，4538944</v>
      </c>
      <c r="I346" t="str">
        <f>VLOOKUP(A346,HOP!A:U,21,0)</f>
        <v>直采</v>
      </c>
    </row>
    <row r="347" ht="14.25" hidden="1" customHeight="1" spans="1:9">
      <c r="A347" s="8" t="s">
        <v>2553</v>
      </c>
      <c r="B347" s="9" t="s">
        <v>95</v>
      </c>
      <c r="C347" s="9" t="s">
        <v>103</v>
      </c>
      <c r="D347" s="4">
        <v>1592</v>
      </c>
      <c r="E347" t="str">
        <f>VLOOKUP(A347,HOP!A:L,12,0)</f>
        <v>1592.00</v>
      </c>
      <c r="F347" t="str">
        <f>VLOOKUP(A347,HOP!A:C,3,0)</f>
        <v>4527573</v>
      </c>
      <c r="G347">
        <f t="shared" si="10"/>
        <v>0</v>
      </c>
      <c r="H347" t="str">
        <f t="shared" si="11"/>
        <v>，4527573</v>
      </c>
      <c r="I347" t="str">
        <f>VLOOKUP(A347,HOP!A:U,21,0)</f>
        <v>直连</v>
      </c>
    </row>
    <row r="348" ht="14.25" hidden="1" customHeight="1" spans="1:9">
      <c r="A348" s="8" t="s">
        <v>2559</v>
      </c>
      <c r="B348" s="9" t="s">
        <v>583</v>
      </c>
      <c r="C348" s="9" t="s">
        <v>103</v>
      </c>
      <c r="D348" s="4">
        <v>224</v>
      </c>
      <c r="E348" t="str">
        <f>VLOOKUP(A348,HOP!A:L,12,0)</f>
        <v>224.00</v>
      </c>
      <c r="F348" t="str">
        <f>VLOOKUP(A348,HOP!A:C,3,0)</f>
        <v>4569651</v>
      </c>
      <c r="G348">
        <f t="shared" si="10"/>
        <v>0</v>
      </c>
      <c r="H348" t="str">
        <f t="shared" si="11"/>
        <v>，4569651</v>
      </c>
      <c r="I348" t="str">
        <f>VLOOKUP(A348,HOP!A:U,21,0)</f>
        <v>直连</v>
      </c>
    </row>
    <row r="349" ht="14.25" hidden="1" customHeight="1" spans="1:9">
      <c r="A349" s="8" t="s">
        <v>2562</v>
      </c>
      <c r="B349" s="9" t="s">
        <v>95</v>
      </c>
      <c r="C349" s="9" t="s">
        <v>103</v>
      </c>
      <c r="D349" s="4">
        <v>1596</v>
      </c>
      <c r="E349" t="str">
        <f>VLOOKUP(A349,HOP!A:L,12,0)</f>
        <v>1596.00</v>
      </c>
      <c r="F349" t="str">
        <f>VLOOKUP(A349,HOP!A:C,3,0)</f>
        <v>4576656</v>
      </c>
      <c r="G349">
        <f t="shared" si="10"/>
        <v>0</v>
      </c>
      <c r="H349" t="str">
        <f t="shared" si="11"/>
        <v>，4576656</v>
      </c>
      <c r="I349" t="str">
        <f>VLOOKUP(A349,HOP!A:U,21,0)</f>
        <v>直连</v>
      </c>
    </row>
    <row r="350" ht="14.25" hidden="1" customHeight="1" spans="1:9">
      <c r="A350" s="8" t="s">
        <v>2566</v>
      </c>
      <c r="B350" s="9" t="s">
        <v>583</v>
      </c>
      <c r="C350" s="9" t="s">
        <v>103</v>
      </c>
      <c r="D350" s="4">
        <v>640</v>
      </c>
      <c r="E350" t="str">
        <f>VLOOKUP(A350,HOP!A:L,12,0)</f>
        <v>640.00</v>
      </c>
      <c r="F350" t="str">
        <f>VLOOKUP(A350,HOP!A:C,3,0)</f>
        <v>4592396</v>
      </c>
      <c r="G350">
        <f t="shared" si="10"/>
        <v>0</v>
      </c>
      <c r="H350" t="str">
        <f t="shared" si="11"/>
        <v>，4592396</v>
      </c>
      <c r="I350" t="str">
        <f>VLOOKUP(A350,HOP!A:U,21,0)</f>
        <v>直采</v>
      </c>
    </row>
    <row r="351" ht="14.25" hidden="1" customHeight="1" spans="1:9">
      <c r="A351" s="8" t="s">
        <v>2571</v>
      </c>
      <c r="B351" s="9" t="s">
        <v>583</v>
      </c>
      <c r="C351" s="9" t="s">
        <v>103</v>
      </c>
      <c r="D351" s="4">
        <v>475</v>
      </c>
      <c r="E351" t="str">
        <f>VLOOKUP(A351,HOP!A:L,12,0)</f>
        <v>475.00</v>
      </c>
      <c r="F351" t="str">
        <f>VLOOKUP(A351,HOP!A:C,3,0)</f>
        <v>4537613</v>
      </c>
      <c r="G351">
        <f t="shared" si="10"/>
        <v>0</v>
      </c>
      <c r="H351" t="str">
        <f t="shared" si="11"/>
        <v>，4537613</v>
      </c>
      <c r="I351" t="str">
        <f>VLOOKUP(A351,HOP!A:U,21,0)</f>
        <v>直连</v>
      </c>
    </row>
    <row r="352" ht="14.25" hidden="1" customHeight="1" spans="1:9">
      <c r="A352" s="8" t="s">
        <v>2575</v>
      </c>
      <c r="B352" s="9" t="s">
        <v>122</v>
      </c>
      <c r="C352" s="9" t="s">
        <v>103</v>
      </c>
      <c r="D352" s="4">
        <v>1160</v>
      </c>
      <c r="E352" t="str">
        <f>VLOOKUP(A352,HOP!A:L,12,0)</f>
        <v>1160.00</v>
      </c>
      <c r="F352" t="str">
        <f>VLOOKUP(A352,HOP!A:C,3,0)</f>
        <v>4410069</v>
      </c>
      <c r="G352">
        <f t="shared" si="10"/>
        <v>0</v>
      </c>
      <c r="H352" t="str">
        <f t="shared" si="11"/>
        <v>，4410069</v>
      </c>
      <c r="I352" t="str">
        <f>VLOOKUP(A352,HOP!A:U,21,0)</f>
        <v>直采</v>
      </c>
    </row>
    <row r="353" ht="14.25" hidden="1" customHeight="1" spans="1:9">
      <c r="A353" s="8" t="s">
        <v>2582</v>
      </c>
      <c r="B353" s="9" t="s">
        <v>94</v>
      </c>
      <c r="C353" s="9" t="s">
        <v>103</v>
      </c>
      <c r="D353" s="4">
        <v>1455</v>
      </c>
      <c r="E353" t="str">
        <f>VLOOKUP(A353,HOP!A:L,12,0)</f>
        <v>1455.00</v>
      </c>
      <c r="F353" t="str">
        <f>VLOOKUP(A353,HOP!A:C,3,0)</f>
        <v>4626218</v>
      </c>
      <c r="G353">
        <f t="shared" si="10"/>
        <v>0</v>
      </c>
      <c r="H353" t="str">
        <f t="shared" si="11"/>
        <v>，4626218</v>
      </c>
      <c r="I353" t="str">
        <f>VLOOKUP(A353,HOP!A:U,21,0)</f>
        <v>直连</v>
      </c>
    </row>
    <row r="354" ht="14.25" hidden="1" customHeight="1" spans="1:9">
      <c r="A354" s="8" t="s">
        <v>2590</v>
      </c>
      <c r="B354" s="9" t="s">
        <v>583</v>
      </c>
      <c r="C354" s="9" t="s">
        <v>103</v>
      </c>
      <c r="D354" s="4">
        <v>456</v>
      </c>
      <c r="E354" t="str">
        <f>VLOOKUP(A354,HOP!A:L,12,0)</f>
        <v>456.00</v>
      </c>
      <c r="F354" t="str">
        <f>VLOOKUP(A354,HOP!A:C,3,0)</f>
        <v>4627591</v>
      </c>
      <c r="G354">
        <f t="shared" si="10"/>
        <v>0</v>
      </c>
      <c r="H354" t="str">
        <f t="shared" si="11"/>
        <v>，4627591</v>
      </c>
      <c r="I354" t="str">
        <f>VLOOKUP(A354,HOP!A:U,21,0)</f>
        <v>直采</v>
      </c>
    </row>
    <row r="355" ht="14.25" hidden="1" customHeight="1" spans="1:9">
      <c r="A355" s="8" t="s">
        <v>2597</v>
      </c>
      <c r="B355" s="9" t="s">
        <v>95</v>
      </c>
      <c r="C355" s="9" t="s">
        <v>103</v>
      </c>
      <c r="D355" s="4">
        <v>1324</v>
      </c>
      <c r="E355" t="str">
        <f>VLOOKUP(A355,HOP!A:L,12,0)</f>
        <v>1324.00</v>
      </c>
      <c r="F355" t="str">
        <f>VLOOKUP(A355,HOP!A:C,3,0)</f>
        <v>4624763</v>
      </c>
      <c r="G355">
        <f t="shared" si="10"/>
        <v>0</v>
      </c>
      <c r="H355" t="str">
        <f t="shared" si="11"/>
        <v>，4624763</v>
      </c>
      <c r="I355" t="str">
        <f>VLOOKUP(A355,HOP!A:U,21,0)</f>
        <v>直采</v>
      </c>
    </row>
    <row r="356" ht="14.25" hidden="1" customHeight="1" spans="1:9">
      <c r="A356" s="8" t="s">
        <v>2602</v>
      </c>
      <c r="B356" s="9" t="s">
        <v>583</v>
      </c>
      <c r="C356" s="9" t="s">
        <v>103</v>
      </c>
      <c r="D356" s="4">
        <v>317</v>
      </c>
      <c r="E356" t="str">
        <f>VLOOKUP(A356,HOP!A:L,12,0)</f>
        <v>317.00</v>
      </c>
      <c r="F356" t="str">
        <f>VLOOKUP(A356,HOP!A:C,3,0)</f>
        <v>4633203</v>
      </c>
      <c r="G356">
        <f t="shared" si="10"/>
        <v>0</v>
      </c>
      <c r="H356" t="str">
        <f t="shared" si="11"/>
        <v>，4633203</v>
      </c>
      <c r="I356" t="str">
        <f>VLOOKUP(A356,HOP!A:U,21,0)</f>
        <v>直采</v>
      </c>
    </row>
    <row r="357" ht="14.25" hidden="1" customHeight="1" spans="1:9">
      <c r="A357" s="8" t="s">
        <v>2606</v>
      </c>
      <c r="B357" s="9" t="s">
        <v>95</v>
      </c>
      <c r="C357" s="9" t="s">
        <v>103</v>
      </c>
      <c r="D357" s="4">
        <v>318</v>
      </c>
      <c r="E357" t="str">
        <f>VLOOKUP(A357,HOP!A:L,12,0)</f>
        <v>318.00</v>
      </c>
      <c r="F357" t="str">
        <f>VLOOKUP(A357,HOP!A:C,3,0)</f>
        <v>4544165</v>
      </c>
      <c r="G357">
        <f t="shared" si="10"/>
        <v>0</v>
      </c>
      <c r="H357" t="str">
        <f t="shared" si="11"/>
        <v>，4544165</v>
      </c>
      <c r="I357" t="str">
        <f>VLOOKUP(A357,HOP!A:U,21,0)</f>
        <v>直采</v>
      </c>
    </row>
    <row r="358" ht="14.25" hidden="1" customHeight="1" spans="1:9">
      <c r="A358" s="8" t="s">
        <v>2612</v>
      </c>
      <c r="B358" s="9" t="s">
        <v>94</v>
      </c>
      <c r="C358" s="9" t="s">
        <v>103</v>
      </c>
      <c r="D358" s="4">
        <v>4968</v>
      </c>
      <c r="E358" t="str">
        <f>VLOOKUP(A358,HOP!A:L,12,0)</f>
        <v>4968.00</v>
      </c>
      <c r="F358" t="str">
        <f>VLOOKUP(A358,HOP!A:C,3,0)</f>
        <v>4475792</v>
      </c>
      <c r="G358">
        <f t="shared" si="10"/>
        <v>0</v>
      </c>
      <c r="H358" t="str">
        <f t="shared" si="11"/>
        <v>，4475792</v>
      </c>
      <c r="I358" t="str">
        <f>VLOOKUP(A358,HOP!A:U,21,0)</f>
        <v>直采</v>
      </c>
    </row>
    <row r="359" ht="14.25" hidden="1" customHeight="1" spans="1:9">
      <c r="A359" s="8" t="s">
        <v>2619</v>
      </c>
      <c r="B359" s="9" t="s">
        <v>94</v>
      </c>
      <c r="C359" s="9" t="s">
        <v>103</v>
      </c>
      <c r="D359" s="4">
        <v>4968</v>
      </c>
      <c r="E359" t="str">
        <f>VLOOKUP(A359,HOP!A:L,12,0)</f>
        <v>4968.00</v>
      </c>
      <c r="F359" t="str">
        <f>VLOOKUP(A359,HOP!A:C,3,0)</f>
        <v>4475785</v>
      </c>
      <c r="G359">
        <f t="shared" si="10"/>
        <v>0</v>
      </c>
      <c r="H359" t="str">
        <f t="shared" si="11"/>
        <v>，4475785</v>
      </c>
      <c r="I359" t="str">
        <f>VLOOKUP(A359,HOP!A:U,21,0)</f>
        <v>直采</v>
      </c>
    </row>
    <row r="360" ht="14.25" hidden="1" customHeight="1" spans="1:9">
      <c r="A360" s="8" t="s">
        <v>2622</v>
      </c>
      <c r="B360" s="9" t="s">
        <v>94</v>
      </c>
      <c r="C360" s="9" t="s">
        <v>103</v>
      </c>
      <c r="D360" s="4">
        <v>1269</v>
      </c>
      <c r="E360" t="str">
        <f>VLOOKUP(A360,HOP!A:L,12,0)</f>
        <v>1269.00</v>
      </c>
      <c r="F360" t="str">
        <f>VLOOKUP(A360,HOP!A:C,3,0)</f>
        <v>4554681</v>
      </c>
      <c r="G360">
        <f t="shared" si="10"/>
        <v>0</v>
      </c>
      <c r="H360" t="str">
        <f t="shared" si="11"/>
        <v>，4554681</v>
      </c>
      <c r="I360" t="str">
        <f>VLOOKUP(A360,HOP!A:U,21,0)</f>
        <v>直采</v>
      </c>
    </row>
    <row r="361" ht="14.25" hidden="1" customHeight="1" spans="1:9">
      <c r="A361" s="8" t="s">
        <v>2630</v>
      </c>
      <c r="B361" s="9" t="s">
        <v>95</v>
      </c>
      <c r="C361" s="9" t="s">
        <v>103</v>
      </c>
      <c r="D361" s="4">
        <v>689</v>
      </c>
      <c r="E361" t="str">
        <f>VLOOKUP(A361,HOP!A:L,12,0)</f>
        <v>689.00</v>
      </c>
      <c r="F361" t="str">
        <f>VLOOKUP(A361,HOP!A:C,3,0)</f>
        <v>4513863</v>
      </c>
      <c r="G361">
        <f t="shared" si="10"/>
        <v>0</v>
      </c>
      <c r="H361" t="str">
        <f t="shared" si="11"/>
        <v>，4513863</v>
      </c>
      <c r="I361" t="str">
        <f>VLOOKUP(A361,HOP!A:U,21,0)</f>
        <v>直采</v>
      </c>
    </row>
    <row r="362" ht="14.25" hidden="1" customHeight="1" spans="1:9">
      <c r="A362" s="8" t="s">
        <v>2635</v>
      </c>
      <c r="B362" s="9" t="s">
        <v>583</v>
      </c>
      <c r="C362" s="9" t="s">
        <v>103</v>
      </c>
      <c r="D362" s="4">
        <v>410</v>
      </c>
      <c r="E362" t="str">
        <f>VLOOKUP(A362,HOP!A:L,12,0)</f>
        <v>410.00</v>
      </c>
      <c r="F362" t="str">
        <f>VLOOKUP(A362,HOP!A:C,3,0)</f>
        <v>4604126</v>
      </c>
      <c r="G362">
        <f t="shared" si="10"/>
        <v>0</v>
      </c>
      <c r="H362" t="str">
        <f t="shared" si="11"/>
        <v>，4604126</v>
      </c>
      <c r="I362" t="str">
        <f>VLOOKUP(A362,HOP!A:U,21,0)</f>
        <v>直采</v>
      </c>
    </row>
    <row r="363" ht="14.25" hidden="1" customHeight="1" spans="1:9">
      <c r="A363" s="8" t="s">
        <v>2638</v>
      </c>
      <c r="B363" s="9" t="s">
        <v>95</v>
      </c>
      <c r="C363" s="9" t="s">
        <v>103</v>
      </c>
      <c r="D363" s="4">
        <v>2474</v>
      </c>
      <c r="E363" t="str">
        <f>VLOOKUP(A363,HOP!A:L,12,0)</f>
        <v>2474.00</v>
      </c>
      <c r="F363" t="str">
        <f>VLOOKUP(A363,HOP!A:C,3,0)</f>
        <v>4485930</v>
      </c>
      <c r="G363">
        <f t="shared" si="10"/>
        <v>0</v>
      </c>
      <c r="H363" t="str">
        <f t="shared" si="11"/>
        <v>，4485930</v>
      </c>
      <c r="I363" t="str">
        <f>VLOOKUP(A363,HOP!A:U,21,0)</f>
        <v>直采</v>
      </c>
    </row>
    <row r="364" ht="14.25" hidden="1" customHeight="1" spans="1:9">
      <c r="A364" s="8" t="s">
        <v>2647</v>
      </c>
      <c r="B364" s="9" t="s">
        <v>95</v>
      </c>
      <c r="C364" s="9" t="s">
        <v>103</v>
      </c>
      <c r="D364" s="4">
        <v>928</v>
      </c>
      <c r="E364" t="str">
        <f>VLOOKUP(A364,HOP!A:L,12,0)</f>
        <v>928.00</v>
      </c>
      <c r="F364" t="str">
        <f>VLOOKUP(A364,HOP!A:C,3,0)</f>
        <v>4606140</v>
      </c>
      <c r="G364">
        <f t="shared" si="10"/>
        <v>0</v>
      </c>
      <c r="H364" t="str">
        <f t="shared" si="11"/>
        <v>，4606140</v>
      </c>
      <c r="I364" t="str">
        <f>VLOOKUP(A364,HOP!A:U,21,0)</f>
        <v>直采</v>
      </c>
    </row>
    <row r="365" ht="14.25" hidden="1" customHeight="1" spans="1:9">
      <c r="A365" s="8" t="s">
        <v>2655</v>
      </c>
      <c r="B365" s="9" t="s">
        <v>583</v>
      </c>
      <c r="C365" s="9" t="s">
        <v>103</v>
      </c>
      <c r="D365" s="4">
        <v>1790</v>
      </c>
      <c r="E365" t="str">
        <f>VLOOKUP(A365,HOP!A:L,12,0)</f>
        <v>1790.00</v>
      </c>
      <c r="F365" t="str">
        <f>VLOOKUP(A365,HOP!A:C,3,0)</f>
        <v>4511322</v>
      </c>
      <c r="G365">
        <f t="shared" si="10"/>
        <v>0</v>
      </c>
      <c r="H365" t="str">
        <f t="shared" si="11"/>
        <v>，4511322</v>
      </c>
      <c r="I365" t="str">
        <f>VLOOKUP(A365,HOP!A:U,21,0)</f>
        <v>直采</v>
      </c>
    </row>
    <row r="366" ht="14.25" hidden="1" customHeight="1" spans="1:9">
      <c r="A366" s="8" t="s">
        <v>2661</v>
      </c>
      <c r="B366" s="9" t="s">
        <v>583</v>
      </c>
      <c r="C366" s="9" t="s">
        <v>103</v>
      </c>
      <c r="D366" s="4">
        <v>273</v>
      </c>
      <c r="E366" t="str">
        <f>VLOOKUP(A366,HOP!A:L,12,0)</f>
        <v>273.00</v>
      </c>
      <c r="F366" t="str">
        <f>VLOOKUP(A366,HOP!A:C,3,0)</f>
        <v>4533343</v>
      </c>
      <c r="G366">
        <f t="shared" si="10"/>
        <v>0</v>
      </c>
      <c r="H366" t="str">
        <f t="shared" si="11"/>
        <v>，4533343</v>
      </c>
      <c r="I366" t="str">
        <f>VLOOKUP(A366,HOP!A:U,21,0)</f>
        <v>直采</v>
      </c>
    </row>
    <row r="367" ht="14.25" hidden="1" customHeight="1" spans="1:9">
      <c r="A367" s="8" t="s">
        <v>2664</v>
      </c>
      <c r="B367" s="9" t="s">
        <v>94</v>
      </c>
      <c r="C367" s="9" t="s">
        <v>103</v>
      </c>
      <c r="D367" s="4">
        <v>1521</v>
      </c>
      <c r="E367" t="str">
        <f>VLOOKUP(A367,HOP!A:L,12,0)</f>
        <v>1521.00</v>
      </c>
      <c r="F367" t="str">
        <f>VLOOKUP(A367,HOP!A:C,3,0)</f>
        <v>4459527</v>
      </c>
      <c r="G367">
        <f t="shared" si="10"/>
        <v>0</v>
      </c>
      <c r="H367" t="str">
        <f t="shared" si="11"/>
        <v>，4459527</v>
      </c>
      <c r="I367" t="str">
        <f>VLOOKUP(A367,HOP!A:U,21,0)</f>
        <v>直连</v>
      </c>
    </row>
    <row r="368" ht="14.25" hidden="1" customHeight="1" spans="1:9">
      <c r="A368" s="8" t="s">
        <v>2673</v>
      </c>
      <c r="B368" s="9" t="s">
        <v>95</v>
      </c>
      <c r="C368" s="9" t="s">
        <v>103</v>
      </c>
      <c r="D368" s="4">
        <v>466</v>
      </c>
      <c r="E368" t="str">
        <f>VLOOKUP(A368,HOP!A:L,12,0)</f>
        <v>466.00</v>
      </c>
      <c r="F368" t="str">
        <f>VLOOKUP(A368,HOP!A:C,3,0)</f>
        <v>4590952</v>
      </c>
      <c r="G368">
        <f t="shared" si="10"/>
        <v>0</v>
      </c>
      <c r="H368" t="str">
        <f t="shared" si="11"/>
        <v>，4590952</v>
      </c>
      <c r="I368" t="str">
        <f>VLOOKUP(A368,HOP!A:U,21,0)</f>
        <v>直采</v>
      </c>
    </row>
    <row r="369" ht="14.25" hidden="1" customHeight="1" spans="1:9">
      <c r="A369" s="8" t="s">
        <v>2676</v>
      </c>
      <c r="B369" s="9" t="s">
        <v>94</v>
      </c>
      <c r="C369" s="9" t="s">
        <v>103</v>
      </c>
      <c r="D369" s="4">
        <v>1347</v>
      </c>
      <c r="E369" t="str">
        <f>VLOOKUP(A369,HOP!A:L,12,0)</f>
        <v>1347.00</v>
      </c>
      <c r="F369" t="str">
        <f>VLOOKUP(A369,HOP!A:C,3,0)</f>
        <v>4629909</v>
      </c>
      <c r="G369">
        <f t="shared" si="10"/>
        <v>0</v>
      </c>
      <c r="H369" t="str">
        <f t="shared" si="11"/>
        <v>，4629909</v>
      </c>
      <c r="I369" t="str">
        <f>VLOOKUP(A369,HOP!A:U,21,0)</f>
        <v>直采</v>
      </c>
    </row>
    <row r="370" ht="14.25" hidden="1" customHeight="1" spans="1:9">
      <c r="A370" s="8" t="s">
        <v>2681</v>
      </c>
      <c r="B370" s="9" t="s">
        <v>95</v>
      </c>
      <c r="C370" s="9" t="s">
        <v>103</v>
      </c>
      <c r="D370" s="4">
        <v>2248</v>
      </c>
      <c r="E370" t="str">
        <f>VLOOKUP(A370,HOP!A:L,12,0)</f>
        <v>2248.00</v>
      </c>
      <c r="F370" t="str">
        <f>VLOOKUP(A370,HOP!A:C,3,0)</f>
        <v>4635278</v>
      </c>
      <c r="G370">
        <f t="shared" si="10"/>
        <v>0</v>
      </c>
      <c r="H370" t="str">
        <f t="shared" si="11"/>
        <v>，4635278</v>
      </c>
      <c r="I370" t="str">
        <f>VLOOKUP(A370,HOP!A:U,21,0)</f>
        <v>直采</v>
      </c>
    </row>
    <row r="371" ht="14.25" hidden="1" customHeight="1" spans="1:9">
      <c r="A371" s="8" t="s">
        <v>2688</v>
      </c>
      <c r="B371" s="9" t="s">
        <v>95</v>
      </c>
      <c r="C371" s="9" t="s">
        <v>103</v>
      </c>
      <c r="D371" s="4">
        <v>1180</v>
      </c>
      <c r="E371" t="str">
        <f>VLOOKUP(A371,HOP!A:L,12,0)</f>
        <v>1180.00</v>
      </c>
      <c r="F371" t="str">
        <f>VLOOKUP(A371,HOP!A:C,3,0)</f>
        <v>4634409</v>
      </c>
      <c r="G371">
        <f t="shared" si="10"/>
        <v>0</v>
      </c>
      <c r="H371" t="str">
        <f t="shared" si="11"/>
        <v>，4634409</v>
      </c>
      <c r="I371" t="str">
        <f>VLOOKUP(A371,HOP!A:U,21,0)</f>
        <v>直采</v>
      </c>
    </row>
    <row r="372" ht="14.25" hidden="1" customHeight="1" spans="1:9">
      <c r="A372" s="8" t="s">
        <v>2694</v>
      </c>
      <c r="B372" s="9" t="s">
        <v>583</v>
      </c>
      <c r="C372" s="9" t="s">
        <v>103</v>
      </c>
      <c r="D372" s="4">
        <v>289</v>
      </c>
      <c r="E372" t="str">
        <f>VLOOKUP(A372,HOP!A:L,12,0)</f>
        <v>289.00</v>
      </c>
      <c r="F372" t="str">
        <f>VLOOKUP(A372,HOP!A:C,3,0)</f>
        <v>4639156</v>
      </c>
      <c r="G372">
        <f t="shared" si="10"/>
        <v>0</v>
      </c>
      <c r="H372" t="str">
        <f t="shared" si="11"/>
        <v>，4639156</v>
      </c>
      <c r="I372" t="str">
        <f>VLOOKUP(A372,HOP!A:U,21,0)</f>
        <v>直采</v>
      </c>
    </row>
    <row r="373" ht="14.25" hidden="1" customHeight="1" spans="1:9">
      <c r="A373" s="8" t="s">
        <v>2699</v>
      </c>
      <c r="B373" s="9" t="s">
        <v>583</v>
      </c>
      <c r="C373" s="9" t="s">
        <v>103</v>
      </c>
      <c r="D373" s="4">
        <v>203</v>
      </c>
      <c r="E373" t="str">
        <f>VLOOKUP(A373,HOP!A:L,12,0)</f>
        <v>203.00</v>
      </c>
      <c r="F373" t="str">
        <f>VLOOKUP(A373,HOP!A:C,3,0)</f>
        <v>4642353</v>
      </c>
      <c r="G373">
        <f t="shared" si="10"/>
        <v>0</v>
      </c>
      <c r="H373" t="str">
        <f t="shared" si="11"/>
        <v>，4642353</v>
      </c>
      <c r="I373" t="str">
        <f>VLOOKUP(A373,HOP!A:U,21,0)</f>
        <v>直采</v>
      </c>
    </row>
    <row r="374" ht="14.25" hidden="1" customHeight="1" spans="1:9">
      <c r="A374" s="8" t="s">
        <v>2703</v>
      </c>
      <c r="B374" s="9" t="s">
        <v>583</v>
      </c>
      <c r="C374" s="9" t="s">
        <v>103</v>
      </c>
      <c r="D374" s="4">
        <v>514</v>
      </c>
      <c r="E374" t="str">
        <f>VLOOKUP(A374,HOP!A:L,12,0)</f>
        <v>514.00</v>
      </c>
      <c r="F374" t="str">
        <f>VLOOKUP(A374,HOP!A:C,3,0)</f>
        <v>4642945</v>
      </c>
      <c r="G374">
        <f t="shared" si="10"/>
        <v>0</v>
      </c>
      <c r="H374" t="str">
        <f t="shared" si="11"/>
        <v>，4642945</v>
      </c>
      <c r="I374" t="str">
        <f>VLOOKUP(A374,HOP!A:U,21,0)</f>
        <v>直连</v>
      </c>
    </row>
    <row r="375" ht="14.25" hidden="1" customHeight="1" spans="1:9">
      <c r="A375" s="8" t="s">
        <v>2709</v>
      </c>
      <c r="B375" s="9" t="s">
        <v>583</v>
      </c>
      <c r="C375" s="9" t="s">
        <v>103</v>
      </c>
      <c r="D375" s="4">
        <v>367</v>
      </c>
      <c r="E375" t="str">
        <f>VLOOKUP(A375,HOP!A:L,12,0)</f>
        <v>367.00</v>
      </c>
      <c r="F375" t="str">
        <f>VLOOKUP(A375,HOP!A:C,3,0)</f>
        <v>4644203</v>
      </c>
      <c r="G375">
        <f t="shared" si="10"/>
        <v>0</v>
      </c>
      <c r="H375" t="str">
        <f t="shared" si="11"/>
        <v>，4644203</v>
      </c>
      <c r="I375" t="str">
        <f>VLOOKUP(A375,HOP!A:U,21,0)</f>
        <v>直采</v>
      </c>
    </row>
    <row r="376" ht="14.25" hidden="1" customHeight="1" spans="1:9">
      <c r="A376" s="8" t="s">
        <v>2715</v>
      </c>
      <c r="B376" s="9" t="s">
        <v>583</v>
      </c>
      <c r="C376" s="9" t="s">
        <v>103</v>
      </c>
      <c r="D376" s="4">
        <v>175</v>
      </c>
      <c r="E376" t="str">
        <f>VLOOKUP(A376,HOP!A:L,12,0)</f>
        <v>175.00</v>
      </c>
      <c r="F376" t="str">
        <f>VLOOKUP(A376,HOP!A:C,3,0)</f>
        <v>4644279</v>
      </c>
      <c r="G376">
        <f t="shared" si="10"/>
        <v>0</v>
      </c>
      <c r="H376" t="str">
        <f t="shared" si="11"/>
        <v>，4644279</v>
      </c>
      <c r="I376" t="str">
        <f>VLOOKUP(A376,HOP!A:U,21,0)</f>
        <v>直采</v>
      </c>
    </row>
    <row r="377" ht="14.25" hidden="1" customHeight="1" spans="1:9">
      <c r="A377" s="8" t="s">
        <v>2720</v>
      </c>
      <c r="B377" s="9" t="s">
        <v>583</v>
      </c>
      <c r="C377" s="9" t="s">
        <v>103</v>
      </c>
      <c r="D377" s="4">
        <v>3635</v>
      </c>
      <c r="E377" t="str">
        <f>VLOOKUP(A377,HOP!A:L,12,0)</f>
        <v>3635.00</v>
      </c>
      <c r="F377" t="str">
        <f>VLOOKUP(A377,HOP!A:C,3,0)</f>
        <v>4635619</v>
      </c>
      <c r="G377">
        <f t="shared" si="10"/>
        <v>0</v>
      </c>
      <c r="H377" t="str">
        <f t="shared" si="11"/>
        <v>，4635619</v>
      </c>
      <c r="I377" t="str">
        <f>VLOOKUP(A377,HOP!A:U,21,0)</f>
        <v>直连</v>
      </c>
    </row>
    <row r="378" ht="14.25" hidden="1" customHeight="1" spans="1:9">
      <c r="A378" s="8" t="s">
        <v>2726</v>
      </c>
      <c r="B378" s="9" t="s">
        <v>583</v>
      </c>
      <c r="C378" s="9" t="s">
        <v>103</v>
      </c>
      <c r="D378" s="4">
        <v>345</v>
      </c>
      <c r="E378" t="str">
        <f>VLOOKUP(A378,HOP!A:L,12,0)</f>
        <v>345.00</v>
      </c>
      <c r="F378" t="str">
        <f>VLOOKUP(A378,HOP!A:C,3,0)</f>
        <v>4643269</v>
      </c>
      <c r="G378">
        <f t="shared" si="10"/>
        <v>0</v>
      </c>
      <c r="H378" t="str">
        <f t="shared" si="11"/>
        <v>，4643269</v>
      </c>
      <c r="I378" t="str">
        <f>VLOOKUP(A378,HOP!A:U,21,0)</f>
        <v>直采</v>
      </c>
    </row>
    <row r="379" ht="14.25" hidden="1" customHeight="1" spans="1:9">
      <c r="A379" s="8" t="s">
        <v>2731</v>
      </c>
      <c r="B379" s="9" t="s">
        <v>583</v>
      </c>
      <c r="C379" s="9" t="s">
        <v>103</v>
      </c>
      <c r="D379" s="4">
        <v>578</v>
      </c>
      <c r="E379" t="str">
        <f>VLOOKUP(A379,HOP!A:L,12,0)</f>
        <v>578.00</v>
      </c>
      <c r="F379" t="str">
        <f>VLOOKUP(A379,HOP!A:C,3,0)</f>
        <v>4643314</v>
      </c>
      <c r="G379">
        <f t="shared" si="10"/>
        <v>0</v>
      </c>
      <c r="H379" t="str">
        <f t="shared" si="11"/>
        <v>，4643314</v>
      </c>
      <c r="I379" t="str">
        <f>VLOOKUP(A379,HOP!A:U,21,0)</f>
        <v>直连</v>
      </c>
    </row>
    <row r="380" ht="14.25" hidden="1" customHeight="1" spans="1:9">
      <c r="A380" s="8" t="s">
        <v>2737</v>
      </c>
      <c r="B380" s="9" t="s">
        <v>583</v>
      </c>
      <c r="C380" s="9" t="s">
        <v>103</v>
      </c>
      <c r="D380" s="4">
        <v>234</v>
      </c>
      <c r="E380" t="str">
        <f>VLOOKUP(A380,HOP!A:L,12,0)</f>
        <v>234.00</v>
      </c>
      <c r="F380" t="str">
        <f>VLOOKUP(A380,HOP!A:C,3,0)</f>
        <v>4645350</v>
      </c>
      <c r="G380">
        <f t="shared" si="10"/>
        <v>0</v>
      </c>
      <c r="H380" t="str">
        <f t="shared" si="11"/>
        <v>，4645350</v>
      </c>
      <c r="I380" t="str">
        <f>VLOOKUP(A380,HOP!A:U,21,0)</f>
        <v>直连</v>
      </c>
    </row>
    <row r="381" ht="14.25" hidden="1" customHeight="1" spans="1:9">
      <c r="A381" s="8" t="s">
        <v>2743</v>
      </c>
      <c r="B381" s="9" t="s">
        <v>583</v>
      </c>
      <c r="C381" s="9" t="s">
        <v>103</v>
      </c>
      <c r="D381" s="4">
        <v>1597</v>
      </c>
      <c r="E381" t="str">
        <f>VLOOKUP(A381,HOP!A:L,12,0)</f>
        <v>1597.00</v>
      </c>
      <c r="F381" t="str">
        <f>VLOOKUP(A381,HOP!A:C,3,0)</f>
        <v>4602744</v>
      </c>
      <c r="G381">
        <f t="shared" si="10"/>
        <v>0</v>
      </c>
      <c r="H381" t="str">
        <f t="shared" si="11"/>
        <v>，4602744</v>
      </c>
      <c r="I381" t="str">
        <f>VLOOKUP(A381,HOP!A:U,21,0)</f>
        <v>直采</v>
      </c>
    </row>
    <row r="382" ht="14.25" hidden="1" customHeight="1" spans="1:9">
      <c r="A382" s="8" t="s">
        <v>2748</v>
      </c>
      <c r="B382" s="9" t="s">
        <v>83</v>
      </c>
      <c r="C382" s="9" t="s">
        <v>2753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8" t="s">
        <v>2757</v>
      </c>
      <c r="B383" s="9" t="s">
        <v>592</v>
      </c>
      <c r="C383" s="9" t="s">
        <v>655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t="14.25" hidden="1" customHeight="1" spans="1:9">
      <c r="A384" s="8" t="s">
        <v>2761</v>
      </c>
      <c r="B384" s="9" t="s">
        <v>557</v>
      </c>
      <c r="C384" s="9" t="s">
        <v>1292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t="14.25" hidden="1" customHeight="1" spans="1:9">
      <c r="A385" s="8" t="s">
        <v>2769</v>
      </c>
      <c r="B385" s="9" t="s">
        <v>664</v>
      </c>
      <c r="C385" s="9" t="s">
        <v>674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t="14.25" hidden="1" customHeight="1" spans="1:9">
      <c r="A386" s="8" t="s">
        <v>2776</v>
      </c>
      <c r="B386" s="9" t="s">
        <v>638</v>
      </c>
      <c r="C386" s="9" t="s">
        <v>1607</v>
      </c>
      <c r="D386" s="4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t="14.25" hidden="1" customHeight="1" spans="1:9">
      <c r="A387" s="8" t="s">
        <v>2780</v>
      </c>
      <c r="B387" s="9" t="s">
        <v>664</v>
      </c>
      <c r="C387" s="9" t="s">
        <v>1176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t="14.25" hidden="1" customHeight="1" spans="1:9">
      <c r="A388" s="8" t="s">
        <v>2788</v>
      </c>
      <c r="B388" s="9" t="s">
        <v>664</v>
      </c>
      <c r="C388" s="9" t="s">
        <v>1176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8" t="s">
        <v>2792</v>
      </c>
      <c r="B389" s="9" t="s">
        <v>557</v>
      </c>
      <c r="C389" s="9" t="s">
        <v>637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t="14.25" hidden="1" customHeight="1" spans="1:9">
      <c r="A390" s="8" t="s">
        <v>2796</v>
      </c>
      <c r="B390" s="9" t="s">
        <v>1176</v>
      </c>
      <c r="C390" s="9" t="s">
        <v>556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t="14.25" hidden="1" customHeight="1" spans="1:9">
      <c r="A391" s="8" t="s">
        <v>2802</v>
      </c>
      <c r="B391" s="9" t="s">
        <v>664</v>
      </c>
      <c r="C391" s="9" t="s">
        <v>665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8" t="s">
        <v>2809</v>
      </c>
      <c r="B392" s="9" t="s">
        <v>592</v>
      </c>
      <c r="C392" s="9" t="s">
        <v>621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t="14.25" hidden="1" customHeight="1" spans="1:9">
      <c r="A393" s="8" t="s">
        <v>2814</v>
      </c>
      <c r="B393" s="9" t="s">
        <v>592</v>
      </c>
      <c r="C393" s="9" t="s">
        <v>621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t="14.25" hidden="1" customHeight="1" spans="1:9">
      <c r="A394" s="8" t="s">
        <v>2818</v>
      </c>
      <c r="B394" s="9" t="s">
        <v>1292</v>
      </c>
      <c r="C394" s="9" t="s">
        <v>566</v>
      </c>
      <c r="D394" s="4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t="14.25" hidden="1" customHeight="1" spans="1:9">
      <c r="A395" s="8" t="s">
        <v>2824</v>
      </c>
      <c r="B395" s="9" t="s">
        <v>1293</v>
      </c>
      <c r="C395" s="9" t="s">
        <v>566</v>
      </c>
      <c r="D395" s="4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t="14.25" hidden="1" customHeight="1" spans="1:9">
      <c r="A396" s="8" t="s">
        <v>2831</v>
      </c>
      <c r="B396" s="9" t="s">
        <v>655</v>
      </c>
      <c r="C396" s="9" t="s">
        <v>1927</v>
      </c>
      <c r="D396" s="4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t="14.25" hidden="1" customHeight="1" spans="1:9">
      <c r="A397" s="8" t="s">
        <v>2838</v>
      </c>
      <c r="B397" s="9" t="s">
        <v>111</v>
      </c>
      <c r="C397" s="9" t="s">
        <v>592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8" t="s">
        <v>2843</v>
      </c>
      <c r="B398" s="9" t="s">
        <v>2848</v>
      </c>
      <c r="C398" s="9" t="s">
        <v>2849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8" t="s">
        <v>2853</v>
      </c>
      <c r="B399" s="9" t="s">
        <v>1927</v>
      </c>
      <c r="C399" s="9" t="s">
        <v>593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t="14.25" hidden="1" customHeight="1" spans="1:9">
      <c r="A400" s="8" t="s">
        <v>2860</v>
      </c>
      <c r="B400" s="9" t="s">
        <v>1927</v>
      </c>
      <c r="C400" s="9" t="s">
        <v>593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8" t="s">
        <v>2863</v>
      </c>
      <c r="B401" s="9" t="s">
        <v>592</v>
      </c>
      <c r="C401" s="9" t="s">
        <v>655</v>
      </c>
      <c r="D401" s="4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8" t="s">
        <v>2870</v>
      </c>
      <c r="B402" s="9" t="s">
        <v>1927</v>
      </c>
      <c r="C402" s="9" t="s">
        <v>593</v>
      </c>
      <c r="D402" s="4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t="14.25" hidden="1" customHeight="1" spans="1:9">
      <c r="A403" s="8" t="s">
        <v>2873</v>
      </c>
      <c r="B403" s="9" t="s">
        <v>1927</v>
      </c>
      <c r="C403" s="9" t="s">
        <v>593</v>
      </c>
      <c r="D403" s="4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t="14.25" hidden="1" customHeight="1" spans="1:9">
      <c r="A404" s="8" t="s">
        <v>2876</v>
      </c>
      <c r="B404" s="9" t="s">
        <v>103</v>
      </c>
      <c r="C404" s="9" t="s">
        <v>664</v>
      </c>
      <c r="D404" s="4">
        <v>960</v>
      </c>
      <c r="E404" t="str">
        <f>VLOOKUP(A404,HOP!A:L,12,0)</f>
        <v>960.00</v>
      </c>
      <c r="F404" t="str">
        <f>VLOOKUP(A404,HOP!A:C,3,0)</f>
        <v>4489931</v>
      </c>
      <c r="G404">
        <f t="shared" si="12"/>
        <v>0</v>
      </c>
      <c r="H404" t="str">
        <f t="shared" si="13"/>
        <v>，4489931</v>
      </c>
      <c r="I404" t="str">
        <f>VLOOKUP(A404,HOP!A:U,21,0)</f>
        <v>直采</v>
      </c>
    </row>
    <row r="405" ht="14.25" hidden="1" customHeight="1" spans="1:9">
      <c r="A405" s="8" t="s">
        <v>2884</v>
      </c>
      <c r="B405" s="9" t="s">
        <v>583</v>
      </c>
      <c r="C405" s="9" t="s">
        <v>664</v>
      </c>
      <c r="D405" s="4">
        <v>968</v>
      </c>
      <c r="E405" t="str">
        <f>VLOOKUP(A405,HOP!A:L,12,0)</f>
        <v>968.00</v>
      </c>
      <c r="F405" t="str">
        <f>VLOOKUP(A405,HOP!A:C,3,0)</f>
        <v>4368132</v>
      </c>
      <c r="G405">
        <f t="shared" si="12"/>
        <v>0</v>
      </c>
      <c r="H405" t="str">
        <f t="shared" si="13"/>
        <v>，4368132</v>
      </c>
      <c r="I405" t="str">
        <f>VLOOKUP(A405,HOP!A:U,21,0)</f>
        <v>直连</v>
      </c>
    </row>
    <row r="406" ht="14.25" hidden="1" customHeight="1" spans="1:9">
      <c r="A406" s="8" t="s">
        <v>2892</v>
      </c>
      <c r="B406" s="9" t="s">
        <v>103</v>
      </c>
      <c r="C406" s="9" t="s">
        <v>664</v>
      </c>
      <c r="D406" s="4">
        <v>392</v>
      </c>
      <c r="E406" t="str">
        <f>VLOOKUP(A406,HOP!A:L,12,0)</f>
        <v>392.00</v>
      </c>
      <c r="F406" t="str">
        <f>VLOOKUP(A406,HOP!A:C,3,0)</f>
        <v>4602292</v>
      </c>
      <c r="G406">
        <f t="shared" si="12"/>
        <v>0</v>
      </c>
      <c r="H406" t="str">
        <f t="shared" si="13"/>
        <v>，4602292</v>
      </c>
      <c r="I406" t="str">
        <f>VLOOKUP(A406,HOP!A:U,21,0)</f>
        <v>直连</v>
      </c>
    </row>
    <row r="407" ht="14.25" hidden="1" customHeight="1" spans="1:9">
      <c r="A407" s="8" t="s">
        <v>2900</v>
      </c>
      <c r="B407" s="9" t="s">
        <v>95</v>
      </c>
      <c r="C407" s="9" t="s">
        <v>664</v>
      </c>
      <c r="D407" s="4">
        <v>1323</v>
      </c>
      <c r="E407" t="str">
        <f>VLOOKUP(A407,HOP!A:L,12,0)</f>
        <v>1323.00</v>
      </c>
      <c r="F407" t="str">
        <f>VLOOKUP(A407,HOP!A:C,3,0)</f>
        <v>4578747</v>
      </c>
      <c r="G407">
        <f t="shared" si="12"/>
        <v>0</v>
      </c>
      <c r="H407" t="str">
        <f t="shared" si="13"/>
        <v>，4578747</v>
      </c>
      <c r="I407" t="str">
        <f>VLOOKUP(A407,HOP!A:U,21,0)</f>
        <v>直采</v>
      </c>
    </row>
    <row r="408" ht="14.25" hidden="1" customHeight="1" spans="1:9">
      <c r="A408" s="8" t="s">
        <v>2906</v>
      </c>
      <c r="B408" s="9" t="s">
        <v>583</v>
      </c>
      <c r="C408" s="9" t="s">
        <v>664</v>
      </c>
      <c r="D408" s="4">
        <v>892</v>
      </c>
      <c r="E408" t="str">
        <f>VLOOKUP(A408,HOP!A:L,12,0)</f>
        <v>892.00</v>
      </c>
      <c r="F408" t="str">
        <f>VLOOKUP(A408,HOP!A:C,3,0)</f>
        <v>4606450</v>
      </c>
      <c r="G408">
        <f t="shared" si="12"/>
        <v>0</v>
      </c>
      <c r="H408" t="str">
        <f t="shared" si="13"/>
        <v>，4606450</v>
      </c>
      <c r="I408" t="str">
        <f>VLOOKUP(A408,HOP!A:U,21,0)</f>
        <v>直连</v>
      </c>
    </row>
    <row r="409" ht="14.25" hidden="1" customHeight="1" spans="1:9">
      <c r="A409" s="8" t="s">
        <v>2912</v>
      </c>
      <c r="B409" s="9" t="s">
        <v>103</v>
      </c>
      <c r="C409" s="9" t="s">
        <v>664</v>
      </c>
      <c r="D409" s="4">
        <v>938</v>
      </c>
      <c r="E409" t="str">
        <f>VLOOKUP(A409,HOP!A:L,12,0)</f>
        <v>938.00</v>
      </c>
      <c r="F409" t="str">
        <f>VLOOKUP(A409,HOP!A:C,3,0)</f>
        <v>4580083</v>
      </c>
      <c r="G409">
        <f t="shared" si="12"/>
        <v>0</v>
      </c>
      <c r="H409" t="str">
        <f t="shared" si="13"/>
        <v>，4580083</v>
      </c>
      <c r="I409" t="str">
        <f>VLOOKUP(A409,HOP!A:U,21,0)</f>
        <v>直采</v>
      </c>
    </row>
    <row r="410" ht="14.25" hidden="1" customHeight="1" spans="1:9">
      <c r="A410" s="8" t="s">
        <v>2916</v>
      </c>
      <c r="B410" s="9" t="s">
        <v>103</v>
      </c>
      <c r="C410" s="9" t="s">
        <v>664</v>
      </c>
      <c r="D410" s="4">
        <v>1335</v>
      </c>
      <c r="E410" t="str">
        <f>VLOOKUP(A410,HOP!A:L,12,0)</f>
        <v>1335.00</v>
      </c>
      <c r="F410" t="str">
        <f>VLOOKUP(A410,HOP!A:C,3,0)</f>
        <v>4585404</v>
      </c>
      <c r="G410">
        <f t="shared" si="12"/>
        <v>0</v>
      </c>
      <c r="H410" t="str">
        <f t="shared" si="13"/>
        <v>，4585404</v>
      </c>
      <c r="I410" t="str">
        <f>VLOOKUP(A410,HOP!A:U,21,0)</f>
        <v>直连</v>
      </c>
    </row>
    <row r="411" ht="14.25" hidden="1" customHeight="1" spans="1:9">
      <c r="A411" s="8" t="s">
        <v>2924</v>
      </c>
      <c r="B411" s="9" t="s">
        <v>103</v>
      </c>
      <c r="C411" s="9" t="s">
        <v>664</v>
      </c>
      <c r="D411" s="4">
        <v>736</v>
      </c>
      <c r="E411" t="str">
        <f>VLOOKUP(A411,HOP!A:L,12,0)</f>
        <v>736.00</v>
      </c>
      <c r="F411" t="str">
        <f>VLOOKUP(A411,HOP!A:C,3,0)</f>
        <v>4584441</v>
      </c>
      <c r="G411">
        <f t="shared" si="12"/>
        <v>0</v>
      </c>
      <c r="H411" t="str">
        <f t="shared" si="13"/>
        <v>，4584441</v>
      </c>
      <c r="I411" t="str">
        <f>VLOOKUP(A411,HOP!A:U,21,0)</f>
        <v>直采</v>
      </c>
    </row>
    <row r="412" ht="14.25" hidden="1" customHeight="1" spans="1:9">
      <c r="A412" s="8" t="s">
        <v>2928</v>
      </c>
      <c r="B412" s="9" t="s">
        <v>583</v>
      </c>
      <c r="C412" s="9" t="s">
        <v>664</v>
      </c>
      <c r="D412" s="4">
        <v>896</v>
      </c>
      <c r="E412" t="str">
        <f>VLOOKUP(A412,HOP!A:L,12,0)</f>
        <v>896.00</v>
      </c>
      <c r="F412" t="str">
        <f>VLOOKUP(A412,HOP!A:C,3,0)</f>
        <v>4547040</v>
      </c>
      <c r="G412">
        <f t="shared" si="12"/>
        <v>0</v>
      </c>
      <c r="H412" t="str">
        <f t="shared" si="13"/>
        <v>，4547040</v>
      </c>
      <c r="I412" t="str">
        <f>VLOOKUP(A412,HOP!A:U,21,0)</f>
        <v>直连</v>
      </c>
    </row>
    <row r="413" ht="14.25" customHeight="1" spans="1:9">
      <c r="A413" s="8" t="s">
        <v>2932</v>
      </c>
      <c r="B413" s="9" t="s">
        <v>95</v>
      </c>
      <c r="C413" s="9" t="s">
        <v>664</v>
      </c>
      <c r="D413" s="4">
        <v>1356.99</v>
      </c>
      <c r="E413" t="str">
        <f>VLOOKUP(A413,HOP!A:L,12,0)</f>
        <v>1357.00</v>
      </c>
      <c r="F413" t="str">
        <f>VLOOKUP(A413,HOP!A:C,3,0)</f>
        <v>4517798</v>
      </c>
      <c r="G413">
        <f t="shared" si="12"/>
        <v>-0.00999999999999091</v>
      </c>
      <c r="H413" t="str">
        <f t="shared" si="13"/>
        <v>，4517798</v>
      </c>
      <c r="I413" t="str">
        <f>VLOOKUP(A413,HOP!A:U,21,0)</f>
        <v>直采</v>
      </c>
    </row>
    <row r="414" ht="14.25" hidden="1" customHeight="1" spans="1:9">
      <c r="A414" s="8" t="s">
        <v>2938</v>
      </c>
      <c r="B414" s="9" t="s">
        <v>103</v>
      </c>
      <c r="C414" s="9" t="s">
        <v>664</v>
      </c>
      <c r="D414" s="4">
        <v>775</v>
      </c>
      <c r="E414" t="str">
        <f>VLOOKUP(A414,HOP!A:L,12,0)</f>
        <v>775.00</v>
      </c>
      <c r="F414" t="str">
        <f>VLOOKUP(A414,HOP!A:C,3,0)</f>
        <v>4455788</v>
      </c>
      <c r="G414">
        <f t="shared" si="12"/>
        <v>0</v>
      </c>
      <c r="H414" t="str">
        <f t="shared" si="13"/>
        <v>，4455788</v>
      </c>
      <c r="I414" t="str">
        <f>VLOOKUP(A414,HOP!A:U,21,0)</f>
        <v>直采</v>
      </c>
    </row>
    <row r="415" ht="14.25" hidden="1" customHeight="1" spans="1:9">
      <c r="A415" s="8" t="s">
        <v>2948</v>
      </c>
      <c r="B415" s="9" t="s">
        <v>95</v>
      </c>
      <c r="C415" s="9" t="s">
        <v>664</v>
      </c>
      <c r="D415" s="4">
        <v>3045</v>
      </c>
      <c r="E415" t="str">
        <f>VLOOKUP(A415,HOP!A:L,12,0)</f>
        <v>3045.00</v>
      </c>
      <c r="F415" t="str">
        <f>VLOOKUP(A415,HOP!A:C,3,0)</f>
        <v>4611470</v>
      </c>
      <c r="G415">
        <f t="shared" si="12"/>
        <v>0</v>
      </c>
      <c r="H415" t="str">
        <f t="shared" si="13"/>
        <v>，4611470</v>
      </c>
      <c r="I415" t="str">
        <f>VLOOKUP(A415,HOP!A:U,21,0)</f>
        <v>直连</v>
      </c>
    </row>
    <row r="416" ht="14.25" customHeight="1" spans="1:9">
      <c r="A416" s="8" t="s">
        <v>2953</v>
      </c>
      <c r="B416" s="9" t="s">
        <v>95</v>
      </c>
      <c r="C416" s="9" t="s">
        <v>664</v>
      </c>
      <c r="D416" s="4">
        <v>3979.98</v>
      </c>
      <c r="E416" t="str">
        <f>VLOOKUP(A416,HOP!A:L,12,0)</f>
        <v>3980.01</v>
      </c>
      <c r="F416" t="str">
        <f>VLOOKUP(A416,HOP!A:C,3,0)</f>
        <v>4625786</v>
      </c>
      <c r="G416">
        <f t="shared" si="12"/>
        <v>-0.0300000000002001</v>
      </c>
      <c r="H416" t="str">
        <f t="shared" si="13"/>
        <v>，4625786</v>
      </c>
      <c r="I416" t="str">
        <f>VLOOKUP(A416,HOP!A:U,21,0)</f>
        <v>直采</v>
      </c>
    </row>
    <row r="417" ht="14.25" hidden="1" customHeight="1" spans="1:9">
      <c r="A417" s="8" t="s">
        <v>2962</v>
      </c>
      <c r="B417" s="9" t="s">
        <v>583</v>
      </c>
      <c r="C417" s="9" t="s">
        <v>664</v>
      </c>
      <c r="D417" s="4">
        <v>3022</v>
      </c>
      <c r="E417" t="str">
        <f>VLOOKUP(A417,HOP!A:L,12,0)</f>
        <v>3022.00</v>
      </c>
      <c r="F417" t="str">
        <f>VLOOKUP(A417,HOP!A:C,3,0)</f>
        <v>4573662</v>
      </c>
      <c r="G417">
        <f t="shared" si="12"/>
        <v>0</v>
      </c>
      <c r="H417" t="str">
        <f t="shared" si="13"/>
        <v>，4573662</v>
      </c>
      <c r="I417" t="str">
        <f>VLOOKUP(A417,HOP!A:U,21,0)</f>
        <v>直连</v>
      </c>
    </row>
    <row r="418" ht="14.25" hidden="1" customHeight="1" spans="1:9">
      <c r="A418" s="8" t="s">
        <v>2966</v>
      </c>
      <c r="B418" s="9" t="s">
        <v>103</v>
      </c>
      <c r="C418" s="9" t="s">
        <v>664</v>
      </c>
      <c r="D418" s="4">
        <v>342</v>
      </c>
      <c r="E418" t="str">
        <f>VLOOKUP(A418,HOP!A:L,12,0)</f>
        <v>342.00</v>
      </c>
      <c r="F418" t="str">
        <f>VLOOKUP(A418,HOP!A:C,3,0)</f>
        <v>4649273</v>
      </c>
      <c r="G418">
        <f t="shared" si="12"/>
        <v>0</v>
      </c>
      <c r="H418" t="str">
        <f t="shared" si="13"/>
        <v>，4649273</v>
      </c>
      <c r="I418" t="str">
        <f>VLOOKUP(A418,HOP!A:U,21,0)</f>
        <v>直连</v>
      </c>
    </row>
    <row r="419" ht="14.25" hidden="1" customHeight="1" spans="1:9">
      <c r="A419" s="8" t="s">
        <v>2974</v>
      </c>
      <c r="B419" s="9" t="s">
        <v>95</v>
      </c>
      <c r="C419" s="9" t="s">
        <v>664</v>
      </c>
      <c r="D419" s="4">
        <v>2367</v>
      </c>
      <c r="E419" t="str">
        <f>VLOOKUP(A419,HOP!A:L,12,0)</f>
        <v>2367.00</v>
      </c>
      <c r="F419" t="str">
        <f>VLOOKUP(A419,HOP!A:C,3,0)</f>
        <v>4462595</v>
      </c>
      <c r="G419">
        <f t="shared" si="12"/>
        <v>0</v>
      </c>
      <c r="H419" t="str">
        <f t="shared" si="13"/>
        <v>，4462595</v>
      </c>
      <c r="I419" t="str">
        <f>VLOOKUP(A419,HOP!A:U,21,0)</f>
        <v>直连</v>
      </c>
    </row>
    <row r="420" ht="14.25" hidden="1" customHeight="1" spans="1:9">
      <c r="A420" s="8" t="s">
        <v>2979</v>
      </c>
      <c r="B420" s="9" t="s">
        <v>103</v>
      </c>
      <c r="C420" s="9" t="s">
        <v>664</v>
      </c>
      <c r="D420" s="4">
        <v>474</v>
      </c>
      <c r="E420" t="str">
        <f>VLOOKUP(A420,HOP!A:L,12,0)</f>
        <v>474.00</v>
      </c>
      <c r="F420" t="str">
        <f>VLOOKUP(A420,HOP!A:C,3,0)</f>
        <v>4510725</v>
      </c>
      <c r="G420">
        <f t="shared" si="12"/>
        <v>0</v>
      </c>
      <c r="H420" t="str">
        <f t="shared" si="13"/>
        <v>，4510725</v>
      </c>
      <c r="I420" t="str">
        <f>VLOOKUP(A420,HOP!A:U,21,0)</f>
        <v>直连</v>
      </c>
    </row>
    <row r="421" ht="14.25" hidden="1" customHeight="1" spans="1:9">
      <c r="A421" s="8" t="s">
        <v>2984</v>
      </c>
      <c r="B421" s="9" t="s">
        <v>95</v>
      </c>
      <c r="C421" s="9" t="s">
        <v>664</v>
      </c>
      <c r="D421" s="4">
        <v>1347</v>
      </c>
      <c r="E421" t="str">
        <f>VLOOKUP(A421,HOP!A:L,12,0)</f>
        <v>1347.00</v>
      </c>
      <c r="F421" t="str">
        <f>VLOOKUP(A421,HOP!A:C,3,0)</f>
        <v>4508718</v>
      </c>
      <c r="G421">
        <f t="shared" si="12"/>
        <v>0</v>
      </c>
      <c r="H421" t="str">
        <f t="shared" si="13"/>
        <v>，4508718</v>
      </c>
      <c r="I421" t="str">
        <f>VLOOKUP(A421,HOP!A:U,21,0)</f>
        <v>直连</v>
      </c>
    </row>
    <row r="422" ht="14.25" hidden="1" customHeight="1" spans="1:9">
      <c r="A422" s="8" t="s">
        <v>2988</v>
      </c>
      <c r="B422" s="9" t="s">
        <v>103</v>
      </c>
      <c r="C422" s="9" t="s">
        <v>664</v>
      </c>
      <c r="D422" s="4">
        <v>370</v>
      </c>
      <c r="E422" t="str">
        <f>VLOOKUP(A422,HOP!A:L,12,0)</f>
        <v>370.00</v>
      </c>
      <c r="F422" t="str">
        <f>VLOOKUP(A422,HOP!A:C,3,0)</f>
        <v>4538546</v>
      </c>
      <c r="G422">
        <f t="shared" si="12"/>
        <v>0</v>
      </c>
      <c r="H422" t="str">
        <f t="shared" si="13"/>
        <v>，4538546</v>
      </c>
      <c r="I422" t="str">
        <f>VLOOKUP(A422,HOP!A:U,21,0)</f>
        <v>直采</v>
      </c>
    </row>
    <row r="423" ht="14.25" hidden="1" customHeight="1" spans="1:9">
      <c r="A423" s="8" t="s">
        <v>2992</v>
      </c>
      <c r="B423" s="9" t="s">
        <v>583</v>
      </c>
      <c r="C423" s="9" t="s">
        <v>664</v>
      </c>
      <c r="D423" s="4">
        <v>960</v>
      </c>
      <c r="E423" t="str">
        <f>VLOOKUP(A423,HOP!A:L,12,0)</f>
        <v>960.00</v>
      </c>
      <c r="F423" t="str">
        <f>VLOOKUP(A423,HOP!A:C,3,0)</f>
        <v>4589495</v>
      </c>
      <c r="G423">
        <f t="shared" si="12"/>
        <v>0</v>
      </c>
      <c r="H423" t="str">
        <f t="shared" si="13"/>
        <v>，4589495</v>
      </c>
      <c r="I423" t="str">
        <f>VLOOKUP(A423,HOP!A:U,21,0)</f>
        <v>直连</v>
      </c>
    </row>
    <row r="424" ht="14.25" hidden="1" customHeight="1" spans="1:9">
      <c r="A424" s="8" t="s">
        <v>2996</v>
      </c>
      <c r="B424" s="9" t="s">
        <v>103</v>
      </c>
      <c r="C424" s="9" t="s">
        <v>664</v>
      </c>
      <c r="D424" s="4">
        <v>469</v>
      </c>
      <c r="E424" t="str">
        <f>VLOOKUP(A424,HOP!A:L,12,0)</f>
        <v>469.00</v>
      </c>
      <c r="F424" t="str">
        <f>VLOOKUP(A424,HOP!A:C,3,0)</f>
        <v>4555101</v>
      </c>
      <c r="G424">
        <f t="shared" si="12"/>
        <v>0</v>
      </c>
      <c r="H424" t="str">
        <f t="shared" si="13"/>
        <v>，4555101</v>
      </c>
      <c r="I424" t="str">
        <f>VLOOKUP(A424,HOP!A:U,21,0)</f>
        <v>直连</v>
      </c>
    </row>
    <row r="425" ht="14.25" hidden="1" customHeight="1" spans="1:9">
      <c r="A425" s="8" t="s">
        <v>2999</v>
      </c>
      <c r="B425" s="9" t="s">
        <v>103</v>
      </c>
      <c r="C425" s="9" t="s">
        <v>664</v>
      </c>
      <c r="D425" s="4">
        <v>1796</v>
      </c>
      <c r="E425" t="str">
        <f>VLOOKUP(A425,HOP!A:L,12,0)</f>
        <v>1796.00</v>
      </c>
      <c r="F425" t="str">
        <f>VLOOKUP(A425,HOP!A:C,3,0)</f>
        <v>4506552</v>
      </c>
      <c r="G425">
        <f t="shared" si="12"/>
        <v>0</v>
      </c>
      <c r="H425" t="str">
        <f t="shared" si="13"/>
        <v>，4506552</v>
      </c>
      <c r="I425" t="str">
        <f>VLOOKUP(A425,HOP!A:U,21,0)</f>
        <v>直采</v>
      </c>
    </row>
    <row r="426" ht="14.25" hidden="1" customHeight="1" spans="1:9">
      <c r="A426" s="8" t="s">
        <v>3003</v>
      </c>
      <c r="B426" s="9" t="s">
        <v>103</v>
      </c>
      <c r="C426" s="9" t="s">
        <v>664</v>
      </c>
      <c r="D426" s="4">
        <v>310</v>
      </c>
      <c r="E426" t="str">
        <f>VLOOKUP(A426,HOP!A:L,12,0)</f>
        <v>310.00</v>
      </c>
      <c r="F426" t="str">
        <f>VLOOKUP(A426,HOP!A:C,3,0)</f>
        <v>4505715</v>
      </c>
      <c r="G426">
        <f t="shared" si="12"/>
        <v>0</v>
      </c>
      <c r="H426" t="str">
        <f t="shared" si="13"/>
        <v>，4505715</v>
      </c>
      <c r="I426" t="str">
        <f>VLOOKUP(A426,HOP!A:U,21,0)</f>
        <v>直采</v>
      </c>
    </row>
    <row r="427" ht="14.25" hidden="1" customHeight="1" spans="1:9">
      <c r="A427" s="8" t="s">
        <v>3006</v>
      </c>
      <c r="B427" s="9" t="s">
        <v>122</v>
      </c>
      <c r="C427" s="9" t="s">
        <v>664</v>
      </c>
      <c r="D427" s="4">
        <v>4395</v>
      </c>
      <c r="E427" t="str">
        <f>VLOOKUP(A427,HOP!A:L,12,0)</f>
        <v>4395.00</v>
      </c>
      <c r="F427" t="str">
        <f>VLOOKUP(A427,HOP!A:C,3,0)</f>
        <v>4487125</v>
      </c>
      <c r="G427">
        <f t="shared" si="12"/>
        <v>0</v>
      </c>
      <c r="H427" t="str">
        <f t="shared" si="13"/>
        <v>，4487125</v>
      </c>
      <c r="I427" t="str">
        <f>VLOOKUP(A427,HOP!A:U,21,0)</f>
        <v>直连</v>
      </c>
    </row>
    <row r="428" ht="14.25" hidden="1" customHeight="1" spans="1:9">
      <c r="A428" s="8" t="s">
        <v>3011</v>
      </c>
      <c r="B428" s="9" t="s">
        <v>103</v>
      </c>
      <c r="C428" s="9" t="s">
        <v>664</v>
      </c>
      <c r="D428" s="4">
        <v>910</v>
      </c>
      <c r="E428" t="str">
        <f>VLOOKUP(A428,HOP!A:L,12,0)</f>
        <v>910.00</v>
      </c>
      <c r="F428" t="str">
        <f>VLOOKUP(A428,HOP!A:C,3,0)</f>
        <v>4547813</v>
      </c>
      <c r="G428">
        <f t="shared" si="12"/>
        <v>0</v>
      </c>
      <c r="H428" t="str">
        <f t="shared" si="13"/>
        <v>，4547813</v>
      </c>
      <c r="I428" t="str">
        <f>VLOOKUP(A428,HOP!A:U,21,0)</f>
        <v>直采</v>
      </c>
    </row>
    <row r="429" ht="14.25" hidden="1" customHeight="1" spans="1:9">
      <c r="A429" s="8" t="s">
        <v>3014</v>
      </c>
      <c r="B429" s="9" t="s">
        <v>583</v>
      </c>
      <c r="C429" s="9" t="s">
        <v>664</v>
      </c>
      <c r="D429" s="4">
        <v>1574</v>
      </c>
      <c r="E429" t="str">
        <f>VLOOKUP(A429,HOP!A:L,12,0)</f>
        <v>1574.00</v>
      </c>
      <c r="F429" t="str">
        <f>VLOOKUP(A429,HOP!A:C,3,0)</f>
        <v>4594371</v>
      </c>
      <c r="G429">
        <f t="shared" si="12"/>
        <v>0</v>
      </c>
      <c r="H429" t="str">
        <f t="shared" si="13"/>
        <v>，4594371</v>
      </c>
      <c r="I429" t="str">
        <f>VLOOKUP(A429,HOP!A:U,21,0)</f>
        <v>直连</v>
      </c>
    </row>
    <row r="430" ht="14.25" hidden="1" customHeight="1" spans="1:9">
      <c r="A430" s="8" t="s">
        <v>3017</v>
      </c>
      <c r="B430" s="9" t="s">
        <v>122</v>
      </c>
      <c r="C430" s="9" t="s">
        <v>664</v>
      </c>
      <c r="D430" s="4">
        <v>4245</v>
      </c>
      <c r="E430" t="str">
        <f>VLOOKUP(A430,HOP!A:L,12,0)</f>
        <v>4245.00</v>
      </c>
      <c r="F430" t="str">
        <f>VLOOKUP(A430,HOP!A:C,3,0)</f>
        <v>4566894</v>
      </c>
      <c r="G430">
        <f t="shared" si="12"/>
        <v>0</v>
      </c>
      <c r="H430" t="str">
        <f t="shared" si="13"/>
        <v>，4566894</v>
      </c>
      <c r="I430" t="str">
        <f>VLOOKUP(A430,HOP!A:U,21,0)</f>
        <v>直连</v>
      </c>
    </row>
    <row r="431" ht="14.25" hidden="1" customHeight="1" spans="1:9">
      <c r="A431" s="8" t="s">
        <v>3023</v>
      </c>
      <c r="B431" s="9" t="s">
        <v>103</v>
      </c>
      <c r="C431" s="9" t="s">
        <v>664</v>
      </c>
      <c r="D431" s="4">
        <v>475</v>
      </c>
      <c r="E431" t="str">
        <f>VLOOKUP(A431,HOP!A:L,12,0)</f>
        <v>475.00</v>
      </c>
      <c r="F431" t="str">
        <f>VLOOKUP(A431,HOP!A:C,3,0)</f>
        <v>4563164</v>
      </c>
      <c r="G431">
        <f t="shared" si="12"/>
        <v>0</v>
      </c>
      <c r="H431" t="str">
        <f t="shared" si="13"/>
        <v>，4563164</v>
      </c>
      <c r="I431" t="str">
        <f>VLOOKUP(A431,HOP!A:U,21,0)</f>
        <v>直连</v>
      </c>
    </row>
    <row r="432" ht="14.25" hidden="1" customHeight="1" spans="1:9">
      <c r="A432" s="8" t="s">
        <v>3026</v>
      </c>
      <c r="B432" s="9" t="s">
        <v>583</v>
      </c>
      <c r="C432" s="9" t="s">
        <v>664</v>
      </c>
      <c r="D432" s="4">
        <v>3680</v>
      </c>
      <c r="E432" t="str">
        <f>VLOOKUP(A432,HOP!A:L,12,0)</f>
        <v>3680.00</v>
      </c>
      <c r="F432" t="str">
        <f>VLOOKUP(A432,HOP!A:C,3,0)</f>
        <v>4569090</v>
      </c>
      <c r="G432">
        <f t="shared" si="12"/>
        <v>0</v>
      </c>
      <c r="H432" t="str">
        <f t="shared" si="13"/>
        <v>，4569090</v>
      </c>
      <c r="I432" t="str">
        <f>VLOOKUP(A432,HOP!A:U,21,0)</f>
        <v>直连</v>
      </c>
    </row>
    <row r="433" ht="14.25" customHeight="1" spans="1:9">
      <c r="A433" s="8" t="s">
        <v>3032</v>
      </c>
      <c r="B433" s="9" t="s">
        <v>95</v>
      </c>
      <c r="C433" s="9" t="s">
        <v>664</v>
      </c>
      <c r="D433" s="4">
        <v>1509.99</v>
      </c>
      <c r="E433" t="str">
        <f>VLOOKUP(A433,HOP!A:L,12,0)</f>
        <v>1510.00</v>
      </c>
      <c r="F433" t="str">
        <f>VLOOKUP(A433,HOP!A:C,3,0)</f>
        <v>4602914</v>
      </c>
      <c r="G433">
        <f t="shared" si="12"/>
        <v>-0.00999999999999091</v>
      </c>
      <c r="H433" t="str">
        <f t="shared" si="13"/>
        <v>，4602914</v>
      </c>
      <c r="I433" t="str">
        <f>VLOOKUP(A433,HOP!A:U,21,0)</f>
        <v>直连</v>
      </c>
    </row>
    <row r="434" ht="14.25" hidden="1" customHeight="1" spans="1:9">
      <c r="A434" s="8" t="s">
        <v>3038</v>
      </c>
      <c r="B434" s="9" t="s">
        <v>103</v>
      </c>
      <c r="C434" s="9" t="s">
        <v>664</v>
      </c>
      <c r="D434" s="4">
        <v>449</v>
      </c>
      <c r="E434" t="str">
        <f>VLOOKUP(A434,HOP!A:L,12,0)</f>
        <v>449.00</v>
      </c>
      <c r="F434" t="str">
        <f>VLOOKUP(A434,HOP!A:C,3,0)</f>
        <v>4521403</v>
      </c>
      <c r="G434">
        <f t="shared" si="12"/>
        <v>0</v>
      </c>
      <c r="H434" t="str">
        <f t="shared" si="13"/>
        <v>，4521403</v>
      </c>
      <c r="I434" t="str">
        <f>VLOOKUP(A434,HOP!A:U,21,0)</f>
        <v>直连</v>
      </c>
    </row>
    <row r="435" ht="14.25" hidden="1" customHeight="1" spans="1:9">
      <c r="A435" s="8" t="s">
        <v>3042</v>
      </c>
      <c r="B435" s="9" t="s">
        <v>103</v>
      </c>
      <c r="C435" s="9" t="s">
        <v>664</v>
      </c>
      <c r="D435" s="4">
        <v>990</v>
      </c>
      <c r="E435" t="str">
        <f>VLOOKUP(A435,HOP!A:L,12,0)</f>
        <v>990.00</v>
      </c>
      <c r="F435" t="str">
        <f>VLOOKUP(A435,HOP!A:C,3,0)</f>
        <v>4542766</v>
      </c>
      <c r="G435">
        <f t="shared" si="12"/>
        <v>0</v>
      </c>
      <c r="H435" t="str">
        <f t="shared" si="13"/>
        <v>，4542766</v>
      </c>
      <c r="I435" t="str">
        <f>VLOOKUP(A435,HOP!A:U,21,0)</f>
        <v>直采</v>
      </c>
    </row>
    <row r="436" ht="14.25" hidden="1" customHeight="1" spans="1:9">
      <c r="A436" s="8" t="s">
        <v>3046</v>
      </c>
      <c r="B436" s="9" t="s">
        <v>94</v>
      </c>
      <c r="C436" s="9" t="s">
        <v>664</v>
      </c>
      <c r="D436" s="4">
        <v>1460</v>
      </c>
      <c r="E436" t="str">
        <f>VLOOKUP(A436,HOP!A:L,12,0)</f>
        <v>1460.00</v>
      </c>
      <c r="F436" t="str">
        <f>VLOOKUP(A436,HOP!A:C,3,0)</f>
        <v>4610298</v>
      </c>
      <c r="G436">
        <f t="shared" si="12"/>
        <v>0</v>
      </c>
      <c r="H436" t="str">
        <f t="shared" si="13"/>
        <v>，4610298</v>
      </c>
      <c r="I436" t="str">
        <f>VLOOKUP(A436,HOP!A:U,21,0)</f>
        <v>直采</v>
      </c>
    </row>
    <row r="437" ht="14.25" hidden="1" customHeight="1" spans="1:9">
      <c r="A437" s="8" t="s">
        <v>3053</v>
      </c>
      <c r="B437" s="9" t="s">
        <v>103</v>
      </c>
      <c r="C437" s="9" t="s">
        <v>664</v>
      </c>
      <c r="D437" s="4">
        <v>301</v>
      </c>
      <c r="E437" t="str">
        <f>VLOOKUP(A437,HOP!A:L,12,0)</f>
        <v>301.00</v>
      </c>
      <c r="F437" t="str">
        <f>VLOOKUP(A437,HOP!A:C,3,0)</f>
        <v>4579714</v>
      </c>
      <c r="G437">
        <f t="shared" si="12"/>
        <v>0</v>
      </c>
      <c r="H437" t="str">
        <f t="shared" si="13"/>
        <v>，4579714</v>
      </c>
      <c r="I437" t="str">
        <f>VLOOKUP(A437,HOP!A:U,21,0)</f>
        <v>直连</v>
      </c>
    </row>
    <row r="438" ht="14.25" hidden="1" customHeight="1" spans="1:9">
      <c r="A438" s="8" t="s">
        <v>3059</v>
      </c>
      <c r="B438" s="9" t="s">
        <v>103</v>
      </c>
      <c r="C438" s="9" t="s">
        <v>664</v>
      </c>
      <c r="D438" s="4">
        <v>1000</v>
      </c>
      <c r="E438" t="str">
        <f>VLOOKUP(A438,HOP!A:L,12,0)</f>
        <v>1000.00</v>
      </c>
      <c r="F438" t="str">
        <f>VLOOKUP(A438,HOP!A:C,3,0)</f>
        <v>4549801</v>
      </c>
      <c r="G438">
        <f t="shared" si="12"/>
        <v>0</v>
      </c>
      <c r="H438" t="str">
        <f t="shared" si="13"/>
        <v>，4549801</v>
      </c>
      <c r="I438" t="str">
        <f>VLOOKUP(A438,HOP!A:U,21,0)</f>
        <v>直采</v>
      </c>
    </row>
    <row r="439" ht="14.25" hidden="1" customHeight="1" spans="1:9">
      <c r="A439" s="8" t="s">
        <v>3064</v>
      </c>
      <c r="B439" s="9" t="s">
        <v>583</v>
      </c>
      <c r="C439" s="9" t="s">
        <v>664</v>
      </c>
      <c r="D439" s="4">
        <v>2144</v>
      </c>
      <c r="E439" t="str">
        <f>VLOOKUP(A439,HOP!A:L,12,0)</f>
        <v>2144.00</v>
      </c>
      <c r="F439" t="str">
        <f>VLOOKUP(A439,HOP!A:C,3,0)</f>
        <v>4553409</v>
      </c>
      <c r="G439">
        <f t="shared" si="12"/>
        <v>0</v>
      </c>
      <c r="H439" t="str">
        <f t="shared" si="13"/>
        <v>，4553409</v>
      </c>
      <c r="I439" t="str">
        <f>VLOOKUP(A439,HOP!A:U,21,0)</f>
        <v>直采</v>
      </c>
    </row>
    <row r="440" ht="14.25" hidden="1" customHeight="1" spans="1:9">
      <c r="A440" s="8" t="s">
        <v>3072</v>
      </c>
      <c r="B440" s="9" t="s">
        <v>103</v>
      </c>
      <c r="C440" s="9" t="s">
        <v>664</v>
      </c>
      <c r="D440" s="4">
        <v>1233</v>
      </c>
      <c r="E440" t="str">
        <f>VLOOKUP(A440,HOP!A:L,12,0)</f>
        <v>1233.00</v>
      </c>
      <c r="F440" t="str">
        <f>VLOOKUP(A440,HOP!A:C,3,0)</f>
        <v>4614149</v>
      </c>
      <c r="G440">
        <f t="shared" si="12"/>
        <v>0</v>
      </c>
      <c r="H440" t="str">
        <f t="shared" si="13"/>
        <v>，4614149</v>
      </c>
      <c r="I440" t="str">
        <f>VLOOKUP(A440,HOP!A:U,21,0)</f>
        <v>直连</v>
      </c>
    </row>
    <row r="441" ht="14.25" hidden="1" customHeight="1" spans="1:9">
      <c r="A441" s="8" t="s">
        <v>3080</v>
      </c>
      <c r="B441" s="9" t="s">
        <v>583</v>
      </c>
      <c r="C441" s="9" t="s">
        <v>664</v>
      </c>
      <c r="D441" s="4">
        <v>357</v>
      </c>
      <c r="E441" t="str">
        <f>VLOOKUP(A441,HOP!A:L,12,0)</f>
        <v>357.00</v>
      </c>
      <c r="F441" t="str">
        <f>VLOOKUP(A441,HOP!A:C,3,0)</f>
        <v>4617071</v>
      </c>
      <c r="G441">
        <f t="shared" si="12"/>
        <v>0</v>
      </c>
      <c r="H441" t="str">
        <f t="shared" si="13"/>
        <v>，4617071</v>
      </c>
      <c r="I441" t="str">
        <f>VLOOKUP(A441,HOP!A:U,21,0)</f>
        <v>直采</v>
      </c>
    </row>
    <row r="442" ht="14.25" hidden="1" customHeight="1" spans="1:9">
      <c r="A442" s="8" t="s">
        <v>3087</v>
      </c>
      <c r="B442" s="9" t="s">
        <v>583</v>
      </c>
      <c r="C442" s="9" t="s">
        <v>664</v>
      </c>
      <c r="D442" s="4">
        <v>1298</v>
      </c>
      <c r="E442" t="str">
        <f>VLOOKUP(A442,HOP!A:L,12,0)</f>
        <v>1298.00</v>
      </c>
      <c r="F442" t="str">
        <f>VLOOKUP(A442,HOP!A:C,3,0)</f>
        <v>4619928</v>
      </c>
      <c r="G442">
        <f t="shared" si="12"/>
        <v>0</v>
      </c>
      <c r="H442" t="str">
        <f t="shared" si="13"/>
        <v>，4619928</v>
      </c>
      <c r="I442" t="str">
        <f>VLOOKUP(A442,HOP!A:U,21,0)</f>
        <v>直连</v>
      </c>
    </row>
    <row r="443" ht="14.25" hidden="1" customHeight="1" spans="1:9">
      <c r="A443" s="8" t="s">
        <v>3090</v>
      </c>
      <c r="B443" s="9" t="s">
        <v>103</v>
      </c>
      <c r="C443" s="9" t="s">
        <v>664</v>
      </c>
      <c r="D443" s="4">
        <v>2818</v>
      </c>
      <c r="E443" t="str">
        <f>VLOOKUP(A443,HOP!A:L,12,0)</f>
        <v>2818.00</v>
      </c>
      <c r="F443" t="str">
        <f>VLOOKUP(A443,HOP!A:C,3,0)</f>
        <v>4484126</v>
      </c>
      <c r="G443">
        <f t="shared" si="12"/>
        <v>0</v>
      </c>
      <c r="H443" t="str">
        <f t="shared" si="13"/>
        <v>，4484126</v>
      </c>
      <c r="I443" t="str">
        <f>VLOOKUP(A443,HOP!A:U,21,0)</f>
        <v>直连</v>
      </c>
    </row>
    <row r="444" ht="14.25" hidden="1" customHeight="1" spans="1:9">
      <c r="A444" s="8" t="s">
        <v>3095</v>
      </c>
      <c r="B444" s="9" t="s">
        <v>103</v>
      </c>
      <c r="C444" s="9" t="s">
        <v>664</v>
      </c>
      <c r="D444" s="4">
        <v>1483</v>
      </c>
      <c r="E444" t="str">
        <f>VLOOKUP(A444,HOP!A:L,12,0)</f>
        <v>1483.00</v>
      </c>
      <c r="F444" t="str">
        <f>VLOOKUP(A444,HOP!A:C,3,0)</f>
        <v>4483031</v>
      </c>
      <c r="G444">
        <f t="shared" si="12"/>
        <v>0</v>
      </c>
      <c r="H444" t="str">
        <f t="shared" si="13"/>
        <v>，4483031</v>
      </c>
      <c r="I444" t="str">
        <f>VLOOKUP(A444,HOP!A:U,21,0)</f>
        <v>直连</v>
      </c>
    </row>
    <row r="445" ht="14.25" hidden="1" customHeight="1" spans="1:9">
      <c r="A445" s="8" t="s">
        <v>3103</v>
      </c>
      <c r="B445" s="9" t="s">
        <v>95</v>
      </c>
      <c r="C445" s="9" t="s">
        <v>664</v>
      </c>
      <c r="D445" s="4">
        <v>1203</v>
      </c>
      <c r="E445" t="str">
        <f>VLOOKUP(A445,HOP!A:L,12,0)</f>
        <v>1203.00</v>
      </c>
      <c r="F445" t="str">
        <f>VLOOKUP(A445,HOP!A:C,3,0)</f>
        <v>4629415</v>
      </c>
      <c r="G445">
        <f t="shared" si="12"/>
        <v>0</v>
      </c>
      <c r="H445" t="str">
        <f t="shared" si="13"/>
        <v>，4629415</v>
      </c>
      <c r="I445" t="str">
        <f>VLOOKUP(A445,HOP!A:U,21,0)</f>
        <v>直连</v>
      </c>
    </row>
    <row r="446" ht="14.25" customHeight="1" spans="1:9">
      <c r="A446" s="8" t="s">
        <v>3112</v>
      </c>
      <c r="B446" s="9" t="s">
        <v>95</v>
      </c>
      <c r="C446" s="9" t="s">
        <v>664</v>
      </c>
      <c r="D446" s="4">
        <v>1135.98</v>
      </c>
      <c r="E446" t="str">
        <f>VLOOKUP(A446,HOP!A:L,12,0)</f>
        <v>1136.01</v>
      </c>
      <c r="F446" t="str">
        <f>VLOOKUP(A446,HOP!A:C,3,0)</f>
        <v>4633362</v>
      </c>
      <c r="G446">
        <f t="shared" si="12"/>
        <v>-0.0299999999999727</v>
      </c>
      <c r="H446" t="str">
        <f t="shared" si="13"/>
        <v>，4633362</v>
      </c>
      <c r="I446" t="str">
        <f>VLOOKUP(A446,HOP!A:U,21,0)</f>
        <v>直采</v>
      </c>
    </row>
    <row r="447" ht="14.25" customHeight="1" spans="1:9">
      <c r="A447" s="8" t="s">
        <v>3121</v>
      </c>
      <c r="B447" s="9" t="s">
        <v>95</v>
      </c>
      <c r="C447" s="9" t="s">
        <v>664</v>
      </c>
      <c r="D447" s="4">
        <v>4790</v>
      </c>
      <c r="E447" t="str">
        <f>VLOOKUP(A447,HOP!A:L,12,0)</f>
        <v>4789.98</v>
      </c>
      <c r="F447" t="str">
        <f>VLOOKUP(A447,HOP!A:C,3,0)</f>
        <v>4632423</v>
      </c>
      <c r="G447">
        <f t="shared" si="12"/>
        <v>0.0200000000004366</v>
      </c>
      <c r="H447" t="str">
        <f t="shared" si="13"/>
        <v>，4632423</v>
      </c>
      <c r="I447" t="str">
        <f>VLOOKUP(A447,HOP!A:U,21,0)</f>
        <v>直连</v>
      </c>
    </row>
    <row r="448" ht="14.25" hidden="1" customHeight="1" spans="1:9">
      <c r="A448" s="8" t="s">
        <v>3130</v>
      </c>
      <c r="B448" s="9" t="s">
        <v>103</v>
      </c>
      <c r="C448" s="9" t="s">
        <v>664</v>
      </c>
      <c r="D448" s="4">
        <v>649</v>
      </c>
      <c r="E448" t="str">
        <f>VLOOKUP(A448,HOP!A:L,12,0)</f>
        <v>649.00</v>
      </c>
      <c r="F448" t="str">
        <f>VLOOKUP(A448,HOP!A:C,3,0)</f>
        <v>4629788</v>
      </c>
      <c r="G448">
        <f t="shared" si="12"/>
        <v>0</v>
      </c>
      <c r="H448" t="str">
        <f t="shared" si="13"/>
        <v>，4629788</v>
      </c>
      <c r="I448" t="str">
        <f>VLOOKUP(A448,HOP!A:U,21,0)</f>
        <v>直连</v>
      </c>
    </row>
    <row r="449" ht="14.25" hidden="1" customHeight="1" spans="1:9">
      <c r="A449" s="8" t="s">
        <v>3134</v>
      </c>
      <c r="B449" s="9" t="s">
        <v>103</v>
      </c>
      <c r="C449" s="9" t="s">
        <v>664</v>
      </c>
      <c r="D449" s="4">
        <v>1295</v>
      </c>
      <c r="E449" t="str">
        <f>VLOOKUP(A449,HOP!A:L,12,0)</f>
        <v>1295.00</v>
      </c>
      <c r="F449" t="str">
        <f>VLOOKUP(A449,HOP!A:C,3,0)</f>
        <v>4452915</v>
      </c>
      <c r="G449">
        <f t="shared" si="12"/>
        <v>0</v>
      </c>
      <c r="H449" t="str">
        <f t="shared" si="13"/>
        <v>，4452915</v>
      </c>
      <c r="I449" t="str">
        <f>VLOOKUP(A449,HOP!A:U,21,0)</f>
        <v>直采</v>
      </c>
    </row>
    <row r="450" ht="14.25" hidden="1" customHeight="1" spans="1:9">
      <c r="A450" s="8" t="s">
        <v>3142</v>
      </c>
      <c r="B450" s="9" t="s">
        <v>103</v>
      </c>
      <c r="C450" s="9" t="s">
        <v>664</v>
      </c>
      <c r="D450" s="4">
        <v>3374</v>
      </c>
      <c r="E450" t="str">
        <f>VLOOKUP(A450,HOP!A:L,12,0)</f>
        <v>3374.00</v>
      </c>
      <c r="F450" t="str">
        <f>VLOOKUP(A450,HOP!A:C,3,0)</f>
        <v>4557066</v>
      </c>
      <c r="G450">
        <f t="shared" si="12"/>
        <v>0</v>
      </c>
      <c r="H450" t="str">
        <f t="shared" si="13"/>
        <v>，4557066</v>
      </c>
      <c r="I450" t="str">
        <f>VLOOKUP(A450,HOP!A:U,21,0)</f>
        <v>直连</v>
      </c>
    </row>
    <row r="451" ht="14.25" hidden="1" customHeight="1" spans="1:9">
      <c r="A451" s="8" t="s">
        <v>3148</v>
      </c>
      <c r="B451" s="9" t="s">
        <v>103</v>
      </c>
      <c r="C451" s="9" t="s">
        <v>664</v>
      </c>
      <c r="D451" s="4">
        <v>2919</v>
      </c>
      <c r="E451" t="str">
        <f>VLOOKUP(A451,HOP!A:L,12,0)</f>
        <v>2919.00</v>
      </c>
      <c r="F451" t="str">
        <f>VLOOKUP(A451,HOP!A:C,3,0)</f>
        <v>4520860</v>
      </c>
      <c r="G451">
        <f t="shared" ref="G451:G514" si="14">D451-E451</f>
        <v>0</v>
      </c>
      <c r="H451" t="str">
        <f t="shared" ref="H451:H514" si="15">$H$1&amp;F451</f>
        <v>，4520860</v>
      </c>
      <c r="I451" t="str">
        <f>VLOOKUP(A451,HOP!A:U,21,0)</f>
        <v>直连</v>
      </c>
    </row>
    <row r="452" ht="14.25" hidden="1" customHeight="1" spans="1:9">
      <c r="A452" s="8" t="s">
        <v>3153</v>
      </c>
      <c r="B452" s="9" t="s">
        <v>103</v>
      </c>
      <c r="C452" s="9" t="s">
        <v>664</v>
      </c>
      <c r="D452" s="4">
        <v>2919</v>
      </c>
      <c r="E452" t="str">
        <f>VLOOKUP(A452,HOP!A:L,12,0)</f>
        <v>2919.00</v>
      </c>
      <c r="F452" t="str">
        <f>VLOOKUP(A452,HOP!A:C,3,0)</f>
        <v>4541250</v>
      </c>
      <c r="G452">
        <f t="shared" si="14"/>
        <v>0</v>
      </c>
      <c r="H452" t="str">
        <f t="shared" si="15"/>
        <v>，4541250</v>
      </c>
      <c r="I452" t="str">
        <f>VLOOKUP(A452,HOP!A:U,21,0)</f>
        <v>直连</v>
      </c>
    </row>
    <row r="453" ht="14.25" hidden="1" customHeight="1" spans="1:9">
      <c r="A453" s="8" t="s">
        <v>3157</v>
      </c>
      <c r="B453" s="9" t="s">
        <v>103</v>
      </c>
      <c r="C453" s="9" t="s">
        <v>664</v>
      </c>
      <c r="D453" s="4">
        <v>3640</v>
      </c>
      <c r="E453" t="str">
        <f>VLOOKUP(A453,HOP!A:L,12,0)</f>
        <v>3640.00</v>
      </c>
      <c r="F453" t="str">
        <f>VLOOKUP(A453,HOP!A:C,3,0)</f>
        <v>4578937</v>
      </c>
      <c r="G453">
        <f t="shared" si="14"/>
        <v>0</v>
      </c>
      <c r="H453" t="str">
        <f t="shared" si="15"/>
        <v>，4578937</v>
      </c>
      <c r="I453" t="str">
        <f>VLOOKUP(A453,HOP!A:U,21,0)</f>
        <v>直采</v>
      </c>
    </row>
    <row r="454" ht="14.25" customHeight="1" spans="1:9">
      <c r="A454" s="8" t="s">
        <v>3165</v>
      </c>
      <c r="B454" s="9" t="s">
        <v>95</v>
      </c>
      <c r="C454" s="9" t="s">
        <v>664</v>
      </c>
      <c r="D454" s="4">
        <v>1243.98</v>
      </c>
      <c r="E454" t="str">
        <f>VLOOKUP(A454,HOP!A:L,12,0)</f>
        <v>1244.01</v>
      </c>
      <c r="F454" t="str">
        <f>VLOOKUP(A454,HOP!A:C,3,0)</f>
        <v>4600101</v>
      </c>
      <c r="G454">
        <f t="shared" si="14"/>
        <v>-0.0299999999999727</v>
      </c>
      <c r="H454" t="str">
        <f t="shared" si="15"/>
        <v>，4600101</v>
      </c>
      <c r="I454" t="str">
        <f>VLOOKUP(A454,HOP!A:U,21,0)</f>
        <v>直采</v>
      </c>
    </row>
    <row r="455" ht="14.25" hidden="1" customHeight="1" spans="1:9">
      <c r="A455" s="8" t="s">
        <v>3171</v>
      </c>
      <c r="B455" s="9" t="s">
        <v>95</v>
      </c>
      <c r="C455" s="9" t="s">
        <v>664</v>
      </c>
      <c r="D455" s="4">
        <v>3882</v>
      </c>
      <c r="E455" t="str">
        <f>VLOOKUP(A455,HOP!A:L,12,0)</f>
        <v>3882.00</v>
      </c>
      <c r="F455" t="str">
        <f>VLOOKUP(A455,HOP!A:C,3,0)</f>
        <v>4597518</v>
      </c>
      <c r="G455">
        <f t="shared" si="14"/>
        <v>0</v>
      </c>
      <c r="H455" t="str">
        <f t="shared" si="15"/>
        <v>，4597518</v>
      </c>
      <c r="I455" t="str">
        <f>VLOOKUP(A455,HOP!A:U,21,0)</f>
        <v>直采</v>
      </c>
    </row>
    <row r="456" ht="14.25" hidden="1" customHeight="1" spans="1:9">
      <c r="A456" s="8" t="s">
        <v>3177</v>
      </c>
      <c r="B456" s="9" t="s">
        <v>103</v>
      </c>
      <c r="C456" s="9" t="s">
        <v>664</v>
      </c>
      <c r="D456" s="4">
        <v>298</v>
      </c>
      <c r="E456" t="str">
        <f>VLOOKUP(A456,HOP!A:L,12,0)</f>
        <v>298.00</v>
      </c>
      <c r="F456" t="str">
        <f>VLOOKUP(A456,HOP!A:C,3,0)</f>
        <v>4554378</v>
      </c>
      <c r="G456">
        <f t="shared" si="14"/>
        <v>0</v>
      </c>
      <c r="H456" t="str">
        <f t="shared" si="15"/>
        <v>，4554378</v>
      </c>
      <c r="I456" t="str">
        <f>VLOOKUP(A456,HOP!A:U,21,0)</f>
        <v>直采</v>
      </c>
    </row>
    <row r="457" ht="14.25" hidden="1" customHeight="1" spans="1:9">
      <c r="A457" s="8" t="s">
        <v>3180</v>
      </c>
      <c r="B457" s="9" t="s">
        <v>103</v>
      </c>
      <c r="C457" s="9" t="s">
        <v>664</v>
      </c>
      <c r="D457" s="4">
        <v>192</v>
      </c>
      <c r="E457" t="str">
        <f>VLOOKUP(A457,HOP!A:L,12,0)</f>
        <v>192.00</v>
      </c>
      <c r="F457" t="str">
        <f>VLOOKUP(A457,HOP!A:C,3,0)</f>
        <v>4592899</v>
      </c>
      <c r="G457">
        <f t="shared" si="14"/>
        <v>0</v>
      </c>
      <c r="H457" t="str">
        <f t="shared" si="15"/>
        <v>，4592899</v>
      </c>
      <c r="I457" t="str">
        <f>VLOOKUP(A457,HOP!A:U,21,0)</f>
        <v>直采</v>
      </c>
    </row>
    <row r="458" ht="14.25" hidden="1" customHeight="1" spans="1:9">
      <c r="A458" s="8" t="s">
        <v>3183</v>
      </c>
      <c r="B458" s="9" t="s">
        <v>103</v>
      </c>
      <c r="C458" s="9" t="s">
        <v>664</v>
      </c>
      <c r="D458" s="4">
        <v>410</v>
      </c>
      <c r="E458" t="str">
        <f>VLOOKUP(A458,HOP!A:L,12,0)</f>
        <v>410.00</v>
      </c>
      <c r="F458" t="str">
        <f>VLOOKUP(A458,HOP!A:C,3,0)</f>
        <v>4604130</v>
      </c>
      <c r="G458">
        <f t="shared" si="14"/>
        <v>0</v>
      </c>
      <c r="H458" t="str">
        <f t="shared" si="15"/>
        <v>，4604130</v>
      </c>
      <c r="I458" t="str">
        <f>VLOOKUP(A458,HOP!A:U,21,0)</f>
        <v>直采</v>
      </c>
    </row>
    <row r="459" ht="14.25" hidden="1" customHeight="1" spans="1:9">
      <c r="A459" s="8" t="s">
        <v>3185</v>
      </c>
      <c r="B459" s="9" t="s">
        <v>95</v>
      </c>
      <c r="C459" s="9" t="s">
        <v>664</v>
      </c>
      <c r="D459" s="4">
        <v>1809</v>
      </c>
      <c r="E459" t="str">
        <f>VLOOKUP(A459,HOP!A:L,12,0)</f>
        <v>1809.00</v>
      </c>
      <c r="F459" t="str">
        <f>VLOOKUP(A459,HOP!A:C,3,0)</f>
        <v>4443424</v>
      </c>
      <c r="G459">
        <f t="shared" si="14"/>
        <v>0</v>
      </c>
      <c r="H459" t="str">
        <f t="shared" si="15"/>
        <v>，4443424</v>
      </c>
      <c r="I459" t="str">
        <f>VLOOKUP(A459,HOP!A:U,21,0)</f>
        <v>直连</v>
      </c>
    </row>
    <row r="460" ht="14.25" hidden="1" customHeight="1" spans="1:9">
      <c r="A460" s="8" t="s">
        <v>3194</v>
      </c>
      <c r="B460" s="9" t="s">
        <v>95</v>
      </c>
      <c r="C460" s="9" t="s">
        <v>664</v>
      </c>
      <c r="D460" s="4">
        <v>684</v>
      </c>
      <c r="E460" t="str">
        <f>VLOOKUP(A460,HOP!A:L,12,0)</f>
        <v>684.00</v>
      </c>
      <c r="F460" t="str">
        <f>VLOOKUP(A460,HOP!A:C,3,0)</f>
        <v>4470744</v>
      </c>
      <c r="G460">
        <f t="shared" si="14"/>
        <v>0</v>
      </c>
      <c r="H460" t="str">
        <f t="shared" si="15"/>
        <v>，4470744</v>
      </c>
      <c r="I460" t="str">
        <f>VLOOKUP(A460,HOP!A:U,21,0)</f>
        <v>直采</v>
      </c>
    </row>
    <row r="461" ht="14.25" hidden="1" customHeight="1" spans="1:9">
      <c r="A461" s="8" t="s">
        <v>3199</v>
      </c>
      <c r="B461" s="9" t="s">
        <v>94</v>
      </c>
      <c r="C461" s="9" t="s">
        <v>664</v>
      </c>
      <c r="D461" s="4">
        <v>1752</v>
      </c>
      <c r="E461" t="str">
        <f>VLOOKUP(A461,HOP!A:L,12,0)</f>
        <v>1752.00</v>
      </c>
      <c r="F461" t="str">
        <f>VLOOKUP(A461,HOP!A:C,3,0)</f>
        <v>4580717</v>
      </c>
      <c r="G461">
        <f t="shared" si="14"/>
        <v>0</v>
      </c>
      <c r="H461" t="str">
        <f t="shared" si="15"/>
        <v>，4580717</v>
      </c>
      <c r="I461" t="str">
        <f>VLOOKUP(A461,HOP!A:U,21,0)</f>
        <v>直采</v>
      </c>
    </row>
    <row r="462" ht="14.25" hidden="1" customHeight="1" spans="1:9">
      <c r="A462" s="8" t="s">
        <v>3204</v>
      </c>
      <c r="B462" s="9" t="s">
        <v>583</v>
      </c>
      <c r="C462" s="9" t="s">
        <v>664</v>
      </c>
      <c r="D462" s="4">
        <v>518</v>
      </c>
      <c r="E462" t="str">
        <f>VLOOKUP(A462,HOP!A:L,12,0)</f>
        <v>518.00</v>
      </c>
      <c r="F462" t="str">
        <f>VLOOKUP(A462,HOP!A:C,3,0)</f>
        <v>4591949</v>
      </c>
      <c r="G462">
        <f t="shared" si="14"/>
        <v>0</v>
      </c>
      <c r="H462" t="str">
        <f t="shared" si="15"/>
        <v>，4591949</v>
      </c>
      <c r="I462" t="str">
        <f>VLOOKUP(A462,HOP!A:U,21,0)</f>
        <v>直采</v>
      </c>
    </row>
    <row r="463" ht="14.25" hidden="1" customHeight="1" spans="1:9">
      <c r="A463" s="8" t="s">
        <v>3209</v>
      </c>
      <c r="B463" s="9" t="s">
        <v>95</v>
      </c>
      <c r="C463" s="9" t="s">
        <v>664</v>
      </c>
      <c r="D463" s="4">
        <v>2526</v>
      </c>
      <c r="E463" t="str">
        <f>VLOOKUP(A463,HOP!A:L,12,0)</f>
        <v>2526.00</v>
      </c>
      <c r="F463" t="str">
        <f>VLOOKUP(A463,HOP!A:C,3,0)</f>
        <v>4560558</v>
      </c>
      <c r="G463">
        <f t="shared" si="14"/>
        <v>0</v>
      </c>
      <c r="H463" t="str">
        <f t="shared" si="15"/>
        <v>，4560558</v>
      </c>
      <c r="I463" t="str">
        <f>VLOOKUP(A463,HOP!A:U,21,0)</f>
        <v>直采</v>
      </c>
    </row>
    <row r="464" ht="14.25" hidden="1" customHeight="1" spans="1:9">
      <c r="A464" s="8" t="s">
        <v>3218</v>
      </c>
      <c r="B464" s="9" t="s">
        <v>103</v>
      </c>
      <c r="C464" s="9" t="s">
        <v>664</v>
      </c>
      <c r="D464" s="4">
        <v>227</v>
      </c>
      <c r="E464" t="str">
        <f>VLOOKUP(A464,HOP!A:L,12,0)</f>
        <v>227.00</v>
      </c>
      <c r="F464" t="str">
        <f>VLOOKUP(A464,HOP!A:C,3,0)</f>
        <v>4561695</v>
      </c>
      <c r="G464">
        <f t="shared" si="14"/>
        <v>0</v>
      </c>
      <c r="H464" t="str">
        <f t="shared" si="15"/>
        <v>，4561695</v>
      </c>
      <c r="I464" t="str">
        <f>VLOOKUP(A464,HOP!A:U,21,0)</f>
        <v>直采</v>
      </c>
    </row>
    <row r="465" ht="14.25" hidden="1" customHeight="1" spans="1:9">
      <c r="A465" s="8" t="s">
        <v>3221</v>
      </c>
      <c r="B465" s="9" t="s">
        <v>95</v>
      </c>
      <c r="C465" s="9" t="s">
        <v>664</v>
      </c>
      <c r="D465" s="4">
        <v>4125</v>
      </c>
      <c r="E465" t="str">
        <f>VLOOKUP(A465,HOP!A:L,12,0)</f>
        <v>4125.00</v>
      </c>
      <c r="F465" t="str">
        <f>VLOOKUP(A465,HOP!A:C,3,0)</f>
        <v>4524473</v>
      </c>
      <c r="G465">
        <f t="shared" si="14"/>
        <v>0</v>
      </c>
      <c r="H465" t="str">
        <f t="shared" si="15"/>
        <v>，4524473</v>
      </c>
      <c r="I465" t="str">
        <f>VLOOKUP(A465,HOP!A:U,21,0)</f>
        <v>直采</v>
      </c>
    </row>
    <row r="466" ht="14.25" hidden="1" customHeight="1" spans="1:9">
      <c r="A466" s="8" t="s">
        <v>3226</v>
      </c>
      <c r="B466" s="9" t="s">
        <v>95</v>
      </c>
      <c r="C466" s="9" t="s">
        <v>664</v>
      </c>
      <c r="D466" s="4">
        <v>4125</v>
      </c>
      <c r="E466" t="str">
        <f>VLOOKUP(A466,HOP!A:L,12,0)</f>
        <v>4125.00</v>
      </c>
      <c r="F466" t="str">
        <f>VLOOKUP(A466,HOP!A:C,3,0)</f>
        <v>4524125</v>
      </c>
      <c r="G466">
        <f t="shared" si="14"/>
        <v>0</v>
      </c>
      <c r="H466" t="str">
        <f t="shared" si="15"/>
        <v>，4524125</v>
      </c>
      <c r="I466" t="str">
        <f>VLOOKUP(A466,HOP!A:U,21,0)</f>
        <v>直采</v>
      </c>
    </row>
    <row r="467" ht="14.25" hidden="1" customHeight="1" spans="1:9">
      <c r="A467" s="8" t="s">
        <v>3229</v>
      </c>
      <c r="B467" s="9" t="s">
        <v>95</v>
      </c>
      <c r="C467" s="9" t="s">
        <v>664</v>
      </c>
      <c r="D467" s="4">
        <v>891</v>
      </c>
      <c r="E467" t="str">
        <f>VLOOKUP(A467,HOP!A:L,12,0)</f>
        <v>891.00</v>
      </c>
      <c r="F467" t="str">
        <f>VLOOKUP(A467,HOP!A:C,3,0)</f>
        <v>4507307</v>
      </c>
      <c r="G467">
        <f t="shared" si="14"/>
        <v>0</v>
      </c>
      <c r="H467" t="str">
        <f t="shared" si="15"/>
        <v>，4507307</v>
      </c>
      <c r="I467" t="str">
        <f>VLOOKUP(A467,HOP!A:U,21,0)</f>
        <v>直采</v>
      </c>
    </row>
    <row r="468" ht="14.25" hidden="1" customHeight="1" spans="1:9">
      <c r="A468" s="8" t="s">
        <v>3234</v>
      </c>
      <c r="B468" s="9" t="s">
        <v>583</v>
      </c>
      <c r="C468" s="9" t="s">
        <v>664</v>
      </c>
      <c r="D468" s="4">
        <v>838</v>
      </c>
      <c r="E468" t="str">
        <f>VLOOKUP(A468,HOP!A:L,12,0)</f>
        <v>838.00</v>
      </c>
      <c r="F468" t="str">
        <f>VLOOKUP(A468,HOP!A:C,3,0)</f>
        <v>4621805</v>
      </c>
      <c r="G468">
        <f t="shared" si="14"/>
        <v>0</v>
      </c>
      <c r="H468" t="str">
        <f t="shared" si="15"/>
        <v>，4621805</v>
      </c>
      <c r="I468" t="str">
        <f>VLOOKUP(A468,HOP!A:U,21,0)</f>
        <v>直采</v>
      </c>
    </row>
    <row r="469" ht="14.25" hidden="1" customHeight="1" spans="1:9">
      <c r="A469" s="8" t="s">
        <v>3242</v>
      </c>
      <c r="B469" s="9" t="s">
        <v>583</v>
      </c>
      <c r="C469" s="9" t="s">
        <v>664</v>
      </c>
      <c r="D469" s="4">
        <v>1200</v>
      </c>
      <c r="E469" t="str">
        <f>VLOOKUP(A469,HOP!A:L,12,0)</f>
        <v>1200.00</v>
      </c>
      <c r="F469" t="str">
        <f>VLOOKUP(A469,HOP!A:C,3,0)</f>
        <v>4625971</v>
      </c>
      <c r="G469">
        <f t="shared" si="14"/>
        <v>0</v>
      </c>
      <c r="H469" t="str">
        <f t="shared" si="15"/>
        <v>，4625971</v>
      </c>
      <c r="I469" t="str">
        <f>VLOOKUP(A469,HOP!A:U,21,0)</f>
        <v>直采</v>
      </c>
    </row>
    <row r="470" ht="14.25" hidden="1" customHeight="1" spans="1:9">
      <c r="A470" s="8" t="s">
        <v>3249</v>
      </c>
      <c r="B470" s="9" t="s">
        <v>583</v>
      </c>
      <c r="C470" s="9" t="s">
        <v>664</v>
      </c>
      <c r="D470" s="4">
        <v>956</v>
      </c>
      <c r="E470" t="str">
        <f>VLOOKUP(A470,HOP!A:L,12,0)</f>
        <v>956.00</v>
      </c>
      <c r="F470" t="str">
        <f>VLOOKUP(A470,HOP!A:C,3,0)</f>
        <v>4629323</v>
      </c>
      <c r="G470">
        <f t="shared" si="14"/>
        <v>0</v>
      </c>
      <c r="H470" t="str">
        <f t="shared" si="15"/>
        <v>，4629323</v>
      </c>
      <c r="I470" t="str">
        <f>VLOOKUP(A470,HOP!A:U,21,0)</f>
        <v>直采</v>
      </c>
    </row>
    <row r="471" ht="14.25" hidden="1" customHeight="1" spans="1:9">
      <c r="A471" s="8" t="s">
        <v>3253</v>
      </c>
      <c r="B471" s="9" t="s">
        <v>103</v>
      </c>
      <c r="C471" s="9" t="s">
        <v>664</v>
      </c>
      <c r="D471" s="4">
        <v>1845</v>
      </c>
      <c r="E471" t="str">
        <f>VLOOKUP(A471,HOP!A:L,12,0)</f>
        <v>1845.00</v>
      </c>
      <c r="F471" t="str">
        <f>VLOOKUP(A471,HOP!A:C,3,0)</f>
        <v>4634701</v>
      </c>
      <c r="G471">
        <f t="shared" si="14"/>
        <v>0</v>
      </c>
      <c r="H471" t="str">
        <f t="shared" si="15"/>
        <v>，4634701</v>
      </c>
      <c r="I471" t="str">
        <f>VLOOKUP(A471,HOP!A:U,21,0)</f>
        <v>直采</v>
      </c>
    </row>
    <row r="472" ht="14.25" hidden="1" customHeight="1" spans="1:9">
      <c r="A472" s="8" t="s">
        <v>3257</v>
      </c>
      <c r="B472" s="9" t="s">
        <v>103</v>
      </c>
      <c r="C472" s="9" t="s">
        <v>664</v>
      </c>
      <c r="D472" s="4">
        <v>1436</v>
      </c>
      <c r="E472" t="str">
        <f>VLOOKUP(A472,HOP!A:L,12,0)</f>
        <v>1436.00</v>
      </c>
      <c r="F472" t="str">
        <f>VLOOKUP(A472,HOP!A:C,3,0)</f>
        <v>4639516</v>
      </c>
      <c r="G472">
        <f t="shared" si="14"/>
        <v>0</v>
      </c>
      <c r="H472" t="str">
        <f t="shared" si="15"/>
        <v>，4639516</v>
      </c>
      <c r="I472" t="str">
        <f>VLOOKUP(A472,HOP!A:U,21,0)</f>
        <v>直采</v>
      </c>
    </row>
    <row r="473" ht="14.25" hidden="1" customHeight="1" spans="1:9">
      <c r="A473" s="8" t="s">
        <v>3266</v>
      </c>
      <c r="B473" s="9" t="s">
        <v>103</v>
      </c>
      <c r="C473" s="9" t="s">
        <v>664</v>
      </c>
      <c r="D473" s="4">
        <v>219</v>
      </c>
      <c r="E473" t="str">
        <f>VLOOKUP(A473,HOP!A:L,12,0)</f>
        <v>219.00</v>
      </c>
      <c r="F473" t="str">
        <f>VLOOKUP(A473,HOP!A:C,3,0)</f>
        <v>4645060</v>
      </c>
      <c r="G473">
        <f t="shared" si="14"/>
        <v>0</v>
      </c>
      <c r="H473" t="str">
        <f t="shared" si="15"/>
        <v>，4645060</v>
      </c>
      <c r="I473" t="str">
        <f>VLOOKUP(A473,HOP!A:U,21,0)</f>
        <v>直采</v>
      </c>
    </row>
    <row r="474" ht="14.25" hidden="1" customHeight="1" spans="1:9">
      <c r="A474" s="8" t="s">
        <v>3271</v>
      </c>
      <c r="B474" s="9" t="s">
        <v>103</v>
      </c>
      <c r="C474" s="9" t="s">
        <v>664</v>
      </c>
      <c r="D474" s="4">
        <v>219</v>
      </c>
      <c r="E474" t="str">
        <f>VLOOKUP(A474,HOP!A:L,12,0)</f>
        <v>219.00</v>
      </c>
      <c r="F474" t="str">
        <f>VLOOKUP(A474,HOP!A:C,3,0)</f>
        <v>4645057</v>
      </c>
      <c r="G474">
        <f t="shared" si="14"/>
        <v>0</v>
      </c>
      <c r="H474" t="str">
        <f t="shared" si="15"/>
        <v>，4645057</v>
      </c>
      <c r="I474" t="str">
        <f>VLOOKUP(A474,HOP!A:U,21,0)</f>
        <v>直采</v>
      </c>
    </row>
    <row r="475" ht="14.25" hidden="1" customHeight="1" spans="1:9">
      <c r="A475" s="8" t="s">
        <v>3274</v>
      </c>
      <c r="B475" s="9" t="s">
        <v>103</v>
      </c>
      <c r="C475" s="9" t="s">
        <v>664</v>
      </c>
      <c r="D475" s="4">
        <v>614</v>
      </c>
      <c r="E475" t="str">
        <f>VLOOKUP(A475,HOP!A:L,12,0)</f>
        <v>614.00</v>
      </c>
      <c r="F475" t="str">
        <f>VLOOKUP(A475,HOP!A:C,3,0)</f>
        <v>4648507</v>
      </c>
      <c r="G475">
        <f t="shared" si="14"/>
        <v>0</v>
      </c>
      <c r="H475" t="str">
        <f t="shared" si="15"/>
        <v>，4648507</v>
      </c>
      <c r="I475" t="str">
        <f>VLOOKUP(A475,HOP!A:U,21,0)</f>
        <v>直采</v>
      </c>
    </row>
    <row r="476" ht="14.25" hidden="1" customHeight="1" spans="1:9">
      <c r="A476" s="8" t="s">
        <v>3281</v>
      </c>
      <c r="B476" s="9" t="s">
        <v>103</v>
      </c>
      <c r="C476" s="9" t="s">
        <v>664</v>
      </c>
      <c r="D476" s="4">
        <v>201</v>
      </c>
      <c r="E476" t="str">
        <f>VLOOKUP(A476,HOP!A:L,12,0)</f>
        <v>201.00</v>
      </c>
      <c r="F476" t="str">
        <f>VLOOKUP(A476,HOP!A:C,3,0)</f>
        <v>4647841</v>
      </c>
      <c r="G476">
        <f t="shared" si="14"/>
        <v>0</v>
      </c>
      <c r="H476" t="str">
        <f t="shared" si="15"/>
        <v>，4647841</v>
      </c>
      <c r="I476" t="str">
        <f>VLOOKUP(A476,HOP!A:U,21,0)</f>
        <v>直采</v>
      </c>
    </row>
    <row r="477" ht="14.25" hidden="1" customHeight="1" spans="1:9">
      <c r="A477" s="8" t="s">
        <v>3283</v>
      </c>
      <c r="B477" s="9" t="s">
        <v>103</v>
      </c>
      <c r="C477" s="9" t="s">
        <v>664</v>
      </c>
      <c r="D477" s="4">
        <v>174</v>
      </c>
      <c r="E477" t="str">
        <f>VLOOKUP(A477,HOP!A:L,12,0)</f>
        <v>174.00</v>
      </c>
      <c r="F477" t="str">
        <f>VLOOKUP(A477,HOP!A:C,3,0)</f>
        <v>4646286</v>
      </c>
      <c r="G477">
        <f t="shared" si="14"/>
        <v>0</v>
      </c>
      <c r="H477" t="str">
        <f t="shared" si="15"/>
        <v>，4646286</v>
      </c>
      <c r="I477" t="str">
        <f>VLOOKUP(A477,HOP!A:U,21,0)</f>
        <v>直采</v>
      </c>
    </row>
    <row r="478" ht="14.25" hidden="1" customHeight="1" spans="1:9">
      <c r="A478" s="8" t="s">
        <v>3287</v>
      </c>
      <c r="B478" s="9" t="s">
        <v>103</v>
      </c>
      <c r="C478" s="9" t="s">
        <v>664</v>
      </c>
      <c r="D478" s="4">
        <v>182</v>
      </c>
      <c r="E478" t="str">
        <f>VLOOKUP(A478,HOP!A:L,12,0)</f>
        <v>182.00</v>
      </c>
      <c r="F478" t="str">
        <f>VLOOKUP(A478,HOP!A:C,3,0)</f>
        <v>4647712</v>
      </c>
      <c r="G478">
        <f t="shared" si="14"/>
        <v>0</v>
      </c>
      <c r="H478" t="str">
        <f t="shared" si="15"/>
        <v>，4647712</v>
      </c>
      <c r="I478" t="str">
        <f>VLOOKUP(A478,HOP!A:U,21,0)</f>
        <v>直采</v>
      </c>
    </row>
    <row r="479" ht="14.25" hidden="1" customHeight="1" spans="1:9">
      <c r="A479" s="8" t="s">
        <v>3290</v>
      </c>
      <c r="B479" s="9" t="s">
        <v>103</v>
      </c>
      <c r="C479" s="9" t="s">
        <v>664</v>
      </c>
      <c r="D479" s="4">
        <v>183</v>
      </c>
      <c r="E479" t="str">
        <f>VLOOKUP(A479,HOP!A:L,12,0)</f>
        <v>183.00</v>
      </c>
      <c r="F479" t="str">
        <f>VLOOKUP(A479,HOP!A:C,3,0)</f>
        <v>4647710</v>
      </c>
      <c r="G479">
        <f t="shared" si="14"/>
        <v>0</v>
      </c>
      <c r="H479" t="str">
        <f t="shared" si="15"/>
        <v>，4647710</v>
      </c>
      <c r="I479" t="str">
        <f>VLOOKUP(A479,HOP!A:U,21,0)</f>
        <v>直采</v>
      </c>
    </row>
    <row r="480" ht="14.25" hidden="1" customHeight="1" spans="1:9">
      <c r="A480" s="8" t="s">
        <v>3294</v>
      </c>
      <c r="B480" s="9" t="s">
        <v>103</v>
      </c>
      <c r="C480" s="9" t="s">
        <v>664</v>
      </c>
      <c r="D480" s="4">
        <v>174</v>
      </c>
      <c r="E480" t="str">
        <f>VLOOKUP(A480,HOP!A:L,12,0)</f>
        <v>174.00</v>
      </c>
      <c r="F480" t="str">
        <f>VLOOKUP(A480,HOP!A:C,3,0)</f>
        <v>4648467</v>
      </c>
      <c r="G480">
        <f t="shared" si="14"/>
        <v>0</v>
      </c>
      <c r="H480" t="str">
        <f t="shared" si="15"/>
        <v>，4648467</v>
      </c>
      <c r="I480" t="str">
        <f>VLOOKUP(A480,HOP!A:U,21,0)</f>
        <v>直采</v>
      </c>
    </row>
    <row r="481" ht="14.25" hidden="1" customHeight="1" spans="1:9">
      <c r="A481" s="8" t="s">
        <v>3298</v>
      </c>
      <c r="B481" s="9" t="s">
        <v>566</v>
      </c>
      <c r="C481" s="9" t="s">
        <v>567</v>
      </c>
      <c r="D481" s="4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t="14.25" hidden="1" customHeight="1" spans="1:9">
      <c r="A482" s="8" t="s">
        <v>3302</v>
      </c>
      <c r="B482" s="9" t="s">
        <v>103</v>
      </c>
      <c r="C482" s="9" t="s">
        <v>664</v>
      </c>
      <c r="D482" s="4">
        <v>365</v>
      </c>
      <c r="E482" t="str">
        <f>VLOOKUP(A482,HOP!A:L,12,0)</f>
        <v>365.00</v>
      </c>
      <c r="F482" t="str">
        <f>VLOOKUP(A482,HOP!A:C,3,0)</f>
        <v>4538542</v>
      </c>
      <c r="G482">
        <f t="shared" si="14"/>
        <v>0</v>
      </c>
      <c r="H482" t="str">
        <f t="shared" si="15"/>
        <v>，4538542</v>
      </c>
      <c r="I482" t="str">
        <f>VLOOKUP(A482,HOP!A:U,21,0)</f>
        <v>直采</v>
      </c>
    </row>
    <row r="483" ht="14.25" hidden="1" customHeight="1" spans="1:9">
      <c r="A483" s="8" t="s">
        <v>3305</v>
      </c>
      <c r="B483" s="9" t="s">
        <v>712</v>
      </c>
      <c r="C483" s="9" t="s">
        <v>557</v>
      </c>
      <c r="D483" s="4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s="3" customFormat="1" ht="14.25" customHeight="1" spans="1:10">
      <c r="A484" s="10" t="s">
        <v>3311</v>
      </c>
      <c r="B484" s="11" t="s">
        <v>664</v>
      </c>
      <c r="C484" s="11" t="s">
        <v>665</v>
      </c>
      <c r="D484" s="12">
        <v>281.32</v>
      </c>
      <c r="E484" s="3">
        <v>300</v>
      </c>
      <c r="F484" s="3" t="str">
        <f>VLOOKUP(A484,HOP!A:C,3,0)</f>
        <v>4475712</v>
      </c>
      <c r="G484" s="3">
        <f t="shared" si="14"/>
        <v>-18.68</v>
      </c>
      <c r="H484" s="3" t="str">
        <f t="shared" si="15"/>
        <v>，4475712</v>
      </c>
      <c r="I484" s="3" t="str">
        <f>VLOOKUP(A484,HOP!A:U,21,0)</f>
        <v>直采</v>
      </c>
      <c r="J484" s="13" t="s">
        <v>3902</v>
      </c>
    </row>
    <row r="485" ht="14.25" hidden="1" customHeight="1" spans="1:9">
      <c r="A485" s="8" t="s">
        <v>3319</v>
      </c>
      <c r="B485" s="9" t="s">
        <v>674</v>
      </c>
      <c r="C485" s="9" t="s">
        <v>1176</v>
      </c>
      <c r="D485" s="4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t="14.25" hidden="1" customHeight="1" spans="1:9">
      <c r="A486" s="8" t="s">
        <v>3325</v>
      </c>
      <c r="B486" s="9" t="s">
        <v>664</v>
      </c>
      <c r="C486" s="9" t="s">
        <v>674</v>
      </c>
      <c r="D486" s="4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t="14.25" hidden="1" customHeight="1" spans="1:9">
      <c r="A487" s="8" t="s">
        <v>3332</v>
      </c>
      <c r="B487" s="9" t="s">
        <v>1271</v>
      </c>
      <c r="C487" s="9" t="s">
        <v>797</v>
      </c>
      <c r="D487" s="4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t="14.25" hidden="1" customHeight="1" spans="1:9">
      <c r="A488" s="8" t="s">
        <v>3339</v>
      </c>
      <c r="B488" s="9" t="s">
        <v>1293</v>
      </c>
      <c r="C488" s="9" t="s">
        <v>567</v>
      </c>
      <c r="D488" s="4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t="14.25" hidden="1" customHeight="1" spans="1:9">
      <c r="A489" s="8" t="s">
        <v>3347</v>
      </c>
      <c r="B489" s="9" t="s">
        <v>1293</v>
      </c>
      <c r="C489" s="9" t="s">
        <v>567</v>
      </c>
      <c r="D489" s="4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t="14.25" hidden="1" customHeight="1" spans="1:9">
      <c r="A490" s="8" t="s">
        <v>3354</v>
      </c>
      <c r="B490" s="9" t="s">
        <v>664</v>
      </c>
      <c r="C490" s="9" t="s">
        <v>665</v>
      </c>
      <c r="D490" s="4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t="14.25" hidden="1" customHeight="1" spans="1:9">
      <c r="A491" s="8" t="s">
        <v>3359</v>
      </c>
      <c r="B491" s="9" t="s">
        <v>621</v>
      </c>
      <c r="C491" s="9" t="s">
        <v>1927</v>
      </c>
      <c r="D491" s="4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t="14.25" hidden="1" customHeight="1" spans="1:9">
      <c r="A492" s="8" t="s">
        <v>3367</v>
      </c>
      <c r="B492" s="9" t="s">
        <v>712</v>
      </c>
      <c r="C492" s="9" t="s">
        <v>557</v>
      </c>
      <c r="D492" s="4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t="14.25" hidden="1" customHeight="1" spans="1:9">
      <c r="A493" s="8" t="s">
        <v>3372</v>
      </c>
      <c r="B493" s="9" t="s">
        <v>111</v>
      </c>
      <c r="C493" s="9" t="s">
        <v>592</v>
      </c>
      <c r="D493" s="4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t="14.25" hidden="1" customHeight="1" spans="1:9">
      <c r="A494" s="8" t="s">
        <v>3377</v>
      </c>
      <c r="B494" s="9" t="s">
        <v>621</v>
      </c>
      <c r="C494" s="9" t="s">
        <v>1271</v>
      </c>
      <c r="D494" s="4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t="14.25" hidden="1" customHeight="1" spans="1:9">
      <c r="A495" s="8" t="s">
        <v>3383</v>
      </c>
      <c r="B495" s="9" t="s">
        <v>3388</v>
      </c>
      <c r="C495" s="9" t="s">
        <v>2332</v>
      </c>
      <c r="D495" s="4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t="14.25" hidden="1" customHeight="1" spans="1:9">
      <c r="A496" s="8" t="s">
        <v>3391</v>
      </c>
      <c r="B496" s="9" t="s">
        <v>567</v>
      </c>
      <c r="C496" s="9" t="s">
        <v>592</v>
      </c>
      <c r="D496" s="4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s="3" customFormat="1" ht="14.25" customHeight="1" spans="1:10">
      <c r="A497" s="10" t="s">
        <v>3398</v>
      </c>
      <c r="B497" s="11" t="s">
        <v>1927</v>
      </c>
      <c r="C497" s="11" t="s">
        <v>593</v>
      </c>
      <c r="D497" s="12">
        <v>140.5</v>
      </c>
      <c r="E497" s="3">
        <v>144</v>
      </c>
      <c r="F497" s="3">
        <v>4585468</v>
      </c>
      <c r="G497" s="3">
        <f t="shared" si="14"/>
        <v>-3.5</v>
      </c>
      <c r="H497" s="3" t="str">
        <f t="shared" si="15"/>
        <v>，4585468</v>
      </c>
      <c r="I497" s="13" t="s">
        <v>3899</v>
      </c>
      <c r="J497" s="13" t="s">
        <v>3903</v>
      </c>
    </row>
    <row r="498" ht="14.25" hidden="1" customHeight="1" spans="1:9">
      <c r="A498" s="8" t="s">
        <v>3407</v>
      </c>
      <c r="B498" s="9" t="s">
        <v>111</v>
      </c>
      <c r="C498" s="9" t="s">
        <v>112</v>
      </c>
      <c r="D498" s="4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t="14.25" hidden="1" customHeight="1" spans="1:9">
      <c r="A499" s="8" t="s">
        <v>3412</v>
      </c>
      <c r="B499" s="9" t="s">
        <v>94</v>
      </c>
      <c r="C499" s="9" t="s">
        <v>664</v>
      </c>
      <c r="D499" s="4">
        <v>5612</v>
      </c>
      <c r="E499" t="str">
        <f>VLOOKUP(A499,HOP!A:L,12,0)</f>
        <v>5612.00</v>
      </c>
      <c r="F499" t="str">
        <f>VLOOKUP(A499,HOP!A:C,3,0)</f>
        <v>4492134</v>
      </c>
      <c r="G499">
        <f t="shared" si="14"/>
        <v>0</v>
      </c>
      <c r="H499" t="str">
        <f t="shared" si="15"/>
        <v>，4492134</v>
      </c>
      <c r="I499" t="str">
        <f>VLOOKUP(A499,HOP!A:U,21,0)</f>
        <v>直连</v>
      </c>
    </row>
    <row r="500" ht="14.25" hidden="1" customHeight="1" spans="1:9">
      <c r="A500" s="8" t="s">
        <v>3421</v>
      </c>
      <c r="B500" s="9" t="s">
        <v>3426</v>
      </c>
      <c r="C500" s="9" t="s">
        <v>3427</v>
      </c>
      <c r="D500" s="4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t="14.25" hidden="1" customHeight="1" spans="1:9">
      <c r="A501" s="8" t="s">
        <v>3431</v>
      </c>
      <c r="B501" s="9" t="s">
        <v>637</v>
      </c>
      <c r="C501" s="9" t="s">
        <v>1292</v>
      </c>
      <c r="D501" s="4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t="14.25" hidden="1" customHeight="1" spans="1:9">
      <c r="A502" s="8" t="s">
        <v>3437</v>
      </c>
      <c r="B502" s="9" t="s">
        <v>665</v>
      </c>
      <c r="C502" s="9" t="s">
        <v>712</v>
      </c>
      <c r="D502" s="4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t="14.25" hidden="1" customHeight="1" spans="1:9">
      <c r="A503" s="8" t="s">
        <v>3441</v>
      </c>
      <c r="B503" s="9" t="s">
        <v>712</v>
      </c>
      <c r="C503" s="9" t="s">
        <v>556</v>
      </c>
      <c r="D503" s="4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t="14.25" hidden="1" customHeight="1" spans="1:9">
      <c r="A504" s="8" t="s">
        <v>3445</v>
      </c>
      <c r="B504" s="9" t="s">
        <v>556</v>
      </c>
      <c r="C504" s="9" t="s">
        <v>557</v>
      </c>
      <c r="D504" s="4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t="14.25" hidden="1" customHeight="1" spans="1:9">
      <c r="A505" s="8" t="s">
        <v>3450</v>
      </c>
      <c r="B505" s="9" t="s">
        <v>771</v>
      </c>
      <c r="C505" s="9" t="s">
        <v>1852</v>
      </c>
      <c r="D505" s="4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t="14.25" customHeight="1" spans="1:9">
      <c r="A506" s="8" t="s">
        <v>3458</v>
      </c>
      <c r="B506" s="9" t="s">
        <v>583</v>
      </c>
      <c r="C506" s="9" t="s">
        <v>665</v>
      </c>
      <c r="D506" s="4">
        <v>2961.99</v>
      </c>
      <c r="E506" t="str">
        <f>VLOOKUP(A506,HOP!A:L,12,0)</f>
        <v>2962.00</v>
      </c>
      <c r="F506" t="str">
        <f>VLOOKUP(A506,HOP!A:C,3,0)</f>
        <v>4501020</v>
      </c>
      <c r="G506">
        <f t="shared" si="14"/>
        <v>-0.0100000000002183</v>
      </c>
      <c r="H506" t="str">
        <f t="shared" si="15"/>
        <v>，4501020</v>
      </c>
      <c r="I506" t="str">
        <f>VLOOKUP(A506,HOP!A:U,21,0)</f>
        <v>直采</v>
      </c>
    </row>
    <row r="507" ht="14.25" hidden="1" customHeight="1" spans="1:9">
      <c r="A507" s="8" t="s">
        <v>3463</v>
      </c>
      <c r="B507" s="9" t="s">
        <v>664</v>
      </c>
      <c r="C507" s="9" t="s">
        <v>665</v>
      </c>
      <c r="D507" s="4">
        <v>609</v>
      </c>
      <c r="E507" t="str">
        <f>VLOOKUP(A507,HOP!A:L,12,0)</f>
        <v>609.00</v>
      </c>
      <c r="F507" t="str">
        <f>VLOOKUP(A507,HOP!A:C,3,0)</f>
        <v>4524065</v>
      </c>
      <c r="G507">
        <f t="shared" si="14"/>
        <v>0</v>
      </c>
      <c r="H507" t="str">
        <f t="shared" si="15"/>
        <v>，4524065</v>
      </c>
      <c r="I507" t="str">
        <f>VLOOKUP(A507,HOP!A:U,21,0)</f>
        <v>直连</v>
      </c>
    </row>
    <row r="508" ht="14.25" hidden="1" customHeight="1" spans="1:9">
      <c r="A508" s="8" t="s">
        <v>3470</v>
      </c>
      <c r="B508" s="9" t="s">
        <v>664</v>
      </c>
      <c r="C508" s="9" t="s">
        <v>665</v>
      </c>
      <c r="D508" s="4">
        <v>1330</v>
      </c>
      <c r="E508" t="str">
        <f>VLOOKUP(A508,HOP!A:L,12,0)</f>
        <v>1330.00</v>
      </c>
      <c r="F508" t="str">
        <f>VLOOKUP(A508,HOP!A:C,3,0)</f>
        <v>4450738</v>
      </c>
      <c r="G508">
        <f t="shared" si="14"/>
        <v>0</v>
      </c>
      <c r="H508" t="str">
        <f t="shared" si="15"/>
        <v>，4450738</v>
      </c>
      <c r="I508" t="str">
        <f>VLOOKUP(A508,HOP!A:U,21,0)</f>
        <v>直采</v>
      </c>
    </row>
    <row r="509" ht="14.25" hidden="1" customHeight="1" spans="1:9">
      <c r="A509" s="8" t="s">
        <v>3477</v>
      </c>
      <c r="B509" s="9" t="s">
        <v>664</v>
      </c>
      <c r="C509" s="9" t="s">
        <v>665</v>
      </c>
      <c r="D509" s="4">
        <v>709</v>
      </c>
      <c r="E509" t="str">
        <f>VLOOKUP(A509,HOP!A:L,12,0)</f>
        <v>709.00</v>
      </c>
      <c r="F509" t="str">
        <f>VLOOKUP(A509,HOP!A:C,3,0)</f>
        <v>4607610</v>
      </c>
      <c r="G509">
        <f t="shared" si="14"/>
        <v>0</v>
      </c>
      <c r="H509" t="str">
        <f t="shared" si="15"/>
        <v>，4607610</v>
      </c>
      <c r="I509" t="str">
        <f>VLOOKUP(A509,HOP!A:U,21,0)</f>
        <v>直采</v>
      </c>
    </row>
    <row r="510" ht="14.25" hidden="1" customHeight="1" spans="1:9">
      <c r="A510" s="8" t="s">
        <v>3483</v>
      </c>
      <c r="B510" s="9" t="s">
        <v>583</v>
      </c>
      <c r="C510" s="9" t="s">
        <v>665</v>
      </c>
      <c r="D510" s="4">
        <v>1314</v>
      </c>
      <c r="E510" t="str">
        <f>VLOOKUP(A510,HOP!A:L,12,0)</f>
        <v>1314.00</v>
      </c>
      <c r="F510" t="str">
        <f>VLOOKUP(A510,HOP!A:C,3,0)</f>
        <v>4614465</v>
      </c>
      <c r="G510">
        <f t="shared" si="14"/>
        <v>0</v>
      </c>
      <c r="H510" t="str">
        <f t="shared" si="15"/>
        <v>，4614465</v>
      </c>
      <c r="I510" t="str">
        <f>VLOOKUP(A510,HOP!A:U,21,0)</f>
        <v>直连</v>
      </c>
    </row>
    <row r="511" ht="14.25" hidden="1" customHeight="1" spans="1:9">
      <c r="A511" s="8" t="s">
        <v>3490</v>
      </c>
      <c r="B511" s="9" t="s">
        <v>664</v>
      </c>
      <c r="C511" s="9" t="s">
        <v>665</v>
      </c>
      <c r="D511" s="4">
        <v>1596</v>
      </c>
      <c r="E511" t="str">
        <f>VLOOKUP(A511,HOP!A:L,12,0)</f>
        <v>1596.00</v>
      </c>
      <c r="F511" t="str">
        <f>VLOOKUP(A511,HOP!A:C,3,0)</f>
        <v>4475717</v>
      </c>
      <c r="G511">
        <f t="shared" si="14"/>
        <v>0</v>
      </c>
      <c r="H511" t="str">
        <f t="shared" si="15"/>
        <v>，4475717</v>
      </c>
      <c r="I511" t="str">
        <f>VLOOKUP(A511,HOP!A:U,21,0)</f>
        <v>直采</v>
      </c>
    </row>
    <row r="512" ht="14.25" hidden="1" customHeight="1" spans="1:9">
      <c r="A512" s="8" t="s">
        <v>3495</v>
      </c>
      <c r="B512" s="9" t="s">
        <v>664</v>
      </c>
      <c r="C512" s="9" t="s">
        <v>665</v>
      </c>
      <c r="D512" s="4">
        <v>2730</v>
      </c>
      <c r="E512" t="str">
        <f>VLOOKUP(A512,HOP!A:L,12,0)</f>
        <v>2730.00</v>
      </c>
      <c r="F512" t="str">
        <f>VLOOKUP(A512,HOP!A:C,3,0)</f>
        <v>4507581</v>
      </c>
      <c r="G512">
        <f t="shared" si="14"/>
        <v>0</v>
      </c>
      <c r="H512" t="str">
        <f t="shared" si="15"/>
        <v>，4507581</v>
      </c>
      <c r="I512" t="str">
        <f>VLOOKUP(A512,HOP!A:U,21,0)</f>
        <v>直采</v>
      </c>
    </row>
    <row r="513" ht="14.25" hidden="1" customHeight="1" spans="1:9">
      <c r="A513" s="8" t="s">
        <v>3501</v>
      </c>
      <c r="B513" s="9" t="s">
        <v>664</v>
      </c>
      <c r="C513" s="9" t="s">
        <v>665</v>
      </c>
      <c r="D513" s="4">
        <v>643</v>
      </c>
      <c r="E513" t="str">
        <f>VLOOKUP(A513,HOP!A:L,12,0)</f>
        <v>643.00</v>
      </c>
      <c r="F513" t="str">
        <f>VLOOKUP(A513,HOP!A:C,3,0)</f>
        <v>4550995</v>
      </c>
      <c r="G513">
        <f t="shared" si="14"/>
        <v>0</v>
      </c>
      <c r="H513" t="str">
        <f t="shared" si="15"/>
        <v>，4550995</v>
      </c>
      <c r="I513" t="str">
        <f>VLOOKUP(A513,HOP!A:U,21,0)</f>
        <v>直连</v>
      </c>
    </row>
    <row r="514" ht="14.25" hidden="1" customHeight="1" spans="1:9">
      <c r="A514" s="8" t="s">
        <v>3505</v>
      </c>
      <c r="B514" s="9" t="s">
        <v>664</v>
      </c>
      <c r="C514" s="9" t="s">
        <v>665</v>
      </c>
      <c r="D514" s="4">
        <v>483</v>
      </c>
      <c r="E514" t="str">
        <f>VLOOKUP(A514,HOP!A:L,12,0)</f>
        <v>483.00</v>
      </c>
      <c r="F514" t="str">
        <f>VLOOKUP(A514,HOP!A:C,3,0)</f>
        <v>4518847</v>
      </c>
      <c r="G514">
        <f t="shared" si="14"/>
        <v>0</v>
      </c>
      <c r="H514" t="str">
        <f t="shared" si="15"/>
        <v>，4518847</v>
      </c>
      <c r="I514" t="str">
        <f>VLOOKUP(A514,HOP!A:U,21,0)</f>
        <v>直连</v>
      </c>
    </row>
    <row r="515" ht="14.25" hidden="1" customHeight="1" spans="1:9">
      <c r="A515" s="8" t="s">
        <v>3509</v>
      </c>
      <c r="B515" s="9" t="s">
        <v>664</v>
      </c>
      <c r="C515" s="9" t="s">
        <v>665</v>
      </c>
      <c r="D515" s="4">
        <v>679</v>
      </c>
      <c r="E515" t="str">
        <f>VLOOKUP(A515,HOP!A:L,12,0)</f>
        <v>679.00</v>
      </c>
      <c r="F515" t="str">
        <f>VLOOKUP(A515,HOP!A:C,3,0)</f>
        <v>4583227</v>
      </c>
      <c r="G515">
        <f t="shared" ref="G515:G578" si="16">D515-E515</f>
        <v>0</v>
      </c>
      <c r="H515" t="str">
        <f t="shared" ref="H515:H578" si="17">$H$1&amp;F515</f>
        <v>，4583227</v>
      </c>
      <c r="I515" t="str">
        <f>VLOOKUP(A515,HOP!A:U,21,0)</f>
        <v>直连</v>
      </c>
    </row>
    <row r="516" ht="14.25" hidden="1" customHeight="1" spans="1:9">
      <c r="A516" s="8" t="s">
        <v>3514</v>
      </c>
      <c r="B516" s="9" t="s">
        <v>103</v>
      </c>
      <c r="C516" s="9" t="s">
        <v>665</v>
      </c>
      <c r="D516" s="4">
        <v>1000</v>
      </c>
      <c r="E516" t="str">
        <f>VLOOKUP(A516,HOP!A:L,12,0)</f>
        <v>1000.00</v>
      </c>
      <c r="F516" t="str">
        <f>VLOOKUP(A516,HOP!A:C,3,0)</f>
        <v>4582080</v>
      </c>
      <c r="G516">
        <f t="shared" si="16"/>
        <v>0</v>
      </c>
      <c r="H516" t="str">
        <f t="shared" si="17"/>
        <v>，4582080</v>
      </c>
      <c r="I516" t="str">
        <f>VLOOKUP(A516,HOP!A:U,21,0)</f>
        <v>直连</v>
      </c>
    </row>
    <row r="517" ht="14.25" hidden="1" customHeight="1" spans="1:9">
      <c r="A517" s="8" t="s">
        <v>3518</v>
      </c>
      <c r="B517" s="9" t="s">
        <v>103</v>
      </c>
      <c r="C517" s="9" t="s">
        <v>665</v>
      </c>
      <c r="D517" s="4">
        <v>1358</v>
      </c>
      <c r="E517" t="str">
        <f>VLOOKUP(A517,HOP!A:L,12,0)</f>
        <v>1358.00</v>
      </c>
      <c r="F517" t="str">
        <f>VLOOKUP(A517,HOP!A:C,3,0)</f>
        <v>4592823</v>
      </c>
      <c r="G517">
        <f t="shared" si="16"/>
        <v>0</v>
      </c>
      <c r="H517" t="str">
        <f t="shared" si="17"/>
        <v>，4592823</v>
      </c>
      <c r="I517" t="str">
        <f>VLOOKUP(A517,HOP!A:U,21,0)</f>
        <v>直连</v>
      </c>
    </row>
    <row r="518" ht="14.25" hidden="1" customHeight="1" spans="1:9">
      <c r="A518" s="8" t="s">
        <v>3522</v>
      </c>
      <c r="B518" s="9" t="s">
        <v>103</v>
      </c>
      <c r="C518" s="9" t="s">
        <v>665</v>
      </c>
      <c r="D518" s="4">
        <v>1142</v>
      </c>
      <c r="E518" t="str">
        <f>VLOOKUP(A518,HOP!A:L,12,0)</f>
        <v>1142.00</v>
      </c>
      <c r="F518" t="str">
        <f>VLOOKUP(A518,HOP!A:C,3,0)</f>
        <v>4593089</v>
      </c>
      <c r="G518">
        <f t="shared" si="16"/>
        <v>0</v>
      </c>
      <c r="H518" t="str">
        <f t="shared" si="17"/>
        <v>，4593089</v>
      </c>
      <c r="I518" t="str">
        <f>VLOOKUP(A518,HOP!A:U,21,0)</f>
        <v>直连</v>
      </c>
    </row>
    <row r="519" ht="14.25" hidden="1" customHeight="1" spans="1:9">
      <c r="A519" s="8" t="s">
        <v>3525</v>
      </c>
      <c r="B519" s="9" t="s">
        <v>664</v>
      </c>
      <c r="C519" s="9" t="s">
        <v>665</v>
      </c>
      <c r="D519" s="4">
        <v>153</v>
      </c>
      <c r="E519" t="str">
        <f>VLOOKUP(A519,HOP!A:L,12,0)</f>
        <v>153.00</v>
      </c>
      <c r="F519" t="str">
        <f>VLOOKUP(A519,HOP!A:C,3,0)</f>
        <v>4566614</v>
      </c>
      <c r="G519">
        <f t="shared" si="16"/>
        <v>0</v>
      </c>
      <c r="H519" t="str">
        <f t="shared" si="17"/>
        <v>，4566614</v>
      </c>
      <c r="I519" t="str">
        <f>VLOOKUP(A519,HOP!A:U,21,0)</f>
        <v>直采</v>
      </c>
    </row>
    <row r="520" ht="14.25" hidden="1" customHeight="1" spans="1:9">
      <c r="A520" s="8" t="s">
        <v>3530</v>
      </c>
      <c r="B520" s="9" t="s">
        <v>583</v>
      </c>
      <c r="C520" s="9" t="s">
        <v>665</v>
      </c>
      <c r="D520" s="4">
        <v>5883</v>
      </c>
      <c r="E520" t="str">
        <f>VLOOKUP(A520,HOP!A:L,12,0)</f>
        <v>5883.00</v>
      </c>
      <c r="F520" t="str">
        <f>VLOOKUP(A520,HOP!A:C,3,0)</f>
        <v>4602388</v>
      </c>
      <c r="G520">
        <f t="shared" si="16"/>
        <v>0</v>
      </c>
      <c r="H520" t="str">
        <f t="shared" si="17"/>
        <v>，4602388</v>
      </c>
      <c r="I520" t="str">
        <f>VLOOKUP(A520,HOP!A:U,21,0)</f>
        <v>直采</v>
      </c>
    </row>
    <row r="521" ht="14.25" hidden="1" customHeight="1" spans="1:9">
      <c r="A521" s="8" t="s">
        <v>3538</v>
      </c>
      <c r="B521" s="9" t="s">
        <v>103</v>
      </c>
      <c r="C521" s="9" t="s">
        <v>665</v>
      </c>
      <c r="D521" s="4">
        <v>1272</v>
      </c>
      <c r="E521" t="str">
        <f>VLOOKUP(A521,HOP!A:L,12,0)</f>
        <v>1272.00</v>
      </c>
      <c r="F521" t="str">
        <f>VLOOKUP(A521,HOP!A:C,3,0)</f>
        <v>4434620</v>
      </c>
      <c r="G521">
        <f t="shared" si="16"/>
        <v>0</v>
      </c>
      <c r="H521" t="str">
        <f t="shared" si="17"/>
        <v>，4434620</v>
      </c>
      <c r="I521" t="str">
        <f>VLOOKUP(A521,HOP!A:U,21,0)</f>
        <v>直采</v>
      </c>
    </row>
    <row r="522" ht="14.25" hidden="1" customHeight="1" spans="1:9">
      <c r="A522" s="8" t="s">
        <v>3543</v>
      </c>
      <c r="B522" s="9" t="s">
        <v>103</v>
      </c>
      <c r="C522" s="9" t="s">
        <v>665</v>
      </c>
      <c r="D522" s="4">
        <v>1054</v>
      </c>
      <c r="E522" t="str">
        <f>VLOOKUP(A522,HOP!A:L,12,0)</f>
        <v>1054.00</v>
      </c>
      <c r="F522" t="str">
        <f>VLOOKUP(A522,HOP!A:C,3,0)</f>
        <v>4522320</v>
      </c>
      <c r="G522">
        <f t="shared" si="16"/>
        <v>0</v>
      </c>
      <c r="H522" t="str">
        <f t="shared" si="17"/>
        <v>，4522320</v>
      </c>
      <c r="I522" t="str">
        <f>VLOOKUP(A522,HOP!A:U,21,0)</f>
        <v>直采</v>
      </c>
    </row>
    <row r="523" ht="14.25" hidden="1" customHeight="1" spans="1:9">
      <c r="A523" s="8" t="s">
        <v>3549</v>
      </c>
      <c r="B523" s="9" t="s">
        <v>103</v>
      </c>
      <c r="C523" s="9" t="s">
        <v>665</v>
      </c>
      <c r="D523" s="4">
        <v>1182</v>
      </c>
      <c r="E523" t="str">
        <f>VLOOKUP(A523,HOP!A:L,12,0)</f>
        <v>1182.00</v>
      </c>
      <c r="F523" t="str">
        <f>VLOOKUP(A523,HOP!A:C,3,0)</f>
        <v>4443464</v>
      </c>
      <c r="G523">
        <f t="shared" si="16"/>
        <v>0</v>
      </c>
      <c r="H523" t="str">
        <f t="shared" si="17"/>
        <v>，4443464</v>
      </c>
      <c r="I523" t="str">
        <f>VLOOKUP(A523,HOP!A:U,21,0)</f>
        <v>直连</v>
      </c>
    </row>
    <row r="524" ht="14.25" hidden="1" customHeight="1" spans="1:9">
      <c r="A524" s="8" t="s">
        <v>3554</v>
      </c>
      <c r="B524" s="9" t="s">
        <v>664</v>
      </c>
      <c r="C524" s="9" t="s">
        <v>665</v>
      </c>
      <c r="D524" s="4">
        <v>937</v>
      </c>
      <c r="E524" t="str">
        <f>VLOOKUP(A524,HOP!A:L,12,0)</f>
        <v>937.00</v>
      </c>
      <c r="F524" t="str">
        <f>VLOOKUP(A524,HOP!A:C,3,0)</f>
        <v>4120458</v>
      </c>
      <c r="G524">
        <f t="shared" si="16"/>
        <v>0</v>
      </c>
      <c r="H524" t="str">
        <f t="shared" si="17"/>
        <v>，4120458</v>
      </c>
      <c r="I524" t="str">
        <f>VLOOKUP(A524,HOP!A:U,21,0)</f>
        <v>直采</v>
      </c>
    </row>
    <row r="525" ht="14.25" hidden="1" customHeight="1" spans="1:9">
      <c r="A525" s="8" t="s">
        <v>3563</v>
      </c>
      <c r="B525" s="9" t="s">
        <v>95</v>
      </c>
      <c r="C525" s="9" t="s">
        <v>665</v>
      </c>
      <c r="D525" s="4">
        <v>7554</v>
      </c>
      <c r="E525" t="str">
        <f>VLOOKUP(A525,HOP!A:L,12,0)</f>
        <v>7554.00</v>
      </c>
      <c r="F525" t="str">
        <f>VLOOKUP(A525,HOP!A:C,3,0)</f>
        <v>4577014</v>
      </c>
      <c r="G525">
        <f t="shared" si="16"/>
        <v>0</v>
      </c>
      <c r="H525" t="str">
        <f t="shared" si="17"/>
        <v>，4577014</v>
      </c>
      <c r="I525" t="str">
        <f>VLOOKUP(A525,HOP!A:U,21,0)</f>
        <v>直连</v>
      </c>
    </row>
    <row r="526" ht="14.25" hidden="1" customHeight="1" spans="1:9">
      <c r="A526" s="8" t="s">
        <v>3569</v>
      </c>
      <c r="B526" s="9" t="s">
        <v>103</v>
      </c>
      <c r="C526" s="9" t="s">
        <v>665</v>
      </c>
      <c r="D526" s="4">
        <v>1494</v>
      </c>
      <c r="E526" t="str">
        <f>VLOOKUP(A526,HOP!A:L,12,0)</f>
        <v>1494.00</v>
      </c>
      <c r="F526" t="str">
        <f>VLOOKUP(A526,HOP!A:C,3,0)</f>
        <v>4585068</v>
      </c>
      <c r="G526">
        <f t="shared" si="16"/>
        <v>0</v>
      </c>
      <c r="H526" t="str">
        <f t="shared" si="17"/>
        <v>，4585068</v>
      </c>
      <c r="I526" t="str">
        <f>VLOOKUP(A526,HOP!A:U,21,0)</f>
        <v>直连</v>
      </c>
    </row>
    <row r="527" ht="14.25" hidden="1" customHeight="1" spans="1:9">
      <c r="A527" s="8" t="s">
        <v>3575</v>
      </c>
      <c r="B527" s="9" t="s">
        <v>583</v>
      </c>
      <c r="C527" s="9" t="s">
        <v>665</v>
      </c>
      <c r="D527" s="4">
        <v>1131</v>
      </c>
      <c r="E527" t="str">
        <f>VLOOKUP(A527,HOP!A:L,12,0)</f>
        <v>1131.00</v>
      </c>
      <c r="F527" t="str">
        <f>VLOOKUP(A527,HOP!A:C,3,0)</f>
        <v>4589793</v>
      </c>
      <c r="G527">
        <f t="shared" si="16"/>
        <v>0</v>
      </c>
      <c r="H527" t="str">
        <f t="shared" si="17"/>
        <v>，4589793</v>
      </c>
      <c r="I527" t="str">
        <f>VLOOKUP(A527,HOP!A:U,21,0)</f>
        <v>直采</v>
      </c>
    </row>
    <row r="528" ht="14.25" hidden="1" customHeight="1" spans="1:9">
      <c r="A528" s="8" t="s">
        <v>3580</v>
      </c>
      <c r="B528" s="9" t="s">
        <v>103</v>
      </c>
      <c r="C528" s="9" t="s">
        <v>665</v>
      </c>
      <c r="D528" s="4">
        <v>2180</v>
      </c>
      <c r="E528" t="str">
        <f>VLOOKUP(A528,HOP!A:L,12,0)</f>
        <v>2180.00</v>
      </c>
      <c r="F528" t="str">
        <f>VLOOKUP(A528,HOP!A:C,3,0)</f>
        <v>4567351</v>
      </c>
      <c r="G528">
        <f t="shared" si="16"/>
        <v>0</v>
      </c>
      <c r="H528" t="str">
        <f t="shared" si="17"/>
        <v>，4567351</v>
      </c>
      <c r="I528" t="str">
        <f>VLOOKUP(A528,HOP!A:U,21,0)</f>
        <v>直连</v>
      </c>
    </row>
    <row r="529" ht="14.25" hidden="1" customHeight="1" spans="1:9">
      <c r="A529" s="8" t="s">
        <v>3585</v>
      </c>
      <c r="B529" s="9" t="s">
        <v>583</v>
      </c>
      <c r="C529" s="9" t="s">
        <v>665</v>
      </c>
      <c r="D529" s="4">
        <v>1425</v>
      </c>
      <c r="E529" t="str">
        <f>VLOOKUP(A529,HOP!A:L,12,0)</f>
        <v>1425.00</v>
      </c>
      <c r="F529" t="str">
        <f>VLOOKUP(A529,HOP!A:C,3,0)</f>
        <v>4562045</v>
      </c>
      <c r="G529">
        <f t="shared" si="16"/>
        <v>0</v>
      </c>
      <c r="H529" t="str">
        <f t="shared" si="17"/>
        <v>，4562045</v>
      </c>
      <c r="I529" t="str">
        <f>VLOOKUP(A529,HOP!A:U,21,0)</f>
        <v>直连</v>
      </c>
    </row>
    <row r="530" ht="14.25" hidden="1" customHeight="1" spans="1:9">
      <c r="A530" s="8" t="s">
        <v>3591</v>
      </c>
      <c r="B530" s="9" t="s">
        <v>95</v>
      </c>
      <c r="C530" s="9" t="s">
        <v>665</v>
      </c>
      <c r="D530" s="4">
        <v>1788</v>
      </c>
      <c r="E530" t="str">
        <f>VLOOKUP(A530,HOP!A:L,12,0)</f>
        <v>1788.00</v>
      </c>
      <c r="F530" t="str">
        <f>VLOOKUP(A530,HOP!A:C,3,0)</f>
        <v>4563724</v>
      </c>
      <c r="G530">
        <f t="shared" si="16"/>
        <v>0</v>
      </c>
      <c r="H530" t="str">
        <f t="shared" si="17"/>
        <v>，4563724</v>
      </c>
      <c r="I530" t="str">
        <f>VLOOKUP(A530,HOP!A:U,21,0)</f>
        <v>直采</v>
      </c>
    </row>
    <row r="531" ht="14.25" hidden="1" customHeight="1" spans="1:9">
      <c r="A531" s="8" t="s">
        <v>3596</v>
      </c>
      <c r="B531" s="9" t="s">
        <v>583</v>
      </c>
      <c r="C531" s="9" t="s">
        <v>665</v>
      </c>
      <c r="D531" s="4">
        <v>2913</v>
      </c>
      <c r="E531" t="str">
        <f>VLOOKUP(A531,HOP!A:L,12,0)</f>
        <v>2913.00</v>
      </c>
      <c r="F531" t="str">
        <f>VLOOKUP(A531,HOP!A:C,3,0)</f>
        <v>4560779</v>
      </c>
      <c r="G531">
        <f t="shared" si="16"/>
        <v>0</v>
      </c>
      <c r="H531" t="str">
        <f t="shared" si="17"/>
        <v>，4560779</v>
      </c>
      <c r="I531" t="str">
        <f>VLOOKUP(A531,HOP!A:U,21,0)</f>
        <v>直连</v>
      </c>
    </row>
    <row r="532" ht="14.25" hidden="1" customHeight="1" spans="1:9">
      <c r="A532" s="8" t="s">
        <v>3601</v>
      </c>
      <c r="B532" s="9" t="s">
        <v>103</v>
      </c>
      <c r="C532" s="9" t="s">
        <v>665</v>
      </c>
      <c r="D532" s="4">
        <v>1460</v>
      </c>
      <c r="E532" t="str">
        <f>VLOOKUP(A532,HOP!A:L,12,0)</f>
        <v>1460.00</v>
      </c>
      <c r="F532" t="str">
        <f>VLOOKUP(A532,HOP!A:C,3,0)</f>
        <v>4609285</v>
      </c>
      <c r="G532">
        <f t="shared" si="16"/>
        <v>0</v>
      </c>
      <c r="H532" t="str">
        <f t="shared" si="17"/>
        <v>，4609285</v>
      </c>
      <c r="I532" t="str">
        <f>VLOOKUP(A532,HOP!A:U,21,0)</f>
        <v>直采</v>
      </c>
    </row>
    <row r="533" ht="14.25" hidden="1" customHeight="1" spans="1:9">
      <c r="A533" s="8" t="s">
        <v>3605</v>
      </c>
      <c r="B533" s="9" t="s">
        <v>664</v>
      </c>
      <c r="C533" s="9" t="s">
        <v>665</v>
      </c>
      <c r="D533" s="4">
        <v>197</v>
      </c>
      <c r="E533" t="str">
        <f>VLOOKUP(A533,HOP!A:L,12,0)</f>
        <v>197.00</v>
      </c>
      <c r="F533" t="str">
        <f>VLOOKUP(A533,HOP!A:C,3,0)</f>
        <v>4623365</v>
      </c>
      <c r="G533">
        <f t="shared" si="16"/>
        <v>0</v>
      </c>
      <c r="H533" t="str">
        <f t="shared" si="17"/>
        <v>，4623365</v>
      </c>
      <c r="I533" t="str">
        <f>VLOOKUP(A533,HOP!A:U,21,0)</f>
        <v>直采</v>
      </c>
    </row>
    <row r="534" ht="14.25" hidden="1" customHeight="1" spans="1:9">
      <c r="A534" s="8" t="s">
        <v>3608</v>
      </c>
      <c r="B534" s="9" t="s">
        <v>583</v>
      </c>
      <c r="C534" s="9" t="s">
        <v>665</v>
      </c>
      <c r="D534" s="4">
        <v>1428</v>
      </c>
      <c r="E534" t="str">
        <f>VLOOKUP(A534,HOP!A:L,12,0)</f>
        <v>1428.00</v>
      </c>
      <c r="F534" t="str">
        <f>VLOOKUP(A534,HOP!A:C,3,0)</f>
        <v>4625283</v>
      </c>
      <c r="G534">
        <f t="shared" si="16"/>
        <v>0</v>
      </c>
      <c r="H534" t="str">
        <f t="shared" si="17"/>
        <v>，4625283</v>
      </c>
      <c r="I534" t="str">
        <f>VLOOKUP(A534,HOP!A:U,21,0)</f>
        <v>直采</v>
      </c>
    </row>
    <row r="535" ht="14.25" hidden="1" customHeight="1" spans="1:9">
      <c r="A535" s="8" t="s">
        <v>3613</v>
      </c>
      <c r="B535" s="9" t="s">
        <v>664</v>
      </c>
      <c r="C535" s="9" t="s">
        <v>665</v>
      </c>
      <c r="D535" s="4">
        <v>3071</v>
      </c>
      <c r="E535" t="str">
        <f>VLOOKUP(A535,HOP!A:L,12,0)</f>
        <v>3071.00</v>
      </c>
      <c r="F535" t="str">
        <f>VLOOKUP(A535,HOP!A:C,3,0)</f>
        <v>4535199</v>
      </c>
      <c r="G535">
        <f t="shared" si="16"/>
        <v>0</v>
      </c>
      <c r="H535" t="str">
        <f t="shared" si="17"/>
        <v>，4535199</v>
      </c>
      <c r="I535" t="str">
        <f>VLOOKUP(A535,HOP!A:U,21,0)</f>
        <v>直连</v>
      </c>
    </row>
    <row r="536" ht="14.25" hidden="1" customHeight="1" spans="1:9">
      <c r="A536" s="8" t="s">
        <v>3619</v>
      </c>
      <c r="B536" s="9" t="s">
        <v>664</v>
      </c>
      <c r="C536" s="9" t="s">
        <v>665</v>
      </c>
      <c r="D536" s="4">
        <v>3071</v>
      </c>
      <c r="E536" t="str">
        <f>VLOOKUP(A536,HOP!A:L,12,0)</f>
        <v>3071.00</v>
      </c>
      <c r="F536" t="str">
        <f>VLOOKUP(A536,HOP!A:C,3,0)</f>
        <v>4535438</v>
      </c>
      <c r="G536">
        <f t="shared" si="16"/>
        <v>0</v>
      </c>
      <c r="H536" t="str">
        <f t="shared" si="17"/>
        <v>，4535438</v>
      </c>
      <c r="I536" t="str">
        <f>VLOOKUP(A536,HOP!A:U,21,0)</f>
        <v>直连</v>
      </c>
    </row>
    <row r="537" ht="14.25" hidden="1" customHeight="1" spans="1:9">
      <c r="A537" s="8" t="s">
        <v>3622</v>
      </c>
      <c r="B537" s="9" t="s">
        <v>103</v>
      </c>
      <c r="C537" s="9" t="s">
        <v>665</v>
      </c>
      <c r="D537" s="4">
        <v>1643</v>
      </c>
      <c r="E537" t="str">
        <f>VLOOKUP(A537,HOP!A:L,12,0)</f>
        <v>1643.00</v>
      </c>
      <c r="F537" t="str">
        <f>VLOOKUP(A537,HOP!A:C,3,0)</f>
        <v>4362605</v>
      </c>
      <c r="G537">
        <f t="shared" si="16"/>
        <v>0</v>
      </c>
      <c r="H537" t="str">
        <f t="shared" si="17"/>
        <v>，4362605</v>
      </c>
      <c r="I537" t="str">
        <f>VLOOKUP(A537,HOP!A:U,21,0)</f>
        <v>直采</v>
      </c>
    </row>
    <row r="538" ht="14.25" hidden="1" customHeight="1" spans="1:9">
      <c r="A538" s="8" t="s">
        <v>3629</v>
      </c>
      <c r="B538" s="9" t="s">
        <v>103</v>
      </c>
      <c r="C538" s="9" t="s">
        <v>665</v>
      </c>
      <c r="D538" s="4">
        <v>1643</v>
      </c>
      <c r="E538" t="str">
        <f>VLOOKUP(A538,HOP!A:L,12,0)</f>
        <v>1643.00</v>
      </c>
      <c r="F538" t="str">
        <f>VLOOKUP(A538,HOP!A:C,3,0)</f>
        <v>4363190</v>
      </c>
      <c r="G538">
        <f t="shared" si="16"/>
        <v>0</v>
      </c>
      <c r="H538" t="str">
        <f t="shared" si="17"/>
        <v>，4363190</v>
      </c>
      <c r="I538" t="str">
        <f>VLOOKUP(A538,HOP!A:U,21,0)</f>
        <v>直采</v>
      </c>
    </row>
    <row r="539" ht="14.25" hidden="1" customHeight="1" spans="1:9">
      <c r="A539" s="8" t="s">
        <v>3632</v>
      </c>
      <c r="B539" s="9" t="s">
        <v>664</v>
      </c>
      <c r="C539" s="9" t="s">
        <v>665</v>
      </c>
      <c r="D539" s="4">
        <v>650</v>
      </c>
      <c r="E539" t="str">
        <f>VLOOKUP(A539,HOP!A:L,12,0)</f>
        <v>650.00</v>
      </c>
      <c r="F539" t="str">
        <f>VLOOKUP(A539,HOP!A:C,3,0)</f>
        <v>4598553</v>
      </c>
      <c r="G539">
        <f t="shared" si="16"/>
        <v>0</v>
      </c>
      <c r="H539" t="str">
        <f t="shared" si="17"/>
        <v>，4598553</v>
      </c>
      <c r="I539" t="str">
        <f>VLOOKUP(A539,HOP!A:U,21,0)</f>
        <v>直采</v>
      </c>
    </row>
    <row r="540" ht="14.25" hidden="1" customHeight="1" spans="1:9">
      <c r="A540" s="8" t="s">
        <v>3639</v>
      </c>
      <c r="B540" s="9" t="s">
        <v>583</v>
      </c>
      <c r="C540" s="9" t="s">
        <v>665</v>
      </c>
      <c r="D540" s="4">
        <v>1287</v>
      </c>
      <c r="E540" t="str">
        <f>VLOOKUP(A540,HOP!A:L,12,0)</f>
        <v>1287.00</v>
      </c>
      <c r="F540" t="str">
        <f>VLOOKUP(A540,HOP!A:C,3,0)</f>
        <v>4564561</v>
      </c>
      <c r="G540">
        <f t="shared" si="16"/>
        <v>0</v>
      </c>
      <c r="H540" t="str">
        <f t="shared" si="17"/>
        <v>，4564561</v>
      </c>
      <c r="I540" t="str">
        <f>VLOOKUP(A540,HOP!A:U,21,0)</f>
        <v>直采</v>
      </c>
    </row>
    <row r="541" ht="14.25" hidden="1" customHeight="1" spans="1:9">
      <c r="A541" s="8" t="s">
        <v>3644</v>
      </c>
      <c r="B541" s="9" t="s">
        <v>664</v>
      </c>
      <c r="C541" s="9" t="s">
        <v>665</v>
      </c>
      <c r="D541" s="4">
        <v>660</v>
      </c>
      <c r="E541" t="str">
        <f>VLOOKUP(A541,HOP!A:L,12,0)</f>
        <v>660.00</v>
      </c>
      <c r="F541" t="str">
        <f>VLOOKUP(A541,HOP!A:C,3,0)</f>
        <v>4573006</v>
      </c>
      <c r="G541">
        <f t="shared" si="16"/>
        <v>0</v>
      </c>
      <c r="H541" t="str">
        <f t="shared" si="17"/>
        <v>，4573006</v>
      </c>
      <c r="I541" t="str">
        <f>VLOOKUP(A541,HOP!A:U,21,0)</f>
        <v>直采</v>
      </c>
    </row>
    <row r="542" ht="14.25" hidden="1" customHeight="1" spans="1:9">
      <c r="A542" s="8" t="s">
        <v>3648</v>
      </c>
      <c r="B542" s="9" t="s">
        <v>103</v>
      </c>
      <c r="C542" s="9" t="s">
        <v>665</v>
      </c>
      <c r="D542" s="4">
        <v>2930</v>
      </c>
      <c r="E542" t="str">
        <f>VLOOKUP(A542,HOP!A:L,12,0)</f>
        <v>2930.00</v>
      </c>
      <c r="F542" t="str">
        <f>VLOOKUP(A542,HOP!A:C,3,0)</f>
        <v>4518177</v>
      </c>
      <c r="G542">
        <f t="shared" si="16"/>
        <v>0</v>
      </c>
      <c r="H542" t="str">
        <f t="shared" si="17"/>
        <v>，4518177</v>
      </c>
      <c r="I542" t="str">
        <f>VLOOKUP(A542,HOP!A:U,21,0)</f>
        <v>直采</v>
      </c>
    </row>
    <row r="543" ht="14.25" hidden="1" customHeight="1" spans="1:9">
      <c r="A543" s="8" t="s">
        <v>3654</v>
      </c>
      <c r="B543" s="9" t="s">
        <v>664</v>
      </c>
      <c r="C543" s="9" t="s">
        <v>665</v>
      </c>
      <c r="D543" s="4">
        <v>406</v>
      </c>
      <c r="E543" t="str">
        <f>VLOOKUP(A543,HOP!A:L,12,0)</f>
        <v>406.00</v>
      </c>
      <c r="F543" t="str">
        <f>VLOOKUP(A543,HOP!A:C,3,0)</f>
        <v>4606487</v>
      </c>
      <c r="G543">
        <f t="shared" si="16"/>
        <v>0</v>
      </c>
      <c r="H543" t="str">
        <f t="shared" si="17"/>
        <v>，4606487</v>
      </c>
      <c r="I543" t="str">
        <f>VLOOKUP(A543,HOP!A:U,21,0)</f>
        <v>直采</v>
      </c>
    </row>
    <row r="544" ht="14.25" hidden="1" customHeight="1" spans="1:9">
      <c r="A544" s="8" t="s">
        <v>3657</v>
      </c>
      <c r="B544" s="9" t="s">
        <v>95</v>
      </c>
      <c r="C544" s="9" t="s">
        <v>665</v>
      </c>
      <c r="D544" s="4">
        <v>2612</v>
      </c>
      <c r="E544" t="str">
        <f>VLOOKUP(A544,HOP!A:L,12,0)</f>
        <v>2612.00</v>
      </c>
      <c r="F544" t="str">
        <f>VLOOKUP(A544,HOP!A:C,3,0)</f>
        <v>4356305</v>
      </c>
      <c r="G544">
        <f t="shared" si="16"/>
        <v>0</v>
      </c>
      <c r="H544" t="str">
        <f t="shared" si="17"/>
        <v>，4356305</v>
      </c>
      <c r="I544" t="str">
        <f>VLOOKUP(A544,HOP!A:U,21,0)</f>
        <v>直采</v>
      </c>
    </row>
    <row r="545" ht="14.25" hidden="1" customHeight="1" spans="1:9">
      <c r="A545" s="8" t="s">
        <v>3665</v>
      </c>
      <c r="B545" s="9" t="s">
        <v>664</v>
      </c>
      <c r="C545" s="9" t="s">
        <v>665</v>
      </c>
      <c r="D545" s="4">
        <v>411</v>
      </c>
      <c r="E545" t="str">
        <f>VLOOKUP(A545,HOP!A:L,12,0)</f>
        <v>411.00</v>
      </c>
      <c r="F545" t="str">
        <f>VLOOKUP(A545,HOP!A:C,3,0)</f>
        <v>4576739</v>
      </c>
      <c r="G545">
        <f t="shared" si="16"/>
        <v>0</v>
      </c>
      <c r="H545" t="str">
        <f t="shared" si="17"/>
        <v>，4576739</v>
      </c>
      <c r="I545" t="str">
        <f>VLOOKUP(A545,HOP!A:U,21,0)</f>
        <v>直采</v>
      </c>
    </row>
    <row r="546" ht="14.25" hidden="1" customHeight="1" spans="1:9">
      <c r="A546" s="8" t="s">
        <v>3668</v>
      </c>
      <c r="B546" s="9" t="s">
        <v>583</v>
      </c>
      <c r="C546" s="9" t="s">
        <v>665</v>
      </c>
      <c r="D546" s="4">
        <v>7749</v>
      </c>
      <c r="E546" t="str">
        <f>VLOOKUP(A546,HOP!A:L,12,0)</f>
        <v>7749.00</v>
      </c>
      <c r="F546" t="str">
        <f>VLOOKUP(A546,HOP!A:C,3,0)</f>
        <v>4569919</v>
      </c>
      <c r="G546">
        <f t="shared" si="16"/>
        <v>0</v>
      </c>
      <c r="H546" t="str">
        <f t="shared" si="17"/>
        <v>，4569919</v>
      </c>
      <c r="I546" t="str">
        <f>VLOOKUP(A546,HOP!A:U,21,0)</f>
        <v>直采</v>
      </c>
    </row>
    <row r="547" ht="14.25" hidden="1" customHeight="1" spans="1:9">
      <c r="A547" s="8" t="s">
        <v>3675</v>
      </c>
      <c r="B547" s="9" t="s">
        <v>94</v>
      </c>
      <c r="C547" s="9" t="s">
        <v>665</v>
      </c>
      <c r="D547" s="4">
        <v>1800</v>
      </c>
      <c r="E547" t="str">
        <f>VLOOKUP(A547,HOP!A:L,12,0)</f>
        <v>1800.00</v>
      </c>
      <c r="F547" t="str">
        <f>VLOOKUP(A547,HOP!A:C,3,0)</f>
        <v>4607165</v>
      </c>
      <c r="G547">
        <f t="shared" si="16"/>
        <v>0</v>
      </c>
      <c r="H547" t="str">
        <f t="shared" si="17"/>
        <v>，4607165</v>
      </c>
      <c r="I547" t="str">
        <f>VLOOKUP(A547,HOP!A:U,21,0)</f>
        <v>直采</v>
      </c>
    </row>
    <row r="548" ht="14.25" hidden="1" customHeight="1" spans="1:9">
      <c r="A548" s="8" t="s">
        <v>3681</v>
      </c>
      <c r="B548" s="9" t="s">
        <v>664</v>
      </c>
      <c r="C548" s="9" t="s">
        <v>665</v>
      </c>
      <c r="D548" s="4">
        <v>353</v>
      </c>
      <c r="E548" t="str">
        <f>VLOOKUP(A548,HOP!A:L,12,0)</f>
        <v>353.00</v>
      </c>
      <c r="F548" t="str">
        <f>VLOOKUP(A548,HOP!A:C,3,0)</f>
        <v>4612092</v>
      </c>
      <c r="G548">
        <f t="shared" si="16"/>
        <v>0</v>
      </c>
      <c r="H548" t="str">
        <f t="shared" si="17"/>
        <v>，4612092</v>
      </c>
      <c r="I548" t="str">
        <f>VLOOKUP(A548,HOP!A:U,21,0)</f>
        <v>直采</v>
      </c>
    </row>
    <row r="549" ht="14.25" hidden="1" customHeight="1" spans="1:9">
      <c r="A549" s="8" t="s">
        <v>3687</v>
      </c>
      <c r="B549" s="9" t="s">
        <v>94</v>
      </c>
      <c r="C549" s="9" t="s">
        <v>665</v>
      </c>
      <c r="D549" s="4">
        <v>2760</v>
      </c>
      <c r="E549" t="str">
        <f>VLOOKUP(A549,HOP!A:L,12,0)</f>
        <v>2760.00</v>
      </c>
      <c r="F549" t="str">
        <f>VLOOKUP(A549,HOP!A:C,3,0)</f>
        <v>4616957</v>
      </c>
      <c r="G549">
        <f t="shared" si="16"/>
        <v>0</v>
      </c>
      <c r="H549" t="str">
        <f t="shared" si="17"/>
        <v>，4616957</v>
      </c>
      <c r="I549" t="str">
        <f>VLOOKUP(A549,HOP!A:U,21,0)</f>
        <v>直采</v>
      </c>
    </row>
    <row r="550" ht="14.25" hidden="1" customHeight="1" spans="1:9">
      <c r="A550" s="8" t="s">
        <v>3693</v>
      </c>
      <c r="B550" s="9" t="s">
        <v>664</v>
      </c>
      <c r="C550" s="9" t="s">
        <v>665</v>
      </c>
      <c r="D550" s="4">
        <v>181</v>
      </c>
      <c r="E550" t="str">
        <f>VLOOKUP(A550,HOP!A:L,12,0)</f>
        <v>181.00</v>
      </c>
      <c r="F550" t="str">
        <f>VLOOKUP(A550,HOP!A:C,3,0)</f>
        <v>4624098</v>
      </c>
      <c r="G550">
        <f t="shared" si="16"/>
        <v>0</v>
      </c>
      <c r="H550" t="str">
        <f t="shared" si="17"/>
        <v>，4624098</v>
      </c>
      <c r="I550" t="str">
        <f>VLOOKUP(A550,HOP!A:U,21,0)</f>
        <v>直采</v>
      </c>
    </row>
    <row r="551" ht="14.25" hidden="1" customHeight="1" spans="1:9">
      <c r="A551" s="8" t="s">
        <v>3698</v>
      </c>
      <c r="B551" s="9" t="s">
        <v>664</v>
      </c>
      <c r="C551" s="9" t="s">
        <v>665</v>
      </c>
      <c r="D551" s="4">
        <v>217</v>
      </c>
      <c r="E551" t="str">
        <f>VLOOKUP(A551,HOP!A:L,12,0)</f>
        <v>217.00</v>
      </c>
      <c r="F551" t="str">
        <f>VLOOKUP(A551,HOP!A:C,3,0)</f>
        <v>4626086</v>
      </c>
      <c r="G551">
        <f t="shared" si="16"/>
        <v>0</v>
      </c>
      <c r="H551" t="str">
        <f t="shared" si="17"/>
        <v>，4626086</v>
      </c>
      <c r="I551" t="str">
        <f>VLOOKUP(A551,HOP!A:U,21,0)</f>
        <v>直采</v>
      </c>
    </row>
    <row r="552" ht="14.25" hidden="1" customHeight="1" spans="1:9">
      <c r="A552" s="8" t="s">
        <v>3702</v>
      </c>
      <c r="B552" s="9" t="s">
        <v>664</v>
      </c>
      <c r="C552" s="9" t="s">
        <v>665</v>
      </c>
      <c r="D552" s="4">
        <v>475</v>
      </c>
      <c r="E552" t="str">
        <f>VLOOKUP(A552,HOP!A:L,12,0)</f>
        <v>475.00</v>
      </c>
      <c r="F552" t="str">
        <f>VLOOKUP(A552,HOP!A:C,3,0)</f>
        <v>4620759</v>
      </c>
      <c r="G552">
        <f t="shared" si="16"/>
        <v>0</v>
      </c>
      <c r="H552" t="str">
        <f t="shared" si="17"/>
        <v>，4620759</v>
      </c>
      <c r="I552" t="str">
        <f>VLOOKUP(A552,HOP!A:U,21,0)</f>
        <v>直采</v>
      </c>
    </row>
    <row r="553" ht="14.25" hidden="1" customHeight="1" spans="1:9">
      <c r="A553" s="8" t="s">
        <v>3709</v>
      </c>
      <c r="B553" s="9" t="s">
        <v>664</v>
      </c>
      <c r="C553" s="9" t="s">
        <v>665</v>
      </c>
      <c r="D553" s="4">
        <v>912</v>
      </c>
      <c r="E553" t="str">
        <f>VLOOKUP(A553,HOP!A:L,12,0)</f>
        <v>912.00</v>
      </c>
      <c r="F553" t="str">
        <f>VLOOKUP(A553,HOP!A:C,3,0)</f>
        <v>4625854</v>
      </c>
      <c r="G553">
        <f t="shared" si="16"/>
        <v>0</v>
      </c>
      <c r="H553" t="str">
        <f t="shared" si="17"/>
        <v>，4625854</v>
      </c>
      <c r="I553" t="str">
        <f>VLOOKUP(A553,HOP!A:U,21,0)</f>
        <v>直采</v>
      </c>
    </row>
    <row r="554" ht="14.25" hidden="1" customHeight="1" spans="1:9">
      <c r="A554" s="8" t="s">
        <v>3714</v>
      </c>
      <c r="B554" s="9" t="s">
        <v>583</v>
      </c>
      <c r="C554" s="9" t="s">
        <v>665</v>
      </c>
      <c r="D554" s="4">
        <v>2004.99</v>
      </c>
      <c r="E554" t="str">
        <f>VLOOKUP(A554,HOP!A:L,12,0)</f>
        <v>2004.99</v>
      </c>
      <c r="F554" t="str">
        <f>VLOOKUP(A554,HOP!A:C,3,0)</f>
        <v>4562964</v>
      </c>
      <c r="G554">
        <f t="shared" si="16"/>
        <v>0</v>
      </c>
      <c r="H554" t="str">
        <f t="shared" si="17"/>
        <v>，4562964</v>
      </c>
      <c r="I554" t="str">
        <f>VLOOKUP(A554,HOP!A:U,21,0)</f>
        <v>直采</v>
      </c>
    </row>
    <row r="555" ht="14.25" hidden="1" customHeight="1" spans="1:9">
      <c r="A555" s="8" t="s">
        <v>3722</v>
      </c>
      <c r="B555" s="9" t="s">
        <v>1607</v>
      </c>
      <c r="C555" s="9" t="s">
        <v>1293</v>
      </c>
      <c r="D555" s="4">
        <v>0</v>
      </c>
      <c r="E555" t="e">
        <f>VLOOKUP(A555,HOP!A:L,12,0)</f>
        <v>#N/A</v>
      </c>
      <c r="F555" t="e">
        <f>VLOOKUP(A555,HOP!A:C,3,0)</f>
        <v>#N/A</v>
      </c>
      <c r="G555" t="e">
        <f t="shared" si="16"/>
        <v>#N/A</v>
      </c>
      <c r="H555" t="e">
        <f t="shared" si="17"/>
        <v>#N/A</v>
      </c>
      <c r="I555" t="e">
        <f>VLOOKUP(A555,HOP!A:U,21,0)</f>
        <v>#N/A</v>
      </c>
    </row>
    <row r="556" ht="14.25" hidden="1" customHeight="1" spans="1:9">
      <c r="A556" s="8" t="s">
        <v>3726</v>
      </c>
      <c r="B556" s="9" t="s">
        <v>664</v>
      </c>
      <c r="C556" s="9" t="s">
        <v>665</v>
      </c>
      <c r="D556" s="4">
        <v>840</v>
      </c>
      <c r="E556" t="str">
        <f>VLOOKUP(A556,HOP!A:L,12,0)</f>
        <v>840.00</v>
      </c>
      <c r="F556" t="str">
        <f>VLOOKUP(A556,HOP!A:C,3,0)</f>
        <v>4645881</v>
      </c>
      <c r="G556">
        <f t="shared" si="16"/>
        <v>0</v>
      </c>
      <c r="H556" t="str">
        <f t="shared" si="17"/>
        <v>，4645881</v>
      </c>
      <c r="I556" t="str">
        <f>VLOOKUP(A556,HOP!A:U,21,0)</f>
        <v>直连</v>
      </c>
    </row>
    <row r="557" ht="14.25" hidden="1" customHeight="1" spans="1:9">
      <c r="A557" s="8" t="s">
        <v>3733</v>
      </c>
      <c r="B557" s="9" t="s">
        <v>664</v>
      </c>
      <c r="C557" s="9" t="s">
        <v>665</v>
      </c>
      <c r="D557" s="4">
        <v>180</v>
      </c>
      <c r="E557" t="str">
        <f>VLOOKUP(A557,HOP!A:L,12,0)</f>
        <v>180.00</v>
      </c>
      <c r="F557" t="str">
        <f>VLOOKUP(A557,HOP!A:C,3,0)</f>
        <v>4648836</v>
      </c>
      <c r="G557">
        <f t="shared" si="16"/>
        <v>0</v>
      </c>
      <c r="H557" t="str">
        <f t="shared" si="17"/>
        <v>，4648836</v>
      </c>
      <c r="I557" t="str">
        <f>VLOOKUP(A557,HOP!A:U,21,0)</f>
        <v>直采</v>
      </c>
    </row>
    <row r="558" ht="14.25" hidden="1" customHeight="1" spans="1:9">
      <c r="A558" s="8" t="s">
        <v>3736</v>
      </c>
      <c r="B558" s="9" t="s">
        <v>664</v>
      </c>
      <c r="C558" s="9" t="s">
        <v>665</v>
      </c>
      <c r="D558" s="4">
        <v>180</v>
      </c>
      <c r="E558" t="str">
        <f>VLOOKUP(A558,HOP!A:L,12,0)</f>
        <v>180.00</v>
      </c>
      <c r="F558" t="str">
        <f>VLOOKUP(A558,HOP!A:C,3,0)</f>
        <v>4648940</v>
      </c>
      <c r="G558">
        <f t="shared" si="16"/>
        <v>0</v>
      </c>
      <c r="H558" t="str">
        <f t="shared" si="17"/>
        <v>，4648940</v>
      </c>
      <c r="I558" t="str">
        <f>VLOOKUP(A558,HOP!A:U,21,0)</f>
        <v>直采</v>
      </c>
    </row>
    <row r="559" ht="14.25" hidden="1" customHeight="1" spans="1:9">
      <c r="A559" s="8" t="s">
        <v>3739</v>
      </c>
      <c r="B559" s="9" t="s">
        <v>664</v>
      </c>
      <c r="C559" s="9" t="s">
        <v>665</v>
      </c>
      <c r="D559" s="4">
        <v>190</v>
      </c>
      <c r="E559" t="str">
        <f>VLOOKUP(A559,HOP!A:L,12,0)</f>
        <v>190.00</v>
      </c>
      <c r="F559" t="str">
        <f>VLOOKUP(A559,HOP!A:C,3,0)</f>
        <v>4652563</v>
      </c>
      <c r="G559">
        <f t="shared" si="16"/>
        <v>0</v>
      </c>
      <c r="H559" t="str">
        <f t="shared" si="17"/>
        <v>，4652563</v>
      </c>
      <c r="I559" t="str">
        <f>VLOOKUP(A559,HOP!A:U,21,0)</f>
        <v>直连</v>
      </c>
    </row>
    <row r="560" ht="14.25" hidden="1" customHeight="1" spans="1:9">
      <c r="A560" s="8" t="s">
        <v>3744</v>
      </c>
      <c r="B560" s="9" t="s">
        <v>664</v>
      </c>
      <c r="C560" s="9" t="s">
        <v>665</v>
      </c>
      <c r="D560" s="4">
        <v>1068</v>
      </c>
      <c r="E560" t="str">
        <f>VLOOKUP(A560,HOP!A:L,12,0)</f>
        <v>1068.00</v>
      </c>
      <c r="F560" t="str">
        <f>VLOOKUP(A560,HOP!A:C,3,0)</f>
        <v>4652120</v>
      </c>
      <c r="G560">
        <f t="shared" si="16"/>
        <v>0</v>
      </c>
      <c r="H560" t="str">
        <f t="shared" si="17"/>
        <v>，4652120</v>
      </c>
      <c r="I560" t="str">
        <f>VLOOKUP(A560,HOP!A:U,21,0)</f>
        <v>直连</v>
      </c>
    </row>
    <row r="561" ht="14.25" hidden="1" customHeight="1" spans="1:9">
      <c r="A561" s="8" t="s">
        <v>3752</v>
      </c>
      <c r="B561" s="9" t="s">
        <v>664</v>
      </c>
      <c r="C561" s="9" t="s">
        <v>665</v>
      </c>
      <c r="D561" s="4">
        <v>3010</v>
      </c>
      <c r="E561" t="str">
        <f>VLOOKUP(A561,HOP!A:L,12,0)</f>
        <v>3010.00</v>
      </c>
      <c r="F561" t="str">
        <f>VLOOKUP(A561,HOP!A:C,3,0)</f>
        <v>4542918</v>
      </c>
      <c r="G561">
        <f t="shared" si="16"/>
        <v>0</v>
      </c>
      <c r="H561" t="str">
        <f t="shared" si="17"/>
        <v>，4542918</v>
      </c>
      <c r="I561" t="str">
        <f>VLOOKUP(A561,HOP!A:U,21,0)</f>
        <v>直连</v>
      </c>
    </row>
    <row r="562" ht="14.25" hidden="1" customHeight="1" spans="1:9">
      <c r="A562" s="8" t="s">
        <v>3757</v>
      </c>
      <c r="B562" s="9" t="s">
        <v>664</v>
      </c>
      <c r="C562" s="9" t="s">
        <v>665</v>
      </c>
      <c r="D562" s="4">
        <v>3323</v>
      </c>
      <c r="E562" t="str">
        <f>VLOOKUP(A562,HOP!A:L,12,0)</f>
        <v>3323.00</v>
      </c>
      <c r="F562" t="str">
        <f>VLOOKUP(A562,HOP!A:C,3,0)</f>
        <v>4556103</v>
      </c>
      <c r="G562">
        <f t="shared" si="16"/>
        <v>0</v>
      </c>
      <c r="H562" t="str">
        <f t="shared" si="17"/>
        <v>，4556103</v>
      </c>
      <c r="I562" t="str">
        <f>VLOOKUP(A562,HOP!A:U,21,0)</f>
        <v>直连</v>
      </c>
    </row>
    <row r="563" ht="14.25" hidden="1" customHeight="1" spans="1:9">
      <c r="A563" s="8" t="s">
        <v>3762</v>
      </c>
      <c r="B563" s="9" t="s">
        <v>664</v>
      </c>
      <c r="C563" s="9" t="s">
        <v>665</v>
      </c>
      <c r="D563" s="4">
        <v>3374</v>
      </c>
      <c r="E563" t="str">
        <f>VLOOKUP(A563,HOP!A:L,12,0)</f>
        <v>3374.00</v>
      </c>
      <c r="F563" t="str">
        <f>VLOOKUP(A563,HOP!A:C,3,0)</f>
        <v>4554595</v>
      </c>
      <c r="G563">
        <f t="shared" si="16"/>
        <v>0</v>
      </c>
      <c r="H563" t="str">
        <f t="shared" si="17"/>
        <v>，4554595</v>
      </c>
      <c r="I563" t="str">
        <f>VLOOKUP(A563,HOP!A:U,21,0)</f>
        <v>直连</v>
      </c>
    </row>
    <row r="564" ht="14.25" hidden="1" customHeight="1" spans="1:9">
      <c r="A564" s="8" t="s">
        <v>3766</v>
      </c>
      <c r="B564" s="9" t="s">
        <v>664</v>
      </c>
      <c r="C564" s="9" t="s">
        <v>665</v>
      </c>
      <c r="D564" s="4">
        <v>182</v>
      </c>
      <c r="E564" t="str">
        <f>VLOOKUP(A564,HOP!A:L,12,0)</f>
        <v>182.00</v>
      </c>
      <c r="F564" t="str">
        <f>VLOOKUP(A564,HOP!A:C,3,0)</f>
        <v>4638209</v>
      </c>
      <c r="G564">
        <f t="shared" si="16"/>
        <v>0</v>
      </c>
      <c r="H564" t="str">
        <f t="shared" si="17"/>
        <v>，4638209</v>
      </c>
      <c r="I564" t="str">
        <f>VLOOKUP(A564,HOP!A:U,21,0)</f>
        <v>直连</v>
      </c>
    </row>
    <row r="565" ht="14.25" hidden="1" customHeight="1" spans="1:9">
      <c r="A565" s="8" t="s">
        <v>3773</v>
      </c>
      <c r="B565" s="9" t="s">
        <v>103</v>
      </c>
      <c r="C565" s="9" t="s">
        <v>665</v>
      </c>
      <c r="D565" s="4">
        <v>618</v>
      </c>
      <c r="E565" t="str">
        <f>VLOOKUP(A565,HOP!A:L,12,0)</f>
        <v>618.00</v>
      </c>
      <c r="F565" t="str">
        <f>VLOOKUP(A565,HOP!A:C,3,0)</f>
        <v>4644717</v>
      </c>
      <c r="G565">
        <f t="shared" si="16"/>
        <v>0</v>
      </c>
      <c r="H565" t="str">
        <f t="shared" si="17"/>
        <v>，4644717</v>
      </c>
      <c r="I565" t="str">
        <f>VLOOKUP(A565,HOP!A:U,21,0)</f>
        <v>直连</v>
      </c>
    </row>
    <row r="566" ht="14.25" hidden="1" customHeight="1" spans="1:9">
      <c r="A566" s="8" t="s">
        <v>3778</v>
      </c>
      <c r="B566" s="9" t="s">
        <v>583</v>
      </c>
      <c r="C566" s="9" t="s">
        <v>665</v>
      </c>
      <c r="D566" s="4">
        <v>1113</v>
      </c>
      <c r="E566" t="str">
        <f>VLOOKUP(A566,HOP!A:L,12,0)</f>
        <v>1113.00</v>
      </c>
      <c r="F566" t="str">
        <f>VLOOKUP(A566,HOP!A:C,3,0)</f>
        <v>4603040</v>
      </c>
      <c r="G566">
        <f t="shared" si="16"/>
        <v>0</v>
      </c>
      <c r="H566" t="str">
        <f t="shared" si="17"/>
        <v>，4603040</v>
      </c>
      <c r="I566" t="str">
        <f>VLOOKUP(A566,HOP!A:U,21,0)</f>
        <v>直采</v>
      </c>
    </row>
    <row r="567" ht="14.25" hidden="1" customHeight="1" spans="1:9">
      <c r="A567" s="8" t="s">
        <v>3782</v>
      </c>
      <c r="B567" s="9" t="s">
        <v>664</v>
      </c>
      <c r="C567" s="9" t="s">
        <v>665</v>
      </c>
      <c r="D567" s="4">
        <v>365</v>
      </c>
      <c r="E567" t="str">
        <f>VLOOKUP(A567,HOP!A:L,12,0)</f>
        <v>365.00</v>
      </c>
      <c r="F567" t="str">
        <f>VLOOKUP(A567,HOP!A:C,3,0)</f>
        <v>4620745</v>
      </c>
      <c r="G567">
        <f t="shared" si="16"/>
        <v>0</v>
      </c>
      <c r="H567" t="str">
        <f t="shared" si="17"/>
        <v>，4620745</v>
      </c>
      <c r="I567" t="str">
        <f>VLOOKUP(A567,HOP!A:U,21,0)</f>
        <v>直连</v>
      </c>
    </row>
    <row r="568" ht="14.25" hidden="1" customHeight="1" spans="1:9">
      <c r="A568" s="8" t="s">
        <v>3788</v>
      </c>
      <c r="B568" s="9" t="s">
        <v>664</v>
      </c>
      <c r="C568" s="9" t="s">
        <v>665</v>
      </c>
      <c r="D568" s="4">
        <v>162</v>
      </c>
      <c r="E568" t="str">
        <f>VLOOKUP(A568,HOP!A:L,12,0)</f>
        <v>162.00</v>
      </c>
      <c r="F568" t="str">
        <f>VLOOKUP(A568,HOP!A:C,3,0)</f>
        <v>4653318</v>
      </c>
      <c r="G568">
        <f t="shared" si="16"/>
        <v>0</v>
      </c>
      <c r="H568" t="str">
        <f t="shared" si="17"/>
        <v>，4653318</v>
      </c>
      <c r="I568" t="str">
        <f>VLOOKUP(A568,HOP!A:U,21,0)</f>
        <v>直连</v>
      </c>
    </row>
    <row r="569" ht="14.25" hidden="1" customHeight="1" spans="1:9">
      <c r="A569" s="8" t="s">
        <v>3794</v>
      </c>
      <c r="B569" s="9" t="s">
        <v>566</v>
      </c>
      <c r="C569" s="9" t="s">
        <v>111</v>
      </c>
      <c r="D569" s="4">
        <v>0</v>
      </c>
      <c r="E569" t="e">
        <f>VLOOKUP(A569,HOP!A:L,12,0)</f>
        <v>#N/A</v>
      </c>
      <c r="F569" t="e">
        <f>VLOOKUP(A569,HOP!A:C,3,0)</f>
        <v>#N/A</v>
      </c>
      <c r="G569" t="e">
        <f t="shared" si="16"/>
        <v>#N/A</v>
      </c>
      <c r="H569" t="e">
        <f t="shared" si="17"/>
        <v>#N/A</v>
      </c>
      <c r="I569" t="e">
        <f>VLOOKUP(A569,HOP!A:U,21,0)</f>
        <v>#N/A</v>
      </c>
    </row>
    <row r="570" ht="14.25" hidden="1" customHeight="1" spans="1:9">
      <c r="A570" s="8" t="s">
        <v>3799</v>
      </c>
      <c r="B570" s="9" t="s">
        <v>103</v>
      </c>
      <c r="C570" s="9" t="s">
        <v>665</v>
      </c>
      <c r="D570" s="4">
        <v>191</v>
      </c>
      <c r="E570" t="str">
        <f>VLOOKUP(A570,HOP!A:L,12,0)</f>
        <v>191.00</v>
      </c>
      <c r="F570" t="str">
        <f>VLOOKUP(A570,HOP!A:C,3,0)</f>
        <v>4648827</v>
      </c>
      <c r="G570">
        <f t="shared" si="16"/>
        <v>0</v>
      </c>
      <c r="H570" t="str">
        <f t="shared" si="17"/>
        <v>，4648827</v>
      </c>
      <c r="I570" t="str">
        <f>VLOOKUP(A570,HOP!A:U,21,0)</f>
        <v>直连</v>
      </c>
    </row>
    <row r="571" ht="14.25" hidden="1" customHeight="1" spans="1:9">
      <c r="A571" s="8" t="s">
        <v>3806</v>
      </c>
      <c r="B571" s="9" t="s">
        <v>3811</v>
      </c>
      <c r="C571" s="9" t="s">
        <v>84</v>
      </c>
      <c r="D571" s="4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t="14.25" hidden="1" customHeight="1" spans="1:9">
      <c r="A572" s="8" t="s">
        <v>3814</v>
      </c>
      <c r="B572" s="9" t="s">
        <v>593</v>
      </c>
      <c r="C572" s="9" t="s">
        <v>798</v>
      </c>
      <c r="D572" s="4">
        <v>0</v>
      </c>
      <c r="E572" t="e">
        <f>VLOOKUP(A572,HOP!A:L,12,0)</f>
        <v>#N/A</v>
      </c>
      <c r="F572" t="e">
        <f>VLOOKUP(A572,HOP!A:C,3,0)</f>
        <v>#N/A</v>
      </c>
      <c r="G572" t="e">
        <f t="shared" si="16"/>
        <v>#N/A</v>
      </c>
      <c r="H572" t="e">
        <f t="shared" si="17"/>
        <v>#N/A</v>
      </c>
      <c r="I572" t="e">
        <f>VLOOKUP(A572,HOP!A:U,21,0)</f>
        <v>#N/A</v>
      </c>
    </row>
    <row r="573" ht="14.25" hidden="1" customHeight="1" spans="1:9">
      <c r="A573" s="8" t="s">
        <v>3819</v>
      </c>
      <c r="B573" s="9" t="s">
        <v>567</v>
      </c>
      <c r="C573" s="9" t="s">
        <v>111</v>
      </c>
      <c r="D573" s="4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t="14.25" hidden="1" customHeight="1" spans="1:9">
      <c r="A574" s="8" t="s">
        <v>3827</v>
      </c>
      <c r="B574" s="9" t="s">
        <v>797</v>
      </c>
      <c r="C574" s="9" t="s">
        <v>822</v>
      </c>
      <c r="D574" s="4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t="14.25" hidden="1" customHeight="1" spans="1:9">
      <c r="A575" s="8" t="s">
        <v>3832</v>
      </c>
      <c r="B575" s="9" t="s">
        <v>655</v>
      </c>
      <c r="C575" s="9" t="s">
        <v>1927</v>
      </c>
      <c r="D575" s="4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t="14.25" hidden="1" customHeight="1" spans="1:9">
      <c r="A576" s="8" t="s">
        <v>3839</v>
      </c>
      <c r="B576" s="9" t="s">
        <v>2333</v>
      </c>
      <c r="C576" s="9" t="s">
        <v>83</v>
      </c>
      <c r="D576" s="4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t="14.25" hidden="1" customHeight="1" spans="1:9">
      <c r="A577" s="8" t="s">
        <v>3847</v>
      </c>
      <c r="B577" s="9" t="s">
        <v>592</v>
      </c>
      <c r="C577" s="9" t="s">
        <v>1271</v>
      </c>
      <c r="D577" s="4">
        <v>0</v>
      </c>
      <c r="E577" t="e">
        <f>VLOOKUP(A577,HOP!A:L,12,0)</f>
        <v>#N/A</v>
      </c>
      <c r="F577" t="e">
        <f>VLOOKUP(A577,HOP!A:C,3,0)</f>
        <v>#N/A</v>
      </c>
      <c r="G577" t="e">
        <f t="shared" si="16"/>
        <v>#N/A</v>
      </c>
      <c r="H577" t="e">
        <f t="shared" si="17"/>
        <v>#N/A</v>
      </c>
      <c r="I577" t="e">
        <f>VLOOKUP(A577,HOP!A:U,21,0)</f>
        <v>#N/A</v>
      </c>
    </row>
    <row r="578" ht="14.25" hidden="1" customHeight="1" spans="1:9">
      <c r="A578" s="8" t="s">
        <v>3852</v>
      </c>
      <c r="B578" s="9" t="s">
        <v>797</v>
      </c>
      <c r="C578" s="9" t="s">
        <v>822</v>
      </c>
      <c r="D578" s="4">
        <v>0</v>
      </c>
      <c r="E578" t="e">
        <f>VLOOKUP(A578,HOP!A:L,12,0)</f>
        <v>#N/A</v>
      </c>
      <c r="F578" t="e">
        <f>VLOOKUP(A578,HOP!A:C,3,0)</f>
        <v>#N/A</v>
      </c>
      <c r="G578" t="e">
        <f t="shared" si="16"/>
        <v>#N/A</v>
      </c>
      <c r="H578" t="e">
        <f t="shared" si="17"/>
        <v>#N/A</v>
      </c>
      <c r="I578" t="e">
        <f>VLOOKUP(A578,HOP!A:U,21,0)</f>
        <v>#N/A</v>
      </c>
    </row>
    <row r="579" ht="14.25" hidden="1" customHeight="1" spans="1:9">
      <c r="A579" s="8" t="s">
        <v>3856</v>
      </c>
      <c r="B579" s="9" t="s">
        <v>674</v>
      </c>
      <c r="C579" s="9" t="s">
        <v>712</v>
      </c>
      <c r="D579" s="4">
        <v>0</v>
      </c>
      <c r="E579" t="e">
        <f>VLOOKUP(A579,HOP!A:L,12,0)</f>
        <v>#N/A</v>
      </c>
      <c r="F579" t="e">
        <f>VLOOKUP(A579,HOP!A:C,3,0)</f>
        <v>#N/A</v>
      </c>
      <c r="G579" t="e">
        <f t="shared" ref="G579:G586" si="18">D579-E579</f>
        <v>#N/A</v>
      </c>
      <c r="H579" t="e">
        <f>$H$1&amp;F579</f>
        <v>#N/A</v>
      </c>
      <c r="I579" t="e">
        <f>VLOOKUP(A579,HOP!A:U,21,0)</f>
        <v>#N/A</v>
      </c>
    </row>
    <row r="580" spans="1:10">
      <c r="A580" s="9" t="s">
        <v>3871</v>
      </c>
      <c r="D580" s="14">
        <v>370</v>
      </c>
      <c r="E580" t="e">
        <f>VLOOKUP(A580,HOP!A:L,12,0)</f>
        <v>#N/A</v>
      </c>
      <c r="F580" s="15">
        <v>4264648</v>
      </c>
      <c r="G580" t="e">
        <f t="shared" si="18"/>
        <v>#N/A</v>
      </c>
      <c r="H580" t="str">
        <f>$H$1&amp;F580</f>
        <v>，4264648</v>
      </c>
      <c r="I580" s="7" t="s">
        <v>3904</v>
      </c>
      <c r="J580" s="7" t="s">
        <v>3905</v>
      </c>
    </row>
    <row r="581" spans="1:10">
      <c r="A581" s="9" t="s">
        <v>3876</v>
      </c>
      <c r="D581" s="14">
        <v>61</v>
      </c>
      <c r="E581" t="e">
        <f>VLOOKUP(A581,HOP!A:L,12,0)</f>
        <v>#N/A</v>
      </c>
      <c r="F581" s="15">
        <v>4547951</v>
      </c>
      <c r="G581" t="e">
        <f t="shared" si="18"/>
        <v>#N/A</v>
      </c>
      <c r="H581" t="str">
        <f>$H$1&amp;F581</f>
        <v>，4547951</v>
      </c>
      <c r="I581" s="7" t="s">
        <v>3899</v>
      </c>
      <c r="J581" s="7" t="s">
        <v>3906</v>
      </c>
    </row>
    <row r="582" spans="1:10">
      <c r="A582" s="9" t="s">
        <v>3879</v>
      </c>
      <c r="D582" s="14">
        <v>30.7</v>
      </c>
      <c r="E582" t="e">
        <f>VLOOKUP(A582,HOP!A:L,12,0)</f>
        <v>#N/A</v>
      </c>
      <c r="F582" s="15">
        <v>4576024</v>
      </c>
      <c r="G582" t="e">
        <f t="shared" si="18"/>
        <v>#N/A</v>
      </c>
      <c r="H582" t="str">
        <f>$H$1&amp;F582</f>
        <v>，4576024</v>
      </c>
      <c r="I582" s="7" t="s">
        <v>3899</v>
      </c>
      <c r="J582" s="7" t="s">
        <v>3907</v>
      </c>
    </row>
    <row r="583" spans="1:10">
      <c r="A583" s="9" t="s">
        <v>3883</v>
      </c>
      <c r="D583" s="14">
        <v>6.1</v>
      </c>
      <c r="E583" t="e">
        <f>VLOOKUP(A583,HOP!A:L,12,0)</f>
        <v>#N/A</v>
      </c>
      <c r="F583" s="15">
        <v>4553209</v>
      </c>
      <c r="G583" t="e">
        <f t="shared" si="18"/>
        <v>#N/A</v>
      </c>
      <c r="H583" t="str">
        <f>$H$1&amp;F583</f>
        <v>，4553209</v>
      </c>
      <c r="I583" s="7" t="s">
        <v>3899</v>
      </c>
      <c r="J583" s="7" t="s">
        <v>3908</v>
      </c>
    </row>
    <row r="584" spans="1:10">
      <c r="A584" s="9" t="s">
        <v>3887</v>
      </c>
      <c r="D584" s="14">
        <v>2418.55</v>
      </c>
      <c r="E584" t="e">
        <f>VLOOKUP(A584,HOP!A:L,12,0)</f>
        <v>#N/A</v>
      </c>
      <c r="F584" s="15">
        <v>3982375</v>
      </c>
      <c r="G584" t="e">
        <f t="shared" si="18"/>
        <v>#N/A</v>
      </c>
      <c r="H584" t="str">
        <f>$H$1&amp;F584</f>
        <v>，3982375</v>
      </c>
      <c r="I584" s="7" t="s">
        <v>3899</v>
      </c>
      <c r="J584" s="7" t="s">
        <v>3909</v>
      </c>
    </row>
    <row r="585" spans="1:10">
      <c r="A585" s="9" t="s">
        <v>3891</v>
      </c>
      <c r="D585" s="14">
        <v>190</v>
      </c>
      <c r="E585" t="e">
        <f>VLOOKUP(A585,HOP!A:L,12,0)</f>
        <v>#N/A</v>
      </c>
      <c r="F585" s="15">
        <v>4116871</v>
      </c>
      <c r="G585" t="e">
        <f t="shared" si="18"/>
        <v>#N/A</v>
      </c>
      <c r="H585" t="str">
        <f>$H$1&amp;F585</f>
        <v>，4116871</v>
      </c>
      <c r="I585" s="7" t="s">
        <v>3904</v>
      </c>
      <c r="J585" s="7" t="s">
        <v>3910</v>
      </c>
    </row>
    <row r="586" spans="1:10">
      <c r="A586" s="9" t="s">
        <v>3894</v>
      </c>
      <c r="D586" s="14">
        <v>56</v>
      </c>
      <c r="E586" t="e">
        <f>VLOOKUP(A586,HOP!A:L,12,0)</f>
        <v>#N/A</v>
      </c>
      <c r="F586" s="15">
        <v>4568805</v>
      </c>
      <c r="G586" t="e">
        <f t="shared" si="18"/>
        <v>#N/A</v>
      </c>
      <c r="H586" t="str">
        <f>$H$1&amp;F586</f>
        <v>，4568805</v>
      </c>
      <c r="I586" s="7" t="s">
        <v>3899</v>
      </c>
      <c r="J586" s="7" t="s">
        <v>3911</v>
      </c>
    </row>
    <row r="588" spans="4:4">
      <c r="D588" s="4">
        <f>SUM(D2:D587)</f>
        <v>595959.78</v>
      </c>
    </row>
    <row r="590" ht="14.25" spans="4:4">
      <c r="D590" s="16" t="s">
        <v>24</v>
      </c>
    </row>
    <row r="593" spans="1:3">
      <c r="A593" t="s">
        <v>3912</v>
      </c>
      <c r="C593">
        <v>339912.93</v>
      </c>
    </row>
    <row r="594" spans="1:3">
      <c r="A594" t="s">
        <v>3913</v>
      </c>
      <c r="C594">
        <v>256037.74</v>
      </c>
    </row>
    <row r="595" spans="1:3">
      <c r="A595" t="s">
        <v>3914</v>
      </c>
      <c r="C595">
        <v>9.11</v>
      </c>
    </row>
    <row r="596" spans="1:3">
      <c r="A596" s="7" t="s">
        <v>3915</v>
      </c>
      <c r="C596">
        <f>SUBTOTAL(9,C593:C595)</f>
        <v>595959.78</v>
      </c>
    </row>
  </sheetData>
  <autoFilter ref="A1:I586">
    <filterColumn colId="3">
      <filters>
        <filter val="11,970.00"/>
        <filter val="56.00"/>
        <filter val="61.00"/>
        <filter val="72.00"/>
        <filter val="96.00"/>
        <filter val="98.00"/>
        <filter val="115.00"/>
        <filter val="122.00"/>
        <filter val="153.00"/>
        <filter val="162.00"/>
        <filter val="164.00"/>
        <filter val="168.00"/>
        <filter val="174.00"/>
        <filter val="175.00"/>
        <filter val="180.00"/>
        <filter val="181.00"/>
        <filter val="182.00"/>
        <filter val="183.00"/>
        <filter val="185.00"/>
        <filter val="188.00"/>
        <filter val="189.00"/>
        <filter val="190.00"/>
        <filter val="191.00"/>
        <filter val="192.00"/>
        <filter val="194.00"/>
        <filter val="197.00"/>
        <filter val="201.00"/>
        <filter val="203.00"/>
        <filter val="209.00"/>
        <filter val="217.00"/>
        <filter val="219.00"/>
        <filter val="220.00"/>
        <filter val="223.00"/>
        <filter val="224.00"/>
        <filter val="227.00"/>
        <filter val="234.00"/>
        <filter val="239.00"/>
        <filter val="242.00"/>
        <filter val="265.00"/>
        <filter val="267.00"/>
        <filter val="273.00"/>
        <filter val="274.00"/>
        <filter val="276.00"/>
        <filter val="281.00"/>
        <filter val="286.00"/>
        <filter val="289.00"/>
        <filter val="295.00"/>
        <filter val="298.00"/>
        <filter val="299.00"/>
        <filter val="301.00"/>
        <filter val="306.00"/>
        <filter val="309.00"/>
        <filter val="310.00"/>
        <filter val="317.00"/>
        <filter val="318.00"/>
        <filter val="325.00"/>
        <filter val="332.00"/>
        <filter val="337.00"/>
        <filter val="339.00"/>
        <filter val="341.00"/>
        <filter val="342.00"/>
        <filter val="345.00"/>
        <filter val="349.00"/>
        <filter val="352.00"/>
        <filter val="353.00"/>
        <filter val="357.00"/>
        <filter val="365.00"/>
        <filter val="367.00"/>
        <filter val="370.00"/>
        <filter val="376.00"/>
        <filter val="388.00"/>
        <filter val="392.00"/>
        <filter val="405.00"/>
        <filter val="406.00"/>
        <filter val="409.00"/>
        <filter val="410.00"/>
        <filter val="411.00"/>
        <filter val="420.00"/>
        <filter val="428.00"/>
        <filter val="430.00"/>
        <filter val="431.00"/>
        <filter val="432.00"/>
        <filter val="434.00"/>
        <filter val="440.00"/>
        <filter val="441.00"/>
        <filter val="448.00"/>
        <filter val="449.00"/>
        <filter val="456.00"/>
        <filter val="466.00"/>
        <filter val="469.00"/>
        <filter val="472.00"/>
        <filter val="474.00"/>
        <filter val="475.00"/>
        <filter val="476.00"/>
        <filter val="478.00"/>
        <filter val="479.00"/>
        <filter val="481.00"/>
        <filter val="482.00"/>
        <filter val="483.00"/>
        <filter val="484.00"/>
        <filter val="488.00"/>
        <filter val="498.00"/>
        <filter val="501.00"/>
        <filter val="504.00"/>
        <filter val="510.00"/>
        <filter val="514.00"/>
        <filter val="518.00"/>
        <filter val="520.00"/>
        <filter val="526.00"/>
        <filter val="533.00"/>
        <filter val="536.00"/>
        <filter val="560.00"/>
        <filter val="572.00"/>
        <filter val="576.00"/>
        <filter val="578.00"/>
        <filter val="580.00"/>
        <filter val="585.00"/>
        <filter val="586.00"/>
        <filter val="606.00"/>
        <filter val="608.00"/>
        <filter val="609.00"/>
        <filter val="610.00"/>
        <filter val="614.00"/>
        <filter val="615.00"/>
        <filter val="618.00"/>
        <filter val="620.00"/>
        <filter val="628.00"/>
        <filter val="630.00"/>
        <filter val="640.00"/>
        <filter val="642.00"/>
        <filter val="643.00"/>
        <filter val="644.00"/>
        <filter val="645.00"/>
        <filter val="649.00"/>
        <filter val="650.00"/>
        <filter val="652.00"/>
        <filter val="658.00"/>
        <filter val="660.00"/>
        <filter val="666.00"/>
        <filter val="676.00"/>
        <filter val="679.00"/>
        <filter val="684.00"/>
        <filter val="689.00"/>
        <filter val="694.00"/>
        <filter val="709.00"/>
        <filter val="722.00"/>
        <filter val="726.00"/>
        <filter val="736.00"/>
        <filter val="740.00"/>
        <filter val="750.00"/>
        <filter val="759.00"/>
        <filter val="768.00"/>
        <filter val="770.00"/>
        <filter val="775.00"/>
        <filter val="784.00"/>
        <filter val="806.00"/>
        <filter val="810.00"/>
        <filter val="828.00"/>
        <filter val="838.00"/>
        <filter val="840.00"/>
        <filter val="844.00"/>
        <filter val="870.00"/>
        <filter val="882.00"/>
        <filter val="885.00"/>
        <filter val="888.00"/>
        <filter val="891.00"/>
        <filter val="892.00"/>
        <filter val="896.00"/>
        <filter val="904.00"/>
        <filter val="910.00"/>
        <filter val="912.00"/>
        <filter val="916.00"/>
        <filter val="919.00"/>
        <filter val="922.00"/>
        <filter val="928.00"/>
        <filter val="937.00"/>
        <filter val="938.00"/>
        <filter val="944.00"/>
        <filter val="950.00"/>
        <filter val="956.00"/>
        <filter val="960.00"/>
        <filter val="968.00"/>
        <filter val="972.00"/>
        <filter val="975.00"/>
        <filter val="990.00"/>
        <filter val="993.00"/>
        <filter val="997.00"/>
        <filter val="6.10"/>
        <filter val="309.11"/>
        <filter val="652.11"/>
        <filter val="281.32"/>
        <filter val="91.49"/>
        <filter val="140.50"/>
        <filter val="30.70"/>
        <filter val="1,000.00"/>
        <filter val="1,008.00"/>
        <filter val="1,010.00"/>
        <filter val="1,014.00"/>
        <filter val="1,046.00"/>
        <filter val="1,054.00"/>
        <filter val="1,056.00"/>
        <filter val="1,063.00"/>
        <filter val="1,068.00"/>
        <filter val="1,072.00"/>
        <filter val="1,113.00"/>
        <filter val="1,131.00"/>
        <filter val="1,140.00"/>
        <filter val="1,142.00"/>
        <filter val="1,160.00"/>
        <filter val="1,174.00"/>
        <filter val="1,175.00"/>
        <filter val="1,180.00"/>
        <filter val="1,182.00"/>
        <filter val="1,184.00"/>
        <filter val="1,194.00"/>
        <filter val="1,200.00"/>
        <filter val="1,203.00"/>
        <filter val="1,212.00"/>
        <filter val="1,233.00"/>
        <filter val="1,269.00"/>
        <filter val="1,272.00"/>
        <filter val="1,287.00"/>
        <filter val="1,295.00"/>
        <filter val="1,298.00"/>
        <filter val="1,314.00"/>
        <filter val="1,317.00"/>
        <filter val="1,323.00"/>
        <filter val="1,324.00"/>
        <filter val="1,326.00"/>
        <filter val="1,329.00"/>
        <filter val="1,330.00"/>
        <filter val="1,335.00"/>
        <filter val="1,341.00"/>
        <filter val="1,346.00"/>
        <filter val="1,347.00"/>
        <filter val="1,356.00"/>
        <filter val="1,358.00"/>
        <filter val="1,366.00"/>
        <filter val="1,386.00"/>
        <filter val="1,418.00"/>
        <filter val="1,425.00"/>
        <filter val="1,428.00"/>
        <filter val="1,436.00"/>
        <filter val="1,438.00"/>
        <filter val="1,455.00"/>
        <filter val="1,460.00"/>
        <filter val="1,478.00"/>
        <filter val="1,483.00"/>
        <filter val="1,494.00"/>
        <filter val="1,500.00"/>
        <filter val="1,521.00"/>
        <filter val="1,532.00"/>
        <filter val="1,542.00"/>
        <filter val="1,566.00"/>
        <filter val="1,572.00"/>
        <filter val="1,574.00"/>
        <filter val="1,580.00"/>
        <filter val="1,588.00"/>
        <filter val="1,591.00"/>
        <filter val="1,592.00"/>
        <filter val="1,596.00"/>
        <filter val="1,597.00"/>
        <filter val="1,622.00"/>
        <filter val="1,643.00"/>
        <filter val="1,663.00"/>
        <filter val="1,668.00"/>
        <filter val="1,676.00"/>
        <filter val="1,681.00"/>
        <filter val="1,728.00"/>
        <filter val="1,740.00"/>
        <filter val="1,746.00"/>
        <filter val="1,752.00"/>
        <filter val="1,753.00"/>
        <filter val="1,788.00"/>
        <filter val="1,790.00"/>
        <filter val="1,796.00"/>
        <filter val="1,800.00"/>
        <filter val="1,809.00"/>
        <filter val="1,845.00"/>
        <filter val="1,860.00"/>
        <filter val="5,370.00"/>
        <filter val="5,458.00"/>
        <filter val="5,548.00"/>
        <filter val="5,612.00"/>
        <filter val="5,883.00"/>
        <filter val="5,910.00"/>
        <filter val="4,041.00"/>
        <filter val="4,125.00"/>
        <filter val="4,134.00"/>
        <filter val="4,245.00"/>
        <filter val="4,395.00"/>
        <filter val="4,698.00"/>
        <filter val="4,790.00"/>
        <filter val="4,815.00"/>
        <filter val="4,968.00"/>
        <filter val="3,010.00"/>
        <filter val="3,022.00"/>
        <filter val="3,030.00"/>
        <filter val="3,045.00"/>
        <filter val="3,071.00"/>
        <filter val="3,080.00"/>
        <filter val="3,172.00"/>
        <filter val="3,222.00"/>
        <filter val="3,273.00"/>
        <filter val="3,294.00"/>
        <filter val="3,323.00"/>
        <filter val="3,340.00"/>
        <filter val="3,374.00"/>
        <filter val="3,424.00"/>
        <filter val="3,516.00"/>
        <filter val="3,523.00"/>
        <filter val="3,635.00"/>
        <filter val="3,640.00"/>
        <filter val="3,654.00"/>
        <filter val="3,680.00"/>
        <filter val="3,882.00"/>
        <filter val="2,000.00"/>
        <filter val="2,016.00"/>
        <filter val="2,054.00"/>
        <filter val="2,098.00"/>
        <filter val="2,144.00"/>
        <filter val="2,180.00"/>
        <filter val="2,205.00"/>
        <filter val="2,248.00"/>
        <filter val="2,262.00"/>
        <filter val="2,292.00"/>
        <filter val="2,346.00"/>
        <filter val="2,349.00"/>
        <filter val="2,367.00"/>
        <filter val="2,396.00"/>
        <filter val="2,403.00"/>
        <filter val="2,420.00"/>
        <filter val="2,474.00"/>
        <filter val="2,502.00"/>
        <filter val="2,504.00"/>
        <filter val="2,510.00"/>
        <filter val="2,526.00"/>
        <filter val="2,572.00"/>
        <filter val="2,612.00"/>
        <filter val="2,730.00"/>
        <filter val="2,760.00"/>
        <filter val="2,818.00"/>
        <filter val="2,904.00"/>
        <filter val="2,913.00"/>
        <filter val="2,919.00"/>
        <filter val="2,930.00"/>
        <filter val="2,970.00"/>
        <filter val="9,950.00"/>
        <filter val="2,004.99"/>
        <filter val="2,961.99"/>
        <filter val="3,979.98"/>
        <filter val="7,554.00"/>
        <filter val="7,749.00"/>
        <filter val="6,336.00"/>
        <filter val="6,399.00"/>
        <filter val="6,949.00"/>
        <filter val="2,418.55"/>
        <filter val="1,135.98"/>
        <filter val="1,243.98"/>
        <filter val="1,356.99"/>
        <filter val="1,509.99"/>
      </filters>
    </filterColumn>
    <filterColumn colId="6">
      <filters>
        <filter val="#N/A"/>
        <filter val="9.11"/>
        <filter val="-0.01"/>
        <filter val="-8.51"/>
        <filter val="0.02"/>
        <filter val="-0.03"/>
        <filter val="-3.5"/>
        <filter val="-18.68"/>
        <filter val="-147.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5"/>
  <sheetViews>
    <sheetView workbookViewId="0">
      <selection activeCell="E20" sqref="E20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3916</v>
      </c>
      <c r="B1" s="2" t="s">
        <v>3917</v>
      </c>
      <c r="C1" s="2" t="s">
        <v>3918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3919</v>
      </c>
      <c r="I1" s="2" t="s">
        <v>3920</v>
      </c>
      <c r="J1" s="2" t="s">
        <v>3921</v>
      </c>
      <c r="K1" s="2" t="s">
        <v>3922</v>
      </c>
      <c r="L1" s="2" t="s">
        <v>3923</v>
      </c>
      <c r="M1" s="2" t="s">
        <v>3924</v>
      </c>
      <c r="N1" s="2" t="s">
        <v>3925</v>
      </c>
      <c r="O1" s="2" t="s">
        <v>3926</v>
      </c>
      <c r="P1" s="2" t="s">
        <v>3927</v>
      </c>
      <c r="Q1" s="2" t="s">
        <v>3928</v>
      </c>
      <c r="R1" s="2" t="s">
        <v>3929</v>
      </c>
      <c r="S1" s="2" t="s">
        <v>3930</v>
      </c>
      <c r="T1" s="2" t="s">
        <v>3931</v>
      </c>
      <c r="U1" s="2" t="s">
        <v>3932</v>
      </c>
      <c r="V1" s="2" t="s">
        <v>3933</v>
      </c>
    </row>
    <row r="2" s="1" customFormat="1" spans="1:22">
      <c r="A2" s="1" t="s">
        <v>127</v>
      </c>
      <c r="B2" s="1" t="s">
        <v>132</v>
      </c>
      <c r="C2" s="1" t="s">
        <v>128</v>
      </c>
      <c r="D2" s="1" t="s">
        <v>3934</v>
      </c>
      <c r="E2" s="1" t="s">
        <v>3935</v>
      </c>
      <c r="F2" s="1" t="s">
        <v>121</v>
      </c>
      <c r="G2" s="1" t="s">
        <v>122</v>
      </c>
      <c r="H2" s="1" t="s">
        <v>3936</v>
      </c>
      <c r="I2" s="1" t="s">
        <v>3937</v>
      </c>
      <c r="J2" s="1" t="s">
        <v>3938</v>
      </c>
      <c r="K2" s="1" t="s">
        <v>3937</v>
      </c>
      <c r="L2" s="1" t="s">
        <v>3937</v>
      </c>
      <c r="M2" s="1" t="s">
        <v>3939</v>
      </c>
      <c r="N2" s="1" t="s">
        <v>3939</v>
      </c>
      <c r="O2" s="1" t="s">
        <v>3940</v>
      </c>
      <c r="P2" s="1" t="s">
        <v>3941</v>
      </c>
      <c r="Q2" s="1" t="s">
        <v>3942</v>
      </c>
      <c r="R2" s="1" t="s">
        <v>3943</v>
      </c>
      <c r="S2" s="1" t="s">
        <v>76</v>
      </c>
      <c r="T2" s="1" t="s">
        <v>37</v>
      </c>
      <c r="U2" s="1" t="s">
        <v>3904</v>
      </c>
      <c r="V2" s="1" t="s">
        <v>3944</v>
      </c>
    </row>
    <row r="3" s="1" customFormat="1" spans="1:22">
      <c r="A3" s="1" t="s">
        <v>3554</v>
      </c>
      <c r="B3" s="1" t="s">
        <v>3559</v>
      </c>
      <c r="C3" s="1" t="s">
        <v>3555</v>
      </c>
      <c r="D3" s="1" t="s">
        <v>3945</v>
      </c>
      <c r="E3" s="1" t="s">
        <v>3946</v>
      </c>
      <c r="F3" s="1" t="s">
        <v>664</v>
      </c>
      <c r="G3" s="1" t="s">
        <v>665</v>
      </c>
      <c r="H3" s="1" t="s">
        <v>3936</v>
      </c>
      <c r="I3" s="1" t="s">
        <v>3947</v>
      </c>
      <c r="J3" s="1" t="s">
        <v>3938</v>
      </c>
      <c r="K3" s="1" t="s">
        <v>3947</v>
      </c>
      <c r="L3" s="1" t="s">
        <v>3947</v>
      </c>
      <c r="M3" s="1" t="s">
        <v>3939</v>
      </c>
      <c r="N3" s="1" t="s">
        <v>3939</v>
      </c>
      <c r="O3" s="1" t="s">
        <v>3940</v>
      </c>
      <c r="P3" s="1" t="s">
        <v>3941</v>
      </c>
      <c r="Q3" s="1" t="s">
        <v>3942</v>
      </c>
      <c r="R3" s="1" t="s">
        <v>3948</v>
      </c>
      <c r="S3" s="1" t="s">
        <v>76</v>
      </c>
      <c r="T3" s="1" t="s">
        <v>37</v>
      </c>
      <c r="U3" s="1" t="s">
        <v>3899</v>
      </c>
      <c r="V3" s="1" t="s">
        <v>3949</v>
      </c>
    </row>
    <row r="4" s="1" customFormat="1" spans="1:22">
      <c r="A4" s="1" t="s">
        <v>228</v>
      </c>
      <c r="B4" s="1" t="s">
        <v>233</v>
      </c>
      <c r="C4" s="1" t="s">
        <v>229</v>
      </c>
      <c r="D4" s="1" t="s">
        <v>231</v>
      </c>
      <c r="E4" s="1" t="s">
        <v>3950</v>
      </c>
      <c r="F4" s="1" t="s">
        <v>121</v>
      </c>
      <c r="G4" s="1" t="s">
        <v>122</v>
      </c>
      <c r="H4" s="1" t="s">
        <v>3936</v>
      </c>
      <c r="I4" s="1" t="s">
        <v>3951</v>
      </c>
      <c r="J4" s="1" t="s">
        <v>3938</v>
      </c>
      <c r="K4" s="1" t="s">
        <v>3951</v>
      </c>
      <c r="L4" s="1" t="s">
        <v>3951</v>
      </c>
      <c r="M4" s="1" t="s">
        <v>3939</v>
      </c>
      <c r="N4" s="1" t="s">
        <v>3939</v>
      </c>
      <c r="O4" s="1" t="s">
        <v>3940</v>
      </c>
      <c r="P4" s="1" t="s">
        <v>3941</v>
      </c>
      <c r="Q4" s="1" t="s">
        <v>3942</v>
      </c>
      <c r="R4" s="1" t="s">
        <v>3952</v>
      </c>
      <c r="S4" s="1" t="s">
        <v>76</v>
      </c>
      <c r="T4" s="1" t="s">
        <v>37</v>
      </c>
      <c r="U4" s="1" t="s">
        <v>3899</v>
      </c>
      <c r="V4" s="1" t="s">
        <v>3953</v>
      </c>
    </row>
    <row r="5" s="1" customFormat="1" spans="1:22">
      <c r="A5" s="1" t="s">
        <v>1445</v>
      </c>
      <c r="B5" s="1" t="s">
        <v>1450</v>
      </c>
      <c r="C5" s="1" t="s">
        <v>1446</v>
      </c>
      <c r="D5" s="1" t="s">
        <v>1448</v>
      </c>
      <c r="E5" s="1" t="s">
        <v>3954</v>
      </c>
      <c r="F5" s="1" t="s">
        <v>122</v>
      </c>
      <c r="G5" s="1" t="s">
        <v>95</v>
      </c>
      <c r="H5" s="1" t="s">
        <v>3936</v>
      </c>
      <c r="I5" s="1" t="s">
        <v>3955</v>
      </c>
      <c r="J5" s="1" t="s">
        <v>3938</v>
      </c>
      <c r="K5" s="1" t="s">
        <v>3955</v>
      </c>
      <c r="L5" s="1" t="s">
        <v>3955</v>
      </c>
      <c r="M5" s="1" t="s">
        <v>3939</v>
      </c>
      <c r="N5" s="1" t="s">
        <v>3939</v>
      </c>
      <c r="O5" s="1" t="s">
        <v>3940</v>
      </c>
      <c r="P5" s="1" t="s">
        <v>3941</v>
      </c>
      <c r="Q5" s="1" t="s">
        <v>3942</v>
      </c>
      <c r="R5" s="1" t="s">
        <v>3956</v>
      </c>
      <c r="S5" s="1" t="s">
        <v>76</v>
      </c>
      <c r="T5" s="1" t="s">
        <v>37</v>
      </c>
      <c r="U5" s="1" t="s">
        <v>3904</v>
      </c>
      <c r="V5" s="1" t="s">
        <v>3957</v>
      </c>
    </row>
    <row r="6" s="1" customFormat="1" spans="1:22">
      <c r="A6" s="1" t="s">
        <v>826</v>
      </c>
      <c r="B6" s="1" t="s">
        <v>831</v>
      </c>
      <c r="C6" s="1" t="s">
        <v>827</v>
      </c>
      <c r="D6" s="1" t="s">
        <v>3958</v>
      </c>
      <c r="E6" s="1" t="s">
        <v>3959</v>
      </c>
      <c r="F6" s="1" t="s">
        <v>82</v>
      </c>
      <c r="G6" s="1" t="s">
        <v>94</v>
      </c>
      <c r="H6" s="1" t="s">
        <v>3936</v>
      </c>
      <c r="I6" s="1" t="s">
        <v>3960</v>
      </c>
      <c r="J6" s="1" t="s">
        <v>3938</v>
      </c>
      <c r="K6" s="1" t="s">
        <v>3960</v>
      </c>
      <c r="L6" s="1" t="s">
        <v>3960</v>
      </c>
      <c r="M6" s="1" t="s">
        <v>3939</v>
      </c>
      <c r="N6" s="1" t="s">
        <v>3939</v>
      </c>
      <c r="O6" s="1" t="s">
        <v>3940</v>
      </c>
      <c r="P6" s="1" t="s">
        <v>3941</v>
      </c>
      <c r="Q6" s="1" t="s">
        <v>3942</v>
      </c>
      <c r="R6" s="1" t="s">
        <v>3961</v>
      </c>
      <c r="S6" s="1" t="s">
        <v>76</v>
      </c>
      <c r="T6" s="1" t="s">
        <v>37</v>
      </c>
      <c r="U6" s="1" t="s">
        <v>3904</v>
      </c>
      <c r="V6" s="1" t="s">
        <v>3944</v>
      </c>
    </row>
    <row r="7" s="1" customFormat="1" spans="1:22">
      <c r="A7" s="1" t="s">
        <v>2015</v>
      </c>
      <c r="B7" s="1" t="s">
        <v>2020</v>
      </c>
      <c r="C7" s="1" t="s">
        <v>2016</v>
      </c>
      <c r="D7" s="1" t="s">
        <v>2018</v>
      </c>
      <c r="E7" s="1" t="s">
        <v>3962</v>
      </c>
      <c r="F7" s="1" t="s">
        <v>122</v>
      </c>
      <c r="G7" s="1" t="s">
        <v>583</v>
      </c>
      <c r="H7" s="1" t="s">
        <v>3936</v>
      </c>
      <c r="I7" s="1" t="s">
        <v>3963</v>
      </c>
      <c r="J7" s="1" t="s">
        <v>3938</v>
      </c>
      <c r="K7" s="1" t="s">
        <v>3963</v>
      </c>
      <c r="L7" s="1" t="s">
        <v>3963</v>
      </c>
      <c r="M7" s="1" t="s">
        <v>3939</v>
      </c>
      <c r="N7" s="1" t="s">
        <v>3939</v>
      </c>
      <c r="O7" s="1" t="s">
        <v>3940</v>
      </c>
      <c r="P7" s="1" t="s">
        <v>3941</v>
      </c>
      <c r="Q7" s="1" t="s">
        <v>3942</v>
      </c>
      <c r="R7" s="1" t="s">
        <v>3964</v>
      </c>
      <c r="S7" s="1" t="s">
        <v>76</v>
      </c>
      <c r="T7" s="1" t="s">
        <v>37</v>
      </c>
      <c r="U7" s="1" t="s">
        <v>3904</v>
      </c>
      <c r="V7" s="1" t="s">
        <v>3944</v>
      </c>
    </row>
    <row r="8" s="1" customFormat="1" spans="1:22">
      <c r="A8" s="1" t="s">
        <v>1437</v>
      </c>
      <c r="B8" s="1" t="s">
        <v>1442</v>
      </c>
      <c r="C8" s="1" t="s">
        <v>1438</v>
      </c>
      <c r="D8" s="1" t="s">
        <v>3965</v>
      </c>
      <c r="E8" s="1" t="s">
        <v>3966</v>
      </c>
      <c r="F8" s="1" t="s">
        <v>82</v>
      </c>
      <c r="G8" s="1" t="s">
        <v>95</v>
      </c>
      <c r="H8" s="1" t="s">
        <v>3936</v>
      </c>
      <c r="I8" s="1" t="s">
        <v>3967</v>
      </c>
      <c r="J8" s="1" t="s">
        <v>3938</v>
      </c>
      <c r="K8" s="1" t="s">
        <v>3967</v>
      </c>
      <c r="L8" s="1" t="s">
        <v>3967</v>
      </c>
      <c r="M8" s="1" t="s">
        <v>3939</v>
      </c>
      <c r="N8" s="1" t="s">
        <v>3939</v>
      </c>
      <c r="O8" s="1" t="s">
        <v>3940</v>
      </c>
      <c r="P8" s="1" t="s">
        <v>3941</v>
      </c>
      <c r="Q8" s="1" t="s">
        <v>3942</v>
      </c>
      <c r="R8" s="1" t="s">
        <v>3968</v>
      </c>
      <c r="S8" s="1" t="s">
        <v>76</v>
      </c>
      <c r="T8" s="1" t="s">
        <v>37</v>
      </c>
      <c r="U8" s="1" t="s">
        <v>3904</v>
      </c>
      <c r="V8" s="1" t="s">
        <v>3953</v>
      </c>
    </row>
    <row r="9" s="1" customFormat="1" spans="1:22">
      <c r="A9" s="1" t="s">
        <v>3657</v>
      </c>
      <c r="B9" s="1" t="s">
        <v>1606</v>
      </c>
      <c r="C9" s="1" t="s">
        <v>3658</v>
      </c>
      <c r="D9" s="1" t="s">
        <v>3969</v>
      </c>
      <c r="E9" s="1" t="s">
        <v>3970</v>
      </c>
      <c r="F9" s="1" t="s">
        <v>95</v>
      </c>
      <c r="G9" s="1" t="s">
        <v>665</v>
      </c>
      <c r="H9" s="1" t="s">
        <v>3936</v>
      </c>
      <c r="I9" s="1" t="s">
        <v>3971</v>
      </c>
      <c r="J9" s="1" t="s">
        <v>3938</v>
      </c>
      <c r="K9" s="1" t="s">
        <v>3971</v>
      </c>
      <c r="L9" s="1" t="s">
        <v>3971</v>
      </c>
      <c r="M9" s="1" t="s">
        <v>3939</v>
      </c>
      <c r="N9" s="1" t="s">
        <v>3939</v>
      </c>
      <c r="O9" s="1" t="s">
        <v>3940</v>
      </c>
      <c r="P9" s="1" t="s">
        <v>3941</v>
      </c>
      <c r="Q9" s="1" t="s">
        <v>3942</v>
      </c>
      <c r="R9" s="1" t="s">
        <v>3972</v>
      </c>
      <c r="S9" s="1" t="s">
        <v>76</v>
      </c>
      <c r="T9" s="1" t="s">
        <v>37</v>
      </c>
      <c r="U9" s="1" t="s">
        <v>3899</v>
      </c>
      <c r="V9" s="1" t="s">
        <v>3973</v>
      </c>
    </row>
    <row r="10" s="1" customFormat="1" spans="1:22">
      <c r="A10" s="1" t="s">
        <v>3622</v>
      </c>
      <c r="B10" s="1" t="s">
        <v>1606</v>
      </c>
      <c r="C10" s="1" t="s">
        <v>3623</v>
      </c>
      <c r="D10" s="1" t="s">
        <v>3625</v>
      </c>
      <c r="E10" s="1" t="s">
        <v>3974</v>
      </c>
      <c r="F10" s="1" t="s">
        <v>103</v>
      </c>
      <c r="G10" s="1" t="s">
        <v>665</v>
      </c>
      <c r="H10" s="1" t="s">
        <v>3936</v>
      </c>
      <c r="I10" s="1" t="s">
        <v>3975</v>
      </c>
      <c r="J10" s="1" t="s">
        <v>3938</v>
      </c>
      <c r="K10" s="1" t="s">
        <v>3975</v>
      </c>
      <c r="L10" s="1" t="s">
        <v>3975</v>
      </c>
      <c r="M10" s="1" t="s">
        <v>3939</v>
      </c>
      <c r="N10" s="1" t="s">
        <v>3939</v>
      </c>
      <c r="O10" s="1" t="s">
        <v>3940</v>
      </c>
      <c r="P10" s="1" t="s">
        <v>3941</v>
      </c>
      <c r="Q10" s="1" t="s">
        <v>3942</v>
      </c>
      <c r="R10" s="1" t="s">
        <v>3976</v>
      </c>
      <c r="S10" s="1" t="s">
        <v>76</v>
      </c>
      <c r="T10" s="1" t="s">
        <v>37</v>
      </c>
      <c r="U10" s="1" t="s">
        <v>3899</v>
      </c>
      <c r="V10" s="1" t="s">
        <v>3973</v>
      </c>
    </row>
    <row r="11" s="1" customFormat="1" spans="1:22">
      <c r="A11" s="1" t="s">
        <v>3629</v>
      </c>
      <c r="B11" s="1" t="s">
        <v>2889</v>
      </c>
      <c r="C11" s="1" t="s">
        <v>3630</v>
      </c>
      <c r="D11" s="1" t="s">
        <v>3625</v>
      </c>
      <c r="E11" s="1" t="s">
        <v>3977</v>
      </c>
      <c r="F11" s="1" t="s">
        <v>103</v>
      </c>
      <c r="G11" s="1" t="s">
        <v>665</v>
      </c>
      <c r="H11" s="1" t="s">
        <v>3936</v>
      </c>
      <c r="I11" s="1" t="s">
        <v>3975</v>
      </c>
      <c r="J11" s="1" t="s">
        <v>3938</v>
      </c>
      <c r="K11" s="1" t="s">
        <v>3975</v>
      </c>
      <c r="L11" s="1" t="s">
        <v>3975</v>
      </c>
      <c r="M11" s="1" t="s">
        <v>3939</v>
      </c>
      <c r="N11" s="1" t="s">
        <v>3939</v>
      </c>
      <c r="O11" s="1" t="s">
        <v>3940</v>
      </c>
      <c r="P11" s="1" t="s">
        <v>3941</v>
      </c>
      <c r="Q11" s="1" t="s">
        <v>3942</v>
      </c>
      <c r="R11" s="1" t="s">
        <v>3978</v>
      </c>
      <c r="S11" s="1" t="s">
        <v>76</v>
      </c>
      <c r="T11" s="1" t="s">
        <v>37</v>
      </c>
      <c r="U11" s="1" t="s">
        <v>3899</v>
      </c>
      <c r="V11" s="1" t="s">
        <v>3973</v>
      </c>
    </row>
    <row r="12" s="1" customFormat="1" spans="1:22">
      <c r="A12" s="1" t="s">
        <v>2884</v>
      </c>
      <c r="B12" s="1" t="s">
        <v>2889</v>
      </c>
      <c r="C12" s="1" t="s">
        <v>2885</v>
      </c>
      <c r="D12" s="1" t="s">
        <v>3979</v>
      </c>
      <c r="E12" s="1" t="s">
        <v>3980</v>
      </c>
      <c r="F12" s="1" t="s">
        <v>583</v>
      </c>
      <c r="G12" s="1" t="s">
        <v>664</v>
      </c>
      <c r="H12" s="1" t="s">
        <v>3936</v>
      </c>
      <c r="I12" s="1" t="s">
        <v>3981</v>
      </c>
      <c r="J12" s="1" t="s">
        <v>3938</v>
      </c>
      <c r="K12" s="1" t="s">
        <v>3981</v>
      </c>
      <c r="L12" s="1" t="s">
        <v>3981</v>
      </c>
      <c r="M12" s="1" t="s">
        <v>3939</v>
      </c>
      <c r="N12" s="1" t="s">
        <v>3939</v>
      </c>
      <c r="O12" s="1" t="s">
        <v>3940</v>
      </c>
      <c r="P12" s="1" t="s">
        <v>3941</v>
      </c>
      <c r="Q12" s="1" t="s">
        <v>3942</v>
      </c>
      <c r="R12" s="1" t="s">
        <v>3982</v>
      </c>
      <c r="S12" s="1" t="s">
        <v>76</v>
      </c>
      <c r="T12" s="1" t="s">
        <v>37</v>
      </c>
      <c r="U12" s="1" t="s">
        <v>3904</v>
      </c>
      <c r="V12" s="1" t="s">
        <v>3944</v>
      </c>
    </row>
    <row r="13" s="1" customFormat="1" spans="1:22">
      <c r="A13" s="1" t="s">
        <v>238</v>
      </c>
      <c r="B13" s="1" t="s">
        <v>243</v>
      </c>
      <c r="C13" s="1" t="s">
        <v>239</v>
      </c>
      <c r="D13" s="1" t="s">
        <v>3983</v>
      </c>
      <c r="E13" s="1" t="s">
        <v>3984</v>
      </c>
      <c r="F13" s="1" t="s">
        <v>212</v>
      </c>
      <c r="G13" s="1" t="s">
        <v>122</v>
      </c>
      <c r="H13" s="1" t="s">
        <v>3936</v>
      </c>
      <c r="I13" s="1" t="s">
        <v>3985</v>
      </c>
      <c r="J13" s="1" t="s">
        <v>3938</v>
      </c>
      <c r="K13" s="1" t="s">
        <v>3985</v>
      </c>
      <c r="L13" s="1" t="s">
        <v>3985</v>
      </c>
      <c r="M13" s="1" t="s">
        <v>3939</v>
      </c>
      <c r="N13" s="1" t="s">
        <v>3939</v>
      </c>
      <c r="O13" s="1" t="s">
        <v>3940</v>
      </c>
      <c r="P13" s="1" t="s">
        <v>3941</v>
      </c>
      <c r="Q13" s="1" t="s">
        <v>3942</v>
      </c>
      <c r="R13" s="1" t="s">
        <v>3986</v>
      </c>
      <c r="S13" s="1" t="s">
        <v>76</v>
      </c>
      <c r="T13" s="1" t="s">
        <v>37</v>
      </c>
      <c r="U13" s="1" t="s">
        <v>3904</v>
      </c>
      <c r="V13" s="1" t="s">
        <v>3953</v>
      </c>
    </row>
    <row r="14" s="1" customFormat="1" spans="1:22">
      <c r="A14" s="1" t="s">
        <v>137</v>
      </c>
      <c r="B14" s="1" t="s">
        <v>142</v>
      </c>
      <c r="C14" s="1" t="s">
        <v>138</v>
      </c>
      <c r="D14" s="1" t="s">
        <v>3987</v>
      </c>
      <c r="E14" s="1" t="s">
        <v>3988</v>
      </c>
      <c r="F14" s="1" t="s">
        <v>82</v>
      </c>
      <c r="G14" s="1" t="s">
        <v>122</v>
      </c>
      <c r="H14" s="1" t="s">
        <v>3936</v>
      </c>
      <c r="I14" s="1" t="s">
        <v>3989</v>
      </c>
      <c r="J14" s="1" t="s">
        <v>3938</v>
      </c>
      <c r="K14" s="1" t="s">
        <v>3989</v>
      </c>
      <c r="L14" s="1" t="s">
        <v>3989</v>
      </c>
      <c r="M14" s="1" t="s">
        <v>3939</v>
      </c>
      <c r="N14" s="1" t="s">
        <v>3939</v>
      </c>
      <c r="O14" s="1" t="s">
        <v>3940</v>
      </c>
      <c r="P14" s="1" t="s">
        <v>3941</v>
      </c>
      <c r="Q14" s="1" t="s">
        <v>3942</v>
      </c>
      <c r="R14" s="1" t="s">
        <v>3990</v>
      </c>
      <c r="S14" s="1" t="s">
        <v>76</v>
      </c>
      <c r="T14" s="1" t="s">
        <v>37</v>
      </c>
      <c r="U14" s="1" t="s">
        <v>3904</v>
      </c>
      <c r="V14" s="1" t="s">
        <v>3944</v>
      </c>
    </row>
    <row r="15" s="1" customFormat="1" spans="1:22">
      <c r="A15" s="1" t="s">
        <v>836</v>
      </c>
      <c r="B15" s="1" t="s">
        <v>841</v>
      </c>
      <c r="C15" s="1" t="s">
        <v>837</v>
      </c>
      <c r="D15" s="1" t="s">
        <v>3991</v>
      </c>
      <c r="E15" s="1" t="s">
        <v>3992</v>
      </c>
      <c r="F15" s="1" t="s">
        <v>212</v>
      </c>
      <c r="G15" s="1" t="s">
        <v>94</v>
      </c>
      <c r="H15" s="1" t="s">
        <v>3936</v>
      </c>
      <c r="I15" s="1" t="s">
        <v>3993</v>
      </c>
      <c r="J15" s="1" t="s">
        <v>3938</v>
      </c>
      <c r="K15" s="1" t="s">
        <v>3993</v>
      </c>
      <c r="L15" s="1" t="s">
        <v>3993</v>
      </c>
      <c r="M15" s="1" t="s">
        <v>3939</v>
      </c>
      <c r="N15" s="1" t="s">
        <v>3939</v>
      </c>
      <c r="O15" s="1" t="s">
        <v>3940</v>
      </c>
      <c r="P15" s="1" t="s">
        <v>3941</v>
      </c>
      <c r="Q15" s="1" t="s">
        <v>3942</v>
      </c>
      <c r="R15" s="1" t="s">
        <v>3994</v>
      </c>
      <c r="S15" s="1" t="s">
        <v>76</v>
      </c>
      <c r="T15" s="1" t="s">
        <v>37</v>
      </c>
      <c r="U15" s="1" t="s">
        <v>3904</v>
      </c>
      <c r="V15" s="1" t="s">
        <v>3944</v>
      </c>
    </row>
    <row r="16" s="1" customFormat="1" spans="1:22">
      <c r="A16" s="1" t="s">
        <v>3995</v>
      </c>
      <c r="B16" s="1" t="s">
        <v>841</v>
      </c>
      <c r="C16" s="1" t="s">
        <v>3996</v>
      </c>
      <c r="D16" s="1" t="s">
        <v>3997</v>
      </c>
      <c r="E16" s="1" t="s">
        <v>3998</v>
      </c>
      <c r="F16" s="1" t="s">
        <v>103</v>
      </c>
      <c r="G16" s="1" t="s">
        <v>665</v>
      </c>
      <c r="H16" s="1" t="s">
        <v>3936</v>
      </c>
      <c r="I16" s="1" t="s">
        <v>3940</v>
      </c>
      <c r="J16" s="1" t="s">
        <v>3938</v>
      </c>
      <c r="K16" s="1" t="s">
        <v>3940</v>
      </c>
      <c r="L16" s="1" t="s">
        <v>3940</v>
      </c>
      <c r="M16" s="1" t="s">
        <v>3939</v>
      </c>
      <c r="N16" s="1" t="s">
        <v>3939</v>
      </c>
      <c r="O16" s="1" t="s">
        <v>3940</v>
      </c>
      <c r="P16" s="1" t="s">
        <v>3941</v>
      </c>
      <c r="Q16" s="1" t="s">
        <v>3942</v>
      </c>
      <c r="R16" s="1" t="s">
        <v>3999</v>
      </c>
      <c r="S16" s="1" t="s">
        <v>76</v>
      </c>
      <c r="T16" s="1" t="s">
        <v>37</v>
      </c>
      <c r="U16" s="1" t="s">
        <v>3899</v>
      </c>
      <c r="V16" s="1" t="s">
        <v>4000</v>
      </c>
    </row>
    <row r="17" s="1" customFormat="1" spans="1:22">
      <c r="A17" s="1" t="s">
        <v>2575</v>
      </c>
      <c r="B17" s="1" t="s">
        <v>2578</v>
      </c>
      <c r="C17" s="1" t="s">
        <v>2576</v>
      </c>
      <c r="D17" s="1" t="s">
        <v>4001</v>
      </c>
      <c r="E17" s="1" t="s">
        <v>4002</v>
      </c>
      <c r="F17" s="1" t="s">
        <v>122</v>
      </c>
      <c r="G17" s="1" t="s">
        <v>103</v>
      </c>
      <c r="H17" s="1" t="s">
        <v>3936</v>
      </c>
      <c r="I17" s="1" t="s">
        <v>4003</v>
      </c>
      <c r="J17" s="1" t="s">
        <v>3938</v>
      </c>
      <c r="K17" s="1" t="s">
        <v>4003</v>
      </c>
      <c r="L17" s="1" t="s">
        <v>4003</v>
      </c>
      <c r="M17" s="1" t="s">
        <v>3939</v>
      </c>
      <c r="N17" s="1" t="s">
        <v>3939</v>
      </c>
      <c r="O17" s="1" t="s">
        <v>3940</v>
      </c>
      <c r="P17" s="1" t="s">
        <v>3941</v>
      </c>
      <c r="Q17" s="1" t="s">
        <v>3942</v>
      </c>
      <c r="R17" s="1" t="s">
        <v>4004</v>
      </c>
      <c r="S17" s="1" t="s">
        <v>76</v>
      </c>
      <c r="T17" s="1" t="s">
        <v>37</v>
      </c>
      <c r="U17" s="1" t="s">
        <v>3899</v>
      </c>
      <c r="V17" s="1" t="s">
        <v>3953</v>
      </c>
    </row>
    <row r="18" s="1" customFormat="1" spans="1:22">
      <c r="A18" s="1" t="s">
        <v>248</v>
      </c>
      <c r="B18" s="1" t="s">
        <v>253</v>
      </c>
      <c r="C18" s="1" t="s">
        <v>249</v>
      </c>
      <c r="D18" s="1" t="s">
        <v>251</v>
      </c>
      <c r="E18" s="1" t="s">
        <v>4005</v>
      </c>
      <c r="F18" s="1" t="s">
        <v>121</v>
      </c>
      <c r="G18" s="1" t="s">
        <v>122</v>
      </c>
      <c r="H18" s="1" t="s">
        <v>3936</v>
      </c>
      <c r="I18" s="1" t="s">
        <v>4006</v>
      </c>
      <c r="J18" s="1" t="s">
        <v>3938</v>
      </c>
      <c r="K18" s="1" t="s">
        <v>4006</v>
      </c>
      <c r="L18" s="1" t="s">
        <v>4006</v>
      </c>
      <c r="M18" s="1" t="s">
        <v>3939</v>
      </c>
      <c r="N18" s="1" t="s">
        <v>3939</v>
      </c>
      <c r="O18" s="1" t="s">
        <v>3940</v>
      </c>
      <c r="P18" s="1" t="s">
        <v>3941</v>
      </c>
      <c r="Q18" s="1" t="s">
        <v>3942</v>
      </c>
      <c r="R18" s="1" t="s">
        <v>4007</v>
      </c>
      <c r="S18" s="1" t="s">
        <v>76</v>
      </c>
      <c r="T18" s="1" t="s">
        <v>37</v>
      </c>
      <c r="U18" s="1" t="s">
        <v>3904</v>
      </c>
      <c r="V18" s="1" t="s">
        <v>3953</v>
      </c>
    </row>
    <row r="19" s="1" customFormat="1" spans="1:22">
      <c r="A19" s="1" t="s">
        <v>1569</v>
      </c>
      <c r="B19" s="1" t="s">
        <v>1270</v>
      </c>
      <c r="C19" s="1" t="s">
        <v>1570</v>
      </c>
      <c r="D19" s="1" t="s">
        <v>4008</v>
      </c>
      <c r="E19" s="1" t="s">
        <v>4009</v>
      </c>
      <c r="F19" s="1" t="s">
        <v>94</v>
      </c>
      <c r="G19" s="1" t="s">
        <v>95</v>
      </c>
      <c r="H19" s="1" t="s">
        <v>3936</v>
      </c>
      <c r="I19" s="1" t="s">
        <v>4010</v>
      </c>
      <c r="J19" s="1" t="s">
        <v>3938</v>
      </c>
      <c r="K19" s="1" t="s">
        <v>4010</v>
      </c>
      <c r="L19" s="1" t="s">
        <v>4010</v>
      </c>
      <c r="M19" s="1" t="s">
        <v>3939</v>
      </c>
      <c r="N19" s="1" t="s">
        <v>3939</v>
      </c>
      <c r="O19" s="1" t="s">
        <v>3940</v>
      </c>
      <c r="P19" s="1" t="s">
        <v>3941</v>
      </c>
      <c r="Q19" s="1" t="s">
        <v>3942</v>
      </c>
      <c r="R19" s="1" t="s">
        <v>4011</v>
      </c>
      <c r="S19" s="1" t="s">
        <v>76</v>
      </c>
      <c r="T19" s="1" t="s">
        <v>37</v>
      </c>
      <c r="U19" s="1" t="s">
        <v>3899</v>
      </c>
      <c r="V19" s="1" t="s">
        <v>3953</v>
      </c>
    </row>
    <row r="20" s="1" customFormat="1" spans="1:22">
      <c r="A20" s="1" t="s">
        <v>936</v>
      </c>
      <c r="B20" s="1" t="s">
        <v>939</v>
      </c>
      <c r="C20" s="1" t="s">
        <v>937</v>
      </c>
      <c r="D20" s="1" t="s">
        <v>251</v>
      </c>
      <c r="E20" s="1" t="s">
        <v>4012</v>
      </c>
      <c r="F20" s="1" t="s">
        <v>82</v>
      </c>
      <c r="G20" s="1" t="s">
        <v>94</v>
      </c>
      <c r="H20" s="1" t="s">
        <v>3936</v>
      </c>
      <c r="I20" s="1" t="s">
        <v>4013</v>
      </c>
      <c r="J20" s="1" t="s">
        <v>3938</v>
      </c>
      <c r="K20" s="1" t="s">
        <v>4013</v>
      </c>
      <c r="L20" s="1" t="s">
        <v>4013</v>
      </c>
      <c r="M20" s="1" t="s">
        <v>3939</v>
      </c>
      <c r="N20" s="1" t="s">
        <v>3939</v>
      </c>
      <c r="O20" s="1" t="s">
        <v>3940</v>
      </c>
      <c r="P20" s="1" t="s">
        <v>3941</v>
      </c>
      <c r="Q20" s="1" t="s">
        <v>3942</v>
      </c>
      <c r="R20" s="1" t="s">
        <v>4014</v>
      </c>
      <c r="S20" s="1" t="s">
        <v>76</v>
      </c>
      <c r="T20" s="1" t="s">
        <v>37</v>
      </c>
      <c r="U20" s="1" t="s">
        <v>3904</v>
      </c>
      <c r="V20" s="1" t="s">
        <v>3953</v>
      </c>
    </row>
    <row r="21" s="1" customFormat="1" spans="1:22">
      <c r="A21" s="1" t="s">
        <v>3538</v>
      </c>
      <c r="B21" s="1" t="s">
        <v>1567</v>
      </c>
      <c r="C21" s="1" t="s">
        <v>3539</v>
      </c>
      <c r="D21" s="1" t="s">
        <v>342</v>
      </c>
      <c r="E21" s="1" t="s">
        <v>4015</v>
      </c>
      <c r="F21" s="1" t="s">
        <v>103</v>
      </c>
      <c r="G21" s="1" t="s">
        <v>665</v>
      </c>
      <c r="H21" s="1" t="s">
        <v>3936</v>
      </c>
      <c r="I21" s="1" t="s">
        <v>4016</v>
      </c>
      <c r="J21" s="1" t="s">
        <v>3938</v>
      </c>
      <c r="K21" s="1" t="s">
        <v>4016</v>
      </c>
      <c r="L21" s="1" t="s">
        <v>4016</v>
      </c>
      <c r="M21" s="1" t="s">
        <v>3939</v>
      </c>
      <c r="N21" s="1" t="s">
        <v>3939</v>
      </c>
      <c r="O21" s="1" t="s">
        <v>3940</v>
      </c>
      <c r="P21" s="1" t="s">
        <v>3941</v>
      </c>
      <c r="Q21" s="1" t="s">
        <v>3942</v>
      </c>
      <c r="R21" s="1" t="s">
        <v>4017</v>
      </c>
      <c r="S21" s="1" t="s">
        <v>76</v>
      </c>
      <c r="T21" s="1" t="s">
        <v>37</v>
      </c>
      <c r="U21" s="1" t="s">
        <v>3899</v>
      </c>
      <c r="V21" s="1" t="s">
        <v>3953</v>
      </c>
    </row>
    <row r="22" s="1" customFormat="1" spans="1:22">
      <c r="A22" s="1" t="s">
        <v>2324</v>
      </c>
      <c r="B22" s="1" t="s">
        <v>1567</v>
      </c>
      <c r="C22" s="1" t="s">
        <v>2325</v>
      </c>
      <c r="D22" s="1" t="s">
        <v>231</v>
      </c>
      <c r="E22" s="1" t="s">
        <v>4018</v>
      </c>
      <c r="F22" s="1" t="s">
        <v>95</v>
      </c>
      <c r="G22" s="1" t="s">
        <v>583</v>
      </c>
      <c r="H22" s="1" t="s">
        <v>3936</v>
      </c>
      <c r="I22" s="1" t="s">
        <v>3951</v>
      </c>
      <c r="J22" s="1" t="s">
        <v>3938</v>
      </c>
      <c r="K22" s="1" t="s">
        <v>3951</v>
      </c>
      <c r="L22" s="1" t="s">
        <v>3951</v>
      </c>
      <c r="M22" s="1" t="s">
        <v>3939</v>
      </c>
      <c r="N22" s="1" t="s">
        <v>3939</v>
      </c>
      <c r="O22" s="1" t="s">
        <v>3940</v>
      </c>
      <c r="P22" s="1" t="s">
        <v>3941</v>
      </c>
      <c r="Q22" s="1" t="s">
        <v>3942</v>
      </c>
      <c r="R22" s="1" t="s">
        <v>4019</v>
      </c>
      <c r="S22" s="1" t="s">
        <v>76</v>
      </c>
      <c r="T22" s="1" t="s">
        <v>37</v>
      </c>
      <c r="U22" s="1" t="s">
        <v>3899</v>
      </c>
      <c r="V22" s="1" t="s">
        <v>3953</v>
      </c>
    </row>
    <row r="23" s="1" customFormat="1" spans="1:22">
      <c r="A23" s="1" t="s">
        <v>1564</v>
      </c>
      <c r="B23" s="1" t="s">
        <v>1567</v>
      </c>
      <c r="C23" s="1" t="s">
        <v>1565</v>
      </c>
      <c r="D23" s="1" t="s">
        <v>231</v>
      </c>
      <c r="E23" s="1" t="s">
        <v>4018</v>
      </c>
      <c r="F23" s="1" t="s">
        <v>94</v>
      </c>
      <c r="G23" s="1" t="s">
        <v>95</v>
      </c>
      <c r="H23" s="1" t="s">
        <v>3936</v>
      </c>
      <c r="I23" s="1" t="s">
        <v>3951</v>
      </c>
      <c r="J23" s="1" t="s">
        <v>3938</v>
      </c>
      <c r="K23" s="1" t="s">
        <v>3951</v>
      </c>
      <c r="L23" s="1" t="s">
        <v>3951</v>
      </c>
      <c r="M23" s="1" t="s">
        <v>3939</v>
      </c>
      <c r="N23" s="1" t="s">
        <v>3939</v>
      </c>
      <c r="O23" s="1" t="s">
        <v>3940</v>
      </c>
      <c r="P23" s="1" t="s">
        <v>3941</v>
      </c>
      <c r="Q23" s="1" t="s">
        <v>3942</v>
      </c>
      <c r="R23" s="1" t="s">
        <v>4020</v>
      </c>
      <c r="S23" s="1" t="s">
        <v>76</v>
      </c>
      <c r="T23" s="1" t="s">
        <v>37</v>
      </c>
      <c r="U23" s="1" t="s">
        <v>3899</v>
      </c>
      <c r="V23" s="1" t="s">
        <v>3953</v>
      </c>
    </row>
    <row r="24" s="1" customFormat="1" spans="1:22">
      <c r="A24" s="1" t="s">
        <v>2061</v>
      </c>
      <c r="B24" s="1" t="s">
        <v>1567</v>
      </c>
      <c r="C24" s="1" t="s">
        <v>2062</v>
      </c>
      <c r="D24" s="1" t="s">
        <v>2064</v>
      </c>
      <c r="E24" s="1" t="s">
        <v>4021</v>
      </c>
      <c r="F24" s="1" t="s">
        <v>122</v>
      </c>
      <c r="G24" s="1" t="s">
        <v>583</v>
      </c>
      <c r="H24" s="1" t="s">
        <v>3936</v>
      </c>
      <c r="I24" s="1" t="s">
        <v>4022</v>
      </c>
      <c r="J24" s="1" t="s">
        <v>3938</v>
      </c>
      <c r="K24" s="1" t="s">
        <v>4022</v>
      </c>
      <c r="L24" s="1" t="s">
        <v>4022</v>
      </c>
      <c r="M24" s="1" t="s">
        <v>3939</v>
      </c>
      <c r="N24" s="1" t="s">
        <v>3939</v>
      </c>
      <c r="O24" s="1" t="s">
        <v>3940</v>
      </c>
      <c r="P24" s="1" t="s">
        <v>3941</v>
      </c>
      <c r="Q24" s="1" t="s">
        <v>3942</v>
      </c>
      <c r="R24" s="1" t="s">
        <v>4023</v>
      </c>
      <c r="S24" s="1" t="s">
        <v>76</v>
      </c>
      <c r="T24" s="1" t="s">
        <v>37</v>
      </c>
      <c r="U24" s="1" t="s">
        <v>3904</v>
      </c>
      <c r="V24" s="1" t="s">
        <v>3953</v>
      </c>
    </row>
    <row r="25" s="1" customFormat="1" spans="1:22">
      <c r="A25" s="1" t="s">
        <v>3185</v>
      </c>
      <c r="B25" s="1" t="s">
        <v>3190</v>
      </c>
      <c r="C25" s="1" t="s">
        <v>3186</v>
      </c>
      <c r="D25" s="1" t="s">
        <v>3188</v>
      </c>
      <c r="E25" s="1" t="s">
        <v>4024</v>
      </c>
      <c r="F25" s="1" t="s">
        <v>95</v>
      </c>
      <c r="G25" s="1" t="s">
        <v>664</v>
      </c>
      <c r="H25" s="1" t="s">
        <v>3936</v>
      </c>
      <c r="I25" s="1" t="s">
        <v>4025</v>
      </c>
      <c r="J25" s="1" t="s">
        <v>3938</v>
      </c>
      <c r="K25" s="1" t="s">
        <v>4025</v>
      </c>
      <c r="L25" s="1" t="s">
        <v>4025</v>
      </c>
      <c r="M25" s="1" t="s">
        <v>3939</v>
      </c>
      <c r="N25" s="1" t="s">
        <v>3939</v>
      </c>
      <c r="O25" s="1" t="s">
        <v>3940</v>
      </c>
      <c r="P25" s="1" t="s">
        <v>3941</v>
      </c>
      <c r="Q25" s="1" t="s">
        <v>3942</v>
      </c>
      <c r="R25" s="1" t="s">
        <v>4026</v>
      </c>
      <c r="S25" s="1" t="s">
        <v>76</v>
      </c>
      <c r="T25" s="1" t="s">
        <v>37</v>
      </c>
      <c r="U25" s="1" t="s">
        <v>3904</v>
      </c>
      <c r="V25" s="1" t="s">
        <v>3973</v>
      </c>
    </row>
    <row r="26" s="1" customFormat="1" spans="1:22">
      <c r="A26" s="1" t="s">
        <v>3549</v>
      </c>
      <c r="B26" s="1" t="s">
        <v>3190</v>
      </c>
      <c r="C26" s="1" t="s">
        <v>3550</v>
      </c>
      <c r="D26" s="1" t="s">
        <v>251</v>
      </c>
      <c r="E26" s="1" t="s">
        <v>4027</v>
      </c>
      <c r="F26" s="1" t="s">
        <v>103</v>
      </c>
      <c r="G26" s="1" t="s">
        <v>665</v>
      </c>
      <c r="H26" s="1" t="s">
        <v>3936</v>
      </c>
      <c r="I26" s="1" t="s">
        <v>4028</v>
      </c>
      <c r="J26" s="1" t="s">
        <v>3938</v>
      </c>
      <c r="K26" s="1" t="s">
        <v>4028</v>
      </c>
      <c r="L26" s="1" t="s">
        <v>4028</v>
      </c>
      <c r="M26" s="1" t="s">
        <v>3939</v>
      </c>
      <c r="N26" s="1" t="s">
        <v>3939</v>
      </c>
      <c r="O26" s="1" t="s">
        <v>3940</v>
      </c>
      <c r="P26" s="1" t="s">
        <v>3941</v>
      </c>
      <c r="Q26" s="1" t="s">
        <v>3942</v>
      </c>
      <c r="R26" s="1" t="s">
        <v>4029</v>
      </c>
      <c r="S26" s="1" t="s">
        <v>76</v>
      </c>
      <c r="T26" s="1" t="s">
        <v>37</v>
      </c>
      <c r="U26" s="1" t="s">
        <v>3904</v>
      </c>
      <c r="V26" s="1" t="s">
        <v>3953</v>
      </c>
    </row>
    <row r="27" s="1" customFormat="1" spans="1:22">
      <c r="A27" s="1" t="s">
        <v>1061</v>
      </c>
      <c r="B27" s="1" t="s">
        <v>1064</v>
      </c>
      <c r="C27" s="1" t="s">
        <v>1062</v>
      </c>
      <c r="D27" s="1" t="s">
        <v>4030</v>
      </c>
      <c r="E27" s="1" t="s">
        <v>4031</v>
      </c>
      <c r="F27" s="1" t="s">
        <v>121</v>
      </c>
      <c r="G27" s="1" t="s">
        <v>94</v>
      </c>
      <c r="H27" s="1" t="s">
        <v>3936</v>
      </c>
      <c r="I27" s="1" t="s">
        <v>4032</v>
      </c>
      <c r="J27" s="1" t="s">
        <v>3938</v>
      </c>
      <c r="K27" s="1" t="s">
        <v>4032</v>
      </c>
      <c r="L27" s="1" t="s">
        <v>4032</v>
      </c>
      <c r="M27" s="1" t="s">
        <v>3939</v>
      </c>
      <c r="N27" s="1" t="s">
        <v>3939</v>
      </c>
      <c r="O27" s="1" t="s">
        <v>3940</v>
      </c>
      <c r="P27" s="1" t="s">
        <v>3941</v>
      </c>
      <c r="Q27" s="1" t="s">
        <v>3942</v>
      </c>
      <c r="R27" s="1" t="s">
        <v>4033</v>
      </c>
      <c r="S27" s="1" t="s">
        <v>76</v>
      </c>
      <c r="T27" s="1" t="s">
        <v>37</v>
      </c>
      <c r="U27" s="1" t="s">
        <v>3899</v>
      </c>
      <c r="V27" s="1" t="s">
        <v>3973</v>
      </c>
    </row>
    <row r="28" s="1" customFormat="1" spans="1:22">
      <c r="A28" s="1" t="s">
        <v>3470</v>
      </c>
      <c r="B28" s="1" t="s">
        <v>263</v>
      </c>
      <c r="C28" s="1" t="s">
        <v>3471</v>
      </c>
      <c r="D28" s="1" t="s">
        <v>3473</v>
      </c>
      <c r="E28" s="1" t="s">
        <v>4034</v>
      </c>
      <c r="F28" s="1" t="s">
        <v>664</v>
      </c>
      <c r="G28" s="1" t="s">
        <v>665</v>
      </c>
      <c r="H28" s="1" t="s">
        <v>3936</v>
      </c>
      <c r="I28" s="1" t="s">
        <v>4035</v>
      </c>
      <c r="J28" s="1" t="s">
        <v>3938</v>
      </c>
      <c r="K28" s="1" t="s">
        <v>4035</v>
      </c>
      <c r="L28" s="1" t="s">
        <v>4035</v>
      </c>
      <c r="M28" s="1" t="s">
        <v>3939</v>
      </c>
      <c r="N28" s="1" t="s">
        <v>3939</v>
      </c>
      <c r="O28" s="1" t="s">
        <v>3940</v>
      </c>
      <c r="P28" s="1" t="s">
        <v>3941</v>
      </c>
      <c r="Q28" s="1" t="s">
        <v>3942</v>
      </c>
      <c r="R28" s="1" t="s">
        <v>4036</v>
      </c>
      <c r="S28" s="1" t="s">
        <v>76</v>
      </c>
      <c r="T28" s="1" t="s">
        <v>37</v>
      </c>
      <c r="U28" s="1" t="s">
        <v>3899</v>
      </c>
      <c r="V28" s="1" t="s">
        <v>4037</v>
      </c>
    </row>
    <row r="29" s="1" customFormat="1" spans="1:22">
      <c r="A29" s="1" t="s">
        <v>268</v>
      </c>
      <c r="B29" s="1" t="s">
        <v>263</v>
      </c>
      <c r="C29" s="1" t="s">
        <v>269</v>
      </c>
      <c r="D29" s="1" t="s">
        <v>261</v>
      </c>
      <c r="E29" s="1" t="s">
        <v>4038</v>
      </c>
      <c r="F29" s="1" t="s">
        <v>82</v>
      </c>
      <c r="G29" s="1" t="s">
        <v>122</v>
      </c>
      <c r="H29" s="1" t="s">
        <v>3936</v>
      </c>
      <c r="I29" s="1" t="s">
        <v>4039</v>
      </c>
      <c r="J29" s="1" t="s">
        <v>3938</v>
      </c>
      <c r="K29" s="1" t="s">
        <v>4039</v>
      </c>
      <c r="L29" s="1" t="s">
        <v>4039</v>
      </c>
      <c r="M29" s="1" t="s">
        <v>3939</v>
      </c>
      <c r="N29" s="1" t="s">
        <v>3939</v>
      </c>
      <c r="O29" s="1" t="s">
        <v>3940</v>
      </c>
      <c r="P29" s="1" t="s">
        <v>3941</v>
      </c>
      <c r="Q29" s="1" t="s">
        <v>3942</v>
      </c>
      <c r="R29" s="1" t="s">
        <v>4040</v>
      </c>
      <c r="S29" s="1" t="s">
        <v>76</v>
      </c>
      <c r="T29" s="1" t="s">
        <v>37</v>
      </c>
      <c r="U29" s="1" t="s">
        <v>3904</v>
      </c>
      <c r="V29" s="1" t="s">
        <v>3953</v>
      </c>
    </row>
    <row r="30" s="1" customFormat="1" spans="1:22">
      <c r="A30" s="1" t="s">
        <v>258</v>
      </c>
      <c r="B30" s="1" t="s">
        <v>263</v>
      </c>
      <c r="C30" s="1" t="s">
        <v>259</v>
      </c>
      <c r="D30" s="1" t="s">
        <v>261</v>
      </c>
      <c r="E30" s="1" t="s">
        <v>4041</v>
      </c>
      <c r="F30" s="1" t="s">
        <v>82</v>
      </c>
      <c r="G30" s="1" t="s">
        <v>122</v>
      </c>
      <c r="H30" s="1" t="s">
        <v>3936</v>
      </c>
      <c r="I30" s="1" t="s">
        <v>4042</v>
      </c>
      <c r="J30" s="1" t="s">
        <v>3938</v>
      </c>
      <c r="K30" s="1" t="s">
        <v>4042</v>
      </c>
      <c r="L30" s="1" t="s">
        <v>4042</v>
      </c>
      <c r="M30" s="1" t="s">
        <v>3939</v>
      </c>
      <c r="N30" s="1" t="s">
        <v>3939</v>
      </c>
      <c r="O30" s="1" t="s">
        <v>3940</v>
      </c>
      <c r="P30" s="1" t="s">
        <v>3941</v>
      </c>
      <c r="Q30" s="1" t="s">
        <v>3942</v>
      </c>
      <c r="R30" s="1" t="s">
        <v>4043</v>
      </c>
      <c r="S30" s="1" t="s">
        <v>76</v>
      </c>
      <c r="T30" s="1" t="s">
        <v>37</v>
      </c>
      <c r="U30" s="1" t="s">
        <v>3904</v>
      </c>
      <c r="V30" s="1" t="s">
        <v>3953</v>
      </c>
    </row>
    <row r="31" s="1" customFormat="1" spans="1:22">
      <c r="A31" s="1" t="s">
        <v>3134</v>
      </c>
      <c r="B31" s="1" t="s">
        <v>263</v>
      </c>
      <c r="C31" s="1" t="s">
        <v>3135</v>
      </c>
      <c r="D31" s="1" t="s">
        <v>3137</v>
      </c>
      <c r="E31" s="1" t="s">
        <v>4044</v>
      </c>
      <c r="F31" s="1" t="s">
        <v>103</v>
      </c>
      <c r="G31" s="1" t="s">
        <v>664</v>
      </c>
      <c r="H31" s="1" t="s">
        <v>3936</v>
      </c>
      <c r="I31" s="1" t="s">
        <v>4045</v>
      </c>
      <c r="J31" s="1" t="s">
        <v>3938</v>
      </c>
      <c r="K31" s="1" t="s">
        <v>4045</v>
      </c>
      <c r="L31" s="1" t="s">
        <v>4045</v>
      </c>
      <c r="M31" s="1" t="s">
        <v>3939</v>
      </c>
      <c r="N31" s="1" t="s">
        <v>3939</v>
      </c>
      <c r="O31" s="1" t="s">
        <v>3940</v>
      </c>
      <c r="P31" s="1" t="s">
        <v>3941</v>
      </c>
      <c r="Q31" s="1" t="s">
        <v>3942</v>
      </c>
      <c r="R31" s="1" t="s">
        <v>4046</v>
      </c>
      <c r="S31" s="1" t="s">
        <v>76</v>
      </c>
      <c r="T31" s="1" t="s">
        <v>37</v>
      </c>
      <c r="U31" s="1" t="s">
        <v>3899</v>
      </c>
      <c r="V31" s="1" t="s">
        <v>3949</v>
      </c>
    </row>
    <row r="32" s="1" customFormat="1" spans="1:22">
      <c r="A32" s="1" t="s">
        <v>2938</v>
      </c>
      <c r="B32" s="1" t="s">
        <v>2943</v>
      </c>
      <c r="C32" s="1" t="s">
        <v>2939</v>
      </c>
      <c r="D32" s="1" t="s">
        <v>4047</v>
      </c>
      <c r="E32" s="1" t="s">
        <v>4048</v>
      </c>
      <c r="F32" s="1" t="s">
        <v>103</v>
      </c>
      <c r="G32" s="1" t="s">
        <v>664</v>
      </c>
      <c r="H32" s="1" t="s">
        <v>3936</v>
      </c>
      <c r="I32" s="1" t="s">
        <v>4049</v>
      </c>
      <c r="J32" s="1" t="s">
        <v>3938</v>
      </c>
      <c r="K32" s="1" t="s">
        <v>4049</v>
      </c>
      <c r="L32" s="1" t="s">
        <v>4049</v>
      </c>
      <c r="M32" s="1" t="s">
        <v>3939</v>
      </c>
      <c r="N32" s="1" t="s">
        <v>3939</v>
      </c>
      <c r="O32" s="1" t="s">
        <v>3940</v>
      </c>
      <c r="P32" s="1" t="s">
        <v>3941</v>
      </c>
      <c r="Q32" s="1" t="s">
        <v>3942</v>
      </c>
      <c r="R32" s="1" t="s">
        <v>4050</v>
      </c>
      <c r="S32" s="1" t="s">
        <v>76</v>
      </c>
      <c r="T32" s="1" t="s">
        <v>37</v>
      </c>
      <c r="U32" s="1" t="s">
        <v>3899</v>
      </c>
      <c r="V32" s="1" t="s">
        <v>3944</v>
      </c>
    </row>
    <row r="33" s="1" customFormat="1" spans="1:22">
      <c r="A33" s="1" t="s">
        <v>2664</v>
      </c>
      <c r="B33" s="1" t="s">
        <v>873</v>
      </c>
      <c r="C33" s="1" t="s">
        <v>2665</v>
      </c>
      <c r="D33" s="1" t="s">
        <v>2667</v>
      </c>
      <c r="E33" s="1" t="s">
        <v>4051</v>
      </c>
      <c r="F33" s="1" t="s">
        <v>94</v>
      </c>
      <c r="G33" s="1" t="s">
        <v>103</v>
      </c>
      <c r="H33" s="1" t="s">
        <v>3936</v>
      </c>
      <c r="I33" s="1" t="s">
        <v>4052</v>
      </c>
      <c r="J33" s="1" t="s">
        <v>3938</v>
      </c>
      <c r="K33" s="1" t="s">
        <v>4052</v>
      </c>
      <c r="L33" s="1" t="s">
        <v>4052</v>
      </c>
      <c r="M33" s="1" t="s">
        <v>3939</v>
      </c>
      <c r="N33" s="1" t="s">
        <v>3939</v>
      </c>
      <c r="O33" s="1" t="s">
        <v>3940</v>
      </c>
      <c r="P33" s="1" t="s">
        <v>3941</v>
      </c>
      <c r="Q33" s="1" t="s">
        <v>3942</v>
      </c>
      <c r="R33" s="1" t="s">
        <v>4053</v>
      </c>
      <c r="S33" s="1" t="s">
        <v>76</v>
      </c>
      <c r="T33" s="1" t="s">
        <v>37</v>
      </c>
      <c r="U33" s="1" t="s">
        <v>3904</v>
      </c>
      <c r="V33" s="1" t="s">
        <v>3973</v>
      </c>
    </row>
    <row r="34" s="1" customFormat="1" spans="1:22">
      <c r="A34" s="1" t="s">
        <v>868</v>
      </c>
      <c r="B34" s="1" t="s">
        <v>873</v>
      </c>
      <c r="C34" s="1" t="s">
        <v>869</v>
      </c>
      <c r="D34" s="1" t="s">
        <v>871</v>
      </c>
      <c r="E34" s="1" t="s">
        <v>4054</v>
      </c>
      <c r="F34" s="1" t="s">
        <v>82</v>
      </c>
      <c r="G34" s="1" t="s">
        <v>94</v>
      </c>
      <c r="H34" s="1" t="s">
        <v>3936</v>
      </c>
      <c r="I34" s="1" t="s">
        <v>4055</v>
      </c>
      <c r="J34" s="1" t="s">
        <v>3938</v>
      </c>
      <c r="K34" s="1" t="s">
        <v>4055</v>
      </c>
      <c r="L34" s="1" t="s">
        <v>4055</v>
      </c>
      <c r="M34" s="1" t="s">
        <v>3939</v>
      </c>
      <c r="N34" s="1" t="s">
        <v>3939</v>
      </c>
      <c r="O34" s="1" t="s">
        <v>3940</v>
      </c>
      <c r="P34" s="1" t="s">
        <v>3941</v>
      </c>
      <c r="Q34" s="1" t="s">
        <v>3942</v>
      </c>
      <c r="R34" s="1" t="s">
        <v>4056</v>
      </c>
      <c r="S34" s="1" t="s">
        <v>76</v>
      </c>
      <c r="T34" s="1" t="s">
        <v>37</v>
      </c>
      <c r="U34" s="1" t="s">
        <v>3904</v>
      </c>
      <c r="V34" s="1" t="s">
        <v>3957</v>
      </c>
    </row>
    <row r="35" s="1" customFormat="1" spans="1:22">
      <c r="A35" s="1" t="s">
        <v>2974</v>
      </c>
      <c r="B35" s="1" t="s">
        <v>873</v>
      </c>
      <c r="C35" s="1" t="s">
        <v>2975</v>
      </c>
      <c r="D35" s="1" t="s">
        <v>871</v>
      </c>
      <c r="E35" s="1" t="s">
        <v>4057</v>
      </c>
      <c r="F35" s="1" t="s">
        <v>95</v>
      </c>
      <c r="G35" s="1" t="s">
        <v>664</v>
      </c>
      <c r="H35" s="1" t="s">
        <v>3936</v>
      </c>
      <c r="I35" s="1" t="s">
        <v>4058</v>
      </c>
      <c r="J35" s="1" t="s">
        <v>3938</v>
      </c>
      <c r="K35" s="1" t="s">
        <v>4058</v>
      </c>
      <c r="L35" s="1" t="s">
        <v>4058</v>
      </c>
      <c r="M35" s="1" t="s">
        <v>3939</v>
      </c>
      <c r="N35" s="1" t="s">
        <v>3939</v>
      </c>
      <c r="O35" s="1" t="s">
        <v>3940</v>
      </c>
      <c r="P35" s="1" t="s">
        <v>3941</v>
      </c>
      <c r="Q35" s="1" t="s">
        <v>3942</v>
      </c>
      <c r="R35" s="1" t="s">
        <v>4059</v>
      </c>
      <c r="S35" s="1" t="s">
        <v>76</v>
      </c>
      <c r="T35" s="1" t="s">
        <v>37</v>
      </c>
      <c r="U35" s="1" t="s">
        <v>3904</v>
      </c>
      <c r="V35" s="1" t="s">
        <v>3957</v>
      </c>
    </row>
    <row r="36" s="1" customFormat="1" spans="1:22">
      <c r="A36" s="1" t="s">
        <v>1466</v>
      </c>
      <c r="B36" s="1" t="s">
        <v>873</v>
      </c>
      <c r="C36" s="1" t="s">
        <v>1467</v>
      </c>
      <c r="D36" s="1" t="s">
        <v>4001</v>
      </c>
      <c r="E36" s="1" t="s">
        <v>4060</v>
      </c>
      <c r="F36" s="1" t="s">
        <v>94</v>
      </c>
      <c r="G36" s="1" t="s">
        <v>95</v>
      </c>
      <c r="H36" s="1" t="s">
        <v>3936</v>
      </c>
      <c r="I36" s="1" t="s">
        <v>4061</v>
      </c>
      <c r="J36" s="1" t="s">
        <v>3938</v>
      </c>
      <c r="K36" s="1" t="s">
        <v>4061</v>
      </c>
      <c r="L36" s="1" t="s">
        <v>4061</v>
      </c>
      <c r="M36" s="1" t="s">
        <v>3939</v>
      </c>
      <c r="N36" s="1" t="s">
        <v>3939</v>
      </c>
      <c r="O36" s="1" t="s">
        <v>3940</v>
      </c>
      <c r="P36" s="1" t="s">
        <v>3941</v>
      </c>
      <c r="Q36" s="1" t="s">
        <v>3942</v>
      </c>
      <c r="R36" s="1" t="s">
        <v>4062</v>
      </c>
      <c r="S36" s="1" t="s">
        <v>76</v>
      </c>
      <c r="T36" s="1" t="s">
        <v>37</v>
      </c>
      <c r="U36" s="1" t="s">
        <v>3899</v>
      </c>
      <c r="V36" s="1" t="s">
        <v>3953</v>
      </c>
    </row>
    <row r="37" s="1" customFormat="1" spans="1:22">
      <c r="A37" s="1" t="s">
        <v>1030</v>
      </c>
      <c r="B37" s="1" t="s">
        <v>1033</v>
      </c>
      <c r="C37" s="1" t="s">
        <v>1031</v>
      </c>
      <c r="D37" s="1" t="s">
        <v>871</v>
      </c>
      <c r="E37" s="1" t="s">
        <v>4063</v>
      </c>
      <c r="F37" s="1" t="s">
        <v>82</v>
      </c>
      <c r="G37" s="1" t="s">
        <v>94</v>
      </c>
      <c r="H37" s="1" t="s">
        <v>3936</v>
      </c>
      <c r="I37" s="1" t="s">
        <v>4055</v>
      </c>
      <c r="J37" s="1" t="s">
        <v>3938</v>
      </c>
      <c r="K37" s="1" t="s">
        <v>4055</v>
      </c>
      <c r="L37" s="1" t="s">
        <v>4055</v>
      </c>
      <c r="M37" s="1" t="s">
        <v>3939</v>
      </c>
      <c r="N37" s="1" t="s">
        <v>3939</v>
      </c>
      <c r="O37" s="1" t="s">
        <v>3940</v>
      </c>
      <c r="P37" s="1" t="s">
        <v>3941</v>
      </c>
      <c r="Q37" s="1" t="s">
        <v>3942</v>
      </c>
      <c r="R37" s="1" t="s">
        <v>4064</v>
      </c>
      <c r="S37" s="1" t="s">
        <v>76</v>
      </c>
      <c r="T37" s="1" t="s">
        <v>37</v>
      </c>
      <c r="U37" s="1" t="s">
        <v>3904</v>
      </c>
      <c r="V37" s="1" t="s">
        <v>3957</v>
      </c>
    </row>
    <row r="38" s="1" customFormat="1" spans="1:22">
      <c r="A38" s="1" t="s">
        <v>178</v>
      </c>
      <c r="B38" s="1" t="s">
        <v>183</v>
      </c>
      <c r="C38" s="1" t="s">
        <v>179</v>
      </c>
      <c r="D38" s="1" t="s">
        <v>4065</v>
      </c>
      <c r="E38" s="1" t="s">
        <v>4066</v>
      </c>
      <c r="F38" s="1" t="s">
        <v>82</v>
      </c>
      <c r="G38" s="1" t="s">
        <v>122</v>
      </c>
      <c r="H38" s="1" t="s">
        <v>3936</v>
      </c>
      <c r="I38" s="1" t="s">
        <v>4067</v>
      </c>
      <c r="J38" s="1" t="s">
        <v>3938</v>
      </c>
      <c r="K38" s="1" t="s">
        <v>4067</v>
      </c>
      <c r="L38" s="1" t="s">
        <v>4067</v>
      </c>
      <c r="M38" s="1" t="s">
        <v>3939</v>
      </c>
      <c r="N38" s="1" t="s">
        <v>3939</v>
      </c>
      <c r="O38" s="1" t="s">
        <v>3940</v>
      </c>
      <c r="P38" s="1" t="s">
        <v>3941</v>
      </c>
      <c r="Q38" s="1" t="s">
        <v>3942</v>
      </c>
      <c r="R38" s="1" t="s">
        <v>4068</v>
      </c>
      <c r="S38" s="1" t="s">
        <v>76</v>
      </c>
      <c r="T38" s="1" t="s">
        <v>37</v>
      </c>
      <c r="U38" s="1" t="s">
        <v>3904</v>
      </c>
      <c r="V38" s="1" t="s">
        <v>3944</v>
      </c>
    </row>
    <row r="39" s="1" customFormat="1" spans="1:22">
      <c r="A39" s="1" t="s">
        <v>1362</v>
      </c>
      <c r="B39" s="1" t="s">
        <v>183</v>
      </c>
      <c r="C39" s="1" t="s">
        <v>1363</v>
      </c>
      <c r="D39" s="1" t="s">
        <v>4065</v>
      </c>
      <c r="E39" s="1" t="s">
        <v>4066</v>
      </c>
      <c r="F39" s="1" t="s">
        <v>94</v>
      </c>
      <c r="G39" s="1" t="s">
        <v>95</v>
      </c>
      <c r="H39" s="1" t="s">
        <v>3936</v>
      </c>
      <c r="I39" s="1" t="s">
        <v>4069</v>
      </c>
      <c r="J39" s="1" t="s">
        <v>3938</v>
      </c>
      <c r="K39" s="1" t="s">
        <v>4069</v>
      </c>
      <c r="L39" s="1" t="s">
        <v>4069</v>
      </c>
      <c r="M39" s="1" t="s">
        <v>3939</v>
      </c>
      <c r="N39" s="1" t="s">
        <v>3939</v>
      </c>
      <c r="O39" s="1" t="s">
        <v>3940</v>
      </c>
      <c r="P39" s="1" t="s">
        <v>3941</v>
      </c>
      <c r="Q39" s="1" t="s">
        <v>3942</v>
      </c>
      <c r="R39" s="1" t="s">
        <v>4070</v>
      </c>
      <c r="S39" s="1" t="s">
        <v>76</v>
      </c>
      <c r="T39" s="1" t="s">
        <v>37</v>
      </c>
      <c r="U39" s="1" t="s">
        <v>3904</v>
      </c>
      <c r="V39" s="1" t="s">
        <v>3944</v>
      </c>
    </row>
    <row r="40" s="1" customFormat="1" spans="1:22">
      <c r="A40" s="1" t="s">
        <v>1052</v>
      </c>
      <c r="B40" s="1" t="s">
        <v>183</v>
      </c>
      <c r="C40" s="1" t="s">
        <v>1053</v>
      </c>
      <c r="D40" s="1" t="s">
        <v>1055</v>
      </c>
      <c r="E40" s="1" t="s">
        <v>4071</v>
      </c>
      <c r="F40" s="1" t="s">
        <v>121</v>
      </c>
      <c r="G40" s="1" t="s">
        <v>94</v>
      </c>
      <c r="H40" s="1" t="s">
        <v>3936</v>
      </c>
      <c r="I40" s="1" t="s">
        <v>4072</v>
      </c>
      <c r="J40" s="1" t="s">
        <v>3938</v>
      </c>
      <c r="K40" s="1" t="s">
        <v>4072</v>
      </c>
      <c r="L40" s="1" t="s">
        <v>4072</v>
      </c>
      <c r="M40" s="1" t="s">
        <v>3939</v>
      </c>
      <c r="N40" s="1" t="s">
        <v>3939</v>
      </c>
      <c r="O40" s="1" t="s">
        <v>3940</v>
      </c>
      <c r="P40" s="1" t="s">
        <v>3941</v>
      </c>
      <c r="Q40" s="1" t="s">
        <v>3942</v>
      </c>
      <c r="R40" s="1" t="s">
        <v>4073</v>
      </c>
      <c r="S40" s="1" t="s">
        <v>76</v>
      </c>
      <c r="T40" s="1" t="s">
        <v>37</v>
      </c>
      <c r="U40" s="1" t="s">
        <v>3899</v>
      </c>
      <c r="V40" s="1" t="s">
        <v>3973</v>
      </c>
    </row>
    <row r="41" s="1" customFormat="1" spans="1:22">
      <c r="A41" s="1" t="s">
        <v>3194</v>
      </c>
      <c r="B41" s="1" t="s">
        <v>183</v>
      </c>
      <c r="C41" s="1" t="s">
        <v>3195</v>
      </c>
      <c r="D41" s="1" t="s">
        <v>1039</v>
      </c>
      <c r="E41" s="1" t="s">
        <v>4074</v>
      </c>
      <c r="F41" s="1" t="s">
        <v>95</v>
      </c>
      <c r="G41" s="1" t="s">
        <v>664</v>
      </c>
      <c r="H41" s="1" t="s">
        <v>3936</v>
      </c>
      <c r="I41" s="1" t="s">
        <v>4075</v>
      </c>
      <c r="J41" s="1" t="s">
        <v>3938</v>
      </c>
      <c r="K41" s="1" t="s">
        <v>4075</v>
      </c>
      <c r="L41" s="1" t="s">
        <v>4075</v>
      </c>
      <c r="M41" s="1" t="s">
        <v>3939</v>
      </c>
      <c r="N41" s="1" t="s">
        <v>3939</v>
      </c>
      <c r="O41" s="1" t="s">
        <v>3940</v>
      </c>
      <c r="P41" s="1" t="s">
        <v>3941</v>
      </c>
      <c r="Q41" s="1" t="s">
        <v>3942</v>
      </c>
      <c r="R41" s="1" t="s">
        <v>4076</v>
      </c>
      <c r="S41" s="1" t="s">
        <v>76</v>
      </c>
      <c r="T41" s="1" t="s">
        <v>37</v>
      </c>
      <c r="U41" s="1" t="s">
        <v>3899</v>
      </c>
      <c r="V41" s="1" t="s">
        <v>3973</v>
      </c>
    </row>
    <row r="42" s="1" customFormat="1" spans="1:22">
      <c r="A42" s="1" t="s">
        <v>1690</v>
      </c>
      <c r="B42" s="1" t="s">
        <v>183</v>
      </c>
      <c r="C42" s="1" t="s">
        <v>1691</v>
      </c>
      <c r="D42" s="1" t="s">
        <v>444</v>
      </c>
      <c r="E42" s="1" t="s">
        <v>4077</v>
      </c>
      <c r="F42" s="1" t="s">
        <v>94</v>
      </c>
      <c r="G42" s="1" t="s">
        <v>95</v>
      </c>
      <c r="H42" s="1" t="s">
        <v>3936</v>
      </c>
      <c r="I42" s="1" t="s">
        <v>4078</v>
      </c>
      <c r="J42" s="1" t="s">
        <v>3938</v>
      </c>
      <c r="K42" s="1" t="s">
        <v>4078</v>
      </c>
      <c r="L42" s="1" t="s">
        <v>4078</v>
      </c>
      <c r="M42" s="1" t="s">
        <v>3939</v>
      </c>
      <c r="N42" s="1" t="s">
        <v>3939</v>
      </c>
      <c r="O42" s="1" t="s">
        <v>3940</v>
      </c>
      <c r="P42" s="1" t="s">
        <v>3941</v>
      </c>
      <c r="Q42" s="1" t="s">
        <v>3942</v>
      </c>
      <c r="R42" s="1" t="s">
        <v>4079</v>
      </c>
      <c r="S42" s="1" t="s">
        <v>76</v>
      </c>
      <c r="T42" s="1" t="s">
        <v>37</v>
      </c>
      <c r="U42" s="1" t="s">
        <v>3899</v>
      </c>
      <c r="V42" s="1" t="s">
        <v>3973</v>
      </c>
    </row>
    <row r="43" s="1" customFormat="1" spans="1:22">
      <c r="A43" s="1" t="s">
        <v>1067</v>
      </c>
      <c r="B43" s="1" t="s">
        <v>183</v>
      </c>
      <c r="C43" s="1" t="s">
        <v>1068</v>
      </c>
      <c r="D43" s="1" t="s">
        <v>1055</v>
      </c>
      <c r="E43" s="1" t="s">
        <v>4080</v>
      </c>
      <c r="F43" s="1" t="s">
        <v>121</v>
      </c>
      <c r="G43" s="1" t="s">
        <v>94</v>
      </c>
      <c r="H43" s="1" t="s">
        <v>3936</v>
      </c>
      <c r="I43" s="1" t="s">
        <v>4072</v>
      </c>
      <c r="J43" s="1" t="s">
        <v>3938</v>
      </c>
      <c r="K43" s="1" t="s">
        <v>4072</v>
      </c>
      <c r="L43" s="1" t="s">
        <v>4072</v>
      </c>
      <c r="M43" s="1" t="s">
        <v>3939</v>
      </c>
      <c r="N43" s="1" t="s">
        <v>3939</v>
      </c>
      <c r="O43" s="1" t="s">
        <v>3940</v>
      </c>
      <c r="P43" s="1" t="s">
        <v>3941</v>
      </c>
      <c r="Q43" s="1" t="s">
        <v>3942</v>
      </c>
      <c r="R43" s="1" t="s">
        <v>4081</v>
      </c>
      <c r="S43" s="1" t="s">
        <v>76</v>
      </c>
      <c r="T43" s="1" t="s">
        <v>37</v>
      </c>
      <c r="U43" s="1" t="s">
        <v>3899</v>
      </c>
      <c r="V43" s="1" t="s">
        <v>3973</v>
      </c>
    </row>
    <row r="44" s="1" customFormat="1" spans="1:22">
      <c r="A44" s="1" t="s">
        <v>3311</v>
      </c>
      <c r="B44" s="1" t="s">
        <v>2615</v>
      </c>
      <c r="C44" s="1" t="s">
        <v>3312</v>
      </c>
      <c r="D44" s="1" t="s">
        <v>2569</v>
      </c>
      <c r="E44" s="1" t="s">
        <v>4082</v>
      </c>
      <c r="F44" s="1" t="s">
        <v>664</v>
      </c>
      <c r="G44" s="1" t="s">
        <v>665</v>
      </c>
      <c r="H44" s="1" t="s">
        <v>3936</v>
      </c>
      <c r="I44" s="1" t="s">
        <v>4083</v>
      </c>
      <c r="J44" s="1" t="s">
        <v>3938</v>
      </c>
      <c r="K44" s="1" t="s">
        <v>4083</v>
      </c>
      <c r="L44" s="1" t="s">
        <v>4083</v>
      </c>
      <c r="M44" s="1" t="s">
        <v>3939</v>
      </c>
      <c r="N44" s="1" t="s">
        <v>3939</v>
      </c>
      <c r="O44" s="1" t="s">
        <v>3940</v>
      </c>
      <c r="P44" s="1" t="s">
        <v>3941</v>
      </c>
      <c r="Q44" s="1" t="s">
        <v>3942</v>
      </c>
      <c r="R44" s="1" t="s">
        <v>4084</v>
      </c>
      <c r="S44" s="1" t="s">
        <v>76</v>
      </c>
      <c r="T44" s="1" t="s">
        <v>37</v>
      </c>
      <c r="U44" s="1" t="s">
        <v>3899</v>
      </c>
      <c r="V44" s="1" t="s">
        <v>3953</v>
      </c>
    </row>
    <row r="45" s="1" customFormat="1" spans="1:22">
      <c r="A45" s="1" t="s">
        <v>3490</v>
      </c>
      <c r="B45" s="1" t="s">
        <v>2615</v>
      </c>
      <c r="C45" s="1" t="s">
        <v>3491</v>
      </c>
      <c r="D45" s="1" t="s">
        <v>2569</v>
      </c>
      <c r="E45" s="1" t="s">
        <v>4085</v>
      </c>
      <c r="F45" s="1" t="s">
        <v>664</v>
      </c>
      <c r="G45" s="1" t="s">
        <v>665</v>
      </c>
      <c r="H45" s="1" t="s">
        <v>3936</v>
      </c>
      <c r="I45" s="1" t="s">
        <v>4086</v>
      </c>
      <c r="J45" s="1" t="s">
        <v>3938</v>
      </c>
      <c r="K45" s="1" t="s">
        <v>4086</v>
      </c>
      <c r="L45" s="1" t="s">
        <v>4086</v>
      </c>
      <c r="M45" s="1" t="s">
        <v>3939</v>
      </c>
      <c r="N45" s="1" t="s">
        <v>3939</v>
      </c>
      <c r="O45" s="1" t="s">
        <v>3940</v>
      </c>
      <c r="P45" s="1" t="s">
        <v>3941</v>
      </c>
      <c r="Q45" s="1" t="s">
        <v>3942</v>
      </c>
      <c r="R45" s="1" t="s">
        <v>4087</v>
      </c>
      <c r="S45" s="1" t="s">
        <v>76</v>
      </c>
      <c r="T45" s="1" t="s">
        <v>37</v>
      </c>
      <c r="U45" s="1" t="s">
        <v>3899</v>
      </c>
      <c r="V45" s="1" t="s">
        <v>3953</v>
      </c>
    </row>
    <row r="46" s="1" customFormat="1" spans="1:22">
      <c r="A46" s="1" t="s">
        <v>2619</v>
      </c>
      <c r="B46" s="1" t="s">
        <v>2615</v>
      </c>
      <c r="C46" s="1" t="s">
        <v>2620</v>
      </c>
      <c r="D46" s="1" t="s">
        <v>1728</v>
      </c>
      <c r="E46" s="1" t="s">
        <v>4088</v>
      </c>
      <c r="F46" s="1" t="s">
        <v>94</v>
      </c>
      <c r="G46" s="1" t="s">
        <v>103</v>
      </c>
      <c r="H46" s="1" t="s">
        <v>3936</v>
      </c>
      <c r="I46" s="1" t="s">
        <v>4089</v>
      </c>
      <c r="J46" s="1" t="s">
        <v>3938</v>
      </c>
      <c r="K46" s="1" t="s">
        <v>4089</v>
      </c>
      <c r="L46" s="1" t="s">
        <v>4089</v>
      </c>
      <c r="M46" s="1" t="s">
        <v>3939</v>
      </c>
      <c r="N46" s="1" t="s">
        <v>3939</v>
      </c>
      <c r="O46" s="1" t="s">
        <v>3940</v>
      </c>
      <c r="P46" s="1" t="s">
        <v>3941</v>
      </c>
      <c r="Q46" s="1" t="s">
        <v>3942</v>
      </c>
      <c r="R46" s="1" t="s">
        <v>4090</v>
      </c>
      <c r="S46" s="1" t="s">
        <v>76</v>
      </c>
      <c r="T46" s="1" t="s">
        <v>37</v>
      </c>
      <c r="U46" s="1" t="s">
        <v>3899</v>
      </c>
      <c r="V46" s="1" t="s">
        <v>3973</v>
      </c>
    </row>
    <row r="47" s="1" customFormat="1" spans="1:22">
      <c r="A47" s="1" t="s">
        <v>2612</v>
      </c>
      <c r="B47" s="1" t="s">
        <v>2615</v>
      </c>
      <c r="C47" s="1" t="s">
        <v>2613</v>
      </c>
      <c r="D47" s="1" t="s">
        <v>1728</v>
      </c>
      <c r="E47" s="1" t="s">
        <v>4091</v>
      </c>
      <c r="F47" s="1" t="s">
        <v>94</v>
      </c>
      <c r="G47" s="1" t="s">
        <v>103</v>
      </c>
      <c r="H47" s="1" t="s">
        <v>3936</v>
      </c>
      <c r="I47" s="1" t="s">
        <v>4089</v>
      </c>
      <c r="J47" s="1" t="s">
        <v>3938</v>
      </c>
      <c r="K47" s="1" t="s">
        <v>4089</v>
      </c>
      <c r="L47" s="1" t="s">
        <v>4089</v>
      </c>
      <c r="M47" s="1" t="s">
        <v>3939</v>
      </c>
      <c r="N47" s="1" t="s">
        <v>3939</v>
      </c>
      <c r="O47" s="1" t="s">
        <v>3940</v>
      </c>
      <c r="P47" s="1" t="s">
        <v>3941</v>
      </c>
      <c r="Q47" s="1" t="s">
        <v>3942</v>
      </c>
      <c r="R47" s="1" t="s">
        <v>4092</v>
      </c>
      <c r="S47" s="1" t="s">
        <v>76</v>
      </c>
      <c r="T47" s="1" t="s">
        <v>37</v>
      </c>
      <c r="U47" s="1" t="s">
        <v>3899</v>
      </c>
      <c r="V47" s="1" t="s">
        <v>3973</v>
      </c>
    </row>
    <row r="48" s="1" customFormat="1" spans="1:22">
      <c r="A48" s="1" t="s">
        <v>2189</v>
      </c>
      <c r="B48" s="1" t="s">
        <v>864</v>
      </c>
      <c r="C48" s="1" t="s">
        <v>2190</v>
      </c>
      <c r="D48" s="1" t="s">
        <v>2192</v>
      </c>
      <c r="E48" s="1" t="s">
        <v>4093</v>
      </c>
      <c r="F48" s="1" t="s">
        <v>122</v>
      </c>
      <c r="G48" s="1" t="s">
        <v>583</v>
      </c>
      <c r="H48" s="1" t="s">
        <v>3936</v>
      </c>
      <c r="I48" s="1" t="s">
        <v>4094</v>
      </c>
      <c r="J48" s="1" t="s">
        <v>3938</v>
      </c>
      <c r="K48" s="1" t="s">
        <v>4094</v>
      </c>
      <c r="L48" s="1" t="s">
        <v>4094</v>
      </c>
      <c r="M48" s="1" t="s">
        <v>3939</v>
      </c>
      <c r="N48" s="1" t="s">
        <v>3939</v>
      </c>
      <c r="O48" s="1" t="s">
        <v>3940</v>
      </c>
      <c r="P48" s="1" t="s">
        <v>3941</v>
      </c>
      <c r="Q48" s="1" t="s">
        <v>3942</v>
      </c>
      <c r="R48" s="1" t="s">
        <v>4095</v>
      </c>
      <c r="S48" s="1" t="s">
        <v>76</v>
      </c>
      <c r="T48" s="1" t="s">
        <v>37</v>
      </c>
      <c r="U48" s="1" t="s">
        <v>3899</v>
      </c>
      <c r="V48" s="1" t="s">
        <v>3973</v>
      </c>
    </row>
    <row r="49" s="1" customFormat="1" spans="1:22">
      <c r="A49" s="1" t="s">
        <v>862</v>
      </c>
      <c r="B49" s="1" t="s">
        <v>864</v>
      </c>
      <c r="C49" s="1" t="s">
        <v>863</v>
      </c>
      <c r="D49" s="1" t="s">
        <v>4065</v>
      </c>
      <c r="E49" s="1" t="s">
        <v>4066</v>
      </c>
      <c r="F49" s="1" t="s">
        <v>122</v>
      </c>
      <c r="G49" s="1" t="s">
        <v>94</v>
      </c>
      <c r="H49" s="1" t="s">
        <v>3936</v>
      </c>
      <c r="I49" s="1" t="s">
        <v>4096</v>
      </c>
      <c r="J49" s="1" t="s">
        <v>3938</v>
      </c>
      <c r="K49" s="1" t="s">
        <v>4096</v>
      </c>
      <c r="L49" s="1" t="s">
        <v>4096</v>
      </c>
      <c r="M49" s="1" t="s">
        <v>3939</v>
      </c>
      <c r="N49" s="1" t="s">
        <v>3939</v>
      </c>
      <c r="O49" s="1" t="s">
        <v>3940</v>
      </c>
      <c r="P49" s="1" t="s">
        <v>3941</v>
      </c>
      <c r="Q49" s="1" t="s">
        <v>3942</v>
      </c>
      <c r="R49" s="1" t="s">
        <v>4097</v>
      </c>
      <c r="S49" s="1" t="s">
        <v>76</v>
      </c>
      <c r="T49" s="1" t="s">
        <v>37</v>
      </c>
      <c r="U49" s="1" t="s">
        <v>3904</v>
      </c>
      <c r="V49" s="1" t="s">
        <v>3944</v>
      </c>
    </row>
    <row r="50" s="1" customFormat="1" spans="1:22">
      <c r="A50" s="1" t="s">
        <v>1666</v>
      </c>
      <c r="B50" s="1" t="s">
        <v>864</v>
      </c>
      <c r="C50" s="1" t="s">
        <v>1667</v>
      </c>
      <c r="D50" s="1" t="s">
        <v>1669</v>
      </c>
      <c r="E50" s="1" t="s">
        <v>4098</v>
      </c>
      <c r="F50" s="1" t="s">
        <v>94</v>
      </c>
      <c r="G50" s="1" t="s">
        <v>95</v>
      </c>
      <c r="H50" s="1" t="s">
        <v>3936</v>
      </c>
      <c r="I50" s="1" t="s">
        <v>4099</v>
      </c>
      <c r="J50" s="1" t="s">
        <v>3938</v>
      </c>
      <c r="K50" s="1" t="s">
        <v>4099</v>
      </c>
      <c r="L50" s="1" t="s">
        <v>4099</v>
      </c>
      <c r="M50" s="1" t="s">
        <v>3939</v>
      </c>
      <c r="N50" s="1" t="s">
        <v>3939</v>
      </c>
      <c r="O50" s="1" t="s">
        <v>3940</v>
      </c>
      <c r="P50" s="1" t="s">
        <v>3941</v>
      </c>
      <c r="Q50" s="1" t="s">
        <v>3942</v>
      </c>
      <c r="R50" s="1" t="s">
        <v>4100</v>
      </c>
      <c r="S50" s="1" t="s">
        <v>76</v>
      </c>
      <c r="T50" s="1" t="s">
        <v>37</v>
      </c>
      <c r="U50" s="1" t="s">
        <v>3899</v>
      </c>
      <c r="V50" s="1" t="s">
        <v>3973</v>
      </c>
    </row>
    <row r="51" s="1" customFormat="1" spans="1:22">
      <c r="A51" s="1" t="s">
        <v>3095</v>
      </c>
      <c r="B51" s="1" t="s">
        <v>864</v>
      </c>
      <c r="C51" s="1" t="s">
        <v>3096</v>
      </c>
      <c r="D51" s="1" t="s">
        <v>3098</v>
      </c>
      <c r="E51" s="1" t="s">
        <v>4101</v>
      </c>
      <c r="F51" s="1" t="s">
        <v>103</v>
      </c>
      <c r="G51" s="1" t="s">
        <v>664</v>
      </c>
      <c r="H51" s="1" t="s">
        <v>3936</v>
      </c>
      <c r="I51" s="1" t="s">
        <v>4102</v>
      </c>
      <c r="J51" s="1" t="s">
        <v>3938</v>
      </c>
      <c r="K51" s="1" t="s">
        <v>4102</v>
      </c>
      <c r="L51" s="1" t="s">
        <v>4102</v>
      </c>
      <c r="M51" s="1" t="s">
        <v>3939</v>
      </c>
      <c r="N51" s="1" t="s">
        <v>3939</v>
      </c>
      <c r="O51" s="1" t="s">
        <v>3940</v>
      </c>
      <c r="P51" s="1" t="s">
        <v>3941</v>
      </c>
      <c r="Q51" s="1" t="s">
        <v>3942</v>
      </c>
      <c r="R51" s="1" t="s">
        <v>4103</v>
      </c>
      <c r="S51" s="1" t="s">
        <v>76</v>
      </c>
      <c r="T51" s="1" t="s">
        <v>37</v>
      </c>
      <c r="U51" s="1" t="s">
        <v>3904</v>
      </c>
      <c r="V51" s="1" t="s">
        <v>3957</v>
      </c>
    </row>
    <row r="52" s="1" customFormat="1" spans="1:22">
      <c r="A52" s="1" t="s">
        <v>3090</v>
      </c>
      <c r="B52" s="1" t="s">
        <v>864</v>
      </c>
      <c r="C52" s="1" t="s">
        <v>3091</v>
      </c>
      <c r="D52" s="1" t="s">
        <v>221</v>
      </c>
      <c r="E52" s="1" t="s">
        <v>4104</v>
      </c>
      <c r="F52" s="1" t="s">
        <v>103</v>
      </c>
      <c r="G52" s="1" t="s">
        <v>664</v>
      </c>
      <c r="H52" s="1" t="s">
        <v>3936</v>
      </c>
      <c r="I52" s="1" t="s">
        <v>4105</v>
      </c>
      <c r="J52" s="1" t="s">
        <v>3938</v>
      </c>
      <c r="K52" s="1" t="s">
        <v>4105</v>
      </c>
      <c r="L52" s="1" t="s">
        <v>4105</v>
      </c>
      <c r="M52" s="1" t="s">
        <v>3939</v>
      </c>
      <c r="N52" s="1" t="s">
        <v>3939</v>
      </c>
      <c r="O52" s="1" t="s">
        <v>3940</v>
      </c>
      <c r="P52" s="1" t="s">
        <v>3941</v>
      </c>
      <c r="Q52" s="1" t="s">
        <v>3942</v>
      </c>
      <c r="R52" s="1" t="s">
        <v>4106</v>
      </c>
      <c r="S52" s="1" t="s">
        <v>76</v>
      </c>
      <c r="T52" s="1" t="s">
        <v>37</v>
      </c>
      <c r="U52" s="1" t="s">
        <v>3904</v>
      </c>
      <c r="V52" s="1" t="s">
        <v>3957</v>
      </c>
    </row>
    <row r="53" s="1" customFormat="1" spans="1:22">
      <c r="A53" s="1" t="s">
        <v>2638</v>
      </c>
      <c r="B53" s="1" t="s">
        <v>2643</v>
      </c>
      <c r="C53" s="1" t="s">
        <v>2639</v>
      </c>
      <c r="D53" s="1" t="s">
        <v>4107</v>
      </c>
      <c r="E53" s="1" t="s">
        <v>4108</v>
      </c>
      <c r="F53" s="1" t="s">
        <v>95</v>
      </c>
      <c r="G53" s="1" t="s">
        <v>103</v>
      </c>
      <c r="H53" s="1" t="s">
        <v>3936</v>
      </c>
      <c r="I53" s="1" t="s">
        <v>4109</v>
      </c>
      <c r="J53" s="1" t="s">
        <v>3938</v>
      </c>
      <c r="K53" s="1" t="s">
        <v>4109</v>
      </c>
      <c r="L53" s="1" t="s">
        <v>4109</v>
      </c>
      <c r="M53" s="1" t="s">
        <v>3939</v>
      </c>
      <c r="N53" s="1" t="s">
        <v>3939</v>
      </c>
      <c r="O53" s="1" t="s">
        <v>3940</v>
      </c>
      <c r="P53" s="1" t="s">
        <v>3941</v>
      </c>
      <c r="Q53" s="1" t="s">
        <v>3942</v>
      </c>
      <c r="R53" s="1" t="s">
        <v>4110</v>
      </c>
      <c r="S53" s="1" t="s">
        <v>76</v>
      </c>
      <c r="T53" s="1" t="s">
        <v>37</v>
      </c>
      <c r="U53" s="1" t="s">
        <v>3899</v>
      </c>
      <c r="V53" s="1" t="s">
        <v>3973</v>
      </c>
    </row>
    <row r="54" s="1" customFormat="1" spans="1:22">
      <c r="A54" s="1" t="s">
        <v>3006</v>
      </c>
      <c r="B54" s="1" t="s">
        <v>2643</v>
      </c>
      <c r="C54" s="1" t="s">
        <v>3007</v>
      </c>
      <c r="D54" s="1" t="s">
        <v>871</v>
      </c>
      <c r="E54" s="1" t="s">
        <v>3962</v>
      </c>
      <c r="F54" s="1" t="s">
        <v>122</v>
      </c>
      <c r="G54" s="1" t="s">
        <v>664</v>
      </c>
      <c r="H54" s="1" t="s">
        <v>3936</v>
      </c>
      <c r="I54" s="1" t="s">
        <v>4111</v>
      </c>
      <c r="J54" s="1" t="s">
        <v>3938</v>
      </c>
      <c r="K54" s="1" t="s">
        <v>4111</v>
      </c>
      <c r="L54" s="1" t="s">
        <v>4111</v>
      </c>
      <c r="M54" s="1" t="s">
        <v>3939</v>
      </c>
      <c r="N54" s="1" t="s">
        <v>3939</v>
      </c>
      <c r="O54" s="1" t="s">
        <v>3940</v>
      </c>
      <c r="P54" s="1" t="s">
        <v>3941</v>
      </c>
      <c r="Q54" s="1" t="s">
        <v>3942</v>
      </c>
      <c r="R54" s="1" t="s">
        <v>4112</v>
      </c>
      <c r="S54" s="1" t="s">
        <v>76</v>
      </c>
      <c r="T54" s="1" t="s">
        <v>37</v>
      </c>
      <c r="U54" s="1" t="s">
        <v>3904</v>
      </c>
      <c r="V54" s="1" t="s">
        <v>3957</v>
      </c>
    </row>
    <row r="55" s="1" customFormat="1" spans="1:22">
      <c r="A55" s="1" t="s">
        <v>2876</v>
      </c>
      <c r="B55" s="1" t="s">
        <v>2247</v>
      </c>
      <c r="C55" s="1" t="s">
        <v>2877</v>
      </c>
      <c r="D55" s="1" t="s">
        <v>2879</v>
      </c>
      <c r="E55" s="1" t="s">
        <v>4113</v>
      </c>
      <c r="F55" s="1" t="s">
        <v>103</v>
      </c>
      <c r="G55" s="1" t="s">
        <v>664</v>
      </c>
      <c r="H55" s="1" t="s">
        <v>3936</v>
      </c>
      <c r="I55" s="1" t="s">
        <v>4114</v>
      </c>
      <c r="J55" s="1" t="s">
        <v>3938</v>
      </c>
      <c r="K55" s="1" t="s">
        <v>4114</v>
      </c>
      <c r="L55" s="1" t="s">
        <v>4114</v>
      </c>
      <c r="M55" s="1" t="s">
        <v>3939</v>
      </c>
      <c r="N55" s="1" t="s">
        <v>3939</v>
      </c>
      <c r="O55" s="1" t="s">
        <v>3940</v>
      </c>
      <c r="P55" s="1" t="s">
        <v>3941</v>
      </c>
      <c r="Q55" s="1" t="s">
        <v>3942</v>
      </c>
      <c r="R55" s="1" t="s">
        <v>4115</v>
      </c>
      <c r="S55" s="1" t="s">
        <v>76</v>
      </c>
      <c r="T55" s="1" t="s">
        <v>37</v>
      </c>
      <c r="U55" s="1" t="s">
        <v>3899</v>
      </c>
      <c r="V55" s="1" t="s">
        <v>3944</v>
      </c>
    </row>
    <row r="56" s="1" customFormat="1" spans="1:22">
      <c r="A56" s="1" t="s">
        <v>2242</v>
      </c>
      <c r="B56" s="1" t="s">
        <v>2247</v>
      </c>
      <c r="C56" s="1" t="s">
        <v>2243</v>
      </c>
      <c r="D56" s="1" t="s">
        <v>4116</v>
      </c>
      <c r="E56" s="1" t="s">
        <v>4117</v>
      </c>
      <c r="F56" s="1" t="s">
        <v>95</v>
      </c>
      <c r="G56" s="1" t="s">
        <v>583</v>
      </c>
      <c r="H56" s="1" t="s">
        <v>3936</v>
      </c>
      <c r="I56" s="1" t="s">
        <v>4118</v>
      </c>
      <c r="J56" s="1" t="s">
        <v>3938</v>
      </c>
      <c r="K56" s="1" t="s">
        <v>4118</v>
      </c>
      <c r="L56" s="1" t="s">
        <v>4118</v>
      </c>
      <c r="M56" s="1" t="s">
        <v>3939</v>
      </c>
      <c r="N56" s="1" t="s">
        <v>3939</v>
      </c>
      <c r="O56" s="1" t="s">
        <v>3940</v>
      </c>
      <c r="P56" s="1" t="s">
        <v>3941</v>
      </c>
      <c r="Q56" s="1" t="s">
        <v>3942</v>
      </c>
      <c r="R56" s="1" t="s">
        <v>4119</v>
      </c>
      <c r="S56" s="1" t="s">
        <v>76</v>
      </c>
      <c r="T56" s="1" t="s">
        <v>37</v>
      </c>
      <c r="U56" s="1" t="s">
        <v>3904</v>
      </c>
      <c r="V56" s="1" t="s">
        <v>3973</v>
      </c>
    </row>
    <row r="57" s="1" customFormat="1" spans="1:22">
      <c r="A57" s="1" t="s">
        <v>3412</v>
      </c>
      <c r="B57" s="1" t="s">
        <v>2247</v>
      </c>
      <c r="C57" s="1" t="s">
        <v>3413</v>
      </c>
      <c r="D57" s="1" t="s">
        <v>3415</v>
      </c>
      <c r="E57" s="1" t="s">
        <v>4120</v>
      </c>
      <c r="F57" s="1" t="s">
        <v>94</v>
      </c>
      <c r="G57" s="1" t="s">
        <v>664</v>
      </c>
      <c r="H57" s="1" t="s">
        <v>3936</v>
      </c>
      <c r="I57" s="1" t="s">
        <v>4121</v>
      </c>
      <c r="J57" s="1" t="s">
        <v>3938</v>
      </c>
      <c r="K57" s="1" t="s">
        <v>4121</v>
      </c>
      <c r="L57" s="1" t="s">
        <v>4121</v>
      </c>
      <c r="M57" s="1" t="s">
        <v>3939</v>
      </c>
      <c r="N57" s="1" t="s">
        <v>3939</v>
      </c>
      <c r="O57" s="1" t="s">
        <v>3940</v>
      </c>
      <c r="P57" s="1" t="s">
        <v>3941</v>
      </c>
      <c r="Q57" s="1" t="s">
        <v>3942</v>
      </c>
      <c r="R57" s="1" t="s">
        <v>4122</v>
      </c>
      <c r="S57" s="1" t="s">
        <v>76</v>
      </c>
      <c r="T57" s="1" t="s">
        <v>37</v>
      </c>
      <c r="U57" s="1" t="s">
        <v>3904</v>
      </c>
      <c r="V57" s="1" t="s">
        <v>4123</v>
      </c>
    </row>
    <row r="58" s="1" customFormat="1" spans="1:22">
      <c r="A58" s="1" t="s">
        <v>1427</v>
      </c>
      <c r="B58" s="1" t="s">
        <v>1379</v>
      </c>
      <c r="C58" s="1" t="s">
        <v>1428</v>
      </c>
      <c r="D58" s="1" t="s">
        <v>4124</v>
      </c>
      <c r="E58" s="1" t="s">
        <v>4125</v>
      </c>
      <c r="F58" s="1" t="s">
        <v>94</v>
      </c>
      <c r="G58" s="1" t="s">
        <v>95</v>
      </c>
      <c r="H58" s="1" t="s">
        <v>3936</v>
      </c>
      <c r="I58" s="1" t="s">
        <v>4096</v>
      </c>
      <c r="J58" s="1" t="s">
        <v>3938</v>
      </c>
      <c r="K58" s="1" t="s">
        <v>4096</v>
      </c>
      <c r="L58" s="1" t="s">
        <v>4096</v>
      </c>
      <c r="M58" s="1" t="s">
        <v>3939</v>
      </c>
      <c r="N58" s="1" t="s">
        <v>3939</v>
      </c>
      <c r="O58" s="1" t="s">
        <v>3940</v>
      </c>
      <c r="P58" s="1" t="s">
        <v>3941</v>
      </c>
      <c r="Q58" s="1" t="s">
        <v>3942</v>
      </c>
      <c r="R58" s="1" t="s">
        <v>4126</v>
      </c>
      <c r="S58" s="1" t="s">
        <v>76</v>
      </c>
      <c r="T58" s="1" t="s">
        <v>37</v>
      </c>
      <c r="U58" s="1" t="s">
        <v>3904</v>
      </c>
      <c r="V58" s="1" t="s">
        <v>4000</v>
      </c>
    </row>
    <row r="59" s="1" customFormat="1" spans="1:22">
      <c r="A59" s="1" t="s">
        <v>1374</v>
      </c>
      <c r="B59" s="1" t="s">
        <v>1379</v>
      </c>
      <c r="C59" s="1" t="s">
        <v>1375</v>
      </c>
      <c r="D59" s="1" t="s">
        <v>1377</v>
      </c>
      <c r="E59" s="1" t="s">
        <v>4127</v>
      </c>
      <c r="F59" s="1" t="s">
        <v>122</v>
      </c>
      <c r="G59" s="1" t="s">
        <v>95</v>
      </c>
      <c r="H59" s="1" t="s">
        <v>3936</v>
      </c>
      <c r="I59" s="1" t="s">
        <v>4128</v>
      </c>
      <c r="J59" s="1" t="s">
        <v>3938</v>
      </c>
      <c r="K59" s="1" t="s">
        <v>4128</v>
      </c>
      <c r="L59" s="1" t="s">
        <v>4128</v>
      </c>
      <c r="M59" s="1" t="s">
        <v>3939</v>
      </c>
      <c r="N59" s="1" t="s">
        <v>3939</v>
      </c>
      <c r="O59" s="1" t="s">
        <v>3940</v>
      </c>
      <c r="P59" s="1" t="s">
        <v>3941</v>
      </c>
      <c r="Q59" s="1" t="s">
        <v>3942</v>
      </c>
      <c r="R59" s="1" t="s">
        <v>4129</v>
      </c>
      <c r="S59" s="1" t="s">
        <v>76</v>
      </c>
      <c r="T59" s="1" t="s">
        <v>37</v>
      </c>
      <c r="U59" s="1" t="s">
        <v>3904</v>
      </c>
      <c r="V59" s="1" t="s">
        <v>3944</v>
      </c>
    </row>
    <row r="60" s="1" customFormat="1" spans="1:22">
      <c r="A60" s="1" t="s">
        <v>3458</v>
      </c>
      <c r="B60" s="1" t="s">
        <v>1424</v>
      </c>
      <c r="C60" s="1" t="s">
        <v>3459</v>
      </c>
      <c r="D60" s="1" t="s">
        <v>4130</v>
      </c>
      <c r="E60" s="1" t="s">
        <v>4131</v>
      </c>
      <c r="F60" s="1" t="s">
        <v>583</v>
      </c>
      <c r="G60" s="1" t="s">
        <v>665</v>
      </c>
      <c r="H60" s="1" t="s">
        <v>3936</v>
      </c>
      <c r="I60" s="1" t="s">
        <v>4132</v>
      </c>
      <c r="J60" s="1" t="s">
        <v>3938</v>
      </c>
      <c r="K60" s="1" t="s">
        <v>4132</v>
      </c>
      <c r="L60" s="1" t="s">
        <v>4132</v>
      </c>
      <c r="M60" s="1" t="s">
        <v>3939</v>
      </c>
      <c r="N60" s="1" t="s">
        <v>3939</v>
      </c>
      <c r="O60" s="1" t="s">
        <v>3940</v>
      </c>
      <c r="P60" s="1" t="s">
        <v>3941</v>
      </c>
      <c r="Q60" s="1" t="s">
        <v>3942</v>
      </c>
      <c r="R60" s="1" t="s">
        <v>4133</v>
      </c>
      <c r="S60" s="1" t="s">
        <v>76</v>
      </c>
      <c r="T60" s="1" t="s">
        <v>37</v>
      </c>
      <c r="U60" s="1" t="s">
        <v>3899</v>
      </c>
      <c r="V60" s="1" t="s">
        <v>4037</v>
      </c>
    </row>
    <row r="61" s="1" customFormat="1" spans="1:22">
      <c r="A61" s="1" t="s">
        <v>1421</v>
      </c>
      <c r="B61" s="1" t="s">
        <v>1424</v>
      </c>
      <c r="C61" s="1" t="s">
        <v>1422</v>
      </c>
      <c r="D61" s="1" t="s">
        <v>871</v>
      </c>
      <c r="E61" s="1" t="s">
        <v>4134</v>
      </c>
      <c r="F61" s="1" t="s">
        <v>82</v>
      </c>
      <c r="G61" s="1" t="s">
        <v>95</v>
      </c>
      <c r="H61" s="1" t="s">
        <v>3936</v>
      </c>
      <c r="I61" s="1" t="s">
        <v>4135</v>
      </c>
      <c r="J61" s="1" t="s">
        <v>3938</v>
      </c>
      <c r="K61" s="1" t="s">
        <v>4135</v>
      </c>
      <c r="L61" s="1" t="s">
        <v>4135</v>
      </c>
      <c r="M61" s="1" t="s">
        <v>3939</v>
      </c>
      <c r="N61" s="1" t="s">
        <v>3939</v>
      </c>
      <c r="O61" s="1" t="s">
        <v>3940</v>
      </c>
      <c r="P61" s="1" t="s">
        <v>3941</v>
      </c>
      <c r="Q61" s="1" t="s">
        <v>3942</v>
      </c>
      <c r="R61" s="1" t="s">
        <v>4136</v>
      </c>
      <c r="S61" s="1" t="s">
        <v>76</v>
      </c>
      <c r="T61" s="1" t="s">
        <v>37</v>
      </c>
      <c r="U61" s="1" t="s">
        <v>3904</v>
      </c>
      <c r="V61" s="1" t="s">
        <v>3957</v>
      </c>
    </row>
    <row r="62" s="1" customFormat="1" spans="1:22">
      <c r="A62" s="1" t="s">
        <v>2197</v>
      </c>
      <c r="B62" s="1" t="s">
        <v>695</v>
      </c>
      <c r="C62" s="1" t="s">
        <v>2198</v>
      </c>
      <c r="D62" s="1" t="s">
        <v>1728</v>
      </c>
      <c r="E62" s="1" t="s">
        <v>4137</v>
      </c>
      <c r="F62" s="1" t="s">
        <v>122</v>
      </c>
      <c r="G62" s="1" t="s">
        <v>583</v>
      </c>
      <c r="H62" s="1" t="s">
        <v>3936</v>
      </c>
      <c r="I62" s="1" t="s">
        <v>4138</v>
      </c>
      <c r="J62" s="1" t="s">
        <v>3938</v>
      </c>
      <c r="K62" s="1" t="s">
        <v>4138</v>
      </c>
      <c r="L62" s="1" t="s">
        <v>4138</v>
      </c>
      <c r="M62" s="1" t="s">
        <v>3939</v>
      </c>
      <c r="N62" s="1" t="s">
        <v>3939</v>
      </c>
      <c r="O62" s="1" t="s">
        <v>3940</v>
      </c>
      <c r="P62" s="1" t="s">
        <v>3941</v>
      </c>
      <c r="Q62" s="1" t="s">
        <v>3942</v>
      </c>
      <c r="R62" s="1" t="s">
        <v>4139</v>
      </c>
      <c r="S62" s="1" t="s">
        <v>76</v>
      </c>
      <c r="T62" s="1" t="s">
        <v>37</v>
      </c>
      <c r="U62" s="1" t="s">
        <v>3899</v>
      </c>
      <c r="V62" s="1" t="s">
        <v>3973</v>
      </c>
    </row>
    <row r="63" s="1" customFormat="1" spans="1:22">
      <c r="A63" s="1" t="s">
        <v>3003</v>
      </c>
      <c r="B63" s="1" t="s">
        <v>695</v>
      </c>
      <c r="C63" s="1" t="s">
        <v>3004</v>
      </c>
      <c r="D63" s="1" t="s">
        <v>4140</v>
      </c>
      <c r="E63" s="1" t="s">
        <v>4141</v>
      </c>
      <c r="F63" s="1" t="s">
        <v>103</v>
      </c>
      <c r="G63" s="1" t="s">
        <v>664</v>
      </c>
      <c r="H63" s="1" t="s">
        <v>3936</v>
      </c>
      <c r="I63" s="1" t="s">
        <v>4142</v>
      </c>
      <c r="J63" s="1" t="s">
        <v>3938</v>
      </c>
      <c r="K63" s="1" t="s">
        <v>4142</v>
      </c>
      <c r="L63" s="1" t="s">
        <v>4142</v>
      </c>
      <c r="M63" s="1" t="s">
        <v>3939</v>
      </c>
      <c r="N63" s="1" t="s">
        <v>3939</v>
      </c>
      <c r="O63" s="1" t="s">
        <v>3940</v>
      </c>
      <c r="P63" s="1" t="s">
        <v>3941</v>
      </c>
      <c r="Q63" s="1" t="s">
        <v>3942</v>
      </c>
      <c r="R63" s="1" t="s">
        <v>4143</v>
      </c>
      <c r="S63" s="1" t="s">
        <v>76</v>
      </c>
      <c r="T63" s="1" t="s">
        <v>37</v>
      </c>
      <c r="U63" s="1" t="s">
        <v>3899</v>
      </c>
      <c r="V63" s="1" t="s">
        <v>3953</v>
      </c>
    </row>
    <row r="64" s="1" customFormat="1" spans="1:22">
      <c r="A64" s="1" t="s">
        <v>2999</v>
      </c>
      <c r="B64" s="1" t="s">
        <v>695</v>
      </c>
      <c r="C64" s="1" t="s">
        <v>3000</v>
      </c>
      <c r="D64" s="1" t="s">
        <v>4144</v>
      </c>
      <c r="E64" s="1" t="s">
        <v>4145</v>
      </c>
      <c r="F64" s="1" t="s">
        <v>103</v>
      </c>
      <c r="G64" s="1" t="s">
        <v>664</v>
      </c>
      <c r="H64" s="1" t="s">
        <v>3936</v>
      </c>
      <c r="I64" s="1" t="s">
        <v>4146</v>
      </c>
      <c r="J64" s="1" t="s">
        <v>3938</v>
      </c>
      <c r="K64" s="1" t="s">
        <v>4146</v>
      </c>
      <c r="L64" s="1" t="s">
        <v>4146</v>
      </c>
      <c r="M64" s="1" t="s">
        <v>3939</v>
      </c>
      <c r="N64" s="1" t="s">
        <v>3939</v>
      </c>
      <c r="O64" s="1" t="s">
        <v>3940</v>
      </c>
      <c r="P64" s="1" t="s">
        <v>3941</v>
      </c>
      <c r="Q64" s="1" t="s">
        <v>3942</v>
      </c>
      <c r="R64" s="1" t="s">
        <v>4147</v>
      </c>
      <c r="S64" s="1" t="s">
        <v>76</v>
      </c>
      <c r="T64" s="1" t="s">
        <v>37</v>
      </c>
      <c r="U64" s="1" t="s">
        <v>3899</v>
      </c>
      <c r="V64" s="1" t="s">
        <v>4000</v>
      </c>
    </row>
    <row r="65" s="1" customFormat="1" spans="1:22">
      <c r="A65" s="1" t="s">
        <v>690</v>
      </c>
      <c r="B65" s="1" t="s">
        <v>695</v>
      </c>
      <c r="C65" s="1" t="s">
        <v>691</v>
      </c>
      <c r="D65" s="1" t="s">
        <v>693</v>
      </c>
      <c r="E65" s="1" t="s">
        <v>4148</v>
      </c>
      <c r="F65" s="1" t="s">
        <v>121</v>
      </c>
      <c r="G65" s="1" t="s">
        <v>122</v>
      </c>
      <c r="H65" s="1" t="s">
        <v>3936</v>
      </c>
      <c r="I65" s="1" t="s">
        <v>4149</v>
      </c>
      <c r="J65" s="1" t="s">
        <v>3938</v>
      </c>
      <c r="K65" s="1" t="s">
        <v>4149</v>
      </c>
      <c r="L65" s="1" t="s">
        <v>4149</v>
      </c>
      <c r="M65" s="1" t="s">
        <v>3939</v>
      </c>
      <c r="N65" s="1" t="s">
        <v>3939</v>
      </c>
      <c r="O65" s="1" t="s">
        <v>3940</v>
      </c>
      <c r="P65" s="1" t="s">
        <v>3941</v>
      </c>
      <c r="Q65" s="1" t="s">
        <v>3942</v>
      </c>
      <c r="R65" s="1" t="s">
        <v>4150</v>
      </c>
      <c r="S65" s="1" t="s">
        <v>76</v>
      </c>
      <c r="T65" s="1" t="s">
        <v>37</v>
      </c>
      <c r="U65" s="1" t="s">
        <v>3899</v>
      </c>
      <c r="V65" s="1" t="s">
        <v>3949</v>
      </c>
    </row>
    <row r="66" s="1" customFormat="1" spans="1:22">
      <c r="A66" s="1" t="s">
        <v>3229</v>
      </c>
      <c r="B66" s="1" t="s">
        <v>695</v>
      </c>
      <c r="C66" s="1" t="s">
        <v>3230</v>
      </c>
      <c r="D66" s="1" t="s">
        <v>1055</v>
      </c>
      <c r="E66" s="1" t="s">
        <v>4151</v>
      </c>
      <c r="F66" s="1" t="s">
        <v>95</v>
      </c>
      <c r="G66" s="1" t="s">
        <v>664</v>
      </c>
      <c r="H66" s="1" t="s">
        <v>3936</v>
      </c>
      <c r="I66" s="1" t="s">
        <v>4152</v>
      </c>
      <c r="J66" s="1" t="s">
        <v>3938</v>
      </c>
      <c r="K66" s="1" t="s">
        <v>4152</v>
      </c>
      <c r="L66" s="1" t="s">
        <v>4152</v>
      </c>
      <c r="M66" s="1" t="s">
        <v>3939</v>
      </c>
      <c r="N66" s="1" t="s">
        <v>3939</v>
      </c>
      <c r="O66" s="1" t="s">
        <v>3940</v>
      </c>
      <c r="P66" s="1" t="s">
        <v>3941</v>
      </c>
      <c r="Q66" s="1" t="s">
        <v>3942</v>
      </c>
      <c r="R66" s="1" t="s">
        <v>4153</v>
      </c>
      <c r="S66" s="1" t="s">
        <v>76</v>
      </c>
      <c r="T66" s="1" t="s">
        <v>37</v>
      </c>
      <c r="U66" s="1" t="s">
        <v>3899</v>
      </c>
      <c r="V66" s="1" t="s">
        <v>3973</v>
      </c>
    </row>
    <row r="67" s="1" customFormat="1" spans="1:22">
      <c r="A67" s="1" t="s">
        <v>3495</v>
      </c>
      <c r="B67" s="1" t="s">
        <v>695</v>
      </c>
      <c r="C67" s="1" t="s">
        <v>3496</v>
      </c>
      <c r="D67" s="1" t="s">
        <v>554</v>
      </c>
      <c r="E67" s="1" t="s">
        <v>4154</v>
      </c>
      <c r="F67" s="1" t="s">
        <v>664</v>
      </c>
      <c r="G67" s="1" t="s">
        <v>665</v>
      </c>
      <c r="H67" s="1" t="s">
        <v>3936</v>
      </c>
      <c r="I67" s="1" t="s">
        <v>4155</v>
      </c>
      <c r="J67" s="1" t="s">
        <v>3938</v>
      </c>
      <c r="K67" s="1" t="s">
        <v>4155</v>
      </c>
      <c r="L67" s="1" t="s">
        <v>4155</v>
      </c>
      <c r="M67" s="1" t="s">
        <v>3939</v>
      </c>
      <c r="N67" s="1" t="s">
        <v>3939</v>
      </c>
      <c r="O67" s="1" t="s">
        <v>3940</v>
      </c>
      <c r="P67" s="1" t="s">
        <v>3941</v>
      </c>
      <c r="Q67" s="1" t="s">
        <v>3942</v>
      </c>
      <c r="R67" s="1" t="s">
        <v>4156</v>
      </c>
      <c r="S67" s="1" t="s">
        <v>76</v>
      </c>
      <c r="T67" s="1" t="s">
        <v>37</v>
      </c>
      <c r="U67" s="1" t="s">
        <v>3899</v>
      </c>
      <c r="V67" s="1" t="s">
        <v>3953</v>
      </c>
    </row>
    <row r="68" s="1" customFormat="1" spans="1:22">
      <c r="A68" s="1" t="s">
        <v>1591</v>
      </c>
      <c r="B68" s="1" t="s">
        <v>695</v>
      </c>
      <c r="C68" s="1" t="s">
        <v>1592</v>
      </c>
      <c r="D68" s="1" t="s">
        <v>221</v>
      </c>
      <c r="E68" s="1" t="s">
        <v>4157</v>
      </c>
      <c r="F68" s="1" t="s">
        <v>94</v>
      </c>
      <c r="G68" s="1" t="s">
        <v>95</v>
      </c>
      <c r="H68" s="1" t="s">
        <v>3936</v>
      </c>
      <c r="I68" s="1" t="s">
        <v>4158</v>
      </c>
      <c r="J68" s="1" t="s">
        <v>3938</v>
      </c>
      <c r="K68" s="1" t="s">
        <v>4158</v>
      </c>
      <c r="L68" s="1" t="s">
        <v>4158</v>
      </c>
      <c r="M68" s="1" t="s">
        <v>3939</v>
      </c>
      <c r="N68" s="1" t="s">
        <v>3939</v>
      </c>
      <c r="O68" s="1" t="s">
        <v>3940</v>
      </c>
      <c r="P68" s="1" t="s">
        <v>3941</v>
      </c>
      <c r="Q68" s="1" t="s">
        <v>3942</v>
      </c>
      <c r="R68" s="1" t="s">
        <v>4159</v>
      </c>
      <c r="S68" s="1" t="s">
        <v>76</v>
      </c>
      <c r="T68" s="1" t="s">
        <v>37</v>
      </c>
      <c r="U68" s="1" t="s">
        <v>3904</v>
      </c>
      <c r="V68" s="1" t="s">
        <v>3957</v>
      </c>
    </row>
    <row r="69" s="1" customFormat="1" spans="1:22">
      <c r="A69" s="1" t="s">
        <v>2984</v>
      </c>
      <c r="B69" s="1" t="s">
        <v>695</v>
      </c>
      <c r="C69" s="1" t="s">
        <v>2985</v>
      </c>
      <c r="D69" s="1" t="s">
        <v>251</v>
      </c>
      <c r="E69" s="1" t="s">
        <v>4160</v>
      </c>
      <c r="F69" s="1" t="s">
        <v>95</v>
      </c>
      <c r="G69" s="1" t="s">
        <v>664</v>
      </c>
      <c r="H69" s="1" t="s">
        <v>3936</v>
      </c>
      <c r="I69" s="1" t="s">
        <v>4161</v>
      </c>
      <c r="J69" s="1" t="s">
        <v>3938</v>
      </c>
      <c r="K69" s="1" t="s">
        <v>4161</v>
      </c>
      <c r="L69" s="1" t="s">
        <v>4161</v>
      </c>
      <c r="M69" s="1" t="s">
        <v>3939</v>
      </c>
      <c r="N69" s="1" t="s">
        <v>3939</v>
      </c>
      <c r="O69" s="1" t="s">
        <v>3940</v>
      </c>
      <c r="P69" s="1" t="s">
        <v>3941</v>
      </c>
      <c r="Q69" s="1" t="s">
        <v>3942</v>
      </c>
      <c r="R69" s="1" t="s">
        <v>4162</v>
      </c>
      <c r="S69" s="1" t="s">
        <v>76</v>
      </c>
      <c r="T69" s="1" t="s">
        <v>37</v>
      </c>
      <c r="U69" s="1" t="s">
        <v>3904</v>
      </c>
      <c r="V69" s="1" t="s">
        <v>3953</v>
      </c>
    </row>
    <row r="70" s="1" customFormat="1" spans="1:22">
      <c r="A70" s="1" t="s">
        <v>2979</v>
      </c>
      <c r="B70" s="1" t="s">
        <v>975</v>
      </c>
      <c r="C70" s="1" t="s">
        <v>2980</v>
      </c>
      <c r="D70" s="1" t="s">
        <v>251</v>
      </c>
      <c r="E70" s="1" t="s">
        <v>4163</v>
      </c>
      <c r="F70" s="1" t="s">
        <v>103</v>
      </c>
      <c r="G70" s="1" t="s">
        <v>664</v>
      </c>
      <c r="H70" s="1" t="s">
        <v>3936</v>
      </c>
      <c r="I70" s="1" t="s">
        <v>4164</v>
      </c>
      <c r="J70" s="1" t="s">
        <v>3938</v>
      </c>
      <c r="K70" s="1" t="s">
        <v>4164</v>
      </c>
      <c r="L70" s="1" t="s">
        <v>4164</v>
      </c>
      <c r="M70" s="1" t="s">
        <v>3939</v>
      </c>
      <c r="N70" s="1" t="s">
        <v>3939</v>
      </c>
      <c r="O70" s="1" t="s">
        <v>3940</v>
      </c>
      <c r="P70" s="1" t="s">
        <v>3941</v>
      </c>
      <c r="Q70" s="1" t="s">
        <v>3942</v>
      </c>
      <c r="R70" s="1" t="s">
        <v>4165</v>
      </c>
      <c r="S70" s="1" t="s">
        <v>76</v>
      </c>
      <c r="T70" s="1" t="s">
        <v>37</v>
      </c>
      <c r="U70" s="1" t="s">
        <v>3904</v>
      </c>
      <c r="V70" s="1" t="s">
        <v>3953</v>
      </c>
    </row>
    <row r="71" s="1" customFormat="1" spans="1:22">
      <c r="A71" s="1" t="s">
        <v>2655</v>
      </c>
      <c r="B71" s="1" t="s">
        <v>975</v>
      </c>
      <c r="C71" s="1" t="s">
        <v>2656</v>
      </c>
      <c r="D71" s="1" t="s">
        <v>425</v>
      </c>
      <c r="E71" s="1" t="s">
        <v>4166</v>
      </c>
      <c r="F71" s="1" t="s">
        <v>583</v>
      </c>
      <c r="G71" s="1" t="s">
        <v>103</v>
      </c>
      <c r="H71" s="1" t="s">
        <v>3936</v>
      </c>
      <c r="I71" s="1" t="s">
        <v>4167</v>
      </c>
      <c r="J71" s="1" t="s">
        <v>3938</v>
      </c>
      <c r="K71" s="1" t="s">
        <v>4167</v>
      </c>
      <c r="L71" s="1" t="s">
        <v>4167</v>
      </c>
      <c r="M71" s="1" t="s">
        <v>3939</v>
      </c>
      <c r="N71" s="1" t="s">
        <v>3939</v>
      </c>
      <c r="O71" s="1" t="s">
        <v>3940</v>
      </c>
      <c r="P71" s="1" t="s">
        <v>3941</v>
      </c>
      <c r="Q71" s="1" t="s">
        <v>3942</v>
      </c>
      <c r="R71" s="1" t="s">
        <v>4168</v>
      </c>
      <c r="S71" s="1" t="s">
        <v>76</v>
      </c>
      <c r="T71" s="1" t="s">
        <v>37</v>
      </c>
      <c r="U71" s="1" t="s">
        <v>3899</v>
      </c>
      <c r="V71" s="1" t="s">
        <v>3973</v>
      </c>
    </row>
    <row r="72" s="1" customFormat="1" spans="1:22">
      <c r="A72" s="1" t="s">
        <v>972</v>
      </c>
      <c r="B72" s="1" t="s">
        <v>975</v>
      </c>
      <c r="C72" s="1" t="s">
        <v>973</v>
      </c>
      <c r="D72" s="1" t="s">
        <v>221</v>
      </c>
      <c r="E72" s="1" t="s">
        <v>4169</v>
      </c>
      <c r="F72" s="1" t="s">
        <v>122</v>
      </c>
      <c r="G72" s="1" t="s">
        <v>94</v>
      </c>
      <c r="H72" s="1" t="s">
        <v>3936</v>
      </c>
      <c r="I72" s="1" t="s">
        <v>4170</v>
      </c>
      <c r="J72" s="1" t="s">
        <v>3938</v>
      </c>
      <c r="K72" s="1" t="s">
        <v>4170</v>
      </c>
      <c r="L72" s="1" t="s">
        <v>4170</v>
      </c>
      <c r="M72" s="1" t="s">
        <v>3939</v>
      </c>
      <c r="N72" s="1" t="s">
        <v>3939</v>
      </c>
      <c r="O72" s="1" t="s">
        <v>3940</v>
      </c>
      <c r="P72" s="1" t="s">
        <v>3941</v>
      </c>
      <c r="Q72" s="1" t="s">
        <v>3942</v>
      </c>
      <c r="R72" s="1" t="s">
        <v>4171</v>
      </c>
      <c r="S72" s="1" t="s">
        <v>76</v>
      </c>
      <c r="T72" s="1" t="s">
        <v>37</v>
      </c>
      <c r="U72" s="1" t="s">
        <v>3904</v>
      </c>
      <c r="V72" s="1" t="s">
        <v>3957</v>
      </c>
    </row>
    <row r="73" s="1" customFormat="1" spans="1:22">
      <c r="A73" s="1" t="s">
        <v>2228</v>
      </c>
      <c r="B73" s="1" t="s">
        <v>975</v>
      </c>
      <c r="C73" s="1" t="s">
        <v>2229</v>
      </c>
      <c r="D73" s="1" t="s">
        <v>2231</v>
      </c>
      <c r="E73" s="1" t="s">
        <v>4172</v>
      </c>
      <c r="F73" s="1" t="s">
        <v>95</v>
      </c>
      <c r="G73" s="1" t="s">
        <v>583</v>
      </c>
      <c r="H73" s="1" t="s">
        <v>3936</v>
      </c>
      <c r="I73" s="1" t="s">
        <v>4173</v>
      </c>
      <c r="J73" s="1" t="s">
        <v>3938</v>
      </c>
      <c r="K73" s="1" t="s">
        <v>4173</v>
      </c>
      <c r="L73" s="1" t="s">
        <v>4173</v>
      </c>
      <c r="M73" s="1" t="s">
        <v>3939</v>
      </c>
      <c r="N73" s="1" t="s">
        <v>3939</v>
      </c>
      <c r="O73" s="1" t="s">
        <v>3940</v>
      </c>
      <c r="P73" s="1" t="s">
        <v>3941</v>
      </c>
      <c r="Q73" s="1" t="s">
        <v>3942</v>
      </c>
      <c r="R73" s="1" t="s">
        <v>4174</v>
      </c>
      <c r="S73" s="1" t="s">
        <v>76</v>
      </c>
      <c r="T73" s="1" t="s">
        <v>37</v>
      </c>
      <c r="U73" s="1" t="s">
        <v>3899</v>
      </c>
      <c r="V73" s="1" t="s">
        <v>4175</v>
      </c>
    </row>
    <row r="74" s="1" customFormat="1" spans="1:22">
      <c r="A74" s="1" t="s">
        <v>1518</v>
      </c>
      <c r="B74" s="1" t="s">
        <v>975</v>
      </c>
      <c r="C74" s="1" t="s">
        <v>1519</v>
      </c>
      <c r="D74" s="1" t="s">
        <v>871</v>
      </c>
      <c r="E74" s="1" t="s">
        <v>4176</v>
      </c>
      <c r="F74" s="1" t="s">
        <v>122</v>
      </c>
      <c r="G74" s="1" t="s">
        <v>95</v>
      </c>
      <c r="H74" s="1" t="s">
        <v>3936</v>
      </c>
      <c r="I74" s="1" t="s">
        <v>3955</v>
      </c>
      <c r="J74" s="1" t="s">
        <v>3938</v>
      </c>
      <c r="K74" s="1" t="s">
        <v>3955</v>
      </c>
      <c r="L74" s="1" t="s">
        <v>3955</v>
      </c>
      <c r="M74" s="1" t="s">
        <v>3939</v>
      </c>
      <c r="N74" s="1" t="s">
        <v>3939</v>
      </c>
      <c r="O74" s="1" t="s">
        <v>3940</v>
      </c>
      <c r="P74" s="1" t="s">
        <v>3941</v>
      </c>
      <c r="Q74" s="1" t="s">
        <v>3942</v>
      </c>
      <c r="R74" s="1" t="s">
        <v>4177</v>
      </c>
      <c r="S74" s="1" t="s">
        <v>76</v>
      </c>
      <c r="T74" s="1" t="s">
        <v>37</v>
      </c>
      <c r="U74" s="1" t="s">
        <v>3904</v>
      </c>
      <c r="V74" s="1" t="s">
        <v>3957</v>
      </c>
    </row>
    <row r="75" s="1" customFormat="1" spans="1:22">
      <c r="A75" s="1" t="s">
        <v>2630</v>
      </c>
      <c r="B75" s="1" t="s">
        <v>975</v>
      </c>
      <c r="C75" s="1" t="s">
        <v>2631</v>
      </c>
      <c r="D75" s="1" t="s">
        <v>1925</v>
      </c>
      <c r="E75" s="1" t="s">
        <v>4178</v>
      </c>
      <c r="F75" s="1" t="s">
        <v>95</v>
      </c>
      <c r="G75" s="1" t="s">
        <v>103</v>
      </c>
      <c r="H75" s="1" t="s">
        <v>3936</v>
      </c>
      <c r="I75" s="1" t="s">
        <v>4179</v>
      </c>
      <c r="J75" s="1" t="s">
        <v>3938</v>
      </c>
      <c r="K75" s="1" t="s">
        <v>4179</v>
      </c>
      <c r="L75" s="1" t="s">
        <v>4179</v>
      </c>
      <c r="M75" s="1" t="s">
        <v>3939</v>
      </c>
      <c r="N75" s="1" t="s">
        <v>3939</v>
      </c>
      <c r="O75" s="1" t="s">
        <v>3940</v>
      </c>
      <c r="P75" s="1" t="s">
        <v>3941</v>
      </c>
      <c r="Q75" s="1" t="s">
        <v>3942</v>
      </c>
      <c r="R75" s="1" t="s">
        <v>4180</v>
      </c>
      <c r="S75" s="1" t="s">
        <v>76</v>
      </c>
      <c r="T75" s="1" t="s">
        <v>37</v>
      </c>
      <c r="U75" s="1" t="s">
        <v>3899</v>
      </c>
      <c r="V75" s="1" t="s">
        <v>3973</v>
      </c>
    </row>
    <row r="76" s="1" customFormat="1" spans="1:22">
      <c r="A76" s="1" t="s">
        <v>2932</v>
      </c>
      <c r="B76" s="1" t="s">
        <v>1507</v>
      </c>
      <c r="C76" s="1" t="s">
        <v>2933</v>
      </c>
      <c r="D76" s="1" t="s">
        <v>4130</v>
      </c>
      <c r="E76" s="1" t="s">
        <v>4181</v>
      </c>
      <c r="F76" s="1" t="s">
        <v>95</v>
      </c>
      <c r="G76" s="1" t="s">
        <v>664</v>
      </c>
      <c r="H76" s="1" t="s">
        <v>3936</v>
      </c>
      <c r="I76" s="1" t="s">
        <v>4182</v>
      </c>
      <c r="J76" s="1" t="s">
        <v>3938</v>
      </c>
      <c r="K76" s="1" t="s">
        <v>4182</v>
      </c>
      <c r="L76" s="1" t="s">
        <v>4182</v>
      </c>
      <c r="M76" s="1" t="s">
        <v>3939</v>
      </c>
      <c r="N76" s="1" t="s">
        <v>3939</v>
      </c>
      <c r="O76" s="1" t="s">
        <v>3940</v>
      </c>
      <c r="P76" s="1" t="s">
        <v>3941</v>
      </c>
      <c r="Q76" s="1" t="s">
        <v>3942</v>
      </c>
      <c r="R76" s="1" t="s">
        <v>4183</v>
      </c>
      <c r="S76" s="1" t="s">
        <v>76</v>
      </c>
      <c r="T76" s="1" t="s">
        <v>37</v>
      </c>
      <c r="U76" s="1" t="s">
        <v>3899</v>
      </c>
      <c r="V76" s="1" t="s">
        <v>4037</v>
      </c>
    </row>
    <row r="77" s="1" customFormat="1" spans="1:22">
      <c r="A77" s="1" t="s">
        <v>3648</v>
      </c>
      <c r="B77" s="1" t="s">
        <v>1507</v>
      </c>
      <c r="C77" s="1" t="s">
        <v>3649</v>
      </c>
      <c r="D77" s="1" t="s">
        <v>4107</v>
      </c>
      <c r="E77" s="1" t="s">
        <v>4184</v>
      </c>
      <c r="F77" s="1" t="s">
        <v>103</v>
      </c>
      <c r="G77" s="1" t="s">
        <v>665</v>
      </c>
      <c r="H77" s="1" t="s">
        <v>3936</v>
      </c>
      <c r="I77" s="1" t="s">
        <v>4185</v>
      </c>
      <c r="J77" s="1" t="s">
        <v>3938</v>
      </c>
      <c r="K77" s="1" t="s">
        <v>4185</v>
      </c>
      <c r="L77" s="1" t="s">
        <v>4185</v>
      </c>
      <c r="M77" s="1" t="s">
        <v>3939</v>
      </c>
      <c r="N77" s="1" t="s">
        <v>3939</v>
      </c>
      <c r="O77" s="1" t="s">
        <v>3940</v>
      </c>
      <c r="P77" s="1" t="s">
        <v>3941</v>
      </c>
      <c r="Q77" s="1" t="s">
        <v>3942</v>
      </c>
      <c r="R77" s="1" t="s">
        <v>4186</v>
      </c>
      <c r="S77" s="1" t="s">
        <v>76</v>
      </c>
      <c r="T77" s="1" t="s">
        <v>37</v>
      </c>
      <c r="U77" s="1" t="s">
        <v>3899</v>
      </c>
      <c r="V77" s="1" t="s">
        <v>3973</v>
      </c>
    </row>
    <row r="78" s="1" customFormat="1" spans="1:22">
      <c r="A78" s="1" t="s">
        <v>3505</v>
      </c>
      <c r="B78" s="1" t="s">
        <v>1507</v>
      </c>
      <c r="C78" s="1" t="s">
        <v>3506</v>
      </c>
      <c r="D78" s="1" t="s">
        <v>251</v>
      </c>
      <c r="E78" s="1" t="s">
        <v>4187</v>
      </c>
      <c r="F78" s="1" t="s">
        <v>664</v>
      </c>
      <c r="G78" s="1" t="s">
        <v>665</v>
      </c>
      <c r="H78" s="1" t="s">
        <v>3936</v>
      </c>
      <c r="I78" s="1" t="s">
        <v>4188</v>
      </c>
      <c r="J78" s="1" t="s">
        <v>3938</v>
      </c>
      <c r="K78" s="1" t="s">
        <v>4188</v>
      </c>
      <c r="L78" s="1" t="s">
        <v>4188</v>
      </c>
      <c r="M78" s="1" t="s">
        <v>3939</v>
      </c>
      <c r="N78" s="1" t="s">
        <v>3939</v>
      </c>
      <c r="O78" s="1" t="s">
        <v>3940</v>
      </c>
      <c r="P78" s="1" t="s">
        <v>3941</v>
      </c>
      <c r="Q78" s="1" t="s">
        <v>3942</v>
      </c>
      <c r="R78" s="1" t="s">
        <v>4189</v>
      </c>
      <c r="S78" s="1" t="s">
        <v>76</v>
      </c>
      <c r="T78" s="1" t="s">
        <v>37</v>
      </c>
      <c r="U78" s="1" t="s">
        <v>3904</v>
      </c>
      <c r="V78" s="1" t="s">
        <v>3953</v>
      </c>
    </row>
    <row r="79" s="1" customFormat="1" spans="1:22">
      <c r="A79" s="1" t="s">
        <v>1504</v>
      </c>
      <c r="B79" s="1" t="s">
        <v>1507</v>
      </c>
      <c r="C79" s="1" t="s">
        <v>1505</v>
      </c>
      <c r="D79" s="1" t="s">
        <v>913</v>
      </c>
      <c r="E79" s="1" t="s">
        <v>4190</v>
      </c>
      <c r="F79" s="1" t="s">
        <v>82</v>
      </c>
      <c r="G79" s="1" t="s">
        <v>95</v>
      </c>
      <c r="H79" s="1" t="s">
        <v>3936</v>
      </c>
      <c r="I79" s="1" t="s">
        <v>4191</v>
      </c>
      <c r="J79" s="1" t="s">
        <v>3938</v>
      </c>
      <c r="K79" s="1" t="s">
        <v>4191</v>
      </c>
      <c r="L79" s="1" t="s">
        <v>4191</v>
      </c>
      <c r="M79" s="1" t="s">
        <v>3939</v>
      </c>
      <c r="N79" s="1" t="s">
        <v>3939</v>
      </c>
      <c r="O79" s="1" t="s">
        <v>3940</v>
      </c>
      <c r="P79" s="1" t="s">
        <v>3941</v>
      </c>
      <c r="Q79" s="1" t="s">
        <v>3942</v>
      </c>
      <c r="R79" s="1" t="s">
        <v>4192</v>
      </c>
      <c r="S79" s="1" t="s">
        <v>76</v>
      </c>
      <c r="T79" s="1" t="s">
        <v>37</v>
      </c>
      <c r="U79" s="1" t="s">
        <v>3904</v>
      </c>
      <c r="V79" s="1" t="s">
        <v>3957</v>
      </c>
    </row>
    <row r="80" s="1" customFormat="1" spans="1:22">
      <c r="A80" s="1" t="s">
        <v>3148</v>
      </c>
      <c r="B80" s="1" t="s">
        <v>1507</v>
      </c>
      <c r="C80" s="1" t="s">
        <v>3149</v>
      </c>
      <c r="D80" s="1" t="s">
        <v>221</v>
      </c>
      <c r="E80" s="1" t="s">
        <v>4193</v>
      </c>
      <c r="F80" s="1" t="s">
        <v>103</v>
      </c>
      <c r="G80" s="1" t="s">
        <v>664</v>
      </c>
      <c r="H80" s="1" t="s">
        <v>3936</v>
      </c>
      <c r="I80" s="1" t="s">
        <v>4194</v>
      </c>
      <c r="J80" s="1" t="s">
        <v>3938</v>
      </c>
      <c r="K80" s="1" t="s">
        <v>4194</v>
      </c>
      <c r="L80" s="1" t="s">
        <v>4194</v>
      </c>
      <c r="M80" s="1" t="s">
        <v>3939</v>
      </c>
      <c r="N80" s="1" t="s">
        <v>3939</v>
      </c>
      <c r="O80" s="1" t="s">
        <v>3940</v>
      </c>
      <c r="P80" s="1" t="s">
        <v>3941</v>
      </c>
      <c r="Q80" s="1" t="s">
        <v>3942</v>
      </c>
      <c r="R80" s="1" t="s">
        <v>4195</v>
      </c>
      <c r="S80" s="1" t="s">
        <v>76</v>
      </c>
      <c r="T80" s="1" t="s">
        <v>37</v>
      </c>
      <c r="U80" s="1" t="s">
        <v>3904</v>
      </c>
      <c r="V80" s="1" t="s">
        <v>3957</v>
      </c>
    </row>
    <row r="81" s="1" customFormat="1" spans="1:22">
      <c r="A81" s="1" t="s">
        <v>3038</v>
      </c>
      <c r="B81" s="1" t="s">
        <v>1507</v>
      </c>
      <c r="C81" s="1" t="s">
        <v>3039</v>
      </c>
      <c r="D81" s="1" t="s">
        <v>251</v>
      </c>
      <c r="E81" s="1" t="s">
        <v>4196</v>
      </c>
      <c r="F81" s="1" t="s">
        <v>103</v>
      </c>
      <c r="G81" s="1" t="s">
        <v>664</v>
      </c>
      <c r="H81" s="1" t="s">
        <v>3936</v>
      </c>
      <c r="I81" s="1" t="s">
        <v>4197</v>
      </c>
      <c r="J81" s="1" t="s">
        <v>3938</v>
      </c>
      <c r="K81" s="1" t="s">
        <v>4197</v>
      </c>
      <c r="L81" s="1" t="s">
        <v>4197</v>
      </c>
      <c r="M81" s="1" t="s">
        <v>3939</v>
      </c>
      <c r="N81" s="1" t="s">
        <v>3939</v>
      </c>
      <c r="O81" s="1" t="s">
        <v>3940</v>
      </c>
      <c r="P81" s="1" t="s">
        <v>3941</v>
      </c>
      <c r="Q81" s="1" t="s">
        <v>3942</v>
      </c>
      <c r="R81" s="1" t="s">
        <v>4198</v>
      </c>
      <c r="S81" s="1" t="s">
        <v>76</v>
      </c>
      <c r="T81" s="1" t="s">
        <v>37</v>
      </c>
      <c r="U81" s="1" t="s">
        <v>3904</v>
      </c>
      <c r="V81" s="1" t="s">
        <v>3953</v>
      </c>
    </row>
    <row r="82" s="1" customFormat="1" spans="1:22">
      <c r="A82" s="1" t="s">
        <v>3543</v>
      </c>
      <c r="B82" s="1" t="s">
        <v>223</v>
      </c>
      <c r="C82" s="1" t="s">
        <v>3544</v>
      </c>
      <c r="D82" s="1" t="s">
        <v>3067</v>
      </c>
      <c r="E82" s="1" t="s">
        <v>4199</v>
      </c>
      <c r="F82" s="1" t="s">
        <v>103</v>
      </c>
      <c r="G82" s="1" t="s">
        <v>665</v>
      </c>
      <c r="H82" s="1" t="s">
        <v>3936</v>
      </c>
      <c r="I82" s="1" t="s">
        <v>4200</v>
      </c>
      <c r="J82" s="1" t="s">
        <v>3938</v>
      </c>
      <c r="K82" s="1" t="s">
        <v>4200</v>
      </c>
      <c r="L82" s="1" t="s">
        <v>4200</v>
      </c>
      <c r="M82" s="1" t="s">
        <v>3939</v>
      </c>
      <c r="N82" s="1" t="s">
        <v>3939</v>
      </c>
      <c r="O82" s="1" t="s">
        <v>3940</v>
      </c>
      <c r="P82" s="1" t="s">
        <v>3941</v>
      </c>
      <c r="Q82" s="1" t="s">
        <v>3942</v>
      </c>
      <c r="R82" s="1" t="s">
        <v>4201</v>
      </c>
      <c r="S82" s="1" t="s">
        <v>76</v>
      </c>
      <c r="T82" s="1" t="s">
        <v>37</v>
      </c>
      <c r="U82" s="1" t="s">
        <v>3899</v>
      </c>
      <c r="V82" s="1" t="s">
        <v>3953</v>
      </c>
    </row>
    <row r="83" s="1" customFormat="1" spans="1:22">
      <c r="A83" s="1" t="s">
        <v>539</v>
      </c>
      <c r="B83" s="1" t="s">
        <v>223</v>
      </c>
      <c r="C83" s="1" t="s">
        <v>540</v>
      </c>
      <c r="D83" s="1" t="s">
        <v>542</v>
      </c>
      <c r="E83" s="1" t="s">
        <v>4202</v>
      </c>
      <c r="F83" s="1" t="s">
        <v>82</v>
      </c>
      <c r="G83" s="1" t="s">
        <v>122</v>
      </c>
      <c r="H83" s="1" t="s">
        <v>3936</v>
      </c>
      <c r="I83" s="1" t="s">
        <v>4203</v>
      </c>
      <c r="J83" s="1" t="s">
        <v>3938</v>
      </c>
      <c r="K83" s="1" t="s">
        <v>4203</v>
      </c>
      <c r="L83" s="1" t="s">
        <v>4203</v>
      </c>
      <c r="M83" s="1" t="s">
        <v>3939</v>
      </c>
      <c r="N83" s="1" t="s">
        <v>3939</v>
      </c>
      <c r="O83" s="1" t="s">
        <v>3940</v>
      </c>
      <c r="P83" s="1" t="s">
        <v>3941</v>
      </c>
      <c r="Q83" s="1" t="s">
        <v>3942</v>
      </c>
      <c r="R83" s="1" t="s">
        <v>4204</v>
      </c>
      <c r="S83" s="1" t="s">
        <v>76</v>
      </c>
      <c r="T83" s="1" t="s">
        <v>37</v>
      </c>
      <c r="U83" s="1" t="s">
        <v>3899</v>
      </c>
      <c r="V83" s="1" t="s">
        <v>3953</v>
      </c>
    </row>
    <row r="84" s="1" customFormat="1" spans="1:22">
      <c r="A84" s="1" t="s">
        <v>1512</v>
      </c>
      <c r="B84" s="1" t="s">
        <v>223</v>
      </c>
      <c r="C84" s="1" t="s">
        <v>1513</v>
      </c>
      <c r="D84" s="1" t="s">
        <v>251</v>
      </c>
      <c r="E84" s="1" t="s">
        <v>4205</v>
      </c>
      <c r="F84" s="1" t="s">
        <v>82</v>
      </c>
      <c r="G84" s="1" t="s">
        <v>95</v>
      </c>
      <c r="H84" s="1" t="s">
        <v>3936</v>
      </c>
      <c r="I84" s="1" t="s">
        <v>4206</v>
      </c>
      <c r="J84" s="1" t="s">
        <v>3938</v>
      </c>
      <c r="K84" s="1" t="s">
        <v>4206</v>
      </c>
      <c r="L84" s="1" t="s">
        <v>4206</v>
      </c>
      <c r="M84" s="1" t="s">
        <v>3939</v>
      </c>
      <c r="N84" s="1" t="s">
        <v>3939</v>
      </c>
      <c r="O84" s="1" t="s">
        <v>3940</v>
      </c>
      <c r="P84" s="1" t="s">
        <v>3941</v>
      </c>
      <c r="Q84" s="1" t="s">
        <v>3942</v>
      </c>
      <c r="R84" s="1" t="s">
        <v>4207</v>
      </c>
      <c r="S84" s="1" t="s">
        <v>76</v>
      </c>
      <c r="T84" s="1" t="s">
        <v>37</v>
      </c>
      <c r="U84" s="1" t="s">
        <v>3904</v>
      </c>
      <c r="V84" s="1" t="s">
        <v>3953</v>
      </c>
    </row>
    <row r="85" s="1" customFormat="1" spans="1:22">
      <c r="A85" s="1" t="s">
        <v>3463</v>
      </c>
      <c r="B85" s="1" t="s">
        <v>223</v>
      </c>
      <c r="C85" s="1" t="s">
        <v>3464</v>
      </c>
      <c r="D85" s="1" t="s">
        <v>3466</v>
      </c>
      <c r="E85" s="1" t="s">
        <v>4208</v>
      </c>
      <c r="F85" s="1" t="s">
        <v>664</v>
      </c>
      <c r="G85" s="1" t="s">
        <v>665</v>
      </c>
      <c r="H85" s="1" t="s">
        <v>3936</v>
      </c>
      <c r="I85" s="1" t="s">
        <v>4173</v>
      </c>
      <c r="J85" s="1" t="s">
        <v>3938</v>
      </c>
      <c r="K85" s="1" t="s">
        <v>4173</v>
      </c>
      <c r="L85" s="1" t="s">
        <v>4173</v>
      </c>
      <c r="M85" s="1" t="s">
        <v>3939</v>
      </c>
      <c r="N85" s="1" t="s">
        <v>3939</v>
      </c>
      <c r="O85" s="1" t="s">
        <v>3940</v>
      </c>
      <c r="P85" s="1" t="s">
        <v>3941</v>
      </c>
      <c r="Q85" s="1" t="s">
        <v>3942</v>
      </c>
      <c r="R85" s="1" t="s">
        <v>4209</v>
      </c>
      <c r="S85" s="1" t="s">
        <v>76</v>
      </c>
      <c r="T85" s="1" t="s">
        <v>37</v>
      </c>
      <c r="U85" s="1" t="s">
        <v>3904</v>
      </c>
      <c r="V85" s="1" t="s">
        <v>3944</v>
      </c>
    </row>
    <row r="86" s="1" customFormat="1" spans="1:22">
      <c r="A86" s="1" t="s">
        <v>3226</v>
      </c>
      <c r="B86" s="1" t="s">
        <v>223</v>
      </c>
      <c r="C86" s="1" t="s">
        <v>3227</v>
      </c>
      <c r="D86" s="1" t="s">
        <v>1728</v>
      </c>
      <c r="E86" s="1" t="s">
        <v>4210</v>
      </c>
      <c r="F86" s="1" t="s">
        <v>95</v>
      </c>
      <c r="G86" s="1" t="s">
        <v>664</v>
      </c>
      <c r="H86" s="1" t="s">
        <v>3936</v>
      </c>
      <c r="I86" s="1" t="s">
        <v>4211</v>
      </c>
      <c r="J86" s="1" t="s">
        <v>3938</v>
      </c>
      <c r="K86" s="1" t="s">
        <v>4211</v>
      </c>
      <c r="L86" s="1" t="s">
        <v>4211</v>
      </c>
      <c r="M86" s="1" t="s">
        <v>3939</v>
      </c>
      <c r="N86" s="1" t="s">
        <v>3939</v>
      </c>
      <c r="O86" s="1" t="s">
        <v>3940</v>
      </c>
      <c r="P86" s="1" t="s">
        <v>3941</v>
      </c>
      <c r="Q86" s="1" t="s">
        <v>3942</v>
      </c>
      <c r="R86" s="1" t="s">
        <v>4212</v>
      </c>
      <c r="S86" s="1" t="s">
        <v>76</v>
      </c>
      <c r="T86" s="1" t="s">
        <v>37</v>
      </c>
      <c r="U86" s="1" t="s">
        <v>3899</v>
      </c>
      <c r="V86" s="1" t="s">
        <v>3973</v>
      </c>
    </row>
    <row r="87" s="1" customFormat="1" spans="1:22">
      <c r="A87" s="1" t="s">
        <v>3221</v>
      </c>
      <c r="B87" s="1" t="s">
        <v>223</v>
      </c>
      <c r="C87" s="1" t="s">
        <v>3222</v>
      </c>
      <c r="D87" s="1" t="s">
        <v>1728</v>
      </c>
      <c r="E87" s="1" t="s">
        <v>4213</v>
      </c>
      <c r="F87" s="1" t="s">
        <v>95</v>
      </c>
      <c r="G87" s="1" t="s">
        <v>664</v>
      </c>
      <c r="H87" s="1" t="s">
        <v>3936</v>
      </c>
      <c r="I87" s="1" t="s">
        <v>4211</v>
      </c>
      <c r="J87" s="1" t="s">
        <v>3938</v>
      </c>
      <c r="K87" s="1" t="s">
        <v>4211</v>
      </c>
      <c r="L87" s="1" t="s">
        <v>4211</v>
      </c>
      <c r="M87" s="1" t="s">
        <v>3939</v>
      </c>
      <c r="N87" s="1" t="s">
        <v>3939</v>
      </c>
      <c r="O87" s="1" t="s">
        <v>3940</v>
      </c>
      <c r="P87" s="1" t="s">
        <v>3941</v>
      </c>
      <c r="Q87" s="1" t="s">
        <v>3942</v>
      </c>
      <c r="R87" s="1" t="s">
        <v>4214</v>
      </c>
      <c r="S87" s="1" t="s">
        <v>76</v>
      </c>
      <c r="T87" s="1" t="s">
        <v>37</v>
      </c>
      <c r="U87" s="1" t="s">
        <v>3899</v>
      </c>
      <c r="V87" s="1" t="s">
        <v>3973</v>
      </c>
    </row>
    <row r="88" s="1" customFormat="1" spans="1:22">
      <c r="A88" s="1" t="s">
        <v>2398</v>
      </c>
      <c r="B88" s="1" t="s">
        <v>223</v>
      </c>
      <c r="C88" s="1" t="s">
        <v>2399</v>
      </c>
      <c r="D88" s="1" t="s">
        <v>4215</v>
      </c>
      <c r="E88" s="1" t="s">
        <v>4216</v>
      </c>
      <c r="F88" s="1" t="s">
        <v>94</v>
      </c>
      <c r="G88" s="1" t="s">
        <v>583</v>
      </c>
      <c r="H88" s="1" t="s">
        <v>3936</v>
      </c>
      <c r="I88" s="1" t="s">
        <v>4217</v>
      </c>
      <c r="J88" s="1" t="s">
        <v>3938</v>
      </c>
      <c r="K88" s="1" t="s">
        <v>4217</v>
      </c>
      <c r="L88" s="1" t="s">
        <v>4217</v>
      </c>
      <c r="M88" s="1" t="s">
        <v>3939</v>
      </c>
      <c r="N88" s="1" t="s">
        <v>3939</v>
      </c>
      <c r="O88" s="1" t="s">
        <v>3940</v>
      </c>
      <c r="P88" s="1" t="s">
        <v>3941</v>
      </c>
      <c r="Q88" s="1" t="s">
        <v>3942</v>
      </c>
      <c r="R88" s="1" t="s">
        <v>4218</v>
      </c>
      <c r="S88" s="1" t="s">
        <v>76</v>
      </c>
      <c r="T88" s="1" t="s">
        <v>37</v>
      </c>
      <c r="U88" s="1" t="s">
        <v>3899</v>
      </c>
      <c r="V88" s="1" t="s">
        <v>3949</v>
      </c>
    </row>
    <row r="89" s="1" customFormat="1" spans="1:22">
      <c r="A89" s="1" t="s">
        <v>218</v>
      </c>
      <c r="B89" s="1" t="s">
        <v>223</v>
      </c>
      <c r="C89" s="1" t="s">
        <v>219</v>
      </c>
      <c r="D89" s="1" t="s">
        <v>221</v>
      </c>
      <c r="E89" s="1" t="s">
        <v>4219</v>
      </c>
      <c r="F89" s="1" t="s">
        <v>82</v>
      </c>
      <c r="G89" s="1" t="s">
        <v>122</v>
      </c>
      <c r="H89" s="1" t="s">
        <v>3936</v>
      </c>
      <c r="I89" s="1" t="s">
        <v>4158</v>
      </c>
      <c r="J89" s="1" t="s">
        <v>3938</v>
      </c>
      <c r="K89" s="1" t="s">
        <v>4158</v>
      </c>
      <c r="L89" s="1" t="s">
        <v>4158</v>
      </c>
      <c r="M89" s="1" t="s">
        <v>3939</v>
      </c>
      <c r="N89" s="1" t="s">
        <v>3939</v>
      </c>
      <c r="O89" s="1" t="s">
        <v>3940</v>
      </c>
      <c r="P89" s="1" t="s">
        <v>3941</v>
      </c>
      <c r="Q89" s="1" t="s">
        <v>3942</v>
      </c>
      <c r="R89" s="1" t="s">
        <v>4220</v>
      </c>
      <c r="S89" s="1" t="s">
        <v>76</v>
      </c>
      <c r="T89" s="1" t="s">
        <v>37</v>
      </c>
      <c r="U89" s="1" t="s">
        <v>3904</v>
      </c>
      <c r="V89" s="1" t="s">
        <v>3957</v>
      </c>
    </row>
    <row r="90" s="1" customFormat="1" spans="1:22">
      <c r="A90" s="1" t="s">
        <v>1596</v>
      </c>
      <c r="B90" s="1" t="s">
        <v>223</v>
      </c>
      <c r="C90" s="1" t="s">
        <v>1597</v>
      </c>
      <c r="D90" s="1" t="s">
        <v>221</v>
      </c>
      <c r="E90" s="1" t="s">
        <v>4221</v>
      </c>
      <c r="F90" s="1" t="s">
        <v>94</v>
      </c>
      <c r="G90" s="1" t="s">
        <v>95</v>
      </c>
      <c r="H90" s="1" t="s">
        <v>3936</v>
      </c>
      <c r="I90" s="1" t="s">
        <v>4222</v>
      </c>
      <c r="J90" s="1" t="s">
        <v>3938</v>
      </c>
      <c r="K90" s="1" t="s">
        <v>4222</v>
      </c>
      <c r="L90" s="1" t="s">
        <v>4222</v>
      </c>
      <c r="M90" s="1" t="s">
        <v>3939</v>
      </c>
      <c r="N90" s="1" t="s">
        <v>3939</v>
      </c>
      <c r="O90" s="1" t="s">
        <v>3940</v>
      </c>
      <c r="P90" s="1" t="s">
        <v>3941</v>
      </c>
      <c r="Q90" s="1" t="s">
        <v>3942</v>
      </c>
      <c r="R90" s="1" t="s">
        <v>4223</v>
      </c>
      <c r="S90" s="1" t="s">
        <v>76</v>
      </c>
      <c r="T90" s="1" t="s">
        <v>37</v>
      </c>
      <c r="U90" s="1" t="s">
        <v>3904</v>
      </c>
      <c r="V90" s="1" t="s">
        <v>3957</v>
      </c>
    </row>
    <row r="91" s="1" customFormat="1" spans="1:22">
      <c r="A91" s="1" t="s">
        <v>2553</v>
      </c>
      <c r="B91" s="1" t="s">
        <v>223</v>
      </c>
      <c r="C91" s="1" t="s">
        <v>2554</v>
      </c>
      <c r="D91" s="1" t="s">
        <v>871</v>
      </c>
      <c r="E91" s="1" t="s">
        <v>4224</v>
      </c>
      <c r="F91" s="1" t="s">
        <v>95</v>
      </c>
      <c r="G91" s="1" t="s">
        <v>103</v>
      </c>
      <c r="H91" s="1" t="s">
        <v>3936</v>
      </c>
      <c r="I91" s="1" t="s">
        <v>4225</v>
      </c>
      <c r="J91" s="1" t="s">
        <v>3938</v>
      </c>
      <c r="K91" s="1" t="s">
        <v>4225</v>
      </c>
      <c r="L91" s="1" t="s">
        <v>4225</v>
      </c>
      <c r="M91" s="1" t="s">
        <v>3939</v>
      </c>
      <c r="N91" s="1" t="s">
        <v>3939</v>
      </c>
      <c r="O91" s="1" t="s">
        <v>3940</v>
      </c>
      <c r="P91" s="1" t="s">
        <v>3941</v>
      </c>
      <c r="Q91" s="1" t="s">
        <v>3942</v>
      </c>
      <c r="R91" s="1" t="s">
        <v>4226</v>
      </c>
      <c r="S91" s="1" t="s">
        <v>76</v>
      </c>
      <c r="T91" s="1" t="s">
        <v>37</v>
      </c>
      <c r="U91" s="1" t="s">
        <v>3904</v>
      </c>
      <c r="V91" s="1" t="s">
        <v>3957</v>
      </c>
    </row>
    <row r="92" s="1" customFormat="1" spans="1:22">
      <c r="A92" s="1" t="s">
        <v>944</v>
      </c>
      <c r="B92" s="1" t="s">
        <v>280</v>
      </c>
      <c r="C92" s="1" t="s">
        <v>945</v>
      </c>
      <c r="D92" s="1" t="s">
        <v>278</v>
      </c>
      <c r="E92" s="1" t="s">
        <v>4227</v>
      </c>
      <c r="F92" s="1" t="s">
        <v>122</v>
      </c>
      <c r="G92" s="1" t="s">
        <v>94</v>
      </c>
      <c r="H92" s="1" t="s">
        <v>3936</v>
      </c>
      <c r="I92" s="1" t="s">
        <v>4228</v>
      </c>
      <c r="J92" s="1" t="s">
        <v>3938</v>
      </c>
      <c r="K92" s="1" t="s">
        <v>4228</v>
      </c>
      <c r="L92" s="1" t="s">
        <v>4228</v>
      </c>
      <c r="M92" s="1" t="s">
        <v>3939</v>
      </c>
      <c r="N92" s="1" t="s">
        <v>3939</v>
      </c>
      <c r="O92" s="1" t="s">
        <v>3940</v>
      </c>
      <c r="P92" s="1" t="s">
        <v>3941</v>
      </c>
      <c r="Q92" s="1" t="s">
        <v>3942</v>
      </c>
      <c r="R92" s="1" t="s">
        <v>4229</v>
      </c>
      <c r="S92" s="1" t="s">
        <v>76</v>
      </c>
      <c r="T92" s="1" t="s">
        <v>37</v>
      </c>
      <c r="U92" s="1" t="s">
        <v>3904</v>
      </c>
      <c r="V92" s="1" t="s">
        <v>3953</v>
      </c>
    </row>
    <row r="93" s="1" customFormat="1" spans="1:22">
      <c r="A93" s="1" t="s">
        <v>275</v>
      </c>
      <c r="B93" s="1" t="s">
        <v>280</v>
      </c>
      <c r="C93" s="1" t="s">
        <v>276</v>
      </c>
      <c r="D93" s="1" t="s">
        <v>278</v>
      </c>
      <c r="E93" s="1" t="s">
        <v>4230</v>
      </c>
      <c r="F93" s="1" t="s">
        <v>82</v>
      </c>
      <c r="G93" s="1" t="s">
        <v>122</v>
      </c>
      <c r="H93" s="1" t="s">
        <v>3936</v>
      </c>
      <c r="I93" s="1" t="s">
        <v>4231</v>
      </c>
      <c r="J93" s="1" t="s">
        <v>3938</v>
      </c>
      <c r="K93" s="1" t="s">
        <v>4231</v>
      </c>
      <c r="L93" s="1" t="s">
        <v>4231</v>
      </c>
      <c r="M93" s="1" t="s">
        <v>3939</v>
      </c>
      <c r="N93" s="1" t="s">
        <v>3939</v>
      </c>
      <c r="O93" s="1" t="s">
        <v>3940</v>
      </c>
      <c r="P93" s="1" t="s">
        <v>3941</v>
      </c>
      <c r="Q93" s="1" t="s">
        <v>3942</v>
      </c>
      <c r="R93" s="1" t="s">
        <v>4232</v>
      </c>
      <c r="S93" s="1" t="s">
        <v>76</v>
      </c>
      <c r="T93" s="1" t="s">
        <v>37</v>
      </c>
      <c r="U93" s="1" t="s">
        <v>3904</v>
      </c>
      <c r="V93" s="1" t="s">
        <v>3953</v>
      </c>
    </row>
    <row r="94" s="1" customFormat="1" spans="1:22">
      <c r="A94" s="1" t="s">
        <v>1116</v>
      </c>
      <c r="B94" s="1" t="s">
        <v>280</v>
      </c>
      <c r="C94" s="1" t="s">
        <v>1117</v>
      </c>
      <c r="D94" s="1" t="s">
        <v>1119</v>
      </c>
      <c r="E94" s="1" t="s">
        <v>4233</v>
      </c>
      <c r="F94" s="1" t="s">
        <v>122</v>
      </c>
      <c r="G94" s="1" t="s">
        <v>94</v>
      </c>
      <c r="H94" s="1" t="s">
        <v>3936</v>
      </c>
      <c r="I94" s="1" t="s">
        <v>4234</v>
      </c>
      <c r="J94" s="1" t="s">
        <v>3938</v>
      </c>
      <c r="K94" s="1" t="s">
        <v>4234</v>
      </c>
      <c r="L94" s="1" t="s">
        <v>4234</v>
      </c>
      <c r="M94" s="1" t="s">
        <v>3939</v>
      </c>
      <c r="N94" s="1" t="s">
        <v>3939</v>
      </c>
      <c r="O94" s="1" t="s">
        <v>3940</v>
      </c>
      <c r="P94" s="1" t="s">
        <v>3941</v>
      </c>
      <c r="Q94" s="1" t="s">
        <v>3942</v>
      </c>
      <c r="R94" s="1" t="s">
        <v>4235</v>
      </c>
      <c r="S94" s="1" t="s">
        <v>76</v>
      </c>
      <c r="T94" s="1" t="s">
        <v>37</v>
      </c>
      <c r="U94" s="1" t="s">
        <v>3899</v>
      </c>
      <c r="V94" s="1" t="s">
        <v>3973</v>
      </c>
    </row>
    <row r="95" s="1" customFormat="1" spans="1:22">
      <c r="A95" s="1" t="s">
        <v>1109</v>
      </c>
      <c r="B95" s="1" t="s">
        <v>290</v>
      </c>
      <c r="C95" s="1" t="s">
        <v>1110</v>
      </c>
      <c r="D95" s="1" t="s">
        <v>1112</v>
      </c>
      <c r="E95" s="1" t="s">
        <v>4236</v>
      </c>
      <c r="F95" s="1" t="s">
        <v>193</v>
      </c>
      <c r="G95" s="1" t="s">
        <v>94</v>
      </c>
      <c r="H95" s="1" t="s">
        <v>3936</v>
      </c>
      <c r="I95" s="1" t="s">
        <v>4237</v>
      </c>
      <c r="J95" s="1" t="s">
        <v>3938</v>
      </c>
      <c r="K95" s="1" t="s">
        <v>4237</v>
      </c>
      <c r="L95" s="1" t="s">
        <v>4237</v>
      </c>
      <c r="M95" s="1" t="s">
        <v>3939</v>
      </c>
      <c r="N95" s="1" t="s">
        <v>3939</v>
      </c>
      <c r="O95" s="1" t="s">
        <v>3940</v>
      </c>
      <c r="P95" s="1" t="s">
        <v>3941</v>
      </c>
      <c r="Q95" s="1" t="s">
        <v>3942</v>
      </c>
      <c r="R95" s="1" t="s">
        <v>4238</v>
      </c>
      <c r="S95" s="1" t="s">
        <v>76</v>
      </c>
      <c r="T95" s="1" t="s">
        <v>37</v>
      </c>
      <c r="U95" s="1" t="s">
        <v>3899</v>
      </c>
      <c r="V95" s="1" t="s">
        <v>3973</v>
      </c>
    </row>
    <row r="96" s="1" customFormat="1" spans="1:22">
      <c r="A96" s="1" t="s">
        <v>1734</v>
      </c>
      <c r="B96" s="1" t="s">
        <v>290</v>
      </c>
      <c r="C96" s="1" t="s">
        <v>1735</v>
      </c>
      <c r="D96" s="1" t="s">
        <v>1737</v>
      </c>
      <c r="E96" s="1" t="s">
        <v>4239</v>
      </c>
      <c r="F96" s="1" t="s">
        <v>122</v>
      </c>
      <c r="G96" s="1" t="s">
        <v>95</v>
      </c>
      <c r="H96" s="1" t="s">
        <v>3936</v>
      </c>
      <c r="I96" s="1" t="s">
        <v>4240</v>
      </c>
      <c r="J96" s="1" t="s">
        <v>3938</v>
      </c>
      <c r="K96" s="1" t="s">
        <v>4240</v>
      </c>
      <c r="L96" s="1" t="s">
        <v>4240</v>
      </c>
      <c r="M96" s="1" t="s">
        <v>3939</v>
      </c>
      <c r="N96" s="1" t="s">
        <v>3939</v>
      </c>
      <c r="O96" s="1" t="s">
        <v>3940</v>
      </c>
      <c r="P96" s="1" t="s">
        <v>3941</v>
      </c>
      <c r="Q96" s="1" t="s">
        <v>3942</v>
      </c>
      <c r="R96" s="1" t="s">
        <v>4241</v>
      </c>
      <c r="S96" s="1" t="s">
        <v>76</v>
      </c>
      <c r="T96" s="1" t="s">
        <v>37</v>
      </c>
      <c r="U96" s="1" t="s">
        <v>3899</v>
      </c>
      <c r="V96" s="1" t="s">
        <v>3973</v>
      </c>
    </row>
    <row r="97" s="1" customFormat="1" spans="1:22">
      <c r="A97" s="1" t="s">
        <v>397</v>
      </c>
      <c r="B97" s="1" t="s">
        <v>290</v>
      </c>
      <c r="C97" s="1" t="s">
        <v>398</v>
      </c>
      <c r="D97" s="1" t="s">
        <v>400</v>
      </c>
      <c r="E97" s="1" t="s">
        <v>4242</v>
      </c>
      <c r="F97" s="1" t="s">
        <v>121</v>
      </c>
      <c r="G97" s="1" t="s">
        <v>122</v>
      </c>
      <c r="H97" s="1" t="s">
        <v>3936</v>
      </c>
      <c r="I97" s="1" t="s">
        <v>4243</v>
      </c>
      <c r="J97" s="1" t="s">
        <v>3938</v>
      </c>
      <c r="K97" s="1" t="s">
        <v>4243</v>
      </c>
      <c r="L97" s="1" t="s">
        <v>4243</v>
      </c>
      <c r="M97" s="1" t="s">
        <v>3939</v>
      </c>
      <c r="N97" s="1" t="s">
        <v>3939</v>
      </c>
      <c r="O97" s="1" t="s">
        <v>3940</v>
      </c>
      <c r="P97" s="1" t="s">
        <v>3941</v>
      </c>
      <c r="Q97" s="1" t="s">
        <v>3942</v>
      </c>
      <c r="R97" s="1" t="s">
        <v>4244</v>
      </c>
      <c r="S97" s="1" t="s">
        <v>76</v>
      </c>
      <c r="T97" s="1" t="s">
        <v>37</v>
      </c>
      <c r="U97" s="1" t="s">
        <v>3899</v>
      </c>
      <c r="V97" s="1" t="s">
        <v>3973</v>
      </c>
    </row>
    <row r="98" s="1" customFormat="1" spans="1:22">
      <c r="A98" s="1" t="s">
        <v>2661</v>
      </c>
      <c r="B98" s="1" t="s">
        <v>290</v>
      </c>
      <c r="C98" s="1" t="s">
        <v>2662</v>
      </c>
      <c r="D98" s="1" t="s">
        <v>1119</v>
      </c>
      <c r="E98" s="1" t="s">
        <v>4245</v>
      </c>
      <c r="F98" s="1" t="s">
        <v>583</v>
      </c>
      <c r="G98" s="1" t="s">
        <v>103</v>
      </c>
      <c r="H98" s="1" t="s">
        <v>3936</v>
      </c>
      <c r="I98" s="1" t="s">
        <v>4246</v>
      </c>
      <c r="J98" s="1" t="s">
        <v>3938</v>
      </c>
      <c r="K98" s="1" t="s">
        <v>4246</v>
      </c>
      <c r="L98" s="1" t="s">
        <v>4246</v>
      </c>
      <c r="M98" s="1" t="s">
        <v>3939</v>
      </c>
      <c r="N98" s="1" t="s">
        <v>3939</v>
      </c>
      <c r="O98" s="1" t="s">
        <v>3940</v>
      </c>
      <c r="P98" s="1" t="s">
        <v>3941</v>
      </c>
      <c r="Q98" s="1" t="s">
        <v>3942</v>
      </c>
      <c r="R98" s="1" t="s">
        <v>4247</v>
      </c>
      <c r="S98" s="1" t="s">
        <v>76</v>
      </c>
      <c r="T98" s="1" t="s">
        <v>37</v>
      </c>
      <c r="U98" s="1" t="s">
        <v>3899</v>
      </c>
      <c r="V98" s="1" t="s">
        <v>3973</v>
      </c>
    </row>
    <row r="99" s="1" customFormat="1" spans="1:22">
      <c r="A99" s="1" t="s">
        <v>285</v>
      </c>
      <c r="B99" s="1" t="s">
        <v>290</v>
      </c>
      <c r="C99" s="1" t="s">
        <v>286</v>
      </c>
      <c r="D99" s="1" t="s">
        <v>288</v>
      </c>
      <c r="E99" s="1" t="s">
        <v>4248</v>
      </c>
      <c r="F99" s="1" t="s">
        <v>212</v>
      </c>
      <c r="G99" s="1" t="s">
        <v>122</v>
      </c>
      <c r="H99" s="1" t="s">
        <v>3936</v>
      </c>
      <c r="I99" s="1" t="s">
        <v>4249</v>
      </c>
      <c r="J99" s="1" t="s">
        <v>3938</v>
      </c>
      <c r="K99" s="1" t="s">
        <v>4249</v>
      </c>
      <c r="L99" s="1" t="s">
        <v>4249</v>
      </c>
      <c r="M99" s="1" t="s">
        <v>3939</v>
      </c>
      <c r="N99" s="1" t="s">
        <v>3939</v>
      </c>
      <c r="O99" s="1" t="s">
        <v>3940</v>
      </c>
      <c r="P99" s="1" t="s">
        <v>3941</v>
      </c>
      <c r="Q99" s="1" t="s">
        <v>3942</v>
      </c>
      <c r="R99" s="1" t="s">
        <v>4250</v>
      </c>
      <c r="S99" s="1" t="s">
        <v>76</v>
      </c>
      <c r="T99" s="1" t="s">
        <v>37</v>
      </c>
      <c r="U99" s="1" t="s">
        <v>3904</v>
      </c>
      <c r="V99" s="1" t="s">
        <v>3957</v>
      </c>
    </row>
    <row r="100" s="1" customFormat="1" spans="1:22">
      <c r="A100" s="1" t="s">
        <v>3613</v>
      </c>
      <c r="B100" s="1" t="s">
        <v>290</v>
      </c>
      <c r="C100" s="1" t="s">
        <v>3614</v>
      </c>
      <c r="D100" s="1" t="s">
        <v>221</v>
      </c>
      <c r="E100" s="1" t="s">
        <v>4251</v>
      </c>
      <c r="F100" s="1" t="s">
        <v>664</v>
      </c>
      <c r="G100" s="1" t="s">
        <v>665</v>
      </c>
      <c r="H100" s="1" t="s">
        <v>3936</v>
      </c>
      <c r="I100" s="1" t="s">
        <v>4252</v>
      </c>
      <c r="J100" s="1" t="s">
        <v>3938</v>
      </c>
      <c r="K100" s="1" t="s">
        <v>4252</v>
      </c>
      <c r="L100" s="1" t="s">
        <v>4252</v>
      </c>
      <c r="M100" s="1" t="s">
        <v>3939</v>
      </c>
      <c r="N100" s="1" t="s">
        <v>3939</v>
      </c>
      <c r="O100" s="1" t="s">
        <v>3940</v>
      </c>
      <c r="P100" s="1" t="s">
        <v>3941</v>
      </c>
      <c r="Q100" s="1" t="s">
        <v>3942</v>
      </c>
      <c r="R100" s="1" t="s">
        <v>4253</v>
      </c>
      <c r="S100" s="1" t="s">
        <v>76</v>
      </c>
      <c r="T100" s="1" t="s">
        <v>37</v>
      </c>
      <c r="U100" s="1" t="s">
        <v>3904</v>
      </c>
      <c r="V100" s="1" t="s">
        <v>3957</v>
      </c>
    </row>
    <row r="101" s="1" customFormat="1" spans="1:22">
      <c r="A101" s="1" t="s">
        <v>3619</v>
      </c>
      <c r="B101" s="1" t="s">
        <v>290</v>
      </c>
      <c r="C101" s="1" t="s">
        <v>3620</v>
      </c>
      <c r="D101" s="1" t="s">
        <v>221</v>
      </c>
      <c r="E101" s="1" t="s">
        <v>4254</v>
      </c>
      <c r="F101" s="1" t="s">
        <v>664</v>
      </c>
      <c r="G101" s="1" t="s">
        <v>665</v>
      </c>
      <c r="H101" s="1" t="s">
        <v>3936</v>
      </c>
      <c r="I101" s="1" t="s">
        <v>4252</v>
      </c>
      <c r="J101" s="1" t="s">
        <v>3938</v>
      </c>
      <c r="K101" s="1" t="s">
        <v>4252</v>
      </c>
      <c r="L101" s="1" t="s">
        <v>4252</v>
      </c>
      <c r="M101" s="1" t="s">
        <v>3939</v>
      </c>
      <c r="N101" s="1" t="s">
        <v>3939</v>
      </c>
      <c r="O101" s="1" t="s">
        <v>3940</v>
      </c>
      <c r="P101" s="1" t="s">
        <v>3941</v>
      </c>
      <c r="Q101" s="1" t="s">
        <v>3942</v>
      </c>
      <c r="R101" s="1" t="s">
        <v>4255</v>
      </c>
      <c r="S101" s="1" t="s">
        <v>76</v>
      </c>
      <c r="T101" s="1" t="s">
        <v>37</v>
      </c>
      <c r="U101" s="1" t="s">
        <v>3904</v>
      </c>
      <c r="V101" s="1" t="s">
        <v>3957</v>
      </c>
    </row>
    <row r="102" s="1" customFormat="1" spans="1:22">
      <c r="A102" s="1" t="s">
        <v>1585</v>
      </c>
      <c r="B102" s="1" t="s">
        <v>290</v>
      </c>
      <c r="C102" s="1" t="s">
        <v>1586</v>
      </c>
      <c r="D102" s="1" t="s">
        <v>221</v>
      </c>
      <c r="E102" s="1" t="s">
        <v>4256</v>
      </c>
      <c r="F102" s="1" t="s">
        <v>94</v>
      </c>
      <c r="G102" s="1" t="s">
        <v>95</v>
      </c>
      <c r="H102" s="1" t="s">
        <v>3936</v>
      </c>
      <c r="I102" s="1" t="s">
        <v>4257</v>
      </c>
      <c r="J102" s="1" t="s">
        <v>3938</v>
      </c>
      <c r="K102" s="1" t="s">
        <v>4257</v>
      </c>
      <c r="L102" s="1" t="s">
        <v>4257</v>
      </c>
      <c r="M102" s="1" t="s">
        <v>3939</v>
      </c>
      <c r="N102" s="1" t="s">
        <v>3939</v>
      </c>
      <c r="O102" s="1" t="s">
        <v>3940</v>
      </c>
      <c r="P102" s="1" t="s">
        <v>3941</v>
      </c>
      <c r="Q102" s="1" t="s">
        <v>3942</v>
      </c>
      <c r="R102" s="1" t="s">
        <v>4258</v>
      </c>
      <c r="S102" s="1" t="s">
        <v>76</v>
      </c>
      <c r="T102" s="1" t="s">
        <v>37</v>
      </c>
      <c r="U102" s="1" t="s">
        <v>3904</v>
      </c>
      <c r="V102" s="1" t="s">
        <v>3957</v>
      </c>
    </row>
    <row r="103" s="1" customFormat="1" spans="1:22">
      <c r="A103" s="1" t="s">
        <v>2034</v>
      </c>
      <c r="B103" s="1" t="s">
        <v>290</v>
      </c>
      <c r="C103" s="1" t="s">
        <v>2035</v>
      </c>
      <c r="D103" s="1" t="s">
        <v>251</v>
      </c>
      <c r="E103" s="1" t="s">
        <v>4259</v>
      </c>
      <c r="F103" s="1" t="s">
        <v>95</v>
      </c>
      <c r="G103" s="1" t="s">
        <v>583</v>
      </c>
      <c r="H103" s="1" t="s">
        <v>3936</v>
      </c>
      <c r="I103" s="1" t="s">
        <v>4260</v>
      </c>
      <c r="J103" s="1" t="s">
        <v>3938</v>
      </c>
      <c r="K103" s="1" t="s">
        <v>4260</v>
      </c>
      <c r="L103" s="1" t="s">
        <v>4260</v>
      </c>
      <c r="M103" s="1" t="s">
        <v>3939</v>
      </c>
      <c r="N103" s="1" t="s">
        <v>3939</v>
      </c>
      <c r="O103" s="1" t="s">
        <v>3940</v>
      </c>
      <c r="P103" s="1" t="s">
        <v>3941</v>
      </c>
      <c r="Q103" s="1" t="s">
        <v>3942</v>
      </c>
      <c r="R103" s="1" t="s">
        <v>4261</v>
      </c>
      <c r="S103" s="1" t="s">
        <v>76</v>
      </c>
      <c r="T103" s="1" t="s">
        <v>37</v>
      </c>
      <c r="U103" s="1" t="s">
        <v>3904</v>
      </c>
      <c r="V103" s="1" t="s">
        <v>3953</v>
      </c>
    </row>
    <row r="104" s="1" customFormat="1" spans="1:22">
      <c r="A104" s="1" t="s">
        <v>930</v>
      </c>
      <c r="B104" s="1" t="s">
        <v>290</v>
      </c>
      <c r="C104" s="1" t="s">
        <v>931</v>
      </c>
      <c r="D104" s="1" t="s">
        <v>221</v>
      </c>
      <c r="E104" s="1" t="s">
        <v>4262</v>
      </c>
      <c r="F104" s="1" t="s">
        <v>122</v>
      </c>
      <c r="G104" s="1" t="s">
        <v>94</v>
      </c>
      <c r="H104" s="1" t="s">
        <v>3936</v>
      </c>
      <c r="I104" s="1" t="s">
        <v>4263</v>
      </c>
      <c r="J104" s="1" t="s">
        <v>3938</v>
      </c>
      <c r="K104" s="1" t="s">
        <v>4263</v>
      </c>
      <c r="L104" s="1" t="s">
        <v>4263</v>
      </c>
      <c r="M104" s="1" t="s">
        <v>3939</v>
      </c>
      <c r="N104" s="1" t="s">
        <v>3939</v>
      </c>
      <c r="O104" s="1" t="s">
        <v>3940</v>
      </c>
      <c r="P104" s="1" t="s">
        <v>3941</v>
      </c>
      <c r="Q104" s="1" t="s">
        <v>3942</v>
      </c>
      <c r="R104" s="1" t="s">
        <v>4264</v>
      </c>
      <c r="S104" s="1" t="s">
        <v>76</v>
      </c>
      <c r="T104" s="1" t="s">
        <v>37</v>
      </c>
      <c r="U104" s="1" t="s">
        <v>3904</v>
      </c>
      <c r="V104" s="1" t="s">
        <v>3957</v>
      </c>
    </row>
    <row r="105" s="1" customFormat="1" spans="1:22">
      <c r="A105" s="1" t="s">
        <v>1577</v>
      </c>
      <c r="B105" s="1" t="s">
        <v>351</v>
      </c>
      <c r="C105" s="1" t="s">
        <v>1578</v>
      </c>
      <c r="D105" s="1" t="s">
        <v>4140</v>
      </c>
      <c r="E105" s="1" t="s">
        <v>4265</v>
      </c>
      <c r="F105" s="1" t="s">
        <v>94</v>
      </c>
      <c r="G105" s="1" t="s">
        <v>95</v>
      </c>
      <c r="H105" s="1" t="s">
        <v>3936</v>
      </c>
      <c r="I105" s="1" t="s">
        <v>4266</v>
      </c>
      <c r="J105" s="1" t="s">
        <v>3938</v>
      </c>
      <c r="K105" s="1" t="s">
        <v>4266</v>
      </c>
      <c r="L105" s="1" t="s">
        <v>4266</v>
      </c>
      <c r="M105" s="1" t="s">
        <v>3939</v>
      </c>
      <c r="N105" s="1" t="s">
        <v>3939</v>
      </c>
      <c r="O105" s="1" t="s">
        <v>3940</v>
      </c>
      <c r="P105" s="1" t="s">
        <v>3941</v>
      </c>
      <c r="Q105" s="1" t="s">
        <v>3942</v>
      </c>
      <c r="R105" s="1" t="s">
        <v>4267</v>
      </c>
      <c r="S105" s="1" t="s">
        <v>76</v>
      </c>
      <c r="T105" s="1" t="s">
        <v>37</v>
      </c>
      <c r="U105" s="1" t="s">
        <v>3899</v>
      </c>
      <c r="V105" s="1" t="s">
        <v>3953</v>
      </c>
    </row>
    <row r="106" s="1" customFormat="1" spans="1:22">
      <c r="A106" s="1" t="s">
        <v>2571</v>
      </c>
      <c r="B106" s="1" t="s">
        <v>351</v>
      </c>
      <c r="C106" s="1" t="s">
        <v>2572</v>
      </c>
      <c r="D106" s="1" t="s">
        <v>251</v>
      </c>
      <c r="E106" s="1" t="s">
        <v>4268</v>
      </c>
      <c r="F106" s="1" t="s">
        <v>583</v>
      </c>
      <c r="G106" s="1" t="s">
        <v>103</v>
      </c>
      <c r="H106" s="1" t="s">
        <v>3936</v>
      </c>
      <c r="I106" s="1" t="s">
        <v>4269</v>
      </c>
      <c r="J106" s="1" t="s">
        <v>3938</v>
      </c>
      <c r="K106" s="1" t="s">
        <v>4269</v>
      </c>
      <c r="L106" s="1" t="s">
        <v>4269</v>
      </c>
      <c r="M106" s="1" t="s">
        <v>3939</v>
      </c>
      <c r="N106" s="1" t="s">
        <v>3939</v>
      </c>
      <c r="O106" s="1" t="s">
        <v>3940</v>
      </c>
      <c r="P106" s="1" t="s">
        <v>3941</v>
      </c>
      <c r="Q106" s="1" t="s">
        <v>3942</v>
      </c>
      <c r="R106" s="1" t="s">
        <v>4270</v>
      </c>
      <c r="S106" s="1" t="s">
        <v>76</v>
      </c>
      <c r="T106" s="1" t="s">
        <v>37</v>
      </c>
      <c r="U106" s="1" t="s">
        <v>3904</v>
      </c>
      <c r="V106" s="1" t="s">
        <v>3953</v>
      </c>
    </row>
    <row r="107" s="1" customFormat="1" spans="1:22">
      <c r="A107" s="1" t="s">
        <v>3302</v>
      </c>
      <c r="B107" s="1" t="s">
        <v>351</v>
      </c>
      <c r="C107" s="1" t="s">
        <v>3303</v>
      </c>
      <c r="D107" s="1" t="s">
        <v>2170</v>
      </c>
      <c r="E107" s="1" t="s">
        <v>4271</v>
      </c>
      <c r="F107" s="1" t="s">
        <v>103</v>
      </c>
      <c r="G107" s="1" t="s">
        <v>664</v>
      </c>
      <c r="H107" s="1" t="s">
        <v>3936</v>
      </c>
      <c r="I107" s="1" t="s">
        <v>4272</v>
      </c>
      <c r="J107" s="1" t="s">
        <v>3938</v>
      </c>
      <c r="K107" s="1" t="s">
        <v>4272</v>
      </c>
      <c r="L107" s="1" t="s">
        <v>4272</v>
      </c>
      <c r="M107" s="1" t="s">
        <v>3939</v>
      </c>
      <c r="N107" s="1" t="s">
        <v>3939</v>
      </c>
      <c r="O107" s="1" t="s">
        <v>3940</v>
      </c>
      <c r="P107" s="1" t="s">
        <v>3941</v>
      </c>
      <c r="Q107" s="1" t="s">
        <v>3942</v>
      </c>
      <c r="R107" s="1" t="s">
        <v>4273</v>
      </c>
      <c r="S107" s="1" t="s">
        <v>76</v>
      </c>
      <c r="T107" s="1" t="s">
        <v>37</v>
      </c>
      <c r="U107" s="1" t="s">
        <v>3899</v>
      </c>
      <c r="V107" s="1" t="s">
        <v>3953</v>
      </c>
    </row>
    <row r="108" s="1" customFormat="1" spans="1:22">
      <c r="A108" s="1" t="s">
        <v>2988</v>
      </c>
      <c r="B108" s="1" t="s">
        <v>351</v>
      </c>
      <c r="C108" s="1" t="s">
        <v>2989</v>
      </c>
      <c r="D108" s="1" t="s">
        <v>2170</v>
      </c>
      <c r="E108" s="1" t="s">
        <v>4274</v>
      </c>
      <c r="F108" s="1" t="s">
        <v>103</v>
      </c>
      <c r="G108" s="1" t="s">
        <v>664</v>
      </c>
      <c r="H108" s="1" t="s">
        <v>3936</v>
      </c>
      <c r="I108" s="1" t="s">
        <v>4275</v>
      </c>
      <c r="J108" s="1" t="s">
        <v>3938</v>
      </c>
      <c r="K108" s="1" t="s">
        <v>4275</v>
      </c>
      <c r="L108" s="1" t="s">
        <v>4275</v>
      </c>
      <c r="M108" s="1" t="s">
        <v>3939</v>
      </c>
      <c r="N108" s="1" t="s">
        <v>3939</v>
      </c>
      <c r="O108" s="1" t="s">
        <v>3940</v>
      </c>
      <c r="P108" s="1" t="s">
        <v>3941</v>
      </c>
      <c r="Q108" s="1" t="s">
        <v>3942</v>
      </c>
      <c r="R108" s="1" t="s">
        <v>4276</v>
      </c>
      <c r="S108" s="1" t="s">
        <v>76</v>
      </c>
      <c r="T108" s="1" t="s">
        <v>37</v>
      </c>
      <c r="U108" s="1" t="s">
        <v>3899</v>
      </c>
      <c r="V108" s="1" t="s">
        <v>3953</v>
      </c>
    </row>
    <row r="109" s="1" customFormat="1" spans="1:22">
      <c r="A109" s="1" t="s">
        <v>2547</v>
      </c>
      <c r="B109" s="1" t="s">
        <v>351</v>
      </c>
      <c r="C109" s="1" t="s">
        <v>2548</v>
      </c>
      <c r="D109" s="1" t="s">
        <v>554</v>
      </c>
      <c r="E109" s="1" t="s">
        <v>4277</v>
      </c>
      <c r="F109" s="1" t="s">
        <v>95</v>
      </c>
      <c r="G109" s="1" t="s">
        <v>103</v>
      </c>
      <c r="H109" s="1" t="s">
        <v>3936</v>
      </c>
      <c r="I109" s="1" t="s">
        <v>4278</v>
      </c>
      <c r="J109" s="1" t="s">
        <v>3938</v>
      </c>
      <c r="K109" s="1" t="s">
        <v>4278</v>
      </c>
      <c r="L109" s="1" t="s">
        <v>4278</v>
      </c>
      <c r="M109" s="1" t="s">
        <v>3939</v>
      </c>
      <c r="N109" s="1" t="s">
        <v>3939</v>
      </c>
      <c r="O109" s="1" t="s">
        <v>3940</v>
      </c>
      <c r="P109" s="1" t="s">
        <v>3941</v>
      </c>
      <c r="Q109" s="1" t="s">
        <v>3942</v>
      </c>
      <c r="R109" s="1" t="s">
        <v>4279</v>
      </c>
      <c r="S109" s="1" t="s">
        <v>76</v>
      </c>
      <c r="T109" s="1" t="s">
        <v>37</v>
      </c>
      <c r="U109" s="1" t="s">
        <v>3899</v>
      </c>
      <c r="V109" s="1" t="s">
        <v>3953</v>
      </c>
    </row>
    <row r="110" s="1" customFormat="1" spans="1:22">
      <c r="A110" s="1" t="s">
        <v>348</v>
      </c>
      <c r="B110" s="1" t="s">
        <v>351</v>
      </c>
      <c r="C110" s="1" t="s">
        <v>349</v>
      </c>
      <c r="D110" s="1" t="s">
        <v>342</v>
      </c>
      <c r="E110" s="1" t="s">
        <v>4280</v>
      </c>
      <c r="F110" s="1" t="s">
        <v>121</v>
      </c>
      <c r="G110" s="1" t="s">
        <v>122</v>
      </c>
      <c r="H110" s="1" t="s">
        <v>3936</v>
      </c>
      <c r="I110" s="1" t="s">
        <v>4281</v>
      </c>
      <c r="J110" s="1" t="s">
        <v>3938</v>
      </c>
      <c r="K110" s="1" t="s">
        <v>4281</v>
      </c>
      <c r="L110" s="1" t="s">
        <v>4281</v>
      </c>
      <c r="M110" s="1" t="s">
        <v>3939</v>
      </c>
      <c r="N110" s="1" t="s">
        <v>3939</v>
      </c>
      <c r="O110" s="1" t="s">
        <v>3940</v>
      </c>
      <c r="P110" s="1" t="s">
        <v>3941</v>
      </c>
      <c r="Q110" s="1" t="s">
        <v>3942</v>
      </c>
      <c r="R110" s="1" t="s">
        <v>4282</v>
      </c>
      <c r="S110" s="1" t="s">
        <v>76</v>
      </c>
      <c r="T110" s="1" t="s">
        <v>37</v>
      </c>
      <c r="U110" s="1" t="s">
        <v>3899</v>
      </c>
      <c r="V110" s="1" t="s">
        <v>3953</v>
      </c>
    </row>
    <row r="111" s="1" customFormat="1" spans="1:22">
      <c r="A111" s="1" t="s">
        <v>3153</v>
      </c>
      <c r="B111" s="1" t="s">
        <v>1128</v>
      </c>
      <c r="C111" s="1" t="s">
        <v>3154</v>
      </c>
      <c r="D111" s="1" t="s">
        <v>221</v>
      </c>
      <c r="E111" s="1" t="s">
        <v>4283</v>
      </c>
      <c r="F111" s="1" t="s">
        <v>103</v>
      </c>
      <c r="G111" s="1" t="s">
        <v>664</v>
      </c>
      <c r="H111" s="1" t="s">
        <v>3936</v>
      </c>
      <c r="I111" s="1" t="s">
        <v>4194</v>
      </c>
      <c r="J111" s="1" t="s">
        <v>3938</v>
      </c>
      <c r="K111" s="1" t="s">
        <v>4194</v>
      </c>
      <c r="L111" s="1" t="s">
        <v>4194</v>
      </c>
      <c r="M111" s="1" t="s">
        <v>3939</v>
      </c>
      <c r="N111" s="1" t="s">
        <v>3939</v>
      </c>
      <c r="O111" s="1" t="s">
        <v>3940</v>
      </c>
      <c r="P111" s="1" t="s">
        <v>3941</v>
      </c>
      <c r="Q111" s="1" t="s">
        <v>3942</v>
      </c>
      <c r="R111" s="1" t="s">
        <v>4284</v>
      </c>
      <c r="S111" s="1" t="s">
        <v>76</v>
      </c>
      <c r="T111" s="1" t="s">
        <v>37</v>
      </c>
      <c r="U111" s="1" t="s">
        <v>3904</v>
      </c>
      <c r="V111" s="1" t="s">
        <v>3957</v>
      </c>
    </row>
    <row r="112" s="1" customFormat="1" spans="1:22">
      <c r="A112" s="1" t="s">
        <v>2136</v>
      </c>
      <c r="B112" s="1" t="s">
        <v>1128</v>
      </c>
      <c r="C112" s="1" t="s">
        <v>2137</v>
      </c>
      <c r="D112" s="1" t="s">
        <v>221</v>
      </c>
      <c r="E112" s="1" t="s">
        <v>4285</v>
      </c>
      <c r="F112" s="1" t="s">
        <v>94</v>
      </c>
      <c r="G112" s="1" t="s">
        <v>583</v>
      </c>
      <c r="H112" s="1" t="s">
        <v>3936</v>
      </c>
      <c r="I112" s="1" t="s">
        <v>4286</v>
      </c>
      <c r="J112" s="1" t="s">
        <v>3938</v>
      </c>
      <c r="K112" s="1" t="s">
        <v>4286</v>
      </c>
      <c r="L112" s="1" t="s">
        <v>4286</v>
      </c>
      <c r="M112" s="1" t="s">
        <v>3939</v>
      </c>
      <c r="N112" s="1" t="s">
        <v>3939</v>
      </c>
      <c r="O112" s="1" t="s">
        <v>3940</v>
      </c>
      <c r="P112" s="1" t="s">
        <v>3941</v>
      </c>
      <c r="Q112" s="1" t="s">
        <v>3942</v>
      </c>
      <c r="R112" s="1" t="s">
        <v>4287</v>
      </c>
      <c r="S112" s="1" t="s">
        <v>76</v>
      </c>
      <c r="T112" s="1" t="s">
        <v>37</v>
      </c>
      <c r="U112" s="1" t="s">
        <v>3904</v>
      </c>
      <c r="V112" s="1" t="s">
        <v>3957</v>
      </c>
    </row>
    <row r="113" s="1" customFormat="1" spans="1:22">
      <c r="A113" s="1" t="s">
        <v>3042</v>
      </c>
      <c r="B113" s="1" t="s">
        <v>1128</v>
      </c>
      <c r="C113" s="1" t="s">
        <v>3043</v>
      </c>
      <c r="D113" s="1" t="s">
        <v>554</v>
      </c>
      <c r="E113" s="1" t="s">
        <v>4277</v>
      </c>
      <c r="F113" s="1" t="s">
        <v>103</v>
      </c>
      <c r="G113" s="1" t="s">
        <v>664</v>
      </c>
      <c r="H113" s="1" t="s">
        <v>3936</v>
      </c>
      <c r="I113" s="1" t="s">
        <v>4288</v>
      </c>
      <c r="J113" s="1" t="s">
        <v>3938</v>
      </c>
      <c r="K113" s="1" t="s">
        <v>4288</v>
      </c>
      <c r="L113" s="1" t="s">
        <v>4288</v>
      </c>
      <c r="M113" s="1" t="s">
        <v>3939</v>
      </c>
      <c r="N113" s="1" t="s">
        <v>3939</v>
      </c>
      <c r="O113" s="1" t="s">
        <v>3940</v>
      </c>
      <c r="P113" s="1" t="s">
        <v>3941</v>
      </c>
      <c r="Q113" s="1" t="s">
        <v>3942</v>
      </c>
      <c r="R113" s="1" t="s">
        <v>4289</v>
      </c>
      <c r="S113" s="1" t="s">
        <v>76</v>
      </c>
      <c r="T113" s="1" t="s">
        <v>37</v>
      </c>
      <c r="U113" s="1" t="s">
        <v>3899</v>
      </c>
      <c r="V113" s="1" t="s">
        <v>3953</v>
      </c>
    </row>
    <row r="114" s="1" customFormat="1" spans="1:22">
      <c r="A114" s="1" t="s">
        <v>3752</v>
      </c>
      <c r="B114" s="1" t="s">
        <v>1128</v>
      </c>
      <c r="C114" s="1" t="s">
        <v>3753</v>
      </c>
      <c r="D114" s="1" t="s">
        <v>221</v>
      </c>
      <c r="E114" s="1" t="s">
        <v>4290</v>
      </c>
      <c r="F114" s="1" t="s">
        <v>664</v>
      </c>
      <c r="G114" s="1" t="s">
        <v>665</v>
      </c>
      <c r="H114" s="1" t="s">
        <v>3936</v>
      </c>
      <c r="I114" s="1" t="s">
        <v>4291</v>
      </c>
      <c r="J114" s="1" t="s">
        <v>3938</v>
      </c>
      <c r="K114" s="1" t="s">
        <v>4291</v>
      </c>
      <c r="L114" s="1" t="s">
        <v>4291</v>
      </c>
      <c r="M114" s="1" t="s">
        <v>3939</v>
      </c>
      <c r="N114" s="1" t="s">
        <v>3939</v>
      </c>
      <c r="O114" s="1" t="s">
        <v>3940</v>
      </c>
      <c r="P114" s="1" t="s">
        <v>3941</v>
      </c>
      <c r="Q114" s="1" t="s">
        <v>3942</v>
      </c>
      <c r="R114" s="1" t="s">
        <v>4292</v>
      </c>
      <c r="S114" s="1" t="s">
        <v>76</v>
      </c>
      <c r="T114" s="1" t="s">
        <v>37</v>
      </c>
      <c r="U114" s="1" t="s">
        <v>3904</v>
      </c>
      <c r="V114" s="1" t="s">
        <v>3957</v>
      </c>
    </row>
    <row r="115" s="1" customFormat="1" spans="1:22">
      <c r="A115" s="1" t="s">
        <v>1944</v>
      </c>
      <c r="B115" s="1" t="s">
        <v>1128</v>
      </c>
      <c r="C115" s="1" t="s">
        <v>1945</v>
      </c>
      <c r="D115" s="1" t="s">
        <v>4215</v>
      </c>
      <c r="E115" s="1" t="s">
        <v>4293</v>
      </c>
      <c r="F115" s="1" t="s">
        <v>82</v>
      </c>
      <c r="G115" s="1" t="s">
        <v>95</v>
      </c>
      <c r="H115" s="1" t="s">
        <v>3936</v>
      </c>
      <c r="I115" s="1" t="s">
        <v>4294</v>
      </c>
      <c r="J115" s="1" t="s">
        <v>3938</v>
      </c>
      <c r="K115" s="1" t="s">
        <v>4294</v>
      </c>
      <c r="L115" s="1" t="s">
        <v>4294</v>
      </c>
      <c r="M115" s="1" t="s">
        <v>3939</v>
      </c>
      <c r="N115" s="1" t="s">
        <v>3939</v>
      </c>
      <c r="O115" s="1" t="s">
        <v>3940</v>
      </c>
      <c r="P115" s="1" t="s">
        <v>3941</v>
      </c>
      <c r="Q115" s="1" t="s">
        <v>3942</v>
      </c>
      <c r="R115" s="1" t="s">
        <v>4295</v>
      </c>
      <c r="S115" s="1" t="s">
        <v>76</v>
      </c>
      <c r="T115" s="1" t="s">
        <v>37</v>
      </c>
      <c r="U115" s="1" t="s">
        <v>3899</v>
      </c>
      <c r="V115" s="1" t="s">
        <v>3949</v>
      </c>
    </row>
    <row r="116" s="1" customFormat="1" spans="1:22">
      <c r="A116" s="1" t="s">
        <v>1953</v>
      </c>
      <c r="B116" s="1" t="s">
        <v>1128</v>
      </c>
      <c r="C116" s="1" t="s">
        <v>1954</v>
      </c>
      <c r="D116" s="1" t="s">
        <v>4215</v>
      </c>
      <c r="E116" s="1" t="s">
        <v>4296</v>
      </c>
      <c r="F116" s="1" t="s">
        <v>82</v>
      </c>
      <c r="G116" s="1" t="s">
        <v>95</v>
      </c>
      <c r="H116" s="1" t="s">
        <v>3936</v>
      </c>
      <c r="I116" s="1" t="s">
        <v>4297</v>
      </c>
      <c r="J116" s="1" t="s">
        <v>3938</v>
      </c>
      <c r="K116" s="1" t="s">
        <v>4297</v>
      </c>
      <c r="L116" s="1" t="s">
        <v>4297</v>
      </c>
      <c r="M116" s="1" t="s">
        <v>3939</v>
      </c>
      <c r="N116" s="1" t="s">
        <v>3939</v>
      </c>
      <c r="O116" s="1" t="s">
        <v>3940</v>
      </c>
      <c r="P116" s="1" t="s">
        <v>3941</v>
      </c>
      <c r="Q116" s="1" t="s">
        <v>3942</v>
      </c>
      <c r="R116" s="1" t="s">
        <v>4298</v>
      </c>
      <c r="S116" s="1" t="s">
        <v>76</v>
      </c>
      <c r="T116" s="1" t="s">
        <v>37</v>
      </c>
      <c r="U116" s="1" t="s">
        <v>3899</v>
      </c>
      <c r="V116" s="1" t="s">
        <v>3949</v>
      </c>
    </row>
    <row r="117" s="1" customFormat="1" spans="1:22">
      <c r="A117" s="1" t="s">
        <v>1959</v>
      </c>
      <c r="B117" s="1" t="s">
        <v>1128</v>
      </c>
      <c r="C117" s="1" t="s">
        <v>1960</v>
      </c>
      <c r="D117" s="1" t="s">
        <v>4215</v>
      </c>
      <c r="E117" s="1" t="s">
        <v>4299</v>
      </c>
      <c r="F117" s="1" t="s">
        <v>82</v>
      </c>
      <c r="G117" s="1" t="s">
        <v>95</v>
      </c>
      <c r="H117" s="1" t="s">
        <v>3936</v>
      </c>
      <c r="I117" s="1" t="s">
        <v>4300</v>
      </c>
      <c r="J117" s="1" t="s">
        <v>3938</v>
      </c>
      <c r="K117" s="1" t="s">
        <v>4300</v>
      </c>
      <c r="L117" s="1" t="s">
        <v>4300</v>
      </c>
      <c r="M117" s="1" t="s">
        <v>3939</v>
      </c>
      <c r="N117" s="1" t="s">
        <v>3939</v>
      </c>
      <c r="O117" s="1" t="s">
        <v>3940</v>
      </c>
      <c r="P117" s="1" t="s">
        <v>3941</v>
      </c>
      <c r="Q117" s="1" t="s">
        <v>3942</v>
      </c>
      <c r="R117" s="1" t="s">
        <v>4301</v>
      </c>
      <c r="S117" s="1" t="s">
        <v>76</v>
      </c>
      <c r="T117" s="1" t="s">
        <v>37</v>
      </c>
      <c r="U117" s="1" t="s">
        <v>3899</v>
      </c>
      <c r="V117" s="1" t="s">
        <v>3949</v>
      </c>
    </row>
    <row r="118" s="1" customFormat="1" spans="1:22">
      <c r="A118" s="1" t="s">
        <v>2458</v>
      </c>
      <c r="B118" s="1" t="s">
        <v>1128</v>
      </c>
      <c r="C118" s="1" t="s">
        <v>2459</v>
      </c>
      <c r="D118" s="1" t="s">
        <v>4130</v>
      </c>
      <c r="E118" s="1" t="s">
        <v>4302</v>
      </c>
      <c r="F118" s="1" t="s">
        <v>122</v>
      </c>
      <c r="G118" s="1" t="s">
        <v>103</v>
      </c>
      <c r="H118" s="1" t="s">
        <v>3936</v>
      </c>
      <c r="I118" s="1" t="s">
        <v>4303</v>
      </c>
      <c r="J118" s="1" t="s">
        <v>3938</v>
      </c>
      <c r="K118" s="1" t="s">
        <v>4303</v>
      </c>
      <c r="L118" s="1" t="s">
        <v>4303</v>
      </c>
      <c r="M118" s="1" t="s">
        <v>3939</v>
      </c>
      <c r="N118" s="1" t="s">
        <v>3939</v>
      </c>
      <c r="O118" s="1" t="s">
        <v>3940</v>
      </c>
      <c r="P118" s="1" t="s">
        <v>3941</v>
      </c>
      <c r="Q118" s="1" t="s">
        <v>3942</v>
      </c>
      <c r="R118" s="1" t="s">
        <v>4304</v>
      </c>
      <c r="S118" s="1" t="s">
        <v>76</v>
      </c>
      <c r="T118" s="1" t="s">
        <v>37</v>
      </c>
      <c r="U118" s="1" t="s">
        <v>3899</v>
      </c>
      <c r="V118" s="1" t="s">
        <v>4037</v>
      </c>
    </row>
    <row r="119" s="1" customFormat="1" spans="1:22">
      <c r="A119" s="1" t="s">
        <v>2606</v>
      </c>
      <c r="B119" s="1" t="s">
        <v>1128</v>
      </c>
      <c r="C119" s="1" t="s">
        <v>2607</v>
      </c>
      <c r="D119" s="1" t="s">
        <v>2609</v>
      </c>
      <c r="E119" s="1" t="s">
        <v>4305</v>
      </c>
      <c r="F119" s="1" t="s">
        <v>95</v>
      </c>
      <c r="G119" s="1" t="s">
        <v>103</v>
      </c>
      <c r="H119" s="1" t="s">
        <v>3936</v>
      </c>
      <c r="I119" s="1" t="s">
        <v>4306</v>
      </c>
      <c r="J119" s="1" t="s">
        <v>3938</v>
      </c>
      <c r="K119" s="1" t="s">
        <v>4306</v>
      </c>
      <c r="L119" s="1" t="s">
        <v>4306</v>
      </c>
      <c r="M119" s="1" t="s">
        <v>3939</v>
      </c>
      <c r="N119" s="1" t="s">
        <v>3939</v>
      </c>
      <c r="O119" s="1" t="s">
        <v>3940</v>
      </c>
      <c r="P119" s="1" t="s">
        <v>3941</v>
      </c>
      <c r="Q119" s="1" t="s">
        <v>3942</v>
      </c>
      <c r="R119" s="1" t="s">
        <v>4307</v>
      </c>
      <c r="S119" s="1" t="s">
        <v>76</v>
      </c>
      <c r="T119" s="1" t="s">
        <v>37</v>
      </c>
      <c r="U119" s="1" t="s">
        <v>3899</v>
      </c>
      <c r="V119" s="1" t="s">
        <v>3953</v>
      </c>
    </row>
    <row r="120" s="1" customFormat="1" spans="1:22">
      <c r="A120" s="1" t="s">
        <v>1125</v>
      </c>
      <c r="B120" s="1" t="s">
        <v>1128</v>
      </c>
      <c r="C120" s="1" t="s">
        <v>1126</v>
      </c>
      <c r="D120" s="1" t="s">
        <v>1119</v>
      </c>
      <c r="E120" s="1" t="s">
        <v>4308</v>
      </c>
      <c r="F120" s="1" t="s">
        <v>122</v>
      </c>
      <c r="G120" s="1" t="s">
        <v>94</v>
      </c>
      <c r="H120" s="1" t="s">
        <v>3936</v>
      </c>
      <c r="I120" s="1" t="s">
        <v>4309</v>
      </c>
      <c r="J120" s="1" t="s">
        <v>3938</v>
      </c>
      <c r="K120" s="1" t="s">
        <v>4309</v>
      </c>
      <c r="L120" s="1" t="s">
        <v>4309</v>
      </c>
      <c r="M120" s="1" t="s">
        <v>3939</v>
      </c>
      <c r="N120" s="1" t="s">
        <v>3939</v>
      </c>
      <c r="O120" s="1" t="s">
        <v>3940</v>
      </c>
      <c r="P120" s="1" t="s">
        <v>3941</v>
      </c>
      <c r="Q120" s="1" t="s">
        <v>3942</v>
      </c>
      <c r="R120" s="1" t="s">
        <v>4310</v>
      </c>
      <c r="S120" s="1" t="s">
        <v>76</v>
      </c>
      <c r="T120" s="1" t="s">
        <v>37</v>
      </c>
      <c r="U120" s="1" t="s">
        <v>3899</v>
      </c>
      <c r="V120" s="1" t="s">
        <v>3973</v>
      </c>
    </row>
    <row r="121" s="1" customFormat="1" spans="1:22">
      <c r="A121" s="1" t="s">
        <v>1742</v>
      </c>
      <c r="B121" s="1" t="s">
        <v>1128</v>
      </c>
      <c r="C121" s="1" t="s">
        <v>1743</v>
      </c>
      <c r="D121" s="1" t="s">
        <v>1119</v>
      </c>
      <c r="E121" s="1" t="s">
        <v>4308</v>
      </c>
      <c r="F121" s="1" t="s">
        <v>94</v>
      </c>
      <c r="G121" s="1" t="s">
        <v>95</v>
      </c>
      <c r="H121" s="1" t="s">
        <v>3936</v>
      </c>
      <c r="I121" s="1" t="s">
        <v>4311</v>
      </c>
      <c r="J121" s="1" t="s">
        <v>3938</v>
      </c>
      <c r="K121" s="1" t="s">
        <v>4311</v>
      </c>
      <c r="L121" s="1" t="s">
        <v>4311</v>
      </c>
      <c r="M121" s="1" t="s">
        <v>3939</v>
      </c>
      <c r="N121" s="1" t="s">
        <v>3939</v>
      </c>
      <c r="O121" s="1" t="s">
        <v>3940</v>
      </c>
      <c r="P121" s="1" t="s">
        <v>3941</v>
      </c>
      <c r="Q121" s="1" t="s">
        <v>3942</v>
      </c>
      <c r="R121" s="1" t="s">
        <v>4312</v>
      </c>
      <c r="S121" s="1" t="s">
        <v>76</v>
      </c>
      <c r="T121" s="1" t="s">
        <v>37</v>
      </c>
      <c r="U121" s="1" t="s">
        <v>3899</v>
      </c>
      <c r="V121" s="1" t="s">
        <v>3973</v>
      </c>
    </row>
    <row r="122" s="1" customFormat="1" spans="1:22">
      <c r="A122" s="1" t="s">
        <v>1132</v>
      </c>
      <c r="B122" s="1" t="s">
        <v>1128</v>
      </c>
      <c r="C122" s="1" t="s">
        <v>1133</v>
      </c>
      <c r="D122" s="1" t="s">
        <v>1119</v>
      </c>
      <c r="E122" s="1" t="s">
        <v>4313</v>
      </c>
      <c r="F122" s="1" t="s">
        <v>122</v>
      </c>
      <c r="G122" s="1" t="s">
        <v>94</v>
      </c>
      <c r="H122" s="1" t="s">
        <v>3936</v>
      </c>
      <c r="I122" s="1" t="s">
        <v>4309</v>
      </c>
      <c r="J122" s="1" t="s">
        <v>3938</v>
      </c>
      <c r="K122" s="1" t="s">
        <v>4309</v>
      </c>
      <c r="L122" s="1" t="s">
        <v>4309</v>
      </c>
      <c r="M122" s="1" t="s">
        <v>3939</v>
      </c>
      <c r="N122" s="1" t="s">
        <v>3939</v>
      </c>
      <c r="O122" s="1" t="s">
        <v>3940</v>
      </c>
      <c r="P122" s="1" t="s">
        <v>3941</v>
      </c>
      <c r="Q122" s="1" t="s">
        <v>3942</v>
      </c>
      <c r="R122" s="1" t="s">
        <v>4314</v>
      </c>
      <c r="S122" s="1" t="s">
        <v>76</v>
      </c>
      <c r="T122" s="1" t="s">
        <v>37</v>
      </c>
      <c r="U122" s="1" t="s">
        <v>3899</v>
      </c>
      <c r="V122" s="1" t="s">
        <v>3973</v>
      </c>
    </row>
    <row r="123" s="1" customFormat="1" spans="1:22">
      <c r="A123" s="1" t="s">
        <v>2928</v>
      </c>
      <c r="B123" s="1" t="s">
        <v>896</v>
      </c>
      <c r="C123" s="1" t="s">
        <v>2929</v>
      </c>
      <c r="D123" s="1" t="s">
        <v>2470</v>
      </c>
      <c r="E123" s="1" t="s">
        <v>4315</v>
      </c>
      <c r="F123" s="1" t="s">
        <v>583</v>
      </c>
      <c r="G123" s="1" t="s">
        <v>664</v>
      </c>
      <c r="H123" s="1" t="s">
        <v>3936</v>
      </c>
      <c r="I123" s="1" t="s">
        <v>4316</v>
      </c>
      <c r="J123" s="1" t="s">
        <v>3938</v>
      </c>
      <c r="K123" s="1" t="s">
        <v>4316</v>
      </c>
      <c r="L123" s="1" t="s">
        <v>4316</v>
      </c>
      <c r="M123" s="1" t="s">
        <v>3939</v>
      </c>
      <c r="N123" s="1" t="s">
        <v>3939</v>
      </c>
      <c r="O123" s="1" t="s">
        <v>3940</v>
      </c>
      <c r="P123" s="1" t="s">
        <v>3941</v>
      </c>
      <c r="Q123" s="1" t="s">
        <v>3942</v>
      </c>
      <c r="R123" s="1" t="s">
        <v>4317</v>
      </c>
      <c r="S123" s="1" t="s">
        <v>76</v>
      </c>
      <c r="T123" s="1" t="s">
        <v>37</v>
      </c>
      <c r="U123" s="1" t="s">
        <v>3904</v>
      </c>
      <c r="V123" s="1" t="s">
        <v>3944</v>
      </c>
    </row>
    <row r="124" s="1" customFormat="1" spans="1:22">
      <c r="A124" s="1" t="s">
        <v>2108</v>
      </c>
      <c r="B124" s="1" t="s">
        <v>896</v>
      </c>
      <c r="C124" s="1" t="s">
        <v>2109</v>
      </c>
      <c r="D124" s="1" t="s">
        <v>2111</v>
      </c>
      <c r="E124" s="1" t="s">
        <v>4318</v>
      </c>
      <c r="F124" s="1" t="s">
        <v>94</v>
      </c>
      <c r="G124" s="1" t="s">
        <v>583</v>
      </c>
      <c r="H124" s="1" t="s">
        <v>3936</v>
      </c>
      <c r="I124" s="1" t="s">
        <v>4319</v>
      </c>
      <c r="J124" s="1" t="s">
        <v>3938</v>
      </c>
      <c r="K124" s="1" t="s">
        <v>4319</v>
      </c>
      <c r="L124" s="1" t="s">
        <v>4319</v>
      </c>
      <c r="M124" s="1" t="s">
        <v>3939</v>
      </c>
      <c r="N124" s="1" t="s">
        <v>3939</v>
      </c>
      <c r="O124" s="1" t="s">
        <v>3940</v>
      </c>
      <c r="P124" s="1" t="s">
        <v>3941</v>
      </c>
      <c r="Q124" s="1" t="s">
        <v>3942</v>
      </c>
      <c r="R124" s="1" t="s">
        <v>4320</v>
      </c>
      <c r="S124" s="1" t="s">
        <v>76</v>
      </c>
      <c r="T124" s="1" t="s">
        <v>37</v>
      </c>
      <c r="U124" s="1" t="s">
        <v>3899</v>
      </c>
      <c r="V124" s="1" t="s">
        <v>3953</v>
      </c>
    </row>
    <row r="125" s="1" customFormat="1" spans="1:22">
      <c r="A125" s="1" t="s">
        <v>3011</v>
      </c>
      <c r="B125" s="1" t="s">
        <v>896</v>
      </c>
      <c r="C125" s="1" t="s">
        <v>3012</v>
      </c>
      <c r="D125" s="1" t="s">
        <v>554</v>
      </c>
      <c r="E125" s="1" t="s">
        <v>4321</v>
      </c>
      <c r="F125" s="1" t="s">
        <v>103</v>
      </c>
      <c r="G125" s="1" t="s">
        <v>664</v>
      </c>
      <c r="H125" s="1" t="s">
        <v>3936</v>
      </c>
      <c r="I125" s="1" t="s">
        <v>4322</v>
      </c>
      <c r="J125" s="1" t="s">
        <v>3938</v>
      </c>
      <c r="K125" s="1" t="s">
        <v>4322</v>
      </c>
      <c r="L125" s="1" t="s">
        <v>4322</v>
      </c>
      <c r="M125" s="1" t="s">
        <v>3939</v>
      </c>
      <c r="N125" s="1" t="s">
        <v>3939</v>
      </c>
      <c r="O125" s="1" t="s">
        <v>3940</v>
      </c>
      <c r="P125" s="1" t="s">
        <v>3941</v>
      </c>
      <c r="Q125" s="1" t="s">
        <v>3942</v>
      </c>
      <c r="R125" s="1" t="s">
        <v>4323</v>
      </c>
      <c r="S125" s="1" t="s">
        <v>76</v>
      </c>
      <c r="T125" s="1" t="s">
        <v>37</v>
      </c>
      <c r="U125" s="1" t="s">
        <v>3899</v>
      </c>
      <c r="V125" s="1" t="s">
        <v>3953</v>
      </c>
    </row>
    <row r="126" s="1" customFormat="1" spans="1:22">
      <c r="A126" s="1" t="s">
        <v>891</v>
      </c>
      <c r="B126" s="1" t="s">
        <v>896</v>
      </c>
      <c r="C126" s="1" t="s">
        <v>892</v>
      </c>
      <c r="D126" s="1" t="s">
        <v>894</v>
      </c>
      <c r="E126" s="1" t="s">
        <v>4324</v>
      </c>
      <c r="F126" s="1" t="s">
        <v>82</v>
      </c>
      <c r="G126" s="1" t="s">
        <v>94</v>
      </c>
      <c r="H126" s="1" t="s">
        <v>3936</v>
      </c>
      <c r="I126" s="1" t="s">
        <v>4325</v>
      </c>
      <c r="J126" s="1" t="s">
        <v>3938</v>
      </c>
      <c r="K126" s="1" t="s">
        <v>4325</v>
      </c>
      <c r="L126" s="1" t="s">
        <v>4325</v>
      </c>
      <c r="M126" s="1" t="s">
        <v>3939</v>
      </c>
      <c r="N126" s="1" t="s">
        <v>3939</v>
      </c>
      <c r="O126" s="1" t="s">
        <v>3940</v>
      </c>
      <c r="P126" s="1" t="s">
        <v>3941</v>
      </c>
      <c r="Q126" s="1" t="s">
        <v>3942</v>
      </c>
      <c r="R126" s="1" t="s">
        <v>4326</v>
      </c>
      <c r="S126" s="1" t="s">
        <v>76</v>
      </c>
      <c r="T126" s="1" t="s">
        <v>37</v>
      </c>
      <c r="U126" s="1" t="s">
        <v>3899</v>
      </c>
      <c r="V126" s="1" t="s">
        <v>3953</v>
      </c>
    </row>
    <row r="127" s="1" customFormat="1" spans="1:22">
      <c r="A127" s="1" t="s">
        <v>1481</v>
      </c>
      <c r="B127" s="1" t="s">
        <v>896</v>
      </c>
      <c r="C127" s="1" t="s">
        <v>1482</v>
      </c>
      <c r="D127" s="1" t="s">
        <v>894</v>
      </c>
      <c r="E127" s="1" t="s">
        <v>4327</v>
      </c>
      <c r="F127" s="1" t="s">
        <v>94</v>
      </c>
      <c r="G127" s="1" t="s">
        <v>95</v>
      </c>
      <c r="H127" s="1" t="s">
        <v>3936</v>
      </c>
      <c r="I127" s="1" t="s">
        <v>4328</v>
      </c>
      <c r="J127" s="1" t="s">
        <v>3938</v>
      </c>
      <c r="K127" s="1" t="s">
        <v>4328</v>
      </c>
      <c r="L127" s="1" t="s">
        <v>4328</v>
      </c>
      <c r="M127" s="1" t="s">
        <v>3939</v>
      </c>
      <c r="N127" s="1" t="s">
        <v>3939</v>
      </c>
      <c r="O127" s="1" t="s">
        <v>3940</v>
      </c>
      <c r="P127" s="1" t="s">
        <v>3941</v>
      </c>
      <c r="Q127" s="1" t="s">
        <v>3942</v>
      </c>
      <c r="R127" s="1" t="s">
        <v>4329</v>
      </c>
      <c r="S127" s="1" t="s">
        <v>76</v>
      </c>
      <c r="T127" s="1" t="s">
        <v>37</v>
      </c>
      <c r="U127" s="1" t="s">
        <v>3899</v>
      </c>
      <c r="V127" s="1" t="s">
        <v>3953</v>
      </c>
    </row>
    <row r="128" s="1" customFormat="1" spans="1:22">
      <c r="A128" s="1" t="s">
        <v>2116</v>
      </c>
      <c r="B128" s="1" t="s">
        <v>896</v>
      </c>
      <c r="C128" s="1" t="s">
        <v>2117</v>
      </c>
      <c r="D128" s="1" t="s">
        <v>554</v>
      </c>
      <c r="E128" s="1" t="s">
        <v>4330</v>
      </c>
      <c r="F128" s="1" t="s">
        <v>94</v>
      </c>
      <c r="G128" s="1" t="s">
        <v>583</v>
      </c>
      <c r="H128" s="1" t="s">
        <v>3936</v>
      </c>
      <c r="I128" s="1" t="s">
        <v>4331</v>
      </c>
      <c r="J128" s="1" t="s">
        <v>3938</v>
      </c>
      <c r="K128" s="1" t="s">
        <v>4331</v>
      </c>
      <c r="L128" s="1" t="s">
        <v>4331</v>
      </c>
      <c r="M128" s="1" t="s">
        <v>3939</v>
      </c>
      <c r="N128" s="1" t="s">
        <v>3939</v>
      </c>
      <c r="O128" s="1" t="s">
        <v>3940</v>
      </c>
      <c r="P128" s="1" t="s">
        <v>3941</v>
      </c>
      <c r="Q128" s="1" t="s">
        <v>3942</v>
      </c>
      <c r="R128" s="1" t="s">
        <v>4332</v>
      </c>
      <c r="S128" s="1" t="s">
        <v>76</v>
      </c>
      <c r="T128" s="1" t="s">
        <v>37</v>
      </c>
      <c r="U128" s="1" t="s">
        <v>3899</v>
      </c>
      <c r="V128" s="1" t="s">
        <v>3953</v>
      </c>
    </row>
    <row r="129" s="1" customFormat="1" spans="1:22">
      <c r="A129" s="1" t="s">
        <v>950</v>
      </c>
      <c r="B129" s="1" t="s">
        <v>896</v>
      </c>
      <c r="C129" s="1" t="s">
        <v>951</v>
      </c>
      <c r="D129" s="1" t="s">
        <v>953</v>
      </c>
      <c r="E129" s="1" t="s">
        <v>4333</v>
      </c>
      <c r="F129" s="1" t="s">
        <v>82</v>
      </c>
      <c r="G129" s="1" t="s">
        <v>94</v>
      </c>
      <c r="H129" s="1" t="s">
        <v>3936</v>
      </c>
      <c r="I129" s="1" t="s">
        <v>4334</v>
      </c>
      <c r="J129" s="1" t="s">
        <v>3938</v>
      </c>
      <c r="K129" s="1" t="s">
        <v>4334</v>
      </c>
      <c r="L129" s="1" t="s">
        <v>4334</v>
      </c>
      <c r="M129" s="1" t="s">
        <v>3939</v>
      </c>
      <c r="N129" s="1" t="s">
        <v>3939</v>
      </c>
      <c r="O129" s="1" t="s">
        <v>3940</v>
      </c>
      <c r="P129" s="1" t="s">
        <v>3941</v>
      </c>
      <c r="Q129" s="1" t="s">
        <v>3942</v>
      </c>
      <c r="R129" s="1" t="s">
        <v>4335</v>
      </c>
      <c r="S129" s="1" t="s">
        <v>76</v>
      </c>
      <c r="T129" s="1" t="s">
        <v>37</v>
      </c>
      <c r="U129" s="1" t="s">
        <v>3904</v>
      </c>
      <c r="V129" s="1" t="s">
        <v>3953</v>
      </c>
    </row>
    <row r="130" s="1" customFormat="1" spans="1:22">
      <c r="A130" s="1" t="s">
        <v>3059</v>
      </c>
      <c r="B130" s="1" t="s">
        <v>896</v>
      </c>
      <c r="C130" s="1" t="s">
        <v>3060</v>
      </c>
      <c r="D130" s="1" t="s">
        <v>554</v>
      </c>
      <c r="E130" s="1" t="s">
        <v>4336</v>
      </c>
      <c r="F130" s="1" t="s">
        <v>103</v>
      </c>
      <c r="G130" s="1" t="s">
        <v>664</v>
      </c>
      <c r="H130" s="1" t="s">
        <v>3936</v>
      </c>
      <c r="I130" s="1" t="s">
        <v>4337</v>
      </c>
      <c r="J130" s="1" t="s">
        <v>3938</v>
      </c>
      <c r="K130" s="1" t="s">
        <v>4337</v>
      </c>
      <c r="L130" s="1" t="s">
        <v>4337</v>
      </c>
      <c r="M130" s="1" t="s">
        <v>3939</v>
      </c>
      <c r="N130" s="1" t="s">
        <v>3939</v>
      </c>
      <c r="O130" s="1" t="s">
        <v>3940</v>
      </c>
      <c r="P130" s="1" t="s">
        <v>3941</v>
      </c>
      <c r="Q130" s="1" t="s">
        <v>3942</v>
      </c>
      <c r="R130" s="1" t="s">
        <v>4338</v>
      </c>
      <c r="S130" s="1" t="s">
        <v>76</v>
      </c>
      <c r="T130" s="1" t="s">
        <v>37</v>
      </c>
      <c r="U130" s="1" t="s">
        <v>3899</v>
      </c>
      <c r="V130" s="1" t="s">
        <v>3953</v>
      </c>
    </row>
    <row r="131" s="1" customFormat="1" spans="1:22">
      <c r="A131" s="1" t="s">
        <v>1475</v>
      </c>
      <c r="B131" s="1" t="s">
        <v>896</v>
      </c>
      <c r="C131" s="1" t="s">
        <v>1476</v>
      </c>
      <c r="D131" s="1" t="s">
        <v>342</v>
      </c>
      <c r="E131" s="1" t="s">
        <v>4339</v>
      </c>
      <c r="F131" s="1" t="s">
        <v>122</v>
      </c>
      <c r="G131" s="1" t="s">
        <v>95</v>
      </c>
      <c r="H131" s="1" t="s">
        <v>3936</v>
      </c>
      <c r="I131" s="1" t="s">
        <v>4340</v>
      </c>
      <c r="J131" s="1" t="s">
        <v>3938</v>
      </c>
      <c r="K131" s="1" t="s">
        <v>4340</v>
      </c>
      <c r="L131" s="1" t="s">
        <v>4340</v>
      </c>
      <c r="M131" s="1" t="s">
        <v>3939</v>
      </c>
      <c r="N131" s="1" t="s">
        <v>3939</v>
      </c>
      <c r="O131" s="1" t="s">
        <v>3940</v>
      </c>
      <c r="P131" s="1" t="s">
        <v>3941</v>
      </c>
      <c r="Q131" s="1" t="s">
        <v>3942</v>
      </c>
      <c r="R131" s="1" t="s">
        <v>4341</v>
      </c>
      <c r="S131" s="1" t="s">
        <v>76</v>
      </c>
      <c r="T131" s="1" t="s">
        <v>37</v>
      </c>
      <c r="U131" s="1" t="s">
        <v>3899</v>
      </c>
      <c r="V131" s="1" t="s">
        <v>3953</v>
      </c>
    </row>
    <row r="132" s="1" customFormat="1" spans="1:22">
      <c r="A132" s="1" t="s">
        <v>3501</v>
      </c>
      <c r="B132" s="1" t="s">
        <v>896</v>
      </c>
      <c r="C132" s="1" t="s">
        <v>3502</v>
      </c>
      <c r="D132" s="1" t="s">
        <v>251</v>
      </c>
      <c r="E132" s="1" t="s">
        <v>4342</v>
      </c>
      <c r="F132" s="1" t="s">
        <v>664</v>
      </c>
      <c r="G132" s="1" t="s">
        <v>665</v>
      </c>
      <c r="H132" s="1" t="s">
        <v>3936</v>
      </c>
      <c r="I132" s="1" t="s">
        <v>4343</v>
      </c>
      <c r="J132" s="1" t="s">
        <v>3938</v>
      </c>
      <c r="K132" s="1" t="s">
        <v>4343</v>
      </c>
      <c r="L132" s="1" t="s">
        <v>4343</v>
      </c>
      <c r="M132" s="1" t="s">
        <v>3939</v>
      </c>
      <c r="N132" s="1" t="s">
        <v>3939</v>
      </c>
      <c r="O132" s="1" t="s">
        <v>3940</v>
      </c>
      <c r="P132" s="1" t="s">
        <v>3941</v>
      </c>
      <c r="Q132" s="1" t="s">
        <v>3942</v>
      </c>
      <c r="R132" s="1" t="s">
        <v>4344</v>
      </c>
      <c r="S132" s="1" t="s">
        <v>76</v>
      </c>
      <c r="T132" s="1" t="s">
        <v>37</v>
      </c>
      <c r="U132" s="1" t="s">
        <v>3904</v>
      </c>
      <c r="V132" s="1" t="s">
        <v>3953</v>
      </c>
    </row>
    <row r="133" s="1" customFormat="1" spans="1:22">
      <c r="A133" s="1" t="s">
        <v>357</v>
      </c>
      <c r="B133" s="1" t="s">
        <v>360</v>
      </c>
      <c r="C133" s="1" t="s">
        <v>358</v>
      </c>
      <c r="D133" s="1" t="s">
        <v>251</v>
      </c>
      <c r="E133" s="1" t="s">
        <v>4345</v>
      </c>
      <c r="F133" s="1" t="s">
        <v>121</v>
      </c>
      <c r="G133" s="1" t="s">
        <v>122</v>
      </c>
      <c r="H133" s="1" t="s">
        <v>3936</v>
      </c>
      <c r="I133" s="1" t="s">
        <v>4278</v>
      </c>
      <c r="J133" s="1" t="s">
        <v>3938</v>
      </c>
      <c r="K133" s="1" t="s">
        <v>4278</v>
      </c>
      <c r="L133" s="1" t="s">
        <v>4278</v>
      </c>
      <c r="M133" s="1" t="s">
        <v>3939</v>
      </c>
      <c r="N133" s="1" t="s">
        <v>3939</v>
      </c>
      <c r="O133" s="1" t="s">
        <v>3940</v>
      </c>
      <c r="P133" s="1" t="s">
        <v>3941</v>
      </c>
      <c r="Q133" s="1" t="s">
        <v>3942</v>
      </c>
      <c r="R133" s="1" t="s">
        <v>4346</v>
      </c>
      <c r="S133" s="1" t="s">
        <v>76</v>
      </c>
      <c r="T133" s="1" t="s">
        <v>37</v>
      </c>
      <c r="U133" s="1" t="s">
        <v>3904</v>
      </c>
      <c r="V133" s="1" t="s">
        <v>3953</v>
      </c>
    </row>
    <row r="134" s="1" customFormat="1" spans="1:22">
      <c r="A134" s="1" t="s">
        <v>3064</v>
      </c>
      <c r="B134" s="1" t="s">
        <v>360</v>
      </c>
      <c r="C134" s="1" t="s">
        <v>3065</v>
      </c>
      <c r="D134" s="1" t="s">
        <v>3067</v>
      </c>
      <c r="E134" s="1" t="s">
        <v>4347</v>
      </c>
      <c r="F134" s="1" t="s">
        <v>583</v>
      </c>
      <c r="G134" s="1" t="s">
        <v>664</v>
      </c>
      <c r="H134" s="1" t="s">
        <v>3936</v>
      </c>
      <c r="I134" s="1" t="s">
        <v>4348</v>
      </c>
      <c r="J134" s="1" t="s">
        <v>3938</v>
      </c>
      <c r="K134" s="1" t="s">
        <v>4348</v>
      </c>
      <c r="L134" s="1" t="s">
        <v>4348</v>
      </c>
      <c r="M134" s="1" t="s">
        <v>3939</v>
      </c>
      <c r="N134" s="1" t="s">
        <v>3939</v>
      </c>
      <c r="O134" s="1" t="s">
        <v>3940</v>
      </c>
      <c r="P134" s="1" t="s">
        <v>3941</v>
      </c>
      <c r="Q134" s="1" t="s">
        <v>3942</v>
      </c>
      <c r="R134" s="1" t="s">
        <v>4349</v>
      </c>
      <c r="S134" s="1" t="s">
        <v>76</v>
      </c>
      <c r="T134" s="1" t="s">
        <v>37</v>
      </c>
      <c r="U134" s="1" t="s">
        <v>3899</v>
      </c>
      <c r="V134" s="1" t="s">
        <v>3953</v>
      </c>
    </row>
    <row r="135" s="1" customFormat="1" spans="1:22">
      <c r="A135" s="1" t="s">
        <v>3177</v>
      </c>
      <c r="B135" s="1" t="s">
        <v>360</v>
      </c>
      <c r="C135" s="1" t="s">
        <v>3178</v>
      </c>
      <c r="D135" s="1" t="s">
        <v>1055</v>
      </c>
      <c r="E135" s="1" t="s">
        <v>4350</v>
      </c>
      <c r="F135" s="1" t="s">
        <v>103</v>
      </c>
      <c r="G135" s="1" t="s">
        <v>664</v>
      </c>
      <c r="H135" s="1" t="s">
        <v>3936</v>
      </c>
      <c r="I135" s="1" t="s">
        <v>4351</v>
      </c>
      <c r="J135" s="1" t="s">
        <v>3938</v>
      </c>
      <c r="K135" s="1" t="s">
        <v>4351</v>
      </c>
      <c r="L135" s="1" t="s">
        <v>4351</v>
      </c>
      <c r="M135" s="1" t="s">
        <v>3939</v>
      </c>
      <c r="N135" s="1" t="s">
        <v>3939</v>
      </c>
      <c r="O135" s="1" t="s">
        <v>3940</v>
      </c>
      <c r="P135" s="1" t="s">
        <v>3941</v>
      </c>
      <c r="Q135" s="1" t="s">
        <v>3942</v>
      </c>
      <c r="R135" s="1" t="s">
        <v>4352</v>
      </c>
      <c r="S135" s="1" t="s">
        <v>76</v>
      </c>
      <c r="T135" s="1" t="s">
        <v>37</v>
      </c>
      <c r="U135" s="1" t="s">
        <v>3899</v>
      </c>
      <c r="V135" s="1" t="s">
        <v>3973</v>
      </c>
    </row>
    <row r="136" s="1" customFormat="1" spans="1:22">
      <c r="A136" s="1" t="s">
        <v>3762</v>
      </c>
      <c r="B136" s="1" t="s">
        <v>360</v>
      </c>
      <c r="C136" s="1" t="s">
        <v>3763</v>
      </c>
      <c r="D136" s="1" t="s">
        <v>221</v>
      </c>
      <c r="E136" s="1" t="s">
        <v>4353</v>
      </c>
      <c r="F136" s="1" t="s">
        <v>664</v>
      </c>
      <c r="G136" s="1" t="s">
        <v>665</v>
      </c>
      <c r="H136" s="1" t="s">
        <v>3936</v>
      </c>
      <c r="I136" s="1" t="s">
        <v>4354</v>
      </c>
      <c r="J136" s="1" t="s">
        <v>3938</v>
      </c>
      <c r="K136" s="1" t="s">
        <v>4354</v>
      </c>
      <c r="L136" s="1" t="s">
        <v>4354</v>
      </c>
      <c r="M136" s="1" t="s">
        <v>3939</v>
      </c>
      <c r="N136" s="1" t="s">
        <v>3939</v>
      </c>
      <c r="O136" s="1" t="s">
        <v>3940</v>
      </c>
      <c r="P136" s="1" t="s">
        <v>3941</v>
      </c>
      <c r="Q136" s="1" t="s">
        <v>3942</v>
      </c>
      <c r="R136" s="1" t="s">
        <v>4355</v>
      </c>
      <c r="S136" s="1" t="s">
        <v>76</v>
      </c>
      <c r="T136" s="1" t="s">
        <v>37</v>
      </c>
      <c r="U136" s="1" t="s">
        <v>3904</v>
      </c>
      <c r="V136" s="1" t="s">
        <v>3957</v>
      </c>
    </row>
    <row r="137" s="1" customFormat="1" spans="1:22">
      <c r="A137" s="1" t="s">
        <v>2622</v>
      </c>
      <c r="B137" s="1" t="s">
        <v>360</v>
      </c>
      <c r="C137" s="1" t="s">
        <v>2623</v>
      </c>
      <c r="D137" s="1" t="s">
        <v>2625</v>
      </c>
      <c r="E137" s="1" t="s">
        <v>4356</v>
      </c>
      <c r="F137" s="1" t="s">
        <v>94</v>
      </c>
      <c r="G137" s="1" t="s">
        <v>103</v>
      </c>
      <c r="H137" s="1" t="s">
        <v>3936</v>
      </c>
      <c r="I137" s="1" t="s">
        <v>4357</v>
      </c>
      <c r="J137" s="1" t="s">
        <v>3938</v>
      </c>
      <c r="K137" s="1" t="s">
        <v>4357</v>
      </c>
      <c r="L137" s="1" t="s">
        <v>4357</v>
      </c>
      <c r="M137" s="1" t="s">
        <v>3939</v>
      </c>
      <c r="N137" s="1" t="s">
        <v>3939</v>
      </c>
      <c r="O137" s="1" t="s">
        <v>3940</v>
      </c>
      <c r="P137" s="1" t="s">
        <v>3941</v>
      </c>
      <c r="Q137" s="1" t="s">
        <v>3942</v>
      </c>
      <c r="R137" s="1" t="s">
        <v>4358</v>
      </c>
      <c r="S137" s="1" t="s">
        <v>76</v>
      </c>
      <c r="T137" s="1" t="s">
        <v>37</v>
      </c>
      <c r="U137" s="1" t="s">
        <v>3899</v>
      </c>
      <c r="V137" s="1" t="s">
        <v>3973</v>
      </c>
    </row>
    <row r="138" s="1" customFormat="1" spans="1:22">
      <c r="A138" s="1" t="s">
        <v>2996</v>
      </c>
      <c r="B138" s="1" t="s">
        <v>360</v>
      </c>
      <c r="C138" s="1" t="s">
        <v>2997</v>
      </c>
      <c r="D138" s="1" t="s">
        <v>251</v>
      </c>
      <c r="E138" s="1" t="s">
        <v>4359</v>
      </c>
      <c r="F138" s="1" t="s">
        <v>103</v>
      </c>
      <c r="G138" s="1" t="s">
        <v>664</v>
      </c>
      <c r="H138" s="1" t="s">
        <v>3936</v>
      </c>
      <c r="I138" s="1" t="s">
        <v>4360</v>
      </c>
      <c r="J138" s="1" t="s">
        <v>3938</v>
      </c>
      <c r="K138" s="1" t="s">
        <v>4360</v>
      </c>
      <c r="L138" s="1" t="s">
        <v>4360</v>
      </c>
      <c r="M138" s="1" t="s">
        <v>3939</v>
      </c>
      <c r="N138" s="1" t="s">
        <v>3939</v>
      </c>
      <c r="O138" s="1" t="s">
        <v>3940</v>
      </c>
      <c r="P138" s="1" t="s">
        <v>3941</v>
      </c>
      <c r="Q138" s="1" t="s">
        <v>3942</v>
      </c>
      <c r="R138" s="1" t="s">
        <v>4361</v>
      </c>
      <c r="S138" s="1" t="s">
        <v>76</v>
      </c>
      <c r="T138" s="1" t="s">
        <v>37</v>
      </c>
      <c r="U138" s="1" t="s">
        <v>3904</v>
      </c>
      <c r="V138" s="1" t="s">
        <v>3953</v>
      </c>
    </row>
    <row r="139" s="1" customFormat="1" spans="1:22">
      <c r="A139" s="1" t="s">
        <v>441</v>
      </c>
      <c r="B139" s="1" t="s">
        <v>360</v>
      </c>
      <c r="C139" s="1" t="s">
        <v>442</v>
      </c>
      <c r="D139" s="1" t="s">
        <v>444</v>
      </c>
      <c r="E139" s="1" t="s">
        <v>4362</v>
      </c>
      <c r="F139" s="1" t="s">
        <v>121</v>
      </c>
      <c r="G139" s="1" t="s">
        <v>122</v>
      </c>
      <c r="H139" s="1" t="s">
        <v>3936</v>
      </c>
      <c r="I139" s="1" t="s">
        <v>4363</v>
      </c>
      <c r="J139" s="1" t="s">
        <v>3938</v>
      </c>
      <c r="K139" s="1" t="s">
        <v>4363</v>
      </c>
      <c r="L139" s="1" t="s">
        <v>4363</v>
      </c>
      <c r="M139" s="1" t="s">
        <v>3939</v>
      </c>
      <c r="N139" s="1" t="s">
        <v>3939</v>
      </c>
      <c r="O139" s="1" t="s">
        <v>3940</v>
      </c>
      <c r="P139" s="1" t="s">
        <v>3941</v>
      </c>
      <c r="Q139" s="1" t="s">
        <v>3942</v>
      </c>
      <c r="R139" s="1" t="s">
        <v>4364</v>
      </c>
      <c r="S139" s="1" t="s">
        <v>76</v>
      </c>
      <c r="T139" s="1" t="s">
        <v>37</v>
      </c>
      <c r="U139" s="1" t="s">
        <v>3899</v>
      </c>
      <c r="V139" s="1" t="s">
        <v>3973</v>
      </c>
    </row>
    <row r="140" s="1" customFormat="1" spans="1:22">
      <c r="A140" s="1" t="s">
        <v>3757</v>
      </c>
      <c r="B140" s="1" t="s">
        <v>360</v>
      </c>
      <c r="C140" s="1" t="s">
        <v>3758</v>
      </c>
      <c r="D140" s="1" t="s">
        <v>221</v>
      </c>
      <c r="E140" s="1" t="s">
        <v>4365</v>
      </c>
      <c r="F140" s="1" t="s">
        <v>664</v>
      </c>
      <c r="G140" s="1" t="s">
        <v>665</v>
      </c>
      <c r="H140" s="1" t="s">
        <v>3936</v>
      </c>
      <c r="I140" s="1" t="s">
        <v>4366</v>
      </c>
      <c r="J140" s="1" t="s">
        <v>3938</v>
      </c>
      <c r="K140" s="1" t="s">
        <v>4366</v>
      </c>
      <c r="L140" s="1" t="s">
        <v>4366</v>
      </c>
      <c r="M140" s="1" t="s">
        <v>3939</v>
      </c>
      <c r="N140" s="1" t="s">
        <v>3939</v>
      </c>
      <c r="O140" s="1" t="s">
        <v>3940</v>
      </c>
      <c r="P140" s="1" t="s">
        <v>3941</v>
      </c>
      <c r="Q140" s="1" t="s">
        <v>3942</v>
      </c>
      <c r="R140" s="1" t="s">
        <v>4367</v>
      </c>
      <c r="S140" s="1" t="s">
        <v>76</v>
      </c>
      <c r="T140" s="1" t="s">
        <v>37</v>
      </c>
      <c r="U140" s="1" t="s">
        <v>3904</v>
      </c>
      <c r="V140" s="1" t="s">
        <v>3957</v>
      </c>
    </row>
    <row r="141" s="1" customFormat="1" spans="1:22">
      <c r="A141" s="1" t="s">
        <v>3142</v>
      </c>
      <c r="B141" s="1" t="s">
        <v>360</v>
      </c>
      <c r="C141" s="1" t="s">
        <v>3143</v>
      </c>
      <c r="D141" s="1" t="s">
        <v>221</v>
      </c>
      <c r="E141" s="1" t="s">
        <v>4368</v>
      </c>
      <c r="F141" s="1" t="s">
        <v>103</v>
      </c>
      <c r="G141" s="1" t="s">
        <v>664</v>
      </c>
      <c r="H141" s="1" t="s">
        <v>3936</v>
      </c>
      <c r="I141" s="1" t="s">
        <v>4354</v>
      </c>
      <c r="J141" s="1" t="s">
        <v>3938</v>
      </c>
      <c r="K141" s="1" t="s">
        <v>4354</v>
      </c>
      <c r="L141" s="1" t="s">
        <v>4354</v>
      </c>
      <c r="M141" s="1" t="s">
        <v>3939</v>
      </c>
      <c r="N141" s="1" t="s">
        <v>3939</v>
      </c>
      <c r="O141" s="1" t="s">
        <v>3940</v>
      </c>
      <c r="P141" s="1" t="s">
        <v>3941</v>
      </c>
      <c r="Q141" s="1" t="s">
        <v>3942</v>
      </c>
      <c r="R141" s="1" t="s">
        <v>4369</v>
      </c>
      <c r="S141" s="1" t="s">
        <v>76</v>
      </c>
      <c r="T141" s="1" t="s">
        <v>37</v>
      </c>
      <c r="U141" s="1" t="s">
        <v>3904</v>
      </c>
      <c r="V141" s="1" t="s">
        <v>3957</v>
      </c>
    </row>
    <row r="142" s="1" customFormat="1" spans="1:22">
      <c r="A142" s="1" t="s">
        <v>1545</v>
      </c>
      <c r="B142" s="1" t="s">
        <v>360</v>
      </c>
      <c r="C142" s="1" t="s">
        <v>1546</v>
      </c>
      <c r="D142" s="1" t="s">
        <v>251</v>
      </c>
      <c r="E142" s="1" t="s">
        <v>4370</v>
      </c>
      <c r="F142" s="1" t="s">
        <v>94</v>
      </c>
      <c r="G142" s="1" t="s">
        <v>95</v>
      </c>
      <c r="H142" s="1" t="s">
        <v>3936</v>
      </c>
      <c r="I142" s="1" t="s">
        <v>4269</v>
      </c>
      <c r="J142" s="1" t="s">
        <v>3938</v>
      </c>
      <c r="K142" s="1" t="s">
        <v>4269</v>
      </c>
      <c r="L142" s="1" t="s">
        <v>4269</v>
      </c>
      <c r="M142" s="1" t="s">
        <v>3939</v>
      </c>
      <c r="N142" s="1" t="s">
        <v>3939</v>
      </c>
      <c r="O142" s="1" t="s">
        <v>3940</v>
      </c>
      <c r="P142" s="1" t="s">
        <v>3941</v>
      </c>
      <c r="Q142" s="1" t="s">
        <v>3942</v>
      </c>
      <c r="R142" s="1" t="s">
        <v>4371</v>
      </c>
      <c r="S142" s="1" t="s">
        <v>76</v>
      </c>
      <c r="T142" s="1" t="s">
        <v>37</v>
      </c>
      <c r="U142" s="1" t="s">
        <v>3904</v>
      </c>
      <c r="V142" s="1" t="s">
        <v>3953</v>
      </c>
    </row>
    <row r="143" s="1" customFormat="1" spans="1:22">
      <c r="A143" s="1" t="s">
        <v>1710</v>
      </c>
      <c r="B143" s="1" t="s">
        <v>334</v>
      </c>
      <c r="C143" s="1" t="s">
        <v>1711</v>
      </c>
      <c r="D143" s="1" t="s">
        <v>453</v>
      </c>
      <c r="E143" s="1" t="s">
        <v>4372</v>
      </c>
      <c r="F143" s="1" t="s">
        <v>94</v>
      </c>
      <c r="G143" s="1" t="s">
        <v>95</v>
      </c>
      <c r="H143" s="1" t="s">
        <v>3936</v>
      </c>
      <c r="I143" s="1" t="s">
        <v>4373</v>
      </c>
      <c r="J143" s="1" t="s">
        <v>3938</v>
      </c>
      <c r="K143" s="1" t="s">
        <v>4373</v>
      </c>
      <c r="L143" s="1" t="s">
        <v>4373</v>
      </c>
      <c r="M143" s="1" t="s">
        <v>3939</v>
      </c>
      <c r="N143" s="1" t="s">
        <v>3939</v>
      </c>
      <c r="O143" s="1" t="s">
        <v>3940</v>
      </c>
      <c r="P143" s="1" t="s">
        <v>3941</v>
      </c>
      <c r="Q143" s="1" t="s">
        <v>3942</v>
      </c>
      <c r="R143" s="1" t="s">
        <v>4374</v>
      </c>
      <c r="S143" s="1" t="s">
        <v>76</v>
      </c>
      <c r="T143" s="1" t="s">
        <v>37</v>
      </c>
      <c r="U143" s="1" t="s">
        <v>3899</v>
      </c>
      <c r="V143" s="1" t="s">
        <v>3973</v>
      </c>
    </row>
    <row r="144" s="1" customFormat="1" spans="1:22">
      <c r="A144" s="1" t="s">
        <v>1021</v>
      </c>
      <c r="B144" s="1" t="s">
        <v>334</v>
      </c>
      <c r="C144" s="1" t="s">
        <v>1022</v>
      </c>
      <c r="D144" s="1" t="s">
        <v>1024</v>
      </c>
      <c r="E144" s="1" t="s">
        <v>4375</v>
      </c>
      <c r="F144" s="1" t="s">
        <v>82</v>
      </c>
      <c r="G144" s="1" t="s">
        <v>94</v>
      </c>
      <c r="H144" s="1" t="s">
        <v>3936</v>
      </c>
      <c r="I144" s="1" t="s">
        <v>4376</v>
      </c>
      <c r="J144" s="1" t="s">
        <v>3938</v>
      </c>
      <c r="K144" s="1" t="s">
        <v>4376</v>
      </c>
      <c r="L144" s="1" t="s">
        <v>4376</v>
      </c>
      <c r="M144" s="1" t="s">
        <v>3939</v>
      </c>
      <c r="N144" s="1" t="s">
        <v>3939</v>
      </c>
      <c r="O144" s="1" t="s">
        <v>3940</v>
      </c>
      <c r="P144" s="1" t="s">
        <v>3941</v>
      </c>
      <c r="Q144" s="1" t="s">
        <v>3942</v>
      </c>
      <c r="R144" s="1" t="s">
        <v>4377</v>
      </c>
      <c r="S144" s="1" t="s">
        <v>76</v>
      </c>
      <c r="T144" s="1" t="s">
        <v>37</v>
      </c>
      <c r="U144" s="1" t="s">
        <v>3899</v>
      </c>
      <c r="V144" s="1" t="s">
        <v>4175</v>
      </c>
    </row>
    <row r="145" s="1" customFormat="1" spans="1:22">
      <c r="A145" s="1" t="s">
        <v>1550</v>
      </c>
      <c r="B145" s="1" t="s">
        <v>334</v>
      </c>
      <c r="C145" s="1" t="s">
        <v>1551</v>
      </c>
      <c r="D145" s="1" t="s">
        <v>251</v>
      </c>
      <c r="E145" s="1" t="s">
        <v>4378</v>
      </c>
      <c r="F145" s="1" t="s">
        <v>122</v>
      </c>
      <c r="G145" s="1" t="s">
        <v>95</v>
      </c>
      <c r="H145" s="1" t="s">
        <v>3936</v>
      </c>
      <c r="I145" s="1" t="s">
        <v>4379</v>
      </c>
      <c r="J145" s="1" t="s">
        <v>3938</v>
      </c>
      <c r="K145" s="1" t="s">
        <v>4379</v>
      </c>
      <c r="L145" s="1" t="s">
        <v>4379</v>
      </c>
      <c r="M145" s="1" t="s">
        <v>3939</v>
      </c>
      <c r="N145" s="1" t="s">
        <v>3939</v>
      </c>
      <c r="O145" s="1" t="s">
        <v>3940</v>
      </c>
      <c r="P145" s="1" t="s">
        <v>3941</v>
      </c>
      <c r="Q145" s="1" t="s">
        <v>3942</v>
      </c>
      <c r="R145" s="1" t="s">
        <v>4380</v>
      </c>
      <c r="S145" s="1" t="s">
        <v>76</v>
      </c>
      <c r="T145" s="1" t="s">
        <v>37</v>
      </c>
      <c r="U145" s="1" t="s">
        <v>3904</v>
      </c>
      <c r="V145" s="1" t="s">
        <v>3953</v>
      </c>
    </row>
    <row r="146" s="1" customFormat="1" spans="1:22">
      <c r="A146" s="1" t="s">
        <v>1488</v>
      </c>
      <c r="B146" s="1" t="s">
        <v>334</v>
      </c>
      <c r="C146" s="1" t="s">
        <v>1489</v>
      </c>
      <c r="D146" s="1" t="s">
        <v>251</v>
      </c>
      <c r="E146" s="1" t="s">
        <v>4381</v>
      </c>
      <c r="F146" s="1" t="s">
        <v>122</v>
      </c>
      <c r="G146" s="1" t="s">
        <v>95</v>
      </c>
      <c r="H146" s="1" t="s">
        <v>3936</v>
      </c>
      <c r="I146" s="1" t="s">
        <v>4379</v>
      </c>
      <c r="J146" s="1" t="s">
        <v>3938</v>
      </c>
      <c r="K146" s="1" t="s">
        <v>4379</v>
      </c>
      <c r="L146" s="1" t="s">
        <v>4379</v>
      </c>
      <c r="M146" s="1" t="s">
        <v>3939</v>
      </c>
      <c r="N146" s="1" t="s">
        <v>3939</v>
      </c>
      <c r="O146" s="1" t="s">
        <v>3940</v>
      </c>
      <c r="P146" s="1" t="s">
        <v>3941</v>
      </c>
      <c r="Q146" s="1" t="s">
        <v>3942</v>
      </c>
      <c r="R146" s="1" t="s">
        <v>4382</v>
      </c>
      <c r="S146" s="1" t="s">
        <v>76</v>
      </c>
      <c r="T146" s="1" t="s">
        <v>37</v>
      </c>
      <c r="U146" s="1" t="s">
        <v>3904</v>
      </c>
      <c r="V146" s="1" t="s">
        <v>3953</v>
      </c>
    </row>
    <row r="147" s="1" customFormat="1" spans="1:22">
      <c r="A147" s="1" t="s">
        <v>2236</v>
      </c>
      <c r="B147" s="1" t="s">
        <v>334</v>
      </c>
      <c r="C147" s="1" t="s">
        <v>2237</v>
      </c>
      <c r="D147" s="1" t="s">
        <v>1925</v>
      </c>
      <c r="E147" s="1" t="s">
        <v>4383</v>
      </c>
      <c r="F147" s="1" t="s">
        <v>95</v>
      </c>
      <c r="G147" s="1" t="s">
        <v>583</v>
      </c>
      <c r="H147" s="1" t="s">
        <v>3936</v>
      </c>
      <c r="I147" s="1" t="s">
        <v>4384</v>
      </c>
      <c r="J147" s="1" t="s">
        <v>3938</v>
      </c>
      <c r="K147" s="1" t="s">
        <v>4384</v>
      </c>
      <c r="L147" s="1" t="s">
        <v>4384</v>
      </c>
      <c r="M147" s="1" t="s">
        <v>3939</v>
      </c>
      <c r="N147" s="1" t="s">
        <v>3939</v>
      </c>
      <c r="O147" s="1" t="s">
        <v>3940</v>
      </c>
      <c r="P147" s="1" t="s">
        <v>3941</v>
      </c>
      <c r="Q147" s="1" t="s">
        <v>3942</v>
      </c>
      <c r="R147" s="1" t="s">
        <v>4385</v>
      </c>
      <c r="S147" s="1" t="s">
        <v>76</v>
      </c>
      <c r="T147" s="1" t="s">
        <v>37</v>
      </c>
      <c r="U147" s="1" t="s">
        <v>3899</v>
      </c>
      <c r="V147" s="1" t="s">
        <v>3973</v>
      </c>
    </row>
    <row r="148" s="1" customFormat="1" spans="1:22">
      <c r="A148" s="1" t="s">
        <v>1097</v>
      </c>
      <c r="B148" s="1" t="s">
        <v>334</v>
      </c>
      <c r="C148" s="1" t="s">
        <v>1098</v>
      </c>
      <c r="D148" s="1" t="s">
        <v>1100</v>
      </c>
      <c r="E148" s="1" t="s">
        <v>4386</v>
      </c>
      <c r="F148" s="1" t="s">
        <v>82</v>
      </c>
      <c r="G148" s="1" t="s">
        <v>94</v>
      </c>
      <c r="H148" s="1" t="s">
        <v>3936</v>
      </c>
      <c r="I148" s="1" t="s">
        <v>4387</v>
      </c>
      <c r="J148" s="1" t="s">
        <v>3938</v>
      </c>
      <c r="K148" s="1" t="s">
        <v>4387</v>
      </c>
      <c r="L148" s="1" t="s">
        <v>4387</v>
      </c>
      <c r="M148" s="1" t="s">
        <v>3939</v>
      </c>
      <c r="N148" s="1" t="s">
        <v>3939</v>
      </c>
      <c r="O148" s="1" t="s">
        <v>3940</v>
      </c>
      <c r="P148" s="1" t="s">
        <v>3941</v>
      </c>
      <c r="Q148" s="1" t="s">
        <v>3942</v>
      </c>
      <c r="R148" s="1" t="s">
        <v>4388</v>
      </c>
      <c r="S148" s="1" t="s">
        <v>76</v>
      </c>
      <c r="T148" s="1" t="s">
        <v>37</v>
      </c>
      <c r="U148" s="1" t="s">
        <v>3899</v>
      </c>
      <c r="V148" s="1" t="s">
        <v>3973</v>
      </c>
    </row>
    <row r="149" s="1" customFormat="1" spans="1:22">
      <c r="A149" s="1" t="s">
        <v>331</v>
      </c>
      <c r="B149" s="1" t="s">
        <v>334</v>
      </c>
      <c r="C149" s="1" t="s">
        <v>332</v>
      </c>
      <c r="D149" s="1" t="s">
        <v>251</v>
      </c>
      <c r="E149" s="1" t="s">
        <v>4389</v>
      </c>
      <c r="F149" s="1" t="s">
        <v>121</v>
      </c>
      <c r="G149" s="1" t="s">
        <v>122</v>
      </c>
      <c r="H149" s="1" t="s">
        <v>3936</v>
      </c>
      <c r="I149" s="1" t="s">
        <v>4337</v>
      </c>
      <c r="J149" s="1" t="s">
        <v>3938</v>
      </c>
      <c r="K149" s="1" t="s">
        <v>4337</v>
      </c>
      <c r="L149" s="1" t="s">
        <v>4337</v>
      </c>
      <c r="M149" s="1" t="s">
        <v>3939</v>
      </c>
      <c r="N149" s="1" t="s">
        <v>3939</v>
      </c>
      <c r="O149" s="1" t="s">
        <v>3940</v>
      </c>
      <c r="P149" s="1" t="s">
        <v>3941</v>
      </c>
      <c r="Q149" s="1" t="s">
        <v>3942</v>
      </c>
      <c r="R149" s="1" t="s">
        <v>4390</v>
      </c>
      <c r="S149" s="1" t="s">
        <v>76</v>
      </c>
      <c r="T149" s="1" t="s">
        <v>37</v>
      </c>
      <c r="U149" s="1" t="s">
        <v>3904</v>
      </c>
      <c r="V149" s="1" t="s">
        <v>3953</v>
      </c>
    </row>
    <row r="150" s="1" customFormat="1" spans="1:22">
      <c r="A150" s="1" t="s">
        <v>3209</v>
      </c>
      <c r="B150" s="1" t="s">
        <v>334</v>
      </c>
      <c r="C150" s="1" t="s">
        <v>3210</v>
      </c>
      <c r="D150" s="1" t="s">
        <v>3212</v>
      </c>
      <c r="E150" s="1" t="s">
        <v>4391</v>
      </c>
      <c r="F150" s="1" t="s">
        <v>95</v>
      </c>
      <c r="G150" s="1" t="s">
        <v>664</v>
      </c>
      <c r="H150" s="1" t="s">
        <v>3936</v>
      </c>
      <c r="I150" s="1" t="s">
        <v>4392</v>
      </c>
      <c r="J150" s="1" t="s">
        <v>3938</v>
      </c>
      <c r="K150" s="1" t="s">
        <v>4392</v>
      </c>
      <c r="L150" s="1" t="s">
        <v>4392</v>
      </c>
      <c r="M150" s="1" t="s">
        <v>3939</v>
      </c>
      <c r="N150" s="1" t="s">
        <v>3939</v>
      </c>
      <c r="O150" s="1" t="s">
        <v>3940</v>
      </c>
      <c r="P150" s="1" t="s">
        <v>3941</v>
      </c>
      <c r="Q150" s="1" t="s">
        <v>3942</v>
      </c>
      <c r="R150" s="1" t="s">
        <v>4393</v>
      </c>
      <c r="S150" s="1" t="s">
        <v>76</v>
      </c>
      <c r="T150" s="1" t="s">
        <v>37</v>
      </c>
      <c r="U150" s="1" t="s">
        <v>3899</v>
      </c>
      <c r="V150" s="1" t="s">
        <v>3973</v>
      </c>
    </row>
    <row r="151" s="1" customFormat="1" spans="1:22">
      <c r="A151" s="1" t="s">
        <v>3596</v>
      </c>
      <c r="B151" s="1" t="s">
        <v>334</v>
      </c>
      <c r="C151" s="1" t="s">
        <v>3597</v>
      </c>
      <c r="D151" s="1" t="s">
        <v>871</v>
      </c>
      <c r="E151" s="1" t="s">
        <v>4394</v>
      </c>
      <c r="F151" s="1" t="s">
        <v>583</v>
      </c>
      <c r="G151" s="1" t="s">
        <v>665</v>
      </c>
      <c r="H151" s="1" t="s">
        <v>3936</v>
      </c>
      <c r="I151" s="1" t="s">
        <v>4395</v>
      </c>
      <c r="J151" s="1" t="s">
        <v>3938</v>
      </c>
      <c r="K151" s="1" t="s">
        <v>4395</v>
      </c>
      <c r="L151" s="1" t="s">
        <v>4395</v>
      </c>
      <c r="M151" s="1" t="s">
        <v>3939</v>
      </c>
      <c r="N151" s="1" t="s">
        <v>3939</v>
      </c>
      <c r="O151" s="1" t="s">
        <v>3940</v>
      </c>
      <c r="P151" s="1" t="s">
        <v>3941</v>
      </c>
      <c r="Q151" s="1" t="s">
        <v>3942</v>
      </c>
      <c r="R151" s="1" t="s">
        <v>4396</v>
      </c>
      <c r="S151" s="1" t="s">
        <v>76</v>
      </c>
      <c r="T151" s="1" t="s">
        <v>37</v>
      </c>
      <c r="U151" s="1" t="s">
        <v>3904</v>
      </c>
      <c r="V151" s="1" t="s">
        <v>3957</v>
      </c>
    </row>
    <row r="152" s="1" customFormat="1" spans="1:22">
      <c r="A152" s="1" t="s">
        <v>1646</v>
      </c>
      <c r="B152" s="1" t="s">
        <v>334</v>
      </c>
      <c r="C152" s="1" t="s">
        <v>1647</v>
      </c>
      <c r="D152" s="1" t="s">
        <v>871</v>
      </c>
      <c r="E152" s="1" t="s">
        <v>4397</v>
      </c>
      <c r="F152" s="1" t="s">
        <v>122</v>
      </c>
      <c r="G152" s="1" t="s">
        <v>95</v>
      </c>
      <c r="H152" s="1" t="s">
        <v>3936</v>
      </c>
      <c r="I152" s="1" t="s">
        <v>4398</v>
      </c>
      <c r="J152" s="1" t="s">
        <v>3938</v>
      </c>
      <c r="K152" s="1" t="s">
        <v>4398</v>
      </c>
      <c r="L152" s="1" t="s">
        <v>4398</v>
      </c>
      <c r="M152" s="1" t="s">
        <v>3939</v>
      </c>
      <c r="N152" s="1" t="s">
        <v>3939</v>
      </c>
      <c r="O152" s="1" t="s">
        <v>3940</v>
      </c>
      <c r="P152" s="1" t="s">
        <v>3941</v>
      </c>
      <c r="Q152" s="1" t="s">
        <v>3942</v>
      </c>
      <c r="R152" s="1" t="s">
        <v>4399</v>
      </c>
      <c r="S152" s="1" t="s">
        <v>76</v>
      </c>
      <c r="T152" s="1" t="s">
        <v>37</v>
      </c>
      <c r="U152" s="1" t="s">
        <v>3904</v>
      </c>
      <c r="V152" s="1" t="s">
        <v>3957</v>
      </c>
    </row>
    <row r="153" s="1" customFormat="1" spans="1:22">
      <c r="A153" s="1" t="s">
        <v>3218</v>
      </c>
      <c r="B153" s="1" t="s">
        <v>334</v>
      </c>
      <c r="C153" s="1" t="s">
        <v>3219</v>
      </c>
      <c r="D153" s="1" t="s">
        <v>1147</v>
      </c>
      <c r="E153" s="1" t="s">
        <v>4400</v>
      </c>
      <c r="F153" s="1" t="s">
        <v>103</v>
      </c>
      <c r="G153" s="1" t="s">
        <v>664</v>
      </c>
      <c r="H153" s="1" t="s">
        <v>3936</v>
      </c>
      <c r="I153" s="1" t="s">
        <v>4401</v>
      </c>
      <c r="J153" s="1" t="s">
        <v>3938</v>
      </c>
      <c r="K153" s="1" t="s">
        <v>4401</v>
      </c>
      <c r="L153" s="1" t="s">
        <v>4401</v>
      </c>
      <c r="M153" s="1" t="s">
        <v>3939</v>
      </c>
      <c r="N153" s="1" t="s">
        <v>3939</v>
      </c>
      <c r="O153" s="1" t="s">
        <v>3940</v>
      </c>
      <c r="P153" s="1" t="s">
        <v>3941</v>
      </c>
      <c r="Q153" s="1" t="s">
        <v>3942</v>
      </c>
      <c r="R153" s="1" t="s">
        <v>4402</v>
      </c>
      <c r="S153" s="1" t="s">
        <v>76</v>
      </c>
      <c r="T153" s="1" t="s">
        <v>37</v>
      </c>
      <c r="U153" s="1" t="s">
        <v>3899</v>
      </c>
      <c r="V153" s="1" t="s">
        <v>3973</v>
      </c>
    </row>
    <row r="154" s="1" customFormat="1" spans="1:22">
      <c r="A154" s="1" t="s">
        <v>3585</v>
      </c>
      <c r="B154" s="1" t="s">
        <v>334</v>
      </c>
      <c r="C154" s="1" t="s">
        <v>3586</v>
      </c>
      <c r="D154" s="1" t="s">
        <v>251</v>
      </c>
      <c r="E154" s="1" t="s">
        <v>4403</v>
      </c>
      <c r="F154" s="1" t="s">
        <v>583</v>
      </c>
      <c r="G154" s="1" t="s">
        <v>665</v>
      </c>
      <c r="H154" s="1" t="s">
        <v>3936</v>
      </c>
      <c r="I154" s="1" t="s">
        <v>4404</v>
      </c>
      <c r="J154" s="1" t="s">
        <v>3938</v>
      </c>
      <c r="K154" s="1" t="s">
        <v>4404</v>
      </c>
      <c r="L154" s="1" t="s">
        <v>4404</v>
      </c>
      <c r="M154" s="1" t="s">
        <v>3939</v>
      </c>
      <c r="N154" s="1" t="s">
        <v>3939</v>
      </c>
      <c r="O154" s="1" t="s">
        <v>3940</v>
      </c>
      <c r="P154" s="1" t="s">
        <v>3941</v>
      </c>
      <c r="Q154" s="1" t="s">
        <v>3942</v>
      </c>
      <c r="R154" s="1" t="s">
        <v>4405</v>
      </c>
      <c r="S154" s="1" t="s">
        <v>76</v>
      </c>
      <c r="T154" s="1" t="s">
        <v>37</v>
      </c>
      <c r="U154" s="1" t="s">
        <v>3904</v>
      </c>
      <c r="V154" s="1" t="s">
        <v>3953</v>
      </c>
    </row>
    <row r="155" s="1" customFormat="1" spans="1:22">
      <c r="A155" s="1" t="s">
        <v>1725</v>
      </c>
      <c r="B155" s="1" t="s">
        <v>1730</v>
      </c>
      <c r="C155" s="1" t="s">
        <v>1726</v>
      </c>
      <c r="D155" s="1" t="s">
        <v>1728</v>
      </c>
      <c r="E155" s="1" t="s">
        <v>4406</v>
      </c>
      <c r="F155" s="1" t="s">
        <v>122</v>
      </c>
      <c r="G155" s="1" t="s">
        <v>95</v>
      </c>
      <c r="H155" s="1" t="s">
        <v>3936</v>
      </c>
      <c r="I155" s="1" t="s">
        <v>4407</v>
      </c>
      <c r="J155" s="1" t="s">
        <v>3938</v>
      </c>
      <c r="K155" s="1" t="s">
        <v>4407</v>
      </c>
      <c r="L155" s="1" t="s">
        <v>4407</v>
      </c>
      <c r="M155" s="1" t="s">
        <v>3939</v>
      </c>
      <c r="N155" s="1" t="s">
        <v>3939</v>
      </c>
      <c r="O155" s="1" t="s">
        <v>3940</v>
      </c>
      <c r="P155" s="1" t="s">
        <v>3941</v>
      </c>
      <c r="Q155" s="1" t="s">
        <v>3942</v>
      </c>
      <c r="R155" s="1" t="s">
        <v>4408</v>
      </c>
      <c r="S155" s="1" t="s">
        <v>76</v>
      </c>
      <c r="T155" s="1" t="s">
        <v>37</v>
      </c>
      <c r="U155" s="1" t="s">
        <v>3899</v>
      </c>
      <c r="V155" s="1" t="s">
        <v>3973</v>
      </c>
    </row>
    <row r="156" s="1" customFormat="1" spans="1:22">
      <c r="A156" s="1" t="s">
        <v>3714</v>
      </c>
      <c r="B156" s="1" t="s">
        <v>1730</v>
      </c>
      <c r="C156" s="1" t="s">
        <v>3715</v>
      </c>
      <c r="D156" s="1" t="s">
        <v>4409</v>
      </c>
      <c r="E156" s="1" t="s">
        <v>4410</v>
      </c>
      <c r="F156" s="1" t="s">
        <v>583</v>
      </c>
      <c r="G156" s="1" t="s">
        <v>665</v>
      </c>
      <c r="H156" s="1" t="s">
        <v>3936</v>
      </c>
      <c r="I156" s="1" t="s">
        <v>4411</v>
      </c>
      <c r="J156" s="1" t="s">
        <v>3938</v>
      </c>
      <c r="K156" s="1" t="s">
        <v>4411</v>
      </c>
      <c r="L156" s="1" t="s">
        <v>4411</v>
      </c>
      <c r="M156" s="1" t="s">
        <v>3939</v>
      </c>
      <c r="N156" s="1" t="s">
        <v>3939</v>
      </c>
      <c r="O156" s="1" t="s">
        <v>3940</v>
      </c>
      <c r="P156" s="1" t="s">
        <v>3941</v>
      </c>
      <c r="Q156" s="1" t="s">
        <v>3942</v>
      </c>
      <c r="R156" s="1" t="s">
        <v>4412</v>
      </c>
      <c r="S156" s="1" t="s">
        <v>76</v>
      </c>
      <c r="T156" s="1" t="s">
        <v>37</v>
      </c>
      <c r="U156" s="1" t="s">
        <v>3899</v>
      </c>
      <c r="V156" s="1" t="s">
        <v>3973</v>
      </c>
    </row>
    <row r="157" s="1" customFormat="1" spans="1:22">
      <c r="A157" s="1" t="s">
        <v>3023</v>
      </c>
      <c r="B157" s="1" t="s">
        <v>1730</v>
      </c>
      <c r="C157" s="1" t="s">
        <v>3024</v>
      </c>
      <c r="D157" s="1" t="s">
        <v>251</v>
      </c>
      <c r="E157" s="1" t="s">
        <v>4413</v>
      </c>
      <c r="F157" s="1" t="s">
        <v>103</v>
      </c>
      <c r="G157" s="1" t="s">
        <v>664</v>
      </c>
      <c r="H157" s="1" t="s">
        <v>3936</v>
      </c>
      <c r="I157" s="1" t="s">
        <v>4269</v>
      </c>
      <c r="J157" s="1" t="s">
        <v>3938</v>
      </c>
      <c r="K157" s="1" t="s">
        <v>4269</v>
      </c>
      <c r="L157" s="1" t="s">
        <v>4269</v>
      </c>
      <c r="M157" s="1" t="s">
        <v>3939</v>
      </c>
      <c r="N157" s="1" t="s">
        <v>3939</v>
      </c>
      <c r="O157" s="1" t="s">
        <v>3940</v>
      </c>
      <c r="P157" s="1" t="s">
        <v>3941</v>
      </c>
      <c r="Q157" s="1" t="s">
        <v>3942</v>
      </c>
      <c r="R157" s="1" t="s">
        <v>4414</v>
      </c>
      <c r="S157" s="1" t="s">
        <v>76</v>
      </c>
      <c r="T157" s="1" t="s">
        <v>37</v>
      </c>
      <c r="U157" s="1" t="s">
        <v>3904</v>
      </c>
      <c r="V157" s="1" t="s">
        <v>3953</v>
      </c>
    </row>
    <row r="158" s="1" customFormat="1" spans="1:22">
      <c r="A158" s="1" t="s">
        <v>3591</v>
      </c>
      <c r="B158" s="1" t="s">
        <v>1730</v>
      </c>
      <c r="C158" s="1" t="s">
        <v>3592</v>
      </c>
      <c r="D158" s="1" t="s">
        <v>4415</v>
      </c>
      <c r="E158" s="1" t="s">
        <v>4416</v>
      </c>
      <c r="F158" s="1" t="s">
        <v>95</v>
      </c>
      <c r="G158" s="1" t="s">
        <v>665</v>
      </c>
      <c r="H158" s="1" t="s">
        <v>3936</v>
      </c>
      <c r="I158" s="1" t="s">
        <v>4417</v>
      </c>
      <c r="J158" s="1" t="s">
        <v>3938</v>
      </c>
      <c r="K158" s="1" t="s">
        <v>4417</v>
      </c>
      <c r="L158" s="1" t="s">
        <v>4417</v>
      </c>
      <c r="M158" s="1" t="s">
        <v>3939</v>
      </c>
      <c r="N158" s="1" t="s">
        <v>3939</v>
      </c>
      <c r="O158" s="1" t="s">
        <v>3940</v>
      </c>
      <c r="P158" s="1" t="s">
        <v>3941</v>
      </c>
      <c r="Q158" s="1" t="s">
        <v>3942</v>
      </c>
      <c r="R158" s="1" t="s">
        <v>4418</v>
      </c>
      <c r="S158" s="1" t="s">
        <v>76</v>
      </c>
      <c r="T158" s="1" t="s">
        <v>37</v>
      </c>
      <c r="U158" s="1" t="s">
        <v>3899</v>
      </c>
      <c r="V158" s="1" t="s">
        <v>3949</v>
      </c>
    </row>
    <row r="159" s="1" customFormat="1" spans="1:22">
      <c r="A159" s="1" t="s">
        <v>3639</v>
      </c>
      <c r="B159" s="1" t="s">
        <v>1730</v>
      </c>
      <c r="C159" s="1" t="s">
        <v>3640</v>
      </c>
      <c r="D159" s="1" t="s">
        <v>2650</v>
      </c>
      <c r="E159" s="1" t="s">
        <v>4419</v>
      </c>
      <c r="F159" s="1" t="s">
        <v>583</v>
      </c>
      <c r="G159" s="1" t="s">
        <v>665</v>
      </c>
      <c r="H159" s="1" t="s">
        <v>3936</v>
      </c>
      <c r="I159" s="1" t="s">
        <v>4420</v>
      </c>
      <c r="J159" s="1" t="s">
        <v>3938</v>
      </c>
      <c r="K159" s="1" t="s">
        <v>4420</v>
      </c>
      <c r="L159" s="1" t="s">
        <v>4420</v>
      </c>
      <c r="M159" s="1" t="s">
        <v>3939</v>
      </c>
      <c r="N159" s="1" t="s">
        <v>3939</v>
      </c>
      <c r="O159" s="1" t="s">
        <v>3940</v>
      </c>
      <c r="P159" s="1" t="s">
        <v>3941</v>
      </c>
      <c r="Q159" s="1" t="s">
        <v>3942</v>
      </c>
      <c r="R159" s="1" t="s">
        <v>4421</v>
      </c>
      <c r="S159" s="1" t="s">
        <v>76</v>
      </c>
      <c r="T159" s="1" t="s">
        <v>37</v>
      </c>
      <c r="U159" s="1" t="s">
        <v>3899</v>
      </c>
      <c r="V159" s="1" t="s">
        <v>3973</v>
      </c>
    </row>
    <row r="160" s="1" customFormat="1" spans="1:22">
      <c r="A160" s="1" t="s">
        <v>2545</v>
      </c>
      <c r="B160" s="1" t="s">
        <v>1730</v>
      </c>
      <c r="C160" s="1" t="s">
        <v>2546</v>
      </c>
      <c r="D160" s="1" t="s">
        <v>251</v>
      </c>
      <c r="E160" s="1" t="s">
        <v>4422</v>
      </c>
      <c r="F160" s="1" t="s">
        <v>95</v>
      </c>
      <c r="G160" s="1" t="s">
        <v>103</v>
      </c>
      <c r="H160" s="1" t="s">
        <v>3936</v>
      </c>
      <c r="I160" s="1" t="s">
        <v>4379</v>
      </c>
      <c r="J160" s="1" t="s">
        <v>3938</v>
      </c>
      <c r="K160" s="1" t="s">
        <v>4379</v>
      </c>
      <c r="L160" s="1" t="s">
        <v>4379</v>
      </c>
      <c r="M160" s="1" t="s">
        <v>3939</v>
      </c>
      <c r="N160" s="1" t="s">
        <v>3939</v>
      </c>
      <c r="O160" s="1" t="s">
        <v>3940</v>
      </c>
      <c r="P160" s="1" t="s">
        <v>3941</v>
      </c>
      <c r="Q160" s="1" t="s">
        <v>3942</v>
      </c>
      <c r="R160" s="1" t="s">
        <v>4423</v>
      </c>
      <c r="S160" s="1" t="s">
        <v>76</v>
      </c>
      <c r="T160" s="1" t="s">
        <v>37</v>
      </c>
      <c r="U160" s="1" t="s">
        <v>3904</v>
      </c>
      <c r="V160" s="1" t="s">
        <v>3953</v>
      </c>
    </row>
    <row r="161" s="1" customFormat="1" spans="1:22">
      <c r="A161" s="1" t="s">
        <v>2211</v>
      </c>
      <c r="B161" s="1" t="s">
        <v>1730</v>
      </c>
      <c r="C161" s="1" t="s">
        <v>2212</v>
      </c>
      <c r="D161" s="1" t="s">
        <v>4424</v>
      </c>
      <c r="E161" s="1" t="s">
        <v>4425</v>
      </c>
      <c r="F161" s="1" t="s">
        <v>94</v>
      </c>
      <c r="G161" s="1" t="s">
        <v>583</v>
      </c>
      <c r="H161" s="1" t="s">
        <v>3936</v>
      </c>
      <c r="I161" s="1" t="s">
        <v>4426</v>
      </c>
      <c r="J161" s="1" t="s">
        <v>3938</v>
      </c>
      <c r="K161" s="1" t="s">
        <v>4426</v>
      </c>
      <c r="L161" s="1" t="s">
        <v>4426</v>
      </c>
      <c r="M161" s="1" t="s">
        <v>3939</v>
      </c>
      <c r="N161" s="1" t="s">
        <v>3939</v>
      </c>
      <c r="O161" s="1" t="s">
        <v>3940</v>
      </c>
      <c r="P161" s="1" t="s">
        <v>3941</v>
      </c>
      <c r="Q161" s="1" t="s">
        <v>3942</v>
      </c>
      <c r="R161" s="1" t="s">
        <v>4427</v>
      </c>
      <c r="S161" s="1" t="s">
        <v>76</v>
      </c>
      <c r="T161" s="1" t="s">
        <v>37</v>
      </c>
      <c r="U161" s="1" t="s">
        <v>3899</v>
      </c>
      <c r="V161" s="1" t="s">
        <v>3973</v>
      </c>
    </row>
    <row r="162" s="1" customFormat="1" spans="1:22">
      <c r="A162" s="1" t="s">
        <v>3525</v>
      </c>
      <c r="B162" s="1" t="s">
        <v>1730</v>
      </c>
      <c r="C162" s="1" t="s">
        <v>3526</v>
      </c>
      <c r="D162" s="1" t="s">
        <v>2609</v>
      </c>
      <c r="E162" s="1" t="s">
        <v>4428</v>
      </c>
      <c r="F162" s="1" t="s">
        <v>664</v>
      </c>
      <c r="G162" s="1" t="s">
        <v>665</v>
      </c>
      <c r="H162" s="1" t="s">
        <v>3936</v>
      </c>
      <c r="I162" s="1" t="s">
        <v>4429</v>
      </c>
      <c r="J162" s="1" t="s">
        <v>3938</v>
      </c>
      <c r="K162" s="1" t="s">
        <v>4429</v>
      </c>
      <c r="L162" s="1" t="s">
        <v>4429</v>
      </c>
      <c r="M162" s="1" t="s">
        <v>3939</v>
      </c>
      <c r="N162" s="1" t="s">
        <v>3939</v>
      </c>
      <c r="O162" s="1" t="s">
        <v>3940</v>
      </c>
      <c r="P162" s="1" t="s">
        <v>3941</v>
      </c>
      <c r="Q162" s="1" t="s">
        <v>3942</v>
      </c>
      <c r="R162" s="1" t="s">
        <v>4430</v>
      </c>
      <c r="S162" s="1" t="s">
        <v>76</v>
      </c>
      <c r="T162" s="1" t="s">
        <v>37</v>
      </c>
      <c r="U162" s="1" t="s">
        <v>3899</v>
      </c>
      <c r="V162" s="1" t="s">
        <v>3953</v>
      </c>
    </row>
    <row r="163" s="1" customFormat="1" spans="1:22">
      <c r="A163" s="1" t="s">
        <v>3017</v>
      </c>
      <c r="B163" s="1" t="s">
        <v>1730</v>
      </c>
      <c r="C163" s="1" t="s">
        <v>3018</v>
      </c>
      <c r="D163" s="1" t="s">
        <v>871</v>
      </c>
      <c r="E163" s="1" t="s">
        <v>4431</v>
      </c>
      <c r="F163" s="1" t="s">
        <v>122</v>
      </c>
      <c r="G163" s="1" t="s">
        <v>664</v>
      </c>
      <c r="H163" s="1" t="s">
        <v>3936</v>
      </c>
      <c r="I163" s="1" t="s">
        <v>4432</v>
      </c>
      <c r="J163" s="1" t="s">
        <v>3938</v>
      </c>
      <c r="K163" s="1" t="s">
        <v>4432</v>
      </c>
      <c r="L163" s="1" t="s">
        <v>4432</v>
      </c>
      <c r="M163" s="1" t="s">
        <v>3939</v>
      </c>
      <c r="N163" s="1" t="s">
        <v>3939</v>
      </c>
      <c r="O163" s="1" t="s">
        <v>3940</v>
      </c>
      <c r="P163" s="1" t="s">
        <v>3941</v>
      </c>
      <c r="Q163" s="1" t="s">
        <v>3942</v>
      </c>
      <c r="R163" s="1" t="s">
        <v>4433</v>
      </c>
      <c r="S163" s="1" t="s">
        <v>76</v>
      </c>
      <c r="T163" s="1" t="s">
        <v>37</v>
      </c>
      <c r="U163" s="1" t="s">
        <v>3904</v>
      </c>
      <c r="V163" s="1" t="s">
        <v>3957</v>
      </c>
    </row>
    <row r="164" s="1" customFormat="1" spans="1:22">
      <c r="A164" s="1" t="s">
        <v>3580</v>
      </c>
      <c r="B164" s="1" t="s">
        <v>1730</v>
      </c>
      <c r="C164" s="1" t="s">
        <v>3581</v>
      </c>
      <c r="D164" s="1" t="s">
        <v>871</v>
      </c>
      <c r="E164" s="1" t="s">
        <v>4434</v>
      </c>
      <c r="F164" s="1" t="s">
        <v>103</v>
      </c>
      <c r="G164" s="1" t="s">
        <v>665</v>
      </c>
      <c r="H164" s="1" t="s">
        <v>3936</v>
      </c>
      <c r="I164" s="1" t="s">
        <v>4435</v>
      </c>
      <c r="J164" s="1" t="s">
        <v>3938</v>
      </c>
      <c r="K164" s="1" t="s">
        <v>4435</v>
      </c>
      <c r="L164" s="1" t="s">
        <v>4435</v>
      </c>
      <c r="M164" s="1" t="s">
        <v>3939</v>
      </c>
      <c r="N164" s="1" t="s">
        <v>3939</v>
      </c>
      <c r="O164" s="1" t="s">
        <v>3940</v>
      </c>
      <c r="P164" s="1" t="s">
        <v>3941</v>
      </c>
      <c r="Q164" s="1" t="s">
        <v>3942</v>
      </c>
      <c r="R164" s="1" t="s">
        <v>4436</v>
      </c>
      <c r="S164" s="1" t="s">
        <v>76</v>
      </c>
      <c r="T164" s="1" t="s">
        <v>37</v>
      </c>
      <c r="U164" s="1" t="s">
        <v>3904</v>
      </c>
      <c r="V164" s="1" t="s">
        <v>3957</v>
      </c>
    </row>
    <row r="165" s="1" customFormat="1" spans="1:22">
      <c r="A165" s="1" t="s">
        <v>459</v>
      </c>
      <c r="B165" s="1" t="s">
        <v>173</v>
      </c>
      <c r="C165" s="1" t="s">
        <v>460</v>
      </c>
      <c r="D165" s="1" t="s">
        <v>462</v>
      </c>
      <c r="E165" s="1" t="s">
        <v>4437</v>
      </c>
      <c r="F165" s="1" t="s">
        <v>121</v>
      </c>
      <c r="G165" s="1" t="s">
        <v>122</v>
      </c>
      <c r="H165" s="1" t="s">
        <v>3936</v>
      </c>
      <c r="I165" s="1" t="s">
        <v>4438</v>
      </c>
      <c r="J165" s="1" t="s">
        <v>3938</v>
      </c>
      <c r="K165" s="1" t="s">
        <v>4438</v>
      </c>
      <c r="L165" s="1" t="s">
        <v>4438</v>
      </c>
      <c r="M165" s="1" t="s">
        <v>3939</v>
      </c>
      <c r="N165" s="1" t="s">
        <v>3939</v>
      </c>
      <c r="O165" s="1" t="s">
        <v>3940</v>
      </c>
      <c r="P165" s="1" t="s">
        <v>3941</v>
      </c>
      <c r="Q165" s="1" t="s">
        <v>3942</v>
      </c>
      <c r="R165" s="1" t="s">
        <v>4439</v>
      </c>
      <c r="S165" s="1" t="s">
        <v>76</v>
      </c>
      <c r="T165" s="1" t="s">
        <v>37</v>
      </c>
      <c r="U165" s="1" t="s">
        <v>3899</v>
      </c>
      <c r="V165" s="1" t="s">
        <v>3973</v>
      </c>
    </row>
    <row r="166" s="1" customFormat="1" spans="1:22">
      <c r="A166" s="1" t="s">
        <v>1453</v>
      </c>
      <c r="B166" s="1" t="s">
        <v>173</v>
      </c>
      <c r="C166" s="1" t="s">
        <v>1454</v>
      </c>
      <c r="D166" s="1" t="s">
        <v>1456</v>
      </c>
      <c r="E166" s="1" t="s">
        <v>4440</v>
      </c>
      <c r="F166" s="1" t="s">
        <v>82</v>
      </c>
      <c r="G166" s="1" t="s">
        <v>95</v>
      </c>
      <c r="H166" s="1" t="s">
        <v>3936</v>
      </c>
      <c r="I166" s="1" t="s">
        <v>4441</v>
      </c>
      <c r="J166" s="1" t="s">
        <v>3938</v>
      </c>
      <c r="K166" s="1" t="s">
        <v>4441</v>
      </c>
      <c r="L166" s="1" t="s">
        <v>4441</v>
      </c>
      <c r="M166" s="1" t="s">
        <v>3939</v>
      </c>
      <c r="N166" s="1" t="s">
        <v>3939</v>
      </c>
      <c r="O166" s="1" t="s">
        <v>3940</v>
      </c>
      <c r="P166" s="1" t="s">
        <v>3941</v>
      </c>
      <c r="Q166" s="1" t="s">
        <v>3942</v>
      </c>
      <c r="R166" s="1" t="s">
        <v>4442</v>
      </c>
      <c r="S166" s="1" t="s">
        <v>76</v>
      </c>
      <c r="T166" s="1" t="s">
        <v>37</v>
      </c>
      <c r="U166" s="1" t="s">
        <v>3904</v>
      </c>
      <c r="V166" s="1" t="s">
        <v>3953</v>
      </c>
    </row>
    <row r="167" s="1" customFormat="1" spans="1:22">
      <c r="A167" s="1" t="s">
        <v>3026</v>
      </c>
      <c r="B167" s="1" t="s">
        <v>173</v>
      </c>
      <c r="C167" s="1" t="s">
        <v>3027</v>
      </c>
      <c r="D167" s="1" t="s">
        <v>871</v>
      </c>
      <c r="E167" s="1" t="s">
        <v>4443</v>
      </c>
      <c r="F167" s="1" t="s">
        <v>583</v>
      </c>
      <c r="G167" s="1" t="s">
        <v>664</v>
      </c>
      <c r="H167" s="1" t="s">
        <v>3936</v>
      </c>
      <c r="I167" s="1" t="s">
        <v>4444</v>
      </c>
      <c r="J167" s="1" t="s">
        <v>3938</v>
      </c>
      <c r="K167" s="1" t="s">
        <v>4444</v>
      </c>
      <c r="L167" s="1" t="s">
        <v>4444</v>
      </c>
      <c r="M167" s="1" t="s">
        <v>3939</v>
      </c>
      <c r="N167" s="1" t="s">
        <v>3939</v>
      </c>
      <c r="O167" s="1" t="s">
        <v>3940</v>
      </c>
      <c r="P167" s="1" t="s">
        <v>3941</v>
      </c>
      <c r="Q167" s="1" t="s">
        <v>3942</v>
      </c>
      <c r="R167" s="1" t="s">
        <v>4445</v>
      </c>
      <c r="S167" s="1" t="s">
        <v>76</v>
      </c>
      <c r="T167" s="1" t="s">
        <v>37</v>
      </c>
      <c r="U167" s="1" t="s">
        <v>3904</v>
      </c>
      <c r="V167" s="1" t="s">
        <v>3957</v>
      </c>
    </row>
    <row r="168" s="1" customFormat="1" spans="1:22">
      <c r="A168" s="1" t="s">
        <v>2559</v>
      </c>
      <c r="B168" s="1" t="s">
        <v>173</v>
      </c>
      <c r="C168" s="1" t="s">
        <v>2560</v>
      </c>
      <c r="D168" s="1" t="s">
        <v>953</v>
      </c>
      <c r="E168" s="1" t="s">
        <v>4446</v>
      </c>
      <c r="F168" s="1" t="s">
        <v>583</v>
      </c>
      <c r="G168" s="1" t="s">
        <v>103</v>
      </c>
      <c r="H168" s="1" t="s">
        <v>3936</v>
      </c>
      <c r="I168" s="1" t="s">
        <v>4447</v>
      </c>
      <c r="J168" s="1" t="s">
        <v>3938</v>
      </c>
      <c r="K168" s="1" t="s">
        <v>4447</v>
      </c>
      <c r="L168" s="1" t="s">
        <v>4447</v>
      </c>
      <c r="M168" s="1" t="s">
        <v>3939</v>
      </c>
      <c r="N168" s="1" t="s">
        <v>3939</v>
      </c>
      <c r="O168" s="1" t="s">
        <v>3940</v>
      </c>
      <c r="P168" s="1" t="s">
        <v>3941</v>
      </c>
      <c r="Q168" s="1" t="s">
        <v>3942</v>
      </c>
      <c r="R168" s="1" t="s">
        <v>4448</v>
      </c>
      <c r="S168" s="1" t="s">
        <v>76</v>
      </c>
      <c r="T168" s="1" t="s">
        <v>37</v>
      </c>
      <c r="U168" s="1" t="s">
        <v>3904</v>
      </c>
      <c r="V168" s="1" t="s">
        <v>3953</v>
      </c>
    </row>
    <row r="169" s="1" customFormat="1" spans="1:22">
      <c r="A169" s="1" t="s">
        <v>168</v>
      </c>
      <c r="B169" s="1" t="s">
        <v>173</v>
      </c>
      <c r="C169" s="1" t="s">
        <v>169</v>
      </c>
      <c r="D169" s="1" t="s">
        <v>4449</v>
      </c>
      <c r="E169" s="1" t="s">
        <v>4450</v>
      </c>
      <c r="F169" s="1" t="s">
        <v>121</v>
      </c>
      <c r="G169" s="1" t="s">
        <v>122</v>
      </c>
      <c r="H169" s="1" t="s">
        <v>3936</v>
      </c>
      <c r="I169" s="1" t="s">
        <v>4451</v>
      </c>
      <c r="J169" s="1" t="s">
        <v>3938</v>
      </c>
      <c r="K169" s="1" t="s">
        <v>4451</v>
      </c>
      <c r="L169" s="1" t="s">
        <v>4451</v>
      </c>
      <c r="M169" s="1" t="s">
        <v>3939</v>
      </c>
      <c r="N169" s="1" t="s">
        <v>3939</v>
      </c>
      <c r="O169" s="1" t="s">
        <v>3940</v>
      </c>
      <c r="P169" s="1" t="s">
        <v>3941</v>
      </c>
      <c r="Q169" s="1" t="s">
        <v>3942</v>
      </c>
      <c r="R169" s="1" t="s">
        <v>4452</v>
      </c>
      <c r="S169" s="1" t="s">
        <v>76</v>
      </c>
      <c r="T169" s="1" t="s">
        <v>37</v>
      </c>
      <c r="U169" s="1" t="s">
        <v>3899</v>
      </c>
      <c r="V169" s="1" t="s">
        <v>3944</v>
      </c>
    </row>
    <row r="170" s="1" customFormat="1" spans="1:22">
      <c r="A170" s="1" t="s">
        <v>339</v>
      </c>
      <c r="B170" s="1" t="s">
        <v>173</v>
      </c>
      <c r="C170" s="1" t="s">
        <v>340</v>
      </c>
      <c r="D170" s="1" t="s">
        <v>342</v>
      </c>
      <c r="E170" s="1" t="s">
        <v>4453</v>
      </c>
      <c r="F170" s="1" t="s">
        <v>82</v>
      </c>
      <c r="G170" s="1" t="s">
        <v>122</v>
      </c>
      <c r="H170" s="1" t="s">
        <v>3936</v>
      </c>
      <c r="I170" s="1" t="s">
        <v>4454</v>
      </c>
      <c r="J170" s="1" t="s">
        <v>3938</v>
      </c>
      <c r="K170" s="1" t="s">
        <v>4454</v>
      </c>
      <c r="L170" s="1" t="s">
        <v>4454</v>
      </c>
      <c r="M170" s="1" t="s">
        <v>3939</v>
      </c>
      <c r="N170" s="1" t="s">
        <v>3939</v>
      </c>
      <c r="O170" s="1" t="s">
        <v>3940</v>
      </c>
      <c r="P170" s="1" t="s">
        <v>3941</v>
      </c>
      <c r="Q170" s="1" t="s">
        <v>3942</v>
      </c>
      <c r="R170" s="1" t="s">
        <v>4455</v>
      </c>
      <c r="S170" s="1" t="s">
        <v>76</v>
      </c>
      <c r="T170" s="1" t="s">
        <v>37</v>
      </c>
      <c r="U170" s="1" t="s">
        <v>3899</v>
      </c>
      <c r="V170" s="1" t="s">
        <v>3953</v>
      </c>
    </row>
    <row r="171" s="1" customFormat="1" spans="1:22">
      <c r="A171" s="1" t="s">
        <v>3668</v>
      </c>
      <c r="B171" s="1" t="s">
        <v>173</v>
      </c>
      <c r="C171" s="1" t="s">
        <v>3669</v>
      </c>
      <c r="D171" s="1" t="s">
        <v>1728</v>
      </c>
      <c r="E171" s="1" t="s">
        <v>4456</v>
      </c>
      <c r="F171" s="1" t="s">
        <v>583</v>
      </c>
      <c r="G171" s="1" t="s">
        <v>665</v>
      </c>
      <c r="H171" s="1" t="s">
        <v>3936</v>
      </c>
      <c r="I171" s="1" t="s">
        <v>4457</v>
      </c>
      <c r="J171" s="1" t="s">
        <v>3938</v>
      </c>
      <c r="K171" s="1" t="s">
        <v>4457</v>
      </c>
      <c r="L171" s="1" t="s">
        <v>4457</v>
      </c>
      <c r="M171" s="1" t="s">
        <v>3939</v>
      </c>
      <c r="N171" s="1" t="s">
        <v>3939</v>
      </c>
      <c r="O171" s="1" t="s">
        <v>3940</v>
      </c>
      <c r="P171" s="1" t="s">
        <v>3941</v>
      </c>
      <c r="Q171" s="1" t="s">
        <v>3942</v>
      </c>
      <c r="R171" s="1" t="s">
        <v>4458</v>
      </c>
      <c r="S171" s="1" t="s">
        <v>76</v>
      </c>
      <c r="T171" s="1" t="s">
        <v>37</v>
      </c>
      <c r="U171" s="1" t="s">
        <v>3899</v>
      </c>
      <c r="V171" s="1" t="s">
        <v>3973</v>
      </c>
    </row>
    <row r="172" s="1" customFormat="1" spans="1:22">
      <c r="A172" s="1" t="s">
        <v>1553</v>
      </c>
      <c r="B172" s="1" t="s">
        <v>173</v>
      </c>
      <c r="C172" s="1" t="s">
        <v>1554</v>
      </c>
      <c r="D172" s="1" t="s">
        <v>871</v>
      </c>
      <c r="E172" s="1" t="s">
        <v>4459</v>
      </c>
      <c r="F172" s="1" t="s">
        <v>122</v>
      </c>
      <c r="G172" s="1" t="s">
        <v>95</v>
      </c>
      <c r="H172" s="1" t="s">
        <v>3936</v>
      </c>
      <c r="I172" s="1" t="s">
        <v>4460</v>
      </c>
      <c r="J172" s="1" t="s">
        <v>3938</v>
      </c>
      <c r="K172" s="1" t="s">
        <v>4460</v>
      </c>
      <c r="L172" s="1" t="s">
        <v>4460</v>
      </c>
      <c r="M172" s="1" t="s">
        <v>3939</v>
      </c>
      <c r="N172" s="1" t="s">
        <v>3939</v>
      </c>
      <c r="O172" s="1" t="s">
        <v>3940</v>
      </c>
      <c r="P172" s="1" t="s">
        <v>3941</v>
      </c>
      <c r="Q172" s="1" t="s">
        <v>3942</v>
      </c>
      <c r="R172" s="1" t="s">
        <v>4461</v>
      </c>
      <c r="S172" s="1" t="s">
        <v>76</v>
      </c>
      <c r="T172" s="1" t="s">
        <v>37</v>
      </c>
      <c r="U172" s="1" t="s">
        <v>3904</v>
      </c>
      <c r="V172" s="1" t="s">
        <v>3957</v>
      </c>
    </row>
    <row r="173" s="1" customFormat="1" spans="1:22">
      <c r="A173" s="1" t="s">
        <v>304</v>
      </c>
      <c r="B173" s="1" t="s">
        <v>173</v>
      </c>
      <c r="C173" s="1" t="s">
        <v>305</v>
      </c>
      <c r="D173" s="1" t="s">
        <v>4462</v>
      </c>
      <c r="E173" s="1" t="s">
        <v>4463</v>
      </c>
      <c r="F173" s="1" t="s">
        <v>82</v>
      </c>
      <c r="G173" s="1" t="s">
        <v>122</v>
      </c>
      <c r="H173" s="1" t="s">
        <v>3936</v>
      </c>
      <c r="I173" s="1" t="s">
        <v>4464</v>
      </c>
      <c r="J173" s="1" t="s">
        <v>3938</v>
      </c>
      <c r="K173" s="1" t="s">
        <v>4464</v>
      </c>
      <c r="L173" s="1" t="s">
        <v>4464</v>
      </c>
      <c r="M173" s="1" t="s">
        <v>3939</v>
      </c>
      <c r="N173" s="1" t="s">
        <v>3939</v>
      </c>
      <c r="O173" s="1" t="s">
        <v>3940</v>
      </c>
      <c r="P173" s="1" t="s">
        <v>3941</v>
      </c>
      <c r="Q173" s="1" t="s">
        <v>3942</v>
      </c>
      <c r="R173" s="1" t="s">
        <v>4465</v>
      </c>
      <c r="S173" s="1" t="s">
        <v>76</v>
      </c>
      <c r="T173" s="1" t="s">
        <v>37</v>
      </c>
      <c r="U173" s="1" t="s">
        <v>3899</v>
      </c>
      <c r="V173" s="1" t="s">
        <v>3953</v>
      </c>
    </row>
    <row r="174" s="1" customFormat="1" spans="1:22">
      <c r="A174" s="1" t="s">
        <v>757</v>
      </c>
      <c r="B174" s="1" t="s">
        <v>173</v>
      </c>
      <c r="C174" s="1" t="s">
        <v>758</v>
      </c>
      <c r="D174" s="1" t="s">
        <v>760</v>
      </c>
      <c r="E174" s="1" t="s">
        <v>4466</v>
      </c>
      <c r="F174" s="1" t="s">
        <v>82</v>
      </c>
      <c r="G174" s="1" t="s">
        <v>122</v>
      </c>
      <c r="H174" s="1" t="s">
        <v>3936</v>
      </c>
      <c r="I174" s="1" t="s">
        <v>4467</v>
      </c>
      <c r="J174" s="1" t="s">
        <v>3938</v>
      </c>
      <c r="K174" s="1" t="s">
        <v>4467</v>
      </c>
      <c r="L174" s="1" t="s">
        <v>4467</v>
      </c>
      <c r="M174" s="1" t="s">
        <v>3939</v>
      </c>
      <c r="N174" s="1" t="s">
        <v>3939</v>
      </c>
      <c r="O174" s="1" t="s">
        <v>3940</v>
      </c>
      <c r="P174" s="1" t="s">
        <v>3941</v>
      </c>
      <c r="Q174" s="1" t="s">
        <v>3942</v>
      </c>
      <c r="R174" s="1" t="s">
        <v>4468</v>
      </c>
      <c r="S174" s="1" t="s">
        <v>76</v>
      </c>
      <c r="T174" s="1" t="s">
        <v>37</v>
      </c>
      <c r="U174" s="1" t="s">
        <v>3899</v>
      </c>
      <c r="V174" s="1" t="s">
        <v>3953</v>
      </c>
    </row>
    <row r="175" s="1" customFormat="1" spans="1:22">
      <c r="A175" s="1" t="s">
        <v>3644</v>
      </c>
      <c r="B175" s="1" t="s">
        <v>319</v>
      </c>
      <c r="C175" s="1" t="s">
        <v>3645</v>
      </c>
      <c r="D175" s="1" t="s">
        <v>4469</v>
      </c>
      <c r="E175" s="1" t="s">
        <v>4470</v>
      </c>
      <c r="F175" s="1" t="s">
        <v>664</v>
      </c>
      <c r="G175" s="1" t="s">
        <v>665</v>
      </c>
      <c r="H175" s="1" t="s">
        <v>3936</v>
      </c>
      <c r="I175" s="1" t="s">
        <v>4471</v>
      </c>
      <c r="J175" s="1" t="s">
        <v>3938</v>
      </c>
      <c r="K175" s="1" t="s">
        <v>4471</v>
      </c>
      <c r="L175" s="1" t="s">
        <v>4471</v>
      </c>
      <c r="M175" s="1" t="s">
        <v>3939</v>
      </c>
      <c r="N175" s="1" t="s">
        <v>3939</v>
      </c>
      <c r="O175" s="1" t="s">
        <v>3940</v>
      </c>
      <c r="P175" s="1" t="s">
        <v>3941</v>
      </c>
      <c r="Q175" s="1" t="s">
        <v>3942</v>
      </c>
      <c r="R175" s="1" t="s">
        <v>4472</v>
      </c>
      <c r="S175" s="1" t="s">
        <v>76</v>
      </c>
      <c r="T175" s="1" t="s">
        <v>37</v>
      </c>
      <c r="U175" s="1" t="s">
        <v>3899</v>
      </c>
      <c r="V175" s="1" t="s">
        <v>3973</v>
      </c>
    </row>
    <row r="176" s="1" customFormat="1" spans="1:22">
      <c r="A176" s="1" t="s">
        <v>2962</v>
      </c>
      <c r="B176" s="1" t="s">
        <v>319</v>
      </c>
      <c r="C176" s="1" t="s">
        <v>2963</v>
      </c>
      <c r="D176" s="1" t="s">
        <v>1377</v>
      </c>
      <c r="E176" s="1" t="s">
        <v>4473</v>
      </c>
      <c r="F176" s="1" t="s">
        <v>583</v>
      </c>
      <c r="G176" s="1" t="s">
        <v>664</v>
      </c>
      <c r="H176" s="1" t="s">
        <v>3936</v>
      </c>
      <c r="I176" s="1" t="s">
        <v>4474</v>
      </c>
      <c r="J176" s="1" t="s">
        <v>3938</v>
      </c>
      <c r="K176" s="1" t="s">
        <v>4474</v>
      </c>
      <c r="L176" s="1" t="s">
        <v>4474</v>
      </c>
      <c r="M176" s="1" t="s">
        <v>3939</v>
      </c>
      <c r="N176" s="1" t="s">
        <v>3939</v>
      </c>
      <c r="O176" s="1" t="s">
        <v>3940</v>
      </c>
      <c r="P176" s="1" t="s">
        <v>3941</v>
      </c>
      <c r="Q176" s="1" t="s">
        <v>3942</v>
      </c>
      <c r="R176" s="1" t="s">
        <v>4475</v>
      </c>
      <c r="S176" s="1" t="s">
        <v>76</v>
      </c>
      <c r="T176" s="1" t="s">
        <v>37</v>
      </c>
      <c r="U176" s="1" t="s">
        <v>3904</v>
      </c>
      <c r="V176" s="1" t="s">
        <v>3944</v>
      </c>
    </row>
    <row r="177" s="1" customFormat="1" spans="1:22">
      <c r="A177" s="1" t="s">
        <v>1036</v>
      </c>
      <c r="B177" s="1" t="s">
        <v>319</v>
      </c>
      <c r="C177" s="1" t="s">
        <v>1037</v>
      </c>
      <c r="D177" s="1" t="s">
        <v>1039</v>
      </c>
      <c r="E177" s="1" t="s">
        <v>4476</v>
      </c>
      <c r="F177" s="1" t="s">
        <v>82</v>
      </c>
      <c r="G177" s="1" t="s">
        <v>94</v>
      </c>
      <c r="H177" s="1" t="s">
        <v>3936</v>
      </c>
      <c r="I177" s="1" t="s">
        <v>4477</v>
      </c>
      <c r="J177" s="1" t="s">
        <v>3938</v>
      </c>
      <c r="K177" s="1" t="s">
        <v>4477</v>
      </c>
      <c r="L177" s="1" t="s">
        <v>4477</v>
      </c>
      <c r="M177" s="1" t="s">
        <v>3939</v>
      </c>
      <c r="N177" s="1" t="s">
        <v>3939</v>
      </c>
      <c r="O177" s="1" t="s">
        <v>3940</v>
      </c>
      <c r="P177" s="1" t="s">
        <v>3941</v>
      </c>
      <c r="Q177" s="1" t="s">
        <v>3942</v>
      </c>
      <c r="R177" s="1" t="s">
        <v>4478</v>
      </c>
      <c r="S177" s="1" t="s">
        <v>76</v>
      </c>
      <c r="T177" s="1" t="s">
        <v>37</v>
      </c>
      <c r="U177" s="1" t="s">
        <v>3899</v>
      </c>
      <c r="V177" s="1" t="s">
        <v>3973</v>
      </c>
    </row>
    <row r="178" s="1" customFormat="1" spans="1:22">
      <c r="A178" s="1" t="s">
        <v>845</v>
      </c>
      <c r="B178" s="1" t="s">
        <v>319</v>
      </c>
      <c r="C178" s="1" t="s">
        <v>846</v>
      </c>
      <c r="D178" s="1" t="s">
        <v>848</v>
      </c>
      <c r="E178" s="1" t="s">
        <v>4479</v>
      </c>
      <c r="F178" s="1" t="s">
        <v>122</v>
      </c>
      <c r="G178" s="1" t="s">
        <v>94</v>
      </c>
      <c r="H178" s="1" t="s">
        <v>3936</v>
      </c>
      <c r="I178" s="1" t="s">
        <v>4480</v>
      </c>
      <c r="J178" s="1" t="s">
        <v>3938</v>
      </c>
      <c r="K178" s="1" t="s">
        <v>4480</v>
      </c>
      <c r="L178" s="1" t="s">
        <v>4480</v>
      </c>
      <c r="M178" s="1" t="s">
        <v>3939</v>
      </c>
      <c r="N178" s="1" t="s">
        <v>3939</v>
      </c>
      <c r="O178" s="1" t="s">
        <v>3940</v>
      </c>
      <c r="P178" s="1" t="s">
        <v>3941</v>
      </c>
      <c r="Q178" s="1" t="s">
        <v>3942</v>
      </c>
      <c r="R178" s="1" t="s">
        <v>4481</v>
      </c>
      <c r="S178" s="1" t="s">
        <v>76</v>
      </c>
      <c r="T178" s="1" t="s">
        <v>37</v>
      </c>
      <c r="U178" s="1" t="s">
        <v>3899</v>
      </c>
      <c r="V178" s="1" t="s">
        <v>3944</v>
      </c>
    </row>
    <row r="179" s="1" customFormat="1" spans="1:22">
      <c r="A179" s="1" t="s">
        <v>1079</v>
      </c>
      <c r="B179" s="1" t="s">
        <v>319</v>
      </c>
      <c r="C179" s="1" t="s">
        <v>1080</v>
      </c>
      <c r="D179" s="1" t="s">
        <v>1039</v>
      </c>
      <c r="E179" s="1" t="s">
        <v>4482</v>
      </c>
      <c r="F179" s="1" t="s">
        <v>82</v>
      </c>
      <c r="G179" s="1" t="s">
        <v>94</v>
      </c>
      <c r="H179" s="1" t="s">
        <v>3936</v>
      </c>
      <c r="I179" s="1" t="s">
        <v>4477</v>
      </c>
      <c r="J179" s="1" t="s">
        <v>3938</v>
      </c>
      <c r="K179" s="1" t="s">
        <v>4477</v>
      </c>
      <c r="L179" s="1" t="s">
        <v>4477</v>
      </c>
      <c r="M179" s="1" t="s">
        <v>3939</v>
      </c>
      <c r="N179" s="1" t="s">
        <v>3939</v>
      </c>
      <c r="O179" s="1" t="s">
        <v>3940</v>
      </c>
      <c r="P179" s="1" t="s">
        <v>3941</v>
      </c>
      <c r="Q179" s="1" t="s">
        <v>3942</v>
      </c>
      <c r="R179" s="1" t="s">
        <v>4483</v>
      </c>
      <c r="S179" s="1" t="s">
        <v>76</v>
      </c>
      <c r="T179" s="1" t="s">
        <v>37</v>
      </c>
      <c r="U179" s="1" t="s">
        <v>3899</v>
      </c>
      <c r="V179" s="1" t="s">
        <v>3973</v>
      </c>
    </row>
    <row r="180" s="1" customFormat="1" spans="1:22">
      <c r="A180" s="1" t="s">
        <v>1072</v>
      </c>
      <c r="B180" s="1" t="s">
        <v>319</v>
      </c>
      <c r="C180" s="1" t="s">
        <v>1073</v>
      </c>
      <c r="D180" s="1" t="s">
        <v>4484</v>
      </c>
      <c r="E180" s="1" t="s">
        <v>4485</v>
      </c>
      <c r="F180" s="1" t="s">
        <v>122</v>
      </c>
      <c r="G180" s="1" t="s">
        <v>94</v>
      </c>
      <c r="H180" s="1" t="s">
        <v>3936</v>
      </c>
      <c r="I180" s="1" t="s">
        <v>4486</v>
      </c>
      <c r="J180" s="1" t="s">
        <v>3938</v>
      </c>
      <c r="K180" s="1" t="s">
        <v>4486</v>
      </c>
      <c r="L180" s="1" t="s">
        <v>4486</v>
      </c>
      <c r="M180" s="1" t="s">
        <v>3939</v>
      </c>
      <c r="N180" s="1" t="s">
        <v>3939</v>
      </c>
      <c r="O180" s="1" t="s">
        <v>3940</v>
      </c>
      <c r="P180" s="1" t="s">
        <v>3941</v>
      </c>
      <c r="Q180" s="1" t="s">
        <v>3942</v>
      </c>
      <c r="R180" s="1" t="s">
        <v>4487</v>
      </c>
      <c r="S180" s="1" t="s">
        <v>76</v>
      </c>
      <c r="T180" s="1" t="s">
        <v>37</v>
      </c>
      <c r="U180" s="1" t="s">
        <v>3899</v>
      </c>
      <c r="V180" s="1" t="s">
        <v>3973</v>
      </c>
    </row>
    <row r="181" s="1" customFormat="1" spans="1:22">
      <c r="A181" s="1" t="s">
        <v>1696</v>
      </c>
      <c r="B181" s="1" t="s">
        <v>319</v>
      </c>
      <c r="C181" s="1" t="s">
        <v>1697</v>
      </c>
      <c r="D181" s="1" t="s">
        <v>1699</v>
      </c>
      <c r="E181" s="1" t="s">
        <v>4488</v>
      </c>
      <c r="F181" s="1" t="s">
        <v>82</v>
      </c>
      <c r="G181" s="1" t="s">
        <v>95</v>
      </c>
      <c r="H181" s="1" t="s">
        <v>3936</v>
      </c>
      <c r="I181" s="1" t="s">
        <v>4489</v>
      </c>
      <c r="J181" s="1" t="s">
        <v>3938</v>
      </c>
      <c r="K181" s="1" t="s">
        <v>4489</v>
      </c>
      <c r="L181" s="1" t="s">
        <v>4489</v>
      </c>
      <c r="M181" s="1" t="s">
        <v>3939</v>
      </c>
      <c r="N181" s="1" t="s">
        <v>3939</v>
      </c>
      <c r="O181" s="1" t="s">
        <v>3940</v>
      </c>
      <c r="P181" s="1" t="s">
        <v>3941</v>
      </c>
      <c r="Q181" s="1" t="s">
        <v>3942</v>
      </c>
      <c r="R181" s="1" t="s">
        <v>4490</v>
      </c>
      <c r="S181" s="1" t="s">
        <v>76</v>
      </c>
      <c r="T181" s="1" t="s">
        <v>37</v>
      </c>
      <c r="U181" s="1" t="s">
        <v>3899</v>
      </c>
      <c r="V181" s="1" t="s">
        <v>3973</v>
      </c>
    </row>
    <row r="182" s="1" customFormat="1" spans="1:22">
      <c r="A182" s="1" t="s">
        <v>314</v>
      </c>
      <c r="B182" s="1" t="s">
        <v>319</v>
      </c>
      <c r="C182" s="1" t="s">
        <v>315</v>
      </c>
      <c r="D182" s="1" t="s">
        <v>4491</v>
      </c>
      <c r="E182" s="1" t="s">
        <v>4492</v>
      </c>
      <c r="F182" s="1" t="s">
        <v>82</v>
      </c>
      <c r="G182" s="1" t="s">
        <v>122</v>
      </c>
      <c r="H182" s="1" t="s">
        <v>3936</v>
      </c>
      <c r="I182" s="1" t="s">
        <v>4493</v>
      </c>
      <c r="J182" s="1" t="s">
        <v>3938</v>
      </c>
      <c r="K182" s="1" t="s">
        <v>4493</v>
      </c>
      <c r="L182" s="1" t="s">
        <v>4493</v>
      </c>
      <c r="M182" s="1" t="s">
        <v>3939</v>
      </c>
      <c r="N182" s="1" t="s">
        <v>3939</v>
      </c>
      <c r="O182" s="1" t="s">
        <v>3940</v>
      </c>
      <c r="P182" s="1" t="s">
        <v>3941</v>
      </c>
      <c r="Q182" s="1" t="s">
        <v>3942</v>
      </c>
      <c r="R182" s="1" t="s">
        <v>4494</v>
      </c>
      <c r="S182" s="1" t="s">
        <v>76</v>
      </c>
      <c r="T182" s="1" t="s">
        <v>37</v>
      </c>
      <c r="U182" s="1" t="s">
        <v>3899</v>
      </c>
      <c r="V182" s="1" t="s">
        <v>3953</v>
      </c>
    </row>
    <row r="183" s="1" customFormat="1" spans="1:22">
      <c r="A183" s="1" t="s">
        <v>2142</v>
      </c>
      <c r="B183" s="1" t="s">
        <v>319</v>
      </c>
      <c r="C183" s="1" t="s">
        <v>2143</v>
      </c>
      <c r="D183" s="1" t="s">
        <v>2082</v>
      </c>
      <c r="E183" s="1" t="s">
        <v>4495</v>
      </c>
      <c r="F183" s="1" t="s">
        <v>122</v>
      </c>
      <c r="G183" s="1" t="s">
        <v>583</v>
      </c>
      <c r="H183" s="1" t="s">
        <v>3936</v>
      </c>
      <c r="I183" s="1" t="s">
        <v>4395</v>
      </c>
      <c r="J183" s="1" t="s">
        <v>3938</v>
      </c>
      <c r="K183" s="1" t="s">
        <v>4395</v>
      </c>
      <c r="L183" s="1" t="s">
        <v>4395</v>
      </c>
      <c r="M183" s="1" t="s">
        <v>3939</v>
      </c>
      <c r="N183" s="1" t="s">
        <v>3939</v>
      </c>
      <c r="O183" s="1" t="s">
        <v>3940</v>
      </c>
      <c r="P183" s="1" t="s">
        <v>3941</v>
      </c>
      <c r="Q183" s="1" t="s">
        <v>3942</v>
      </c>
      <c r="R183" s="1" t="s">
        <v>4496</v>
      </c>
      <c r="S183" s="1" t="s">
        <v>76</v>
      </c>
      <c r="T183" s="1" t="s">
        <v>37</v>
      </c>
      <c r="U183" s="1" t="s">
        <v>3904</v>
      </c>
      <c r="V183" s="1" t="s">
        <v>4000</v>
      </c>
    </row>
    <row r="184" s="1" customFormat="1" spans="1:22">
      <c r="A184" s="1" t="s">
        <v>2562</v>
      </c>
      <c r="B184" s="1" t="s">
        <v>319</v>
      </c>
      <c r="C184" s="1" t="s">
        <v>2563</v>
      </c>
      <c r="D184" s="1" t="s">
        <v>871</v>
      </c>
      <c r="E184" s="1" t="s">
        <v>4497</v>
      </c>
      <c r="F184" s="1" t="s">
        <v>95</v>
      </c>
      <c r="G184" s="1" t="s">
        <v>103</v>
      </c>
      <c r="H184" s="1" t="s">
        <v>3936</v>
      </c>
      <c r="I184" s="1" t="s">
        <v>4086</v>
      </c>
      <c r="J184" s="1" t="s">
        <v>3938</v>
      </c>
      <c r="K184" s="1" t="s">
        <v>4086</v>
      </c>
      <c r="L184" s="1" t="s">
        <v>4086</v>
      </c>
      <c r="M184" s="1" t="s">
        <v>3939</v>
      </c>
      <c r="N184" s="1" t="s">
        <v>3939</v>
      </c>
      <c r="O184" s="1" t="s">
        <v>3940</v>
      </c>
      <c r="P184" s="1" t="s">
        <v>3941</v>
      </c>
      <c r="Q184" s="1" t="s">
        <v>3942</v>
      </c>
      <c r="R184" s="1" t="s">
        <v>4498</v>
      </c>
      <c r="S184" s="1" t="s">
        <v>76</v>
      </c>
      <c r="T184" s="1" t="s">
        <v>37</v>
      </c>
      <c r="U184" s="1" t="s">
        <v>3904</v>
      </c>
      <c r="V184" s="1" t="s">
        <v>3957</v>
      </c>
    </row>
    <row r="185" s="1" customFormat="1" spans="1:22">
      <c r="A185" s="1" t="s">
        <v>3665</v>
      </c>
      <c r="B185" s="1" t="s">
        <v>319</v>
      </c>
      <c r="C185" s="1" t="s">
        <v>3666</v>
      </c>
      <c r="D185" s="1" t="s">
        <v>444</v>
      </c>
      <c r="E185" s="1" t="s">
        <v>4499</v>
      </c>
      <c r="F185" s="1" t="s">
        <v>664</v>
      </c>
      <c r="G185" s="1" t="s">
        <v>665</v>
      </c>
      <c r="H185" s="1" t="s">
        <v>3936</v>
      </c>
      <c r="I185" s="1" t="s">
        <v>4500</v>
      </c>
      <c r="J185" s="1" t="s">
        <v>3938</v>
      </c>
      <c r="K185" s="1" t="s">
        <v>4500</v>
      </c>
      <c r="L185" s="1" t="s">
        <v>4500</v>
      </c>
      <c r="M185" s="1" t="s">
        <v>3939</v>
      </c>
      <c r="N185" s="1" t="s">
        <v>3939</v>
      </c>
      <c r="O185" s="1" t="s">
        <v>3940</v>
      </c>
      <c r="P185" s="1" t="s">
        <v>3941</v>
      </c>
      <c r="Q185" s="1" t="s">
        <v>3942</v>
      </c>
      <c r="R185" s="1" t="s">
        <v>4501</v>
      </c>
      <c r="S185" s="1" t="s">
        <v>76</v>
      </c>
      <c r="T185" s="1" t="s">
        <v>37</v>
      </c>
      <c r="U185" s="1" t="s">
        <v>3899</v>
      </c>
      <c r="V185" s="1" t="s">
        <v>3973</v>
      </c>
    </row>
    <row r="186" s="1" customFormat="1" spans="1:22">
      <c r="A186" s="1" t="s">
        <v>3563</v>
      </c>
      <c r="B186" s="1" t="s">
        <v>319</v>
      </c>
      <c r="C186" s="1" t="s">
        <v>3564</v>
      </c>
      <c r="D186" s="1" t="s">
        <v>288</v>
      </c>
      <c r="E186" s="1" t="s">
        <v>4502</v>
      </c>
      <c r="F186" s="1" t="s">
        <v>95</v>
      </c>
      <c r="G186" s="1" t="s">
        <v>665</v>
      </c>
      <c r="H186" s="1" t="s">
        <v>3936</v>
      </c>
      <c r="I186" s="1" t="s">
        <v>4503</v>
      </c>
      <c r="J186" s="1" t="s">
        <v>3938</v>
      </c>
      <c r="K186" s="1" t="s">
        <v>4503</v>
      </c>
      <c r="L186" s="1" t="s">
        <v>4503</v>
      </c>
      <c r="M186" s="1" t="s">
        <v>3939</v>
      </c>
      <c r="N186" s="1" t="s">
        <v>3939</v>
      </c>
      <c r="O186" s="1" t="s">
        <v>3940</v>
      </c>
      <c r="P186" s="1" t="s">
        <v>3941</v>
      </c>
      <c r="Q186" s="1" t="s">
        <v>3942</v>
      </c>
      <c r="R186" s="1" t="s">
        <v>4504</v>
      </c>
      <c r="S186" s="1" t="s">
        <v>76</v>
      </c>
      <c r="T186" s="1" t="s">
        <v>37</v>
      </c>
      <c r="U186" s="1" t="s">
        <v>3904</v>
      </c>
      <c r="V186" s="1" t="s">
        <v>3957</v>
      </c>
    </row>
    <row r="187" s="1" customFormat="1" spans="1:22">
      <c r="A187" s="1" t="s">
        <v>918</v>
      </c>
      <c r="B187" s="1" t="s">
        <v>319</v>
      </c>
      <c r="C187" s="1" t="s">
        <v>919</v>
      </c>
      <c r="D187" s="1" t="s">
        <v>921</v>
      </c>
      <c r="E187" s="1" t="s">
        <v>4505</v>
      </c>
      <c r="F187" s="1" t="s">
        <v>122</v>
      </c>
      <c r="G187" s="1" t="s">
        <v>94</v>
      </c>
      <c r="H187" s="1" t="s">
        <v>3936</v>
      </c>
      <c r="I187" s="1" t="s">
        <v>4506</v>
      </c>
      <c r="J187" s="1" t="s">
        <v>3938</v>
      </c>
      <c r="K187" s="1" t="s">
        <v>4506</v>
      </c>
      <c r="L187" s="1" t="s">
        <v>4506</v>
      </c>
      <c r="M187" s="1" t="s">
        <v>3939</v>
      </c>
      <c r="N187" s="1" t="s">
        <v>3939</v>
      </c>
      <c r="O187" s="1" t="s">
        <v>3940</v>
      </c>
      <c r="P187" s="1" t="s">
        <v>3941</v>
      </c>
      <c r="Q187" s="1" t="s">
        <v>3942</v>
      </c>
      <c r="R187" s="1" t="s">
        <v>4507</v>
      </c>
      <c r="S187" s="1" t="s">
        <v>76</v>
      </c>
      <c r="T187" s="1" t="s">
        <v>37</v>
      </c>
      <c r="U187" s="1" t="s">
        <v>3904</v>
      </c>
      <c r="V187" s="1" t="s">
        <v>3957</v>
      </c>
    </row>
    <row r="188" s="1" customFormat="1" spans="1:22">
      <c r="A188" s="1" t="s">
        <v>1559</v>
      </c>
      <c r="B188" s="1" t="s">
        <v>120</v>
      </c>
      <c r="C188" s="1" t="s">
        <v>1560</v>
      </c>
      <c r="D188" s="1" t="s">
        <v>4462</v>
      </c>
      <c r="E188" s="1" t="s">
        <v>4508</v>
      </c>
      <c r="F188" s="1" t="s">
        <v>94</v>
      </c>
      <c r="G188" s="1" t="s">
        <v>95</v>
      </c>
      <c r="H188" s="1" t="s">
        <v>3936</v>
      </c>
      <c r="I188" s="1" t="s">
        <v>4509</v>
      </c>
      <c r="J188" s="1" t="s">
        <v>3938</v>
      </c>
      <c r="K188" s="1" t="s">
        <v>4509</v>
      </c>
      <c r="L188" s="1" t="s">
        <v>4509</v>
      </c>
      <c r="M188" s="1" t="s">
        <v>3939</v>
      </c>
      <c r="N188" s="1" t="s">
        <v>3939</v>
      </c>
      <c r="O188" s="1" t="s">
        <v>3940</v>
      </c>
      <c r="P188" s="1" t="s">
        <v>3941</v>
      </c>
      <c r="Q188" s="1" t="s">
        <v>3942</v>
      </c>
      <c r="R188" s="1" t="s">
        <v>4510</v>
      </c>
      <c r="S188" s="1" t="s">
        <v>76</v>
      </c>
      <c r="T188" s="1" t="s">
        <v>37</v>
      </c>
      <c r="U188" s="1" t="s">
        <v>3904</v>
      </c>
      <c r="V188" s="1" t="s">
        <v>3953</v>
      </c>
    </row>
    <row r="189" s="1" customFormat="1" spans="1:22">
      <c r="A189" s="1" t="s">
        <v>2900</v>
      </c>
      <c r="B189" s="1" t="s">
        <v>120</v>
      </c>
      <c r="C189" s="1" t="s">
        <v>2901</v>
      </c>
      <c r="D189" s="1" t="s">
        <v>4130</v>
      </c>
      <c r="E189" s="1" t="s">
        <v>4511</v>
      </c>
      <c r="F189" s="1" t="s">
        <v>95</v>
      </c>
      <c r="G189" s="1" t="s">
        <v>664</v>
      </c>
      <c r="H189" s="1" t="s">
        <v>3936</v>
      </c>
      <c r="I189" s="1" t="s">
        <v>4512</v>
      </c>
      <c r="J189" s="1" t="s">
        <v>3938</v>
      </c>
      <c r="K189" s="1" t="s">
        <v>4512</v>
      </c>
      <c r="L189" s="1" t="s">
        <v>4512</v>
      </c>
      <c r="M189" s="1" t="s">
        <v>3939</v>
      </c>
      <c r="N189" s="1" t="s">
        <v>3939</v>
      </c>
      <c r="O189" s="1" t="s">
        <v>3940</v>
      </c>
      <c r="P189" s="1" t="s">
        <v>3941</v>
      </c>
      <c r="Q189" s="1" t="s">
        <v>3942</v>
      </c>
      <c r="R189" s="1" t="s">
        <v>4513</v>
      </c>
      <c r="S189" s="1" t="s">
        <v>76</v>
      </c>
      <c r="T189" s="1" t="s">
        <v>37</v>
      </c>
      <c r="U189" s="1" t="s">
        <v>3899</v>
      </c>
      <c r="V189" s="1" t="s">
        <v>4037</v>
      </c>
    </row>
    <row r="190" s="1" customFormat="1" spans="1:22">
      <c r="A190" s="1" t="s">
        <v>405</v>
      </c>
      <c r="B190" s="1" t="s">
        <v>120</v>
      </c>
      <c r="C190" s="1" t="s">
        <v>406</v>
      </c>
      <c r="D190" s="1" t="s">
        <v>4514</v>
      </c>
      <c r="E190" s="1" t="s">
        <v>4515</v>
      </c>
      <c r="F190" s="1" t="s">
        <v>212</v>
      </c>
      <c r="G190" s="1" t="s">
        <v>122</v>
      </c>
      <c r="H190" s="1" t="s">
        <v>3936</v>
      </c>
      <c r="I190" s="1" t="s">
        <v>4516</v>
      </c>
      <c r="J190" s="1" t="s">
        <v>3938</v>
      </c>
      <c r="K190" s="1" t="s">
        <v>4516</v>
      </c>
      <c r="L190" s="1" t="s">
        <v>4516</v>
      </c>
      <c r="M190" s="1" t="s">
        <v>3939</v>
      </c>
      <c r="N190" s="1" t="s">
        <v>3939</v>
      </c>
      <c r="O190" s="1" t="s">
        <v>3940</v>
      </c>
      <c r="P190" s="1" t="s">
        <v>3941</v>
      </c>
      <c r="Q190" s="1" t="s">
        <v>3942</v>
      </c>
      <c r="R190" s="1" t="s">
        <v>4517</v>
      </c>
      <c r="S190" s="1" t="s">
        <v>76</v>
      </c>
      <c r="T190" s="1" t="s">
        <v>37</v>
      </c>
      <c r="U190" s="1" t="s">
        <v>3899</v>
      </c>
      <c r="V190" s="1" t="s">
        <v>3973</v>
      </c>
    </row>
    <row r="191" s="1" customFormat="1" spans="1:22">
      <c r="A191" s="1" t="s">
        <v>3157</v>
      </c>
      <c r="B191" s="1" t="s">
        <v>120</v>
      </c>
      <c r="C191" s="1" t="s">
        <v>3158</v>
      </c>
      <c r="D191" s="1" t="s">
        <v>4518</v>
      </c>
      <c r="E191" s="1" t="s">
        <v>4519</v>
      </c>
      <c r="F191" s="1" t="s">
        <v>103</v>
      </c>
      <c r="G191" s="1" t="s">
        <v>664</v>
      </c>
      <c r="H191" s="1" t="s">
        <v>3936</v>
      </c>
      <c r="I191" s="1" t="s">
        <v>4520</v>
      </c>
      <c r="J191" s="1" t="s">
        <v>3938</v>
      </c>
      <c r="K191" s="1" t="s">
        <v>4520</v>
      </c>
      <c r="L191" s="1" t="s">
        <v>4520</v>
      </c>
      <c r="M191" s="1" t="s">
        <v>3939</v>
      </c>
      <c r="N191" s="1" t="s">
        <v>3939</v>
      </c>
      <c r="O191" s="1" t="s">
        <v>3940</v>
      </c>
      <c r="P191" s="1" t="s">
        <v>3941</v>
      </c>
      <c r="Q191" s="1" t="s">
        <v>3942</v>
      </c>
      <c r="R191" s="1" t="s">
        <v>4521</v>
      </c>
      <c r="S191" s="1" t="s">
        <v>76</v>
      </c>
      <c r="T191" s="1" t="s">
        <v>37</v>
      </c>
      <c r="U191" s="1" t="s">
        <v>3899</v>
      </c>
      <c r="V191" s="1" t="s">
        <v>3973</v>
      </c>
    </row>
    <row r="192" s="1" customFormat="1" spans="1:22">
      <c r="A192" s="1" t="s">
        <v>3053</v>
      </c>
      <c r="B192" s="1" t="s">
        <v>120</v>
      </c>
      <c r="C192" s="1" t="s">
        <v>3054</v>
      </c>
      <c r="D192" s="1" t="s">
        <v>342</v>
      </c>
      <c r="E192" s="1" t="s">
        <v>4522</v>
      </c>
      <c r="F192" s="1" t="s">
        <v>103</v>
      </c>
      <c r="G192" s="1" t="s">
        <v>664</v>
      </c>
      <c r="H192" s="1" t="s">
        <v>3936</v>
      </c>
      <c r="I192" s="1" t="s">
        <v>4523</v>
      </c>
      <c r="J192" s="1" t="s">
        <v>3938</v>
      </c>
      <c r="K192" s="1" t="s">
        <v>4523</v>
      </c>
      <c r="L192" s="1" t="s">
        <v>4523</v>
      </c>
      <c r="M192" s="1" t="s">
        <v>3939</v>
      </c>
      <c r="N192" s="1" t="s">
        <v>3939</v>
      </c>
      <c r="O192" s="1" t="s">
        <v>3940</v>
      </c>
      <c r="P192" s="1" t="s">
        <v>3941</v>
      </c>
      <c r="Q192" s="1" t="s">
        <v>3942</v>
      </c>
      <c r="R192" s="1" t="s">
        <v>4524</v>
      </c>
      <c r="S192" s="1" t="s">
        <v>76</v>
      </c>
      <c r="T192" s="1" t="s">
        <v>37</v>
      </c>
      <c r="U192" s="1" t="s">
        <v>3904</v>
      </c>
      <c r="V192" s="1" t="s">
        <v>3953</v>
      </c>
    </row>
    <row r="193" s="1" customFormat="1" spans="1:22">
      <c r="A193" s="1" t="s">
        <v>115</v>
      </c>
      <c r="B193" s="1" t="s">
        <v>120</v>
      </c>
      <c r="C193" s="1" t="s">
        <v>116</v>
      </c>
      <c r="D193" s="1" t="s">
        <v>118</v>
      </c>
      <c r="E193" s="1" t="s">
        <v>4525</v>
      </c>
      <c r="F193" s="1" t="s">
        <v>121</v>
      </c>
      <c r="G193" s="1" t="s">
        <v>122</v>
      </c>
      <c r="H193" s="1" t="s">
        <v>3936</v>
      </c>
      <c r="I193" s="1" t="s">
        <v>4526</v>
      </c>
      <c r="J193" s="1" t="s">
        <v>3938</v>
      </c>
      <c r="K193" s="1" t="s">
        <v>4526</v>
      </c>
      <c r="L193" s="1" t="s">
        <v>4526</v>
      </c>
      <c r="M193" s="1" t="s">
        <v>3939</v>
      </c>
      <c r="N193" s="1" t="s">
        <v>3939</v>
      </c>
      <c r="O193" s="1" t="s">
        <v>3940</v>
      </c>
      <c r="P193" s="1" t="s">
        <v>3941</v>
      </c>
      <c r="Q193" s="1" t="s">
        <v>3942</v>
      </c>
      <c r="R193" s="1" t="s">
        <v>4527</v>
      </c>
      <c r="S193" s="1" t="s">
        <v>76</v>
      </c>
      <c r="T193" s="1" t="s">
        <v>37</v>
      </c>
      <c r="U193" s="1" t="s">
        <v>3899</v>
      </c>
      <c r="V193" s="1" t="s">
        <v>3944</v>
      </c>
    </row>
    <row r="194" s="1" customFormat="1" spans="1:22">
      <c r="A194" s="1" t="s">
        <v>2448</v>
      </c>
      <c r="B194" s="1" t="s">
        <v>120</v>
      </c>
      <c r="C194" s="1" t="s">
        <v>2449</v>
      </c>
      <c r="D194" s="1" t="s">
        <v>4528</v>
      </c>
      <c r="E194" s="1" t="s">
        <v>4529</v>
      </c>
      <c r="F194" s="1" t="s">
        <v>583</v>
      </c>
      <c r="G194" s="1" t="s">
        <v>103</v>
      </c>
      <c r="H194" s="1" t="s">
        <v>3936</v>
      </c>
      <c r="I194" s="1" t="s">
        <v>4530</v>
      </c>
      <c r="J194" s="1" t="s">
        <v>3938</v>
      </c>
      <c r="K194" s="1" t="s">
        <v>4530</v>
      </c>
      <c r="L194" s="1" t="s">
        <v>4530</v>
      </c>
      <c r="M194" s="1" t="s">
        <v>3939</v>
      </c>
      <c r="N194" s="1" t="s">
        <v>3939</v>
      </c>
      <c r="O194" s="1" t="s">
        <v>3940</v>
      </c>
      <c r="P194" s="1" t="s">
        <v>3941</v>
      </c>
      <c r="Q194" s="1" t="s">
        <v>3942</v>
      </c>
      <c r="R194" s="1" t="s">
        <v>4531</v>
      </c>
      <c r="S194" s="1" t="s">
        <v>76</v>
      </c>
      <c r="T194" s="1" t="s">
        <v>37</v>
      </c>
      <c r="U194" s="1" t="s">
        <v>3899</v>
      </c>
      <c r="V194" s="1" t="s">
        <v>4037</v>
      </c>
    </row>
    <row r="195" s="1" customFormat="1" spans="1:22">
      <c r="A195" s="1" t="s">
        <v>2912</v>
      </c>
      <c r="B195" s="1" t="s">
        <v>120</v>
      </c>
      <c r="C195" s="1" t="s">
        <v>2913</v>
      </c>
      <c r="D195" s="1" t="s">
        <v>4528</v>
      </c>
      <c r="E195" s="1" t="s">
        <v>4529</v>
      </c>
      <c r="F195" s="1" t="s">
        <v>103</v>
      </c>
      <c r="G195" s="1" t="s">
        <v>664</v>
      </c>
      <c r="H195" s="1" t="s">
        <v>3936</v>
      </c>
      <c r="I195" s="1" t="s">
        <v>4532</v>
      </c>
      <c r="J195" s="1" t="s">
        <v>3938</v>
      </c>
      <c r="K195" s="1" t="s">
        <v>4532</v>
      </c>
      <c r="L195" s="1" t="s">
        <v>4532</v>
      </c>
      <c r="M195" s="1" t="s">
        <v>3939</v>
      </c>
      <c r="N195" s="1" t="s">
        <v>3939</v>
      </c>
      <c r="O195" s="1" t="s">
        <v>3940</v>
      </c>
      <c r="P195" s="1" t="s">
        <v>3941</v>
      </c>
      <c r="Q195" s="1" t="s">
        <v>3942</v>
      </c>
      <c r="R195" s="1" t="s">
        <v>4533</v>
      </c>
      <c r="S195" s="1" t="s">
        <v>76</v>
      </c>
      <c r="T195" s="1" t="s">
        <v>37</v>
      </c>
      <c r="U195" s="1" t="s">
        <v>3899</v>
      </c>
      <c r="V195" s="1" t="s">
        <v>4037</v>
      </c>
    </row>
    <row r="196" s="1" customFormat="1" spans="1:22">
      <c r="A196" s="1" t="s">
        <v>3199</v>
      </c>
      <c r="B196" s="1" t="s">
        <v>120</v>
      </c>
      <c r="C196" s="1" t="s">
        <v>3200</v>
      </c>
      <c r="D196" s="1" t="s">
        <v>2650</v>
      </c>
      <c r="E196" s="1" t="s">
        <v>4534</v>
      </c>
      <c r="F196" s="1" t="s">
        <v>94</v>
      </c>
      <c r="G196" s="1" t="s">
        <v>664</v>
      </c>
      <c r="H196" s="1" t="s">
        <v>3936</v>
      </c>
      <c r="I196" s="1" t="s">
        <v>4535</v>
      </c>
      <c r="J196" s="1" t="s">
        <v>3938</v>
      </c>
      <c r="K196" s="1" t="s">
        <v>4535</v>
      </c>
      <c r="L196" s="1" t="s">
        <v>4535</v>
      </c>
      <c r="M196" s="1" t="s">
        <v>3939</v>
      </c>
      <c r="N196" s="1" t="s">
        <v>3939</v>
      </c>
      <c r="O196" s="1" t="s">
        <v>3940</v>
      </c>
      <c r="P196" s="1" t="s">
        <v>3941</v>
      </c>
      <c r="Q196" s="1" t="s">
        <v>3942</v>
      </c>
      <c r="R196" s="1" t="s">
        <v>4536</v>
      </c>
      <c r="S196" s="1" t="s">
        <v>76</v>
      </c>
      <c r="T196" s="1" t="s">
        <v>37</v>
      </c>
      <c r="U196" s="1" t="s">
        <v>3899</v>
      </c>
      <c r="V196" s="1" t="s">
        <v>3973</v>
      </c>
    </row>
    <row r="197" s="1" customFormat="1" spans="1:22">
      <c r="A197" s="1" t="s">
        <v>548</v>
      </c>
      <c r="B197" s="1" t="s">
        <v>120</v>
      </c>
      <c r="C197" s="1" t="s">
        <v>549</v>
      </c>
      <c r="D197" s="1" t="s">
        <v>4491</v>
      </c>
      <c r="E197" s="1" t="s">
        <v>4537</v>
      </c>
      <c r="F197" s="1" t="s">
        <v>82</v>
      </c>
      <c r="G197" s="1" t="s">
        <v>122</v>
      </c>
      <c r="H197" s="1" t="s">
        <v>3936</v>
      </c>
      <c r="I197" s="1" t="s">
        <v>4493</v>
      </c>
      <c r="J197" s="1" t="s">
        <v>3938</v>
      </c>
      <c r="K197" s="1" t="s">
        <v>4493</v>
      </c>
      <c r="L197" s="1" t="s">
        <v>4493</v>
      </c>
      <c r="M197" s="1" t="s">
        <v>3939</v>
      </c>
      <c r="N197" s="1" t="s">
        <v>3939</v>
      </c>
      <c r="O197" s="1" t="s">
        <v>3940</v>
      </c>
      <c r="P197" s="1" t="s">
        <v>3941</v>
      </c>
      <c r="Q197" s="1" t="s">
        <v>3942</v>
      </c>
      <c r="R197" s="1" t="s">
        <v>4538</v>
      </c>
      <c r="S197" s="1" t="s">
        <v>76</v>
      </c>
      <c r="T197" s="1" t="s">
        <v>37</v>
      </c>
      <c r="U197" s="1" t="s">
        <v>3899</v>
      </c>
      <c r="V197" s="1" t="s">
        <v>3953</v>
      </c>
    </row>
    <row r="198" s="1" customFormat="1" spans="1:22">
      <c r="A198" s="1" t="s">
        <v>3514</v>
      </c>
      <c r="B198" s="1" t="s">
        <v>120</v>
      </c>
      <c r="C198" s="1" t="s">
        <v>3515</v>
      </c>
      <c r="D198" s="1" t="s">
        <v>251</v>
      </c>
      <c r="E198" s="1" t="s">
        <v>4539</v>
      </c>
      <c r="F198" s="1" t="s">
        <v>103</v>
      </c>
      <c r="G198" s="1" t="s">
        <v>665</v>
      </c>
      <c r="H198" s="1" t="s">
        <v>3936</v>
      </c>
      <c r="I198" s="1" t="s">
        <v>4337</v>
      </c>
      <c r="J198" s="1" t="s">
        <v>3938</v>
      </c>
      <c r="K198" s="1" t="s">
        <v>4337</v>
      </c>
      <c r="L198" s="1" t="s">
        <v>4337</v>
      </c>
      <c r="M198" s="1" t="s">
        <v>3939</v>
      </c>
      <c r="N198" s="1" t="s">
        <v>3939</v>
      </c>
      <c r="O198" s="1" t="s">
        <v>3940</v>
      </c>
      <c r="P198" s="1" t="s">
        <v>3941</v>
      </c>
      <c r="Q198" s="1" t="s">
        <v>3942</v>
      </c>
      <c r="R198" s="1" t="s">
        <v>4540</v>
      </c>
      <c r="S198" s="1" t="s">
        <v>76</v>
      </c>
      <c r="T198" s="1" t="s">
        <v>37</v>
      </c>
      <c r="U198" s="1" t="s">
        <v>3904</v>
      </c>
      <c r="V198" s="1" t="s">
        <v>3953</v>
      </c>
    </row>
    <row r="199" s="1" customFormat="1" spans="1:22">
      <c r="A199" s="1" t="s">
        <v>450</v>
      </c>
      <c r="B199" s="1" t="s">
        <v>120</v>
      </c>
      <c r="C199" s="1" t="s">
        <v>451</v>
      </c>
      <c r="D199" s="1" t="s">
        <v>453</v>
      </c>
      <c r="E199" s="1" t="s">
        <v>4541</v>
      </c>
      <c r="F199" s="1" t="s">
        <v>82</v>
      </c>
      <c r="G199" s="1" t="s">
        <v>122</v>
      </c>
      <c r="H199" s="1" t="s">
        <v>3936</v>
      </c>
      <c r="I199" s="1" t="s">
        <v>4542</v>
      </c>
      <c r="J199" s="1" t="s">
        <v>3938</v>
      </c>
      <c r="K199" s="1" t="s">
        <v>4542</v>
      </c>
      <c r="L199" s="1" t="s">
        <v>4542</v>
      </c>
      <c r="M199" s="1" t="s">
        <v>3939</v>
      </c>
      <c r="N199" s="1" t="s">
        <v>3939</v>
      </c>
      <c r="O199" s="1" t="s">
        <v>3940</v>
      </c>
      <c r="P199" s="1" t="s">
        <v>3941</v>
      </c>
      <c r="Q199" s="1" t="s">
        <v>3942</v>
      </c>
      <c r="R199" s="1" t="s">
        <v>4543</v>
      </c>
      <c r="S199" s="1" t="s">
        <v>76</v>
      </c>
      <c r="T199" s="1" t="s">
        <v>37</v>
      </c>
      <c r="U199" s="1" t="s">
        <v>3899</v>
      </c>
      <c r="V199" s="1" t="s">
        <v>3973</v>
      </c>
    </row>
    <row r="200" s="1" customFormat="1" spans="1:22">
      <c r="A200" s="1" t="s">
        <v>2519</v>
      </c>
      <c r="B200" s="1" t="s">
        <v>120</v>
      </c>
      <c r="C200" s="1" t="s">
        <v>2520</v>
      </c>
      <c r="D200" s="1" t="s">
        <v>251</v>
      </c>
      <c r="E200" s="1" t="s">
        <v>4544</v>
      </c>
      <c r="F200" s="1" t="s">
        <v>583</v>
      </c>
      <c r="G200" s="1" t="s">
        <v>103</v>
      </c>
      <c r="H200" s="1" t="s">
        <v>3936</v>
      </c>
      <c r="I200" s="1" t="s">
        <v>4545</v>
      </c>
      <c r="J200" s="1" t="s">
        <v>3938</v>
      </c>
      <c r="K200" s="1" t="s">
        <v>4545</v>
      </c>
      <c r="L200" s="1" t="s">
        <v>4545</v>
      </c>
      <c r="M200" s="1" t="s">
        <v>3939</v>
      </c>
      <c r="N200" s="1" t="s">
        <v>3939</v>
      </c>
      <c r="O200" s="1" t="s">
        <v>3940</v>
      </c>
      <c r="P200" s="1" t="s">
        <v>3941</v>
      </c>
      <c r="Q200" s="1" t="s">
        <v>3942</v>
      </c>
      <c r="R200" s="1" t="s">
        <v>4546</v>
      </c>
      <c r="S200" s="1" t="s">
        <v>76</v>
      </c>
      <c r="T200" s="1" t="s">
        <v>37</v>
      </c>
      <c r="U200" s="1" t="s">
        <v>3904</v>
      </c>
      <c r="V200" s="1" t="s">
        <v>3953</v>
      </c>
    </row>
    <row r="201" s="1" customFormat="1" spans="1:22">
      <c r="A201" s="1" t="s">
        <v>3509</v>
      </c>
      <c r="B201" s="1" t="s">
        <v>120</v>
      </c>
      <c r="C201" s="1" t="s">
        <v>3510</v>
      </c>
      <c r="D201" s="1" t="s">
        <v>251</v>
      </c>
      <c r="E201" s="1" t="s">
        <v>4547</v>
      </c>
      <c r="F201" s="1" t="s">
        <v>664</v>
      </c>
      <c r="G201" s="1" t="s">
        <v>665</v>
      </c>
      <c r="H201" s="1" t="s">
        <v>3936</v>
      </c>
      <c r="I201" s="1" t="s">
        <v>4548</v>
      </c>
      <c r="J201" s="1" t="s">
        <v>3938</v>
      </c>
      <c r="K201" s="1" t="s">
        <v>4548</v>
      </c>
      <c r="L201" s="1" t="s">
        <v>4548</v>
      </c>
      <c r="M201" s="1" t="s">
        <v>3939</v>
      </c>
      <c r="N201" s="1" t="s">
        <v>3939</v>
      </c>
      <c r="O201" s="1" t="s">
        <v>3940</v>
      </c>
      <c r="P201" s="1" t="s">
        <v>3941</v>
      </c>
      <c r="Q201" s="1" t="s">
        <v>3942</v>
      </c>
      <c r="R201" s="1" t="s">
        <v>4549</v>
      </c>
      <c r="S201" s="1" t="s">
        <v>76</v>
      </c>
      <c r="T201" s="1" t="s">
        <v>37</v>
      </c>
      <c r="U201" s="1" t="s">
        <v>3904</v>
      </c>
      <c r="V201" s="1" t="s">
        <v>3953</v>
      </c>
    </row>
    <row r="202" s="1" customFormat="1" spans="1:22">
      <c r="A202" s="1" t="s">
        <v>2524</v>
      </c>
      <c r="B202" s="1" t="s">
        <v>602</v>
      </c>
      <c r="C202" s="1" t="s">
        <v>2525</v>
      </c>
      <c r="D202" s="1" t="s">
        <v>871</v>
      </c>
      <c r="E202" s="1" t="s">
        <v>4550</v>
      </c>
      <c r="F202" s="1" t="s">
        <v>95</v>
      </c>
      <c r="G202" s="1" t="s">
        <v>103</v>
      </c>
      <c r="H202" s="1" t="s">
        <v>3936</v>
      </c>
      <c r="I202" s="1" t="s">
        <v>4086</v>
      </c>
      <c r="J202" s="1" t="s">
        <v>3938</v>
      </c>
      <c r="K202" s="1" t="s">
        <v>4086</v>
      </c>
      <c r="L202" s="1" t="s">
        <v>4086</v>
      </c>
      <c r="M202" s="1" t="s">
        <v>3939</v>
      </c>
      <c r="N202" s="1" t="s">
        <v>3939</v>
      </c>
      <c r="O202" s="1" t="s">
        <v>3940</v>
      </c>
      <c r="P202" s="1" t="s">
        <v>3941</v>
      </c>
      <c r="Q202" s="1" t="s">
        <v>3942</v>
      </c>
      <c r="R202" s="1" t="s">
        <v>4551</v>
      </c>
      <c r="S202" s="1" t="s">
        <v>76</v>
      </c>
      <c r="T202" s="1" t="s">
        <v>37</v>
      </c>
      <c r="U202" s="1" t="s">
        <v>3904</v>
      </c>
      <c r="V202" s="1" t="s">
        <v>3957</v>
      </c>
    </row>
    <row r="203" s="1" customFormat="1" spans="1:22">
      <c r="A203" s="1" t="s">
        <v>2055</v>
      </c>
      <c r="B203" s="1" t="s">
        <v>602</v>
      </c>
      <c r="C203" s="1" t="s">
        <v>2056</v>
      </c>
      <c r="D203" s="1" t="s">
        <v>2058</v>
      </c>
      <c r="E203" s="1" t="s">
        <v>4552</v>
      </c>
      <c r="F203" s="1" t="s">
        <v>95</v>
      </c>
      <c r="G203" s="1" t="s">
        <v>583</v>
      </c>
      <c r="H203" s="1" t="s">
        <v>3936</v>
      </c>
      <c r="I203" s="1" t="s">
        <v>4553</v>
      </c>
      <c r="J203" s="1" t="s">
        <v>3938</v>
      </c>
      <c r="K203" s="1" t="s">
        <v>4553</v>
      </c>
      <c r="L203" s="1" t="s">
        <v>4553</v>
      </c>
      <c r="M203" s="1" t="s">
        <v>3939</v>
      </c>
      <c r="N203" s="1" t="s">
        <v>3939</v>
      </c>
      <c r="O203" s="1" t="s">
        <v>3940</v>
      </c>
      <c r="P203" s="1" t="s">
        <v>3941</v>
      </c>
      <c r="Q203" s="1" t="s">
        <v>3942</v>
      </c>
      <c r="R203" s="1" t="s">
        <v>4554</v>
      </c>
      <c r="S203" s="1" t="s">
        <v>76</v>
      </c>
      <c r="T203" s="1" t="s">
        <v>37</v>
      </c>
      <c r="U203" s="1" t="s">
        <v>3904</v>
      </c>
      <c r="V203" s="1" t="s">
        <v>3953</v>
      </c>
    </row>
    <row r="204" s="1" customFormat="1" spans="1:22">
      <c r="A204" s="1" t="s">
        <v>2454</v>
      </c>
      <c r="B204" s="1" t="s">
        <v>602</v>
      </c>
      <c r="C204" s="1" t="s">
        <v>2455</v>
      </c>
      <c r="D204" s="1" t="s">
        <v>4528</v>
      </c>
      <c r="E204" s="1" t="s">
        <v>4555</v>
      </c>
      <c r="F204" s="1" t="s">
        <v>583</v>
      </c>
      <c r="G204" s="1" t="s">
        <v>103</v>
      </c>
      <c r="H204" s="1" t="s">
        <v>3936</v>
      </c>
      <c r="I204" s="1" t="s">
        <v>4556</v>
      </c>
      <c r="J204" s="1" t="s">
        <v>3938</v>
      </c>
      <c r="K204" s="1" t="s">
        <v>4556</v>
      </c>
      <c r="L204" s="1" t="s">
        <v>4556</v>
      </c>
      <c r="M204" s="1" t="s">
        <v>3939</v>
      </c>
      <c r="N204" s="1" t="s">
        <v>3939</v>
      </c>
      <c r="O204" s="1" t="s">
        <v>3940</v>
      </c>
      <c r="P204" s="1" t="s">
        <v>3941</v>
      </c>
      <c r="Q204" s="1" t="s">
        <v>3942</v>
      </c>
      <c r="R204" s="1" t="s">
        <v>4557</v>
      </c>
      <c r="S204" s="1" t="s">
        <v>76</v>
      </c>
      <c r="T204" s="1" t="s">
        <v>37</v>
      </c>
      <c r="U204" s="1" t="s">
        <v>3899</v>
      </c>
      <c r="V204" s="1" t="s">
        <v>4037</v>
      </c>
    </row>
    <row r="205" s="1" customFormat="1" spans="1:22">
      <c r="A205" s="1" t="s">
        <v>2924</v>
      </c>
      <c r="B205" s="1" t="s">
        <v>602</v>
      </c>
      <c r="C205" s="1" t="s">
        <v>2925</v>
      </c>
      <c r="D205" s="1" t="s">
        <v>4528</v>
      </c>
      <c r="E205" s="1" t="s">
        <v>4555</v>
      </c>
      <c r="F205" s="1" t="s">
        <v>103</v>
      </c>
      <c r="G205" s="1" t="s">
        <v>664</v>
      </c>
      <c r="H205" s="1" t="s">
        <v>3936</v>
      </c>
      <c r="I205" s="1" t="s">
        <v>4558</v>
      </c>
      <c r="J205" s="1" t="s">
        <v>3938</v>
      </c>
      <c r="K205" s="1" t="s">
        <v>4558</v>
      </c>
      <c r="L205" s="1" t="s">
        <v>4558</v>
      </c>
      <c r="M205" s="1" t="s">
        <v>3939</v>
      </c>
      <c r="N205" s="1" t="s">
        <v>3939</v>
      </c>
      <c r="O205" s="1" t="s">
        <v>3940</v>
      </c>
      <c r="P205" s="1" t="s">
        <v>3941</v>
      </c>
      <c r="Q205" s="1" t="s">
        <v>3942</v>
      </c>
      <c r="R205" s="1" t="s">
        <v>4559</v>
      </c>
      <c r="S205" s="1" t="s">
        <v>76</v>
      </c>
      <c r="T205" s="1" t="s">
        <v>37</v>
      </c>
      <c r="U205" s="1" t="s">
        <v>3899</v>
      </c>
      <c r="V205" s="1" t="s">
        <v>4037</v>
      </c>
    </row>
    <row r="206" s="1" customFormat="1" spans="1:22">
      <c r="A206" s="1" t="s">
        <v>1715</v>
      </c>
      <c r="B206" s="1" t="s">
        <v>602</v>
      </c>
      <c r="C206" s="1" t="s">
        <v>1716</v>
      </c>
      <c r="D206" s="1" t="s">
        <v>1119</v>
      </c>
      <c r="E206" s="1" t="s">
        <v>4560</v>
      </c>
      <c r="F206" s="1" t="s">
        <v>94</v>
      </c>
      <c r="G206" s="1" t="s">
        <v>95</v>
      </c>
      <c r="H206" s="1" t="s">
        <v>3936</v>
      </c>
      <c r="I206" s="1" t="s">
        <v>4561</v>
      </c>
      <c r="J206" s="1" t="s">
        <v>3938</v>
      </c>
      <c r="K206" s="1" t="s">
        <v>4561</v>
      </c>
      <c r="L206" s="1" t="s">
        <v>4561</v>
      </c>
      <c r="M206" s="1" t="s">
        <v>3939</v>
      </c>
      <c r="N206" s="1" t="s">
        <v>3939</v>
      </c>
      <c r="O206" s="1" t="s">
        <v>3940</v>
      </c>
      <c r="P206" s="1" t="s">
        <v>3941</v>
      </c>
      <c r="Q206" s="1" t="s">
        <v>3942</v>
      </c>
      <c r="R206" s="1" t="s">
        <v>4562</v>
      </c>
      <c r="S206" s="1" t="s">
        <v>76</v>
      </c>
      <c r="T206" s="1" t="s">
        <v>37</v>
      </c>
      <c r="U206" s="1" t="s">
        <v>3899</v>
      </c>
      <c r="V206" s="1" t="s">
        <v>3973</v>
      </c>
    </row>
    <row r="207" s="1" customFormat="1" spans="1:22">
      <c r="A207" s="1" t="s">
        <v>3569</v>
      </c>
      <c r="B207" s="1" t="s">
        <v>602</v>
      </c>
      <c r="C207" s="1" t="s">
        <v>3570</v>
      </c>
      <c r="D207" s="1" t="s">
        <v>913</v>
      </c>
      <c r="E207" s="1" t="s">
        <v>4563</v>
      </c>
      <c r="F207" s="1" t="s">
        <v>103</v>
      </c>
      <c r="G207" s="1" t="s">
        <v>665</v>
      </c>
      <c r="H207" s="1" t="s">
        <v>3936</v>
      </c>
      <c r="I207" s="1" t="s">
        <v>4564</v>
      </c>
      <c r="J207" s="1" t="s">
        <v>3938</v>
      </c>
      <c r="K207" s="1" t="s">
        <v>4564</v>
      </c>
      <c r="L207" s="1" t="s">
        <v>4564</v>
      </c>
      <c r="M207" s="1" t="s">
        <v>3939</v>
      </c>
      <c r="N207" s="1" t="s">
        <v>3939</v>
      </c>
      <c r="O207" s="1" t="s">
        <v>3940</v>
      </c>
      <c r="P207" s="1" t="s">
        <v>3941</v>
      </c>
      <c r="Q207" s="1" t="s">
        <v>3942</v>
      </c>
      <c r="R207" s="1" t="s">
        <v>4565</v>
      </c>
      <c r="S207" s="1" t="s">
        <v>76</v>
      </c>
      <c r="T207" s="1" t="s">
        <v>37</v>
      </c>
      <c r="U207" s="1" t="s">
        <v>3904</v>
      </c>
      <c r="V207" s="1" t="s">
        <v>3957</v>
      </c>
    </row>
    <row r="208" s="1" customFormat="1" spans="1:22">
      <c r="A208" s="1" t="s">
        <v>2916</v>
      </c>
      <c r="B208" s="1" t="s">
        <v>602</v>
      </c>
      <c r="C208" s="1" t="s">
        <v>2917</v>
      </c>
      <c r="D208" s="1" t="s">
        <v>2919</v>
      </c>
      <c r="E208" s="1" t="s">
        <v>4566</v>
      </c>
      <c r="F208" s="1" t="s">
        <v>103</v>
      </c>
      <c r="G208" s="1" t="s">
        <v>664</v>
      </c>
      <c r="H208" s="1" t="s">
        <v>3936</v>
      </c>
      <c r="I208" s="1" t="s">
        <v>4567</v>
      </c>
      <c r="J208" s="1" t="s">
        <v>3938</v>
      </c>
      <c r="K208" s="1" t="s">
        <v>4567</v>
      </c>
      <c r="L208" s="1" t="s">
        <v>4567</v>
      </c>
      <c r="M208" s="1" t="s">
        <v>3939</v>
      </c>
      <c r="N208" s="1" t="s">
        <v>3939</v>
      </c>
      <c r="O208" s="1" t="s">
        <v>3940</v>
      </c>
      <c r="P208" s="1" t="s">
        <v>3941</v>
      </c>
      <c r="Q208" s="1" t="s">
        <v>3942</v>
      </c>
      <c r="R208" s="1" t="s">
        <v>4568</v>
      </c>
      <c r="S208" s="1" t="s">
        <v>76</v>
      </c>
      <c r="T208" s="1" t="s">
        <v>37</v>
      </c>
      <c r="U208" s="1" t="s">
        <v>3904</v>
      </c>
      <c r="V208" s="1" t="s">
        <v>3944</v>
      </c>
    </row>
    <row r="209" s="1" customFormat="1" spans="1:22">
      <c r="A209" s="1" t="s">
        <v>854</v>
      </c>
      <c r="B209" s="1" t="s">
        <v>602</v>
      </c>
      <c r="C209" s="1" t="s">
        <v>855</v>
      </c>
      <c r="D209" s="1" t="s">
        <v>4569</v>
      </c>
      <c r="E209" s="1" t="s">
        <v>4570</v>
      </c>
      <c r="F209" s="1" t="s">
        <v>122</v>
      </c>
      <c r="G209" s="1" t="s">
        <v>94</v>
      </c>
      <c r="H209" s="1" t="s">
        <v>3936</v>
      </c>
      <c r="I209" s="1" t="s">
        <v>4571</v>
      </c>
      <c r="J209" s="1" t="s">
        <v>3938</v>
      </c>
      <c r="K209" s="1" t="s">
        <v>4571</v>
      </c>
      <c r="L209" s="1" t="s">
        <v>4571</v>
      </c>
      <c r="M209" s="1" t="s">
        <v>3939</v>
      </c>
      <c r="N209" s="1" t="s">
        <v>3939</v>
      </c>
      <c r="O209" s="1" t="s">
        <v>3940</v>
      </c>
      <c r="P209" s="1" t="s">
        <v>3941</v>
      </c>
      <c r="Q209" s="1" t="s">
        <v>3942</v>
      </c>
      <c r="R209" s="1" t="s">
        <v>4572</v>
      </c>
      <c r="S209" s="1" t="s">
        <v>76</v>
      </c>
      <c r="T209" s="1" t="s">
        <v>37</v>
      </c>
      <c r="U209" s="1" t="s">
        <v>3904</v>
      </c>
      <c r="V209" s="1" t="s">
        <v>3944</v>
      </c>
    </row>
    <row r="210" s="1" customFormat="1" spans="1:22">
      <c r="A210" s="1" t="s">
        <v>2047</v>
      </c>
      <c r="B210" s="1" t="s">
        <v>602</v>
      </c>
      <c r="C210" s="1" t="s">
        <v>2048</v>
      </c>
      <c r="D210" s="1" t="s">
        <v>2050</v>
      </c>
      <c r="E210" s="1" t="s">
        <v>4573</v>
      </c>
      <c r="F210" s="1" t="s">
        <v>82</v>
      </c>
      <c r="G210" s="1" t="s">
        <v>583</v>
      </c>
      <c r="H210" s="1" t="s">
        <v>3936</v>
      </c>
      <c r="I210" s="1" t="s">
        <v>4574</v>
      </c>
      <c r="J210" s="1" t="s">
        <v>3938</v>
      </c>
      <c r="K210" s="1" t="s">
        <v>4574</v>
      </c>
      <c r="L210" s="1" t="s">
        <v>4574</v>
      </c>
      <c r="M210" s="1" t="s">
        <v>3939</v>
      </c>
      <c r="N210" s="1" t="s">
        <v>3939</v>
      </c>
      <c r="O210" s="1" t="s">
        <v>3940</v>
      </c>
      <c r="P210" s="1" t="s">
        <v>3941</v>
      </c>
      <c r="Q210" s="1" t="s">
        <v>3942</v>
      </c>
      <c r="R210" s="1" t="s">
        <v>4575</v>
      </c>
      <c r="S210" s="1" t="s">
        <v>76</v>
      </c>
      <c r="T210" s="1" t="s">
        <v>37</v>
      </c>
      <c r="U210" s="1" t="s">
        <v>3899</v>
      </c>
      <c r="V210" s="1" t="s">
        <v>3953</v>
      </c>
    </row>
    <row r="211" s="1" customFormat="1" spans="1:22">
      <c r="A211" s="1" t="s">
        <v>1434</v>
      </c>
      <c r="B211" s="1" t="s">
        <v>602</v>
      </c>
      <c r="C211" s="1" t="s">
        <v>1435</v>
      </c>
      <c r="D211" s="1" t="s">
        <v>251</v>
      </c>
      <c r="E211" s="1" t="s">
        <v>4576</v>
      </c>
      <c r="F211" s="1" t="s">
        <v>94</v>
      </c>
      <c r="G211" s="1" t="s">
        <v>95</v>
      </c>
      <c r="H211" s="1" t="s">
        <v>3936</v>
      </c>
      <c r="I211" s="1" t="s">
        <v>4269</v>
      </c>
      <c r="J211" s="1" t="s">
        <v>3938</v>
      </c>
      <c r="K211" s="1" t="s">
        <v>4269</v>
      </c>
      <c r="L211" s="1" t="s">
        <v>4269</v>
      </c>
      <c r="M211" s="1" t="s">
        <v>3939</v>
      </c>
      <c r="N211" s="1" t="s">
        <v>3939</v>
      </c>
      <c r="O211" s="1" t="s">
        <v>3940</v>
      </c>
      <c r="P211" s="1" t="s">
        <v>3941</v>
      </c>
      <c r="Q211" s="1" t="s">
        <v>3942</v>
      </c>
      <c r="R211" s="1" t="s">
        <v>4577</v>
      </c>
      <c r="S211" s="1" t="s">
        <v>76</v>
      </c>
      <c r="T211" s="1" t="s">
        <v>37</v>
      </c>
      <c r="U211" s="1" t="s">
        <v>3904</v>
      </c>
      <c r="V211" s="1" t="s">
        <v>3953</v>
      </c>
    </row>
    <row r="212" s="1" customFormat="1" spans="1:22">
      <c r="A212" s="1" t="s">
        <v>2003</v>
      </c>
      <c r="B212" s="1" t="s">
        <v>326</v>
      </c>
      <c r="C212" s="1" t="s">
        <v>2004</v>
      </c>
      <c r="D212" s="1" t="s">
        <v>4578</v>
      </c>
      <c r="E212" s="1" t="s">
        <v>4579</v>
      </c>
      <c r="F212" s="1" t="s">
        <v>95</v>
      </c>
      <c r="G212" s="1" t="s">
        <v>583</v>
      </c>
      <c r="H212" s="1" t="s">
        <v>3936</v>
      </c>
      <c r="I212" s="1" t="s">
        <v>4580</v>
      </c>
      <c r="J212" s="1" t="s">
        <v>3938</v>
      </c>
      <c r="K212" s="1" t="s">
        <v>4580</v>
      </c>
      <c r="L212" s="1" t="s">
        <v>4580</v>
      </c>
      <c r="M212" s="1" t="s">
        <v>3939</v>
      </c>
      <c r="N212" s="1" t="s">
        <v>3939</v>
      </c>
      <c r="O212" s="1" t="s">
        <v>3940</v>
      </c>
      <c r="P212" s="1" t="s">
        <v>3941</v>
      </c>
      <c r="Q212" s="1" t="s">
        <v>3942</v>
      </c>
      <c r="R212" s="1" t="s">
        <v>4581</v>
      </c>
      <c r="S212" s="1" t="s">
        <v>76</v>
      </c>
      <c r="T212" s="1" t="s">
        <v>37</v>
      </c>
      <c r="U212" s="1" t="s">
        <v>3899</v>
      </c>
      <c r="V212" s="1" t="s">
        <v>4037</v>
      </c>
    </row>
    <row r="213" s="1" customFormat="1" spans="1:22">
      <c r="A213" s="1" t="s">
        <v>1044</v>
      </c>
      <c r="B213" s="1" t="s">
        <v>326</v>
      </c>
      <c r="C213" s="1" t="s">
        <v>1045</v>
      </c>
      <c r="D213" s="1" t="s">
        <v>1047</v>
      </c>
      <c r="E213" s="1" t="s">
        <v>4582</v>
      </c>
      <c r="F213" s="1" t="s">
        <v>121</v>
      </c>
      <c r="G213" s="1" t="s">
        <v>94</v>
      </c>
      <c r="H213" s="1" t="s">
        <v>3936</v>
      </c>
      <c r="I213" s="1" t="s">
        <v>4583</v>
      </c>
      <c r="J213" s="1" t="s">
        <v>3938</v>
      </c>
      <c r="K213" s="1" t="s">
        <v>4583</v>
      </c>
      <c r="L213" s="1" t="s">
        <v>4583</v>
      </c>
      <c r="M213" s="1" t="s">
        <v>3939</v>
      </c>
      <c r="N213" s="1" t="s">
        <v>3939</v>
      </c>
      <c r="O213" s="1" t="s">
        <v>3940</v>
      </c>
      <c r="P213" s="1" t="s">
        <v>3941</v>
      </c>
      <c r="Q213" s="1" t="s">
        <v>3942</v>
      </c>
      <c r="R213" s="1" t="s">
        <v>4584</v>
      </c>
      <c r="S213" s="1" t="s">
        <v>76</v>
      </c>
      <c r="T213" s="1" t="s">
        <v>37</v>
      </c>
      <c r="U213" s="1" t="s">
        <v>3899</v>
      </c>
      <c r="V213" s="1" t="s">
        <v>3973</v>
      </c>
    </row>
    <row r="214" s="1" customFormat="1" spans="1:22">
      <c r="A214" s="1" t="s">
        <v>2040</v>
      </c>
      <c r="B214" s="1" t="s">
        <v>326</v>
      </c>
      <c r="C214" s="1" t="s">
        <v>2041</v>
      </c>
      <c r="D214" s="1" t="s">
        <v>2043</v>
      </c>
      <c r="E214" s="1" t="s">
        <v>4585</v>
      </c>
      <c r="F214" s="1" t="s">
        <v>95</v>
      </c>
      <c r="G214" s="1" t="s">
        <v>583</v>
      </c>
      <c r="H214" s="1" t="s">
        <v>3936</v>
      </c>
      <c r="I214" s="1" t="s">
        <v>4586</v>
      </c>
      <c r="J214" s="1" t="s">
        <v>3938</v>
      </c>
      <c r="K214" s="1" t="s">
        <v>4586</v>
      </c>
      <c r="L214" s="1" t="s">
        <v>4586</v>
      </c>
      <c r="M214" s="1" t="s">
        <v>3939</v>
      </c>
      <c r="N214" s="1" t="s">
        <v>3939</v>
      </c>
      <c r="O214" s="1" t="s">
        <v>3940</v>
      </c>
      <c r="P214" s="1" t="s">
        <v>3941</v>
      </c>
      <c r="Q214" s="1" t="s">
        <v>3942</v>
      </c>
      <c r="R214" s="1" t="s">
        <v>4587</v>
      </c>
      <c r="S214" s="1" t="s">
        <v>76</v>
      </c>
      <c r="T214" s="1" t="s">
        <v>37</v>
      </c>
      <c r="U214" s="1" t="s">
        <v>3904</v>
      </c>
      <c r="V214" s="1" t="s">
        <v>3957</v>
      </c>
    </row>
    <row r="215" s="1" customFormat="1" spans="1:22">
      <c r="A215" s="1" t="s">
        <v>1704</v>
      </c>
      <c r="B215" s="1" t="s">
        <v>326</v>
      </c>
      <c r="C215" s="1" t="s">
        <v>1705</v>
      </c>
      <c r="D215" s="1" t="s">
        <v>425</v>
      </c>
      <c r="E215" s="1" t="s">
        <v>4588</v>
      </c>
      <c r="F215" s="1" t="s">
        <v>212</v>
      </c>
      <c r="G215" s="1" t="s">
        <v>95</v>
      </c>
      <c r="H215" s="1" t="s">
        <v>3936</v>
      </c>
      <c r="I215" s="1" t="s">
        <v>4589</v>
      </c>
      <c r="J215" s="1" t="s">
        <v>3938</v>
      </c>
      <c r="K215" s="1" t="s">
        <v>4589</v>
      </c>
      <c r="L215" s="1" t="s">
        <v>4589</v>
      </c>
      <c r="M215" s="1" t="s">
        <v>3939</v>
      </c>
      <c r="N215" s="1" t="s">
        <v>3939</v>
      </c>
      <c r="O215" s="1" t="s">
        <v>3940</v>
      </c>
      <c r="P215" s="1" t="s">
        <v>3941</v>
      </c>
      <c r="Q215" s="1" t="s">
        <v>3942</v>
      </c>
      <c r="R215" s="1" t="s">
        <v>4590</v>
      </c>
      <c r="S215" s="1" t="s">
        <v>76</v>
      </c>
      <c r="T215" s="1" t="s">
        <v>37</v>
      </c>
      <c r="U215" s="1" t="s">
        <v>3899</v>
      </c>
      <c r="V215" s="1" t="s">
        <v>3973</v>
      </c>
    </row>
    <row r="216" s="1" customFormat="1" spans="1:22">
      <c r="A216" s="1" t="s">
        <v>925</v>
      </c>
      <c r="B216" s="1" t="s">
        <v>326</v>
      </c>
      <c r="C216" s="1" t="s">
        <v>926</v>
      </c>
      <c r="D216" s="1" t="s">
        <v>251</v>
      </c>
      <c r="E216" s="1" t="s">
        <v>4591</v>
      </c>
      <c r="F216" s="1" t="s">
        <v>82</v>
      </c>
      <c r="G216" s="1" t="s">
        <v>94</v>
      </c>
      <c r="H216" s="1" t="s">
        <v>3936</v>
      </c>
      <c r="I216" s="1" t="s">
        <v>4114</v>
      </c>
      <c r="J216" s="1" t="s">
        <v>3938</v>
      </c>
      <c r="K216" s="1" t="s">
        <v>4114</v>
      </c>
      <c r="L216" s="1" t="s">
        <v>4114</v>
      </c>
      <c r="M216" s="1" t="s">
        <v>3939</v>
      </c>
      <c r="N216" s="1" t="s">
        <v>3939</v>
      </c>
      <c r="O216" s="1" t="s">
        <v>3940</v>
      </c>
      <c r="P216" s="1" t="s">
        <v>3941</v>
      </c>
      <c r="Q216" s="1" t="s">
        <v>3942</v>
      </c>
      <c r="R216" s="1" t="s">
        <v>4592</v>
      </c>
      <c r="S216" s="1" t="s">
        <v>76</v>
      </c>
      <c r="T216" s="1" t="s">
        <v>37</v>
      </c>
      <c r="U216" s="1" t="s">
        <v>3904</v>
      </c>
      <c r="V216" s="1" t="s">
        <v>3953</v>
      </c>
    </row>
    <row r="217" s="1" customFormat="1" spans="1:22">
      <c r="A217" s="1" t="s">
        <v>2992</v>
      </c>
      <c r="B217" s="1" t="s">
        <v>326</v>
      </c>
      <c r="C217" s="1" t="s">
        <v>2993</v>
      </c>
      <c r="D217" s="1" t="s">
        <v>251</v>
      </c>
      <c r="E217" s="1" t="s">
        <v>4593</v>
      </c>
      <c r="F217" s="1" t="s">
        <v>583</v>
      </c>
      <c r="G217" s="1" t="s">
        <v>664</v>
      </c>
      <c r="H217" s="1" t="s">
        <v>3936</v>
      </c>
      <c r="I217" s="1" t="s">
        <v>4114</v>
      </c>
      <c r="J217" s="1" t="s">
        <v>3938</v>
      </c>
      <c r="K217" s="1" t="s">
        <v>4114</v>
      </c>
      <c r="L217" s="1" t="s">
        <v>4114</v>
      </c>
      <c r="M217" s="1" t="s">
        <v>3939</v>
      </c>
      <c r="N217" s="1" t="s">
        <v>3939</v>
      </c>
      <c r="O217" s="1" t="s">
        <v>3940</v>
      </c>
      <c r="P217" s="1" t="s">
        <v>3941</v>
      </c>
      <c r="Q217" s="1" t="s">
        <v>3942</v>
      </c>
      <c r="R217" s="1" t="s">
        <v>4594</v>
      </c>
      <c r="S217" s="1" t="s">
        <v>76</v>
      </c>
      <c r="T217" s="1" t="s">
        <v>37</v>
      </c>
      <c r="U217" s="1" t="s">
        <v>3904</v>
      </c>
      <c r="V217" s="1" t="s">
        <v>3953</v>
      </c>
    </row>
    <row r="218" s="1" customFormat="1" spans="1:22">
      <c r="A218" s="1" t="s">
        <v>2031</v>
      </c>
      <c r="B218" s="1" t="s">
        <v>326</v>
      </c>
      <c r="C218" s="1" t="s">
        <v>2032</v>
      </c>
      <c r="D218" s="1" t="s">
        <v>251</v>
      </c>
      <c r="E218" s="1" t="s">
        <v>4595</v>
      </c>
      <c r="F218" s="1" t="s">
        <v>94</v>
      </c>
      <c r="G218" s="1" t="s">
        <v>583</v>
      </c>
      <c r="H218" s="1" t="s">
        <v>3936</v>
      </c>
      <c r="I218" s="1" t="s">
        <v>4288</v>
      </c>
      <c r="J218" s="1" t="s">
        <v>3938</v>
      </c>
      <c r="K218" s="1" t="s">
        <v>4288</v>
      </c>
      <c r="L218" s="1" t="s">
        <v>4288</v>
      </c>
      <c r="M218" s="1" t="s">
        <v>3939</v>
      </c>
      <c r="N218" s="1" t="s">
        <v>3939</v>
      </c>
      <c r="O218" s="1" t="s">
        <v>3940</v>
      </c>
      <c r="P218" s="1" t="s">
        <v>3941</v>
      </c>
      <c r="Q218" s="1" t="s">
        <v>3942</v>
      </c>
      <c r="R218" s="1" t="s">
        <v>4596</v>
      </c>
      <c r="S218" s="1" t="s">
        <v>76</v>
      </c>
      <c r="T218" s="1" t="s">
        <v>37</v>
      </c>
      <c r="U218" s="1" t="s">
        <v>3904</v>
      </c>
      <c r="V218" s="1" t="s">
        <v>3953</v>
      </c>
    </row>
    <row r="219" s="1" customFormat="1" spans="1:22">
      <c r="A219" s="1" t="s">
        <v>1675</v>
      </c>
      <c r="B219" s="1" t="s">
        <v>326</v>
      </c>
      <c r="C219" s="1" t="s">
        <v>1676</v>
      </c>
      <c r="D219" s="1" t="s">
        <v>400</v>
      </c>
      <c r="E219" s="1" t="s">
        <v>4597</v>
      </c>
      <c r="F219" s="1" t="s">
        <v>82</v>
      </c>
      <c r="G219" s="1" t="s">
        <v>95</v>
      </c>
      <c r="H219" s="1" t="s">
        <v>3936</v>
      </c>
      <c r="I219" s="1" t="s">
        <v>4598</v>
      </c>
      <c r="J219" s="1" t="s">
        <v>3938</v>
      </c>
      <c r="K219" s="1" t="s">
        <v>4598</v>
      </c>
      <c r="L219" s="1" t="s">
        <v>4598</v>
      </c>
      <c r="M219" s="1" t="s">
        <v>3939</v>
      </c>
      <c r="N219" s="1" t="s">
        <v>3939</v>
      </c>
      <c r="O219" s="1" t="s">
        <v>3940</v>
      </c>
      <c r="P219" s="1" t="s">
        <v>3941</v>
      </c>
      <c r="Q219" s="1" t="s">
        <v>3942</v>
      </c>
      <c r="R219" s="1" t="s">
        <v>4599</v>
      </c>
      <c r="S219" s="1" t="s">
        <v>76</v>
      </c>
      <c r="T219" s="1" t="s">
        <v>37</v>
      </c>
      <c r="U219" s="1" t="s">
        <v>3899</v>
      </c>
      <c r="V219" s="1" t="s">
        <v>3973</v>
      </c>
    </row>
    <row r="220" s="1" customFormat="1" spans="1:22">
      <c r="A220" s="1" t="s">
        <v>3575</v>
      </c>
      <c r="B220" s="1" t="s">
        <v>326</v>
      </c>
      <c r="C220" s="1" t="s">
        <v>3576</v>
      </c>
      <c r="D220" s="1" t="s">
        <v>1245</v>
      </c>
      <c r="E220" s="1" t="s">
        <v>4600</v>
      </c>
      <c r="F220" s="1" t="s">
        <v>583</v>
      </c>
      <c r="G220" s="1" t="s">
        <v>665</v>
      </c>
      <c r="H220" s="1" t="s">
        <v>3936</v>
      </c>
      <c r="I220" s="1" t="s">
        <v>4601</v>
      </c>
      <c r="J220" s="1" t="s">
        <v>3938</v>
      </c>
      <c r="K220" s="1" t="s">
        <v>4601</v>
      </c>
      <c r="L220" s="1" t="s">
        <v>4601</v>
      </c>
      <c r="M220" s="1" t="s">
        <v>3939</v>
      </c>
      <c r="N220" s="1" t="s">
        <v>3939</v>
      </c>
      <c r="O220" s="1" t="s">
        <v>3940</v>
      </c>
      <c r="P220" s="1" t="s">
        <v>3941</v>
      </c>
      <c r="Q220" s="1" t="s">
        <v>3942</v>
      </c>
      <c r="R220" s="1" t="s">
        <v>4602</v>
      </c>
      <c r="S220" s="1" t="s">
        <v>76</v>
      </c>
      <c r="T220" s="1" t="s">
        <v>37</v>
      </c>
      <c r="U220" s="1" t="s">
        <v>3899</v>
      </c>
      <c r="V220" s="1" t="s">
        <v>3953</v>
      </c>
    </row>
    <row r="221" s="1" customFormat="1" spans="1:22">
      <c r="A221" s="1" t="s">
        <v>468</v>
      </c>
      <c r="B221" s="1" t="s">
        <v>326</v>
      </c>
      <c r="C221" s="1" t="s">
        <v>469</v>
      </c>
      <c r="D221" s="1" t="s">
        <v>425</v>
      </c>
      <c r="E221" s="1" t="s">
        <v>4603</v>
      </c>
      <c r="F221" s="1" t="s">
        <v>121</v>
      </c>
      <c r="G221" s="1" t="s">
        <v>122</v>
      </c>
      <c r="H221" s="1" t="s">
        <v>3936</v>
      </c>
      <c r="I221" s="1" t="s">
        <v>4604</v>
      </c>
      <c r="J221" s="1" t="s">
        <v>3938</v>
      </c>
      <c r="K221" s="1" t="s">
        <v>4604</v>
      </c>
      <c r="L221" s="1" t="s">
        <v>4604</v>
      </c>
      <c r="M221" s="1" t="s">
        <v>3939</v>
      </c>
      <c r="N221" s="1" t="s">
        <v>3939</v>
      </c>
      <c r="O221" s="1" t="s">
        <v>3940</v>
      </c>
      <c r="P221" s="1" t="s">
        <v>3941</v>
      </c>
      <c r="Q221" s="1" t="s">
        <v>3942</v>
      </c>
      <c r="R221" s="1" t="s">
        <v>4605</v>
      </c>
      <c r="S221" s="1" t="s">
        <v>76</v>
      </c>
      <c r="T221" s="1" t="s">
        <v>37</v>
      </c>
      <c r="U221" s="1" t="s">
        <v>3899</v>
      </c>
      <c r="V221" s="1" t="s">
        <v>3973</v>
      </c>
    </row>
    <row r="222" s="1" customFormat="1" spans="1:22">
      <c r="A222" s="1" t="s">
        <v>323</v>
      </c>
      <c r="B222" s="1" t="s">
        <v>326</v>
      </c>
      <c r="C222" s="1" t="s">
        <v>324</v>
      </c>
      <c r="D222" s="1" t="s">
        <v>251</v>
      </c>
      <c r="E222" s="1" t="s">
        <v>4606</v>
      </c>
      <c r="F222" s="1" t="s">
        <v>121</v>
      </c>
      <c r="G222" s="1" t="s">
        <v>122</v>
      </c>
      <c r="H222" s="1" t="s">
        <v>3936</v>
      </c>
      <c r="I222" s="1" t="s">
        <v>4607</v>
      </c>
      <c r="J222" s="1" t="s">
        <v>3938</v>
      </c>
      <c r="K222" s="1" t="s">
        <v>4607</v>
      </c>
      <c r="L222" s="1" t="s">
        <v>4607</v>
      </c>
      <c r="M222" s="1" t="s">
        <v>3939</v>
      </c>
      <c r="N222" s="1" t="s">
        <v>3939</v>
      </c>
      <c r="O222" s="1" t="s">
        <v>3940</v>
      </c>
      <c r="P222" s="1" t="s">
        <v>3941</v>
      </c>
      <c r="Q222" s="1" t="s">
        <v>3942</v>
      </c>
      <c r="R222" s="1" t="s">
        <v>4608</v>
      </c>
      <c r="S222" s="1" t="s">
        <v>76</v>
      </c>
      <c r="T222" s="1" t="s">
        <v>37</v>
      </c>
      <c r="U222" s="1" t="s">
        <v>3904</v>
      </c>
      <c r="V222" s="1" t="s">
        <v>3953</v>
      </c>
    </row>
    <row r="223" s="1" customFormat="1" spans="1:22">
      <c r="A223" s="1" t="s">
        <v>2105</v>
      </c>
      <c r="B223" s="1" t="s">
        <v>326</v>
      </c>
      <c r="C223" s="1" t="s">
        <v>2106</v>
      </c>
      <c r="D223" s="1" t="s">
        <v>251</v>
      </c>
      <c r="E223" s="1" t="s">
        <v>4609</v>
      </c>
      <c r="F223" s="1" t="s">
        <v>95</v>
      </c>
      <c r="G223" s="1" t="s">
        <v>583</v>
      </c>
      <c r="H223" s="1" t="s">
        <v>3936</v>
      </c>
      <c r="I223" s="1" t="s">
        <v>4553</v>
      </c>
      <c r="J223" s="1" t="s">
        <v>3938</v>
      </c>
      <c r="K223" s="1" t="s">
        <v>4553</v>
      </c>
      <c r="L223" s="1" t="s">
        <v>4553</v>
      </c>
      <c r="M223" s="1" t="s">
        <v>3939</v>
      </c>
      <c r="N223" s="1" t="s">
        <v>3939</v>
      </c>
      <c r="O223" s="1" t="s">
        <v>3940</v>
      </c>
      <c r="P223" s="1" t="s">
        <v>3941</v>
      </c>
      <c r="Q223" s="1" t="s">
        <v>3942</v>
      </c>
      <c r="R223" s="1" t="s">
        <v>4610</v>
      </c>
      <c r="S223" s="1" t="s">
        <v>76</v>
      </c>
      <c r="T223" s="1" t="s">
        <v>37</v>
      </c>
      <c r="U223" s="1" t="s">
        <v>3904</v>
      </c>
      <c r="V223" s="1" t="s">
        <v>3953</v>
      </c>
    </row>
    <row r="224" s="1" customFormat="1" spans="1:22">
      <c r="A224" s="1" t="s">
        <v>2673</v>
      </c>
      <c r="B224" s="1" t="s">
        <v>326</v>
      </c>
      <c r="C224" s="1" t="s">
        <v>2674</v>
      </c>
      <c r="D224" s="1" t="s">
        <v>1112</v>
      </c>
      <c r="E224" s="1" t="s">
        <v>4611</v>
      </c>
      <c r="F224" s="1" t="s">
        <v>95</v>
      </c>
      <c r="G224" s="1" t="s">
        <v>103</v>
      </c>
      <c r="H224" s="1" t="s">
        <v>3936</v>
      </c>
      <c r="I224" s="1" t="s">
        <v>4612</v>
      </c>
      <c r="J224" s="1" t="s">
        <v>3938</v>
      </c>
      <c r="K224" s="1" t="s">
        <v>4612</v>
      </c>
      <c r="L224" s="1" t="s">
        <v>4612</v>
      </c>
      <c r="M224" s="1" t="s">
        <v>3939</v>
      </c>
      <c r="N224" s="1" t="s">
        <v>3939</v>
      </c>
      <c r="O224" s="1" t="s">
        <v>3940</v>
      </c>
      <c r="P224" s="1" t="s">
        <v>3941</v>
      </c>
      <c r="Q224" s="1" t="s">
        <v>3942</v>
      </c>
      <c r="R224" s="1" t="s">
        <v>4613</v>
      </c>
      <c r="S224" s="1" t="s">
        <v>76</v>
      </c>
      <c r="T224" s="1" t="s">
        <v>37</v>
      </c>
      <c r="U224" s="1" t="s">
        <v>3899</v>
      </c>
      <c r="V224" s="1" t="s">
        <v>3973</v>
      </c>
    </row>
    <row r="225" s="1" customFormat="1" spans="1:22">
      <c r="A225" s="1" t="s">
        <v>1527</v>
      </c>
      <c r="B225" s="1" t="s">
        <v>326</v>
      </c>
      <c r="C225" s="1" t="s">
        <v>1528</v>
      </c>
      <c r="D225" s="1" t="s">
        <v>1530</v>
      </c>
      <c r="E225" s="1" t="s">
        <v>4614</v>
      </c>
      <c r="F225" s="1" t="s">
        <v>94</v>
      </c>
      <c r="G225" s="1" t="s">
        <v>95</v>
      </c>
      <c r="H225" s="1" t="s">
        <v>3936</v>
      </c>
      <c r="I225" s="1" t="s">
        <v>4615</v>
      </c>
      <c r="J225" s="1" t="s">
        <v>3938</v>
      </c>
      <c r="K225" s="1" t="s">
        <v>4615</v>
      </c>
      <c r="L225" s="1" t="s">
        <v>4615</v>
      </c>
      <c r="M225" s="1" t="s">
        <v>3939</v>
      </c>
      <c r="N225" s="1" t="s">
        <v>3939</v>
      </c>
      <c r="O225" s="1" t="s">
        <v>3940</v>
      </c>
      <c r="P225" s="1" t="s">
        <v>3941</v>
      </c>
      <c r="Q225" s="1" t="s">
        <v>3942</v>
      </c>
      <c r="R225" s="1" t="s">
        <v>4616</v>
      </c>
      <c r="S225" s="1" t="s">
        <v>76</v>
      </c>
      <c r="T225" s="1" t="s">
        <v>37</v>
      </c>
      <c r="U225" s="1" t="s">
        <v>3904</v>
      </c>
      <c r="V225" s="1" t="s">
        <v>3953</v>
      </c>
    </row>
    <row r="226" s="1" customFormat="1" spans="1:22">
      <c r="A226" s="1" t="s">
        <v>1533</v>
      </c>
      <c r="B226" s="1" t="s">
        <v>326</v>
      </c>
      <c r="C226" s="1" t="s">
        <v>1534</v>
      </c>
      <c r="D226" s="1" t="s">
        <v>1536</v>
      </c>
      <c r="E226" s="1" t="s">
        <v>4617</v>
      </c>
      <c r="F226" s="1" t="s">
        <v>94</v>
      </c>
      <c r="G226" s="1" t="s">
        <v>95</v>
      </c>
      <c r="H226" s="1" t="s">
        <v>3936</v>
      </c>
      <c r="I226" s="1" t="s">
        <v>4618</v>
      </c>
      <c r="J226" s="1" t="s">
        <v>3938</v>
      </c>
      <c r="K226" s="1" t="s">
        <v>4618</v>
      </c>
      <c r="L226" s="1" t="s">
        <v>4618</v>
      </c>
      <c r="M226" s="1" t="s">
        <v>3939</v>
      </c>
      <c r="N226" s="1" t="s">
        <v>3939</v>
      </c>
      <c r="O226" s="1" t="s">
        <v>3940</v>
      </c>
      <c r="P226" s="1" t="s">
        <v>3941</v>
      </c>
      <c r="Q226" s="1" t="s">
        <v>3942</v>
      </c>
      <c r="R226" s="1" t="s">
        <v>4619</v>
      </c>
      <c r="S226" s="1" t="s">
        <v>76</v>
      </c>
      <c r="T226" s="1" t="s">
        <v>37</v>
      </c>
      <c r="U226" s="1" t="s">
        <v>3899</v>
      </c>
      <c r="V226" s="1" t="s">
        <v>3953</v>
      </c>
    </row>
    <row r="227" s="1" customFormat="1" spans="1:22">
      <c r="A227" s="1" t="s">
        <v>2529</v>
      </c>
      <c r="B227" s="1" t="s">
        <v>326</v>
      </c>
      <c r="C227" s="1" t="s">
        <v>2530</v>
      </c>
      <c r="D227" s="1" t="s">
        <v>251</v>
      </c>
      <c r="E227" s="1" t="s">
        <v>4620</v>
      </c>
      <c r="F227" s="1" t="s">
        <v>95</v>
      </c>
      <c r="G227" s="1" t="s">
        <v>103</v>
      </c>
      <c r="H227" s="1" t="s">
        <v>3936</v>
      </c>
      <c r="I227" s="1" t="s">
        <v>4621</v>
      </c>
      <c r="J227" s="1" t="s">
        <v>3938</v>
      </c>
      <c r="K227" s="1" t="s">
        <v>4621</v>
      </c>
      <c r="L227" s="1" t="s">
        <v>4621</v>
      </c>
      <c r="M227" s="1" t="s">
        <v>3939</v>
      </c>
      <c r="N227" s="1" t="s">
        <v>3939</v>
      </c>
      <c r="O227" s="1" t="s">
        <v>3940</v>
      </c>
      <c r="P227" s="1" t="s">
        <v>3941</v>
      </c>
      <c r="Q227" s="1" t="s">
        <v>3942</v>
      </c>
      <c r="R227" s="1" t="s">
        <v>4622</v>
      </c>
      <c r="S227" s="1" t="s">
        <v>76</v>
      </c>
      <c r="T227" s="1" t="s">
        <v>37</v>
      </c>
      <c r="U227" s="1" t="s">
        <v>3904</v>
      </c>
      <c r="V227" s="1" t="s">
        <v>3953</v>
      </c>
    </row>
    <row r="228" s="1" customFormat="1" spans="1:22">
      <c r="A228" s="1" t="s">
        <v>2533</v>
      </c>
      <c r="B228" s="1" t="s">
        <v>151</v>
      </c>
      <c r="C228" s="1" t="s">
        <v>2534</v>
      </c>
      <c r="D228" s="1" t="s">
        <v>251</v>
      </c>
      <c r="E228" s="1" t="s">
        <v>4623</v>
      </c>
      <c r="F228" s="1" t="s">
        <v>583</v>
      </c>
      <c r="G228" s="1" t="s">
        <v>103</v>
      </c>
      <c r="H228" s="1" t="s">
        <v>3936</v>
      </c>
      <c r="I228" s="1" t="s">
        <v>4624</v>
      </c>
      <c r="J228" s="1" t="s">
        <v>3938</v>
      </c>
      <c r="K228" s="1" t="s">
        <v>4624</v>
      </c>
      <c r="L228" s="1" t="s">
        <v>4624</v>
      </c>
      <c r="M228" s="1" t="s">
        <v>3939</v>
      </c>
      <c r="N228" s="1" t="s">
        <v>3939</v>
      </c>
      <c r="O228" s="1" t="s">
        <v>3940</v>
      </c>
      <c r="P228" s="1" t="s">
        <v>3941</v>
      </c>
      <c r="Q228" s="1" t="s">
        <v>3942</v>
      </c>
      <c r="R228" s="1" t="s">
        <v>4625</v>
      </c>
      <c r="S228" s="1" t="s">
        <v>76</v>
      </c>
      <c r="T228" s="1" t="s">
        <v>37</v>
      </c>
      <c r="U228" s="1" t="s">
        <v>3904</v>
      </c>
      <c r="V228" s="1" t="s">
        <v>3953</v>
      </c>
    </row>
    <row r="229" s="1" customFormat="1" spans="1:22">
      <c r="A229" s="1" t="s">
        <v>3204</v>
      </c>
      <c r="B229" s="1" t="s">
        <v>151</v>
      </c>
      <c r="C229" s="1" t="s">
        <v>3205</v>
      </c>
      <c r="D229" s="1" t="s">
        <v>1039</v>
      </c>
      <c r="E229" s="1" t="s">
        <v>4626</v>
      </c>
      <c r="F229" s="1" t="s">
        <v>583</v>
      </c>
      <c r="G229" s="1" t="s">
        <v>664</v>
      </c>
      <c r="H229" s="1" t="s">
        <v>3936</v>
      </c>
      <c r="I229" s="1" t="s">
        <v>4627</v>
      </c>
      <c r="J229" s="1" t="s">
        <v>3938</v>
      </c>
      <c r="K229" s="1" t="s">
        <v>4627</v>
      </c>
      <c r="L229" s="1" t="s">
        <v>4627</v>
      </c>
      <c r="M229" s="1" t="s">
        <v>3939</v>
      </c>
      <c r="N229" s="1" t="s">
        <v>3939</v>
      </c>
      <c r="O229" s="1" t="s">
        <v>3940</v>
      </c>
      <c r="P229" s="1" t="s">
        <v>3941</v>
      </c>
      <c r="Q229" s="1" t="s">
        <v>3942</v>
      </c>
      <c r="R229" s="1" t="s">
        <v>4628</v>
      </c>
      <c r="S229" s="1" t="s">
        <v>76</v>
      </c>
      <c r="T229" s="1" t="s">
        <v>37</v>
      </c>
      <c r="U229" s="1" t="s">
        <v>3899</v>
      </c>
      <c r="V229" s="1" t="s">
        <v>3973</v>
      </c>
    </row>
    <row r="230" s="1" customFormat="1" spans="1:22">
      <c r="A230" s="1" t="s">
        <v>2566</v>
      </c>
      <c r="B230" s="1" t="s">
        <v>151</v>
      </c>
      <c r="C230" s="1" t="s">
        <v>2567</v>
      </c>
      <c r="D230" s="1" t="s">
        <v>2569</v>
      </c>
      <c r="E230" s="1" t="s">
        <v>4629</v>
      </c>
      <c r="F230" s="1" t="s">
        <v>583</v>
      </c>
      <c r="G230" s="1" t="s">
        <v>103</v>
      </c>
      <c r="H230" s="1" t="s">
        <v>3936</v>
      </c>
      <c r="I230" s="1" t="s">
        <v>4630</v>
      </c>
      <c r="J230" s="1" t="s">
        <v>3938</v>
      </c>
      <c r="K230" s="1" t="s">
        <v>4630</v>
      </c>
      <c r="L230" s="1" t="s">
        <v>4630</v>
      </c>
      <c r="M230" s="1" t="s">
        <v>3939</v>
      </c>
      <c r="N230" s="1" t="s">
        <v>3939</v>
      </c>
      <c r="O230" s="1" t="s">
        <v>3940</v>
      </c>
      <c r="P230" s="1" t="s">
        <v>3941</v>
      </c>
      <c r="Q230" s="1" t="s">
        <v>3942</v>
      </c>
      <c r="R230" s="1" t="s">
        <v>4631</v>
      </c>
      <c r="S230" s="1" t="s">
        <v>76</v>
      </c>
      <c r="T230" s="1" t="s">
        <v>37</v>
      </c>
      <c r="U230" s="1" t="s">
        <v>3899</v>
      </c>
      <c r="V230" s="1" t="s">
        <v>3953</v>
      </c>
    </row>
    <row r="231" s="1" customFormat="1" spans="1:22">
      <c r="A231" s="1" t="s">
        <v>2223</v>
      </c>
      <c r="B231" s="1" t="s">
        <v>151</v>
      </c>
      <c r="C231" s="1" t="s">
        <v>2224</v>
      </c>
      <c r="D231" s="1" t="s">
        <v>444</v>
      </c>
      <c r="E231" s="1" t="s">
        <v>4632</v>
      </c>
      <c r="F231" s="1" t="s">
        <v>95</v>
      </c>
      <c r="G231" s="1" t="s">
        <v>583</v>
      </c>
      <c r="H231" s="1" t="s">
        <v>3936</v>
      </c>
      <c r="I231" s="1" t="s">
        <v>4500</v>
      </c>
      <c r="J231" s="1" t="s">
        <v>3938</v>
      </c>
      <c r="K231" s="1" t="s">
        <v>4500</v>
      </c>
      <c r="L231" s="1" t="s">
        <v>4500</v>
      </c>
      <c r="M231" s="1" t="s">
        <v>3939</v>
      </c>
      <c r="N231" s="1" t="s">
        <v>3939</v>
      </c>
      <c r="O231" s="1" t="s">
        <v>3940</v>
      </c>
      <c r="P231" s="1" t="s">
        <v>3941</v>
      </c>
      <c r="Q231" s="1" t="s">
        <v>3942</v>
      </c>
      <c r="R231" s="1" t="s">
        <v>4633</v>
      </c>
      <c r="S231" s="1" t="s">
        <v>76</v>
      </c>
      <c r="T231" s="1" t="s">
        <v>37</v>
      </c>
      <c r="U231" s="1" t="s">
        <v>3899</v>
      </c>
      <c r="V231" s="1" t="s">
        <v>3973</v>
      </c>
    </row>
    <row r="232" s="1" customFormat="1" spans="1:22">
      <c r="A232" s="1" t="s">
        <v>3518</v>
      </c>
      <c r="B232" s="1" t="s">
        <v>151</v>
      </c>
      <c r="C232" s="1" t="s">
        <v>3519</v>
      </c>
      <c r="D232" s="1" t="s">
        <v>251</v>
      </c>
      <c r="E232" s="1" t="s">
        <v>4634</v>
      </c>
      <c r="F232" s="1" t="s">
        <v>103</v>
      </c>
      <c r="G232" s="1" t="s">
        <v>665</v>
      </c>
      <c r="H232" s="1" t="s">
        <v>3936</v>
      </c>
      <c r="I232" s="1" t="s">
        <v>4635</v>
      </c>
      <c r="J232" s="1" t="s">
        <v>3938</v>
      </c>
      <c r="K232" s="1" t="s">
        <v>4635</v>
      </c>
      <c r="L232" s="1" t="s">
        <v>4635</v>
      </c>
      <c r="M232" s="1" t="s">
        <v>3939</v>
      </c>
      <c r="N232" s="1" t="s">
        <v>3939</v>
      </c>
      <c r="O232" s="1" t="s">
        <v>3940</v>
      </c>
      <c r="P232" s="1" t="s">
        <v>3941</v>
      </c>
      <c r="Q232" s="1" t="s">
        <v>3942</v>
      </c>
      <c r="R232" s="1" t="s">
        <v>4636</v>
      </c>
      <c r="S232" s="1" t="s">
        <v>76</v>
      </c>
      <c r="T232" s="1" t="s">
        <v>37</v>
      </c>
      <c r="U232" s="1" t="s">
        <v>3904</v>
      </c>
      <c r="V232" s="1" t="s">
        <v>3953</v>
      </c>
    </row>
    <row r="233" s="1" customFormat="1" spans="1:22">
      <c r="A233" s="1" t="s">
        <v>3180</v>
      </c>
      <c r="B233" s="1" t="s">
        <v>151</v>
      </c>
      <c r="C233" s="1" t="s">
        <v>3181</v>
      </c>
      <c r="D233" s="1" t="s">
        <v>4637</v>
      </c>
      <c r="E233" s="1" t="s">
        <v>4638</v>
      </c>
      <c r="F233" s="1" t="s">
        <v>103</v>
      </c>
      <c r="G233" s="1" t="s">
        <v>664</v>
      </c>
      <c r="H233" s="1" t="s">
        <v>3936</v>
      </c>
      <c r="I233" s="1" t="s">
        <v>4639</v>
      </c>
      <c r="J233" s="1" t="s">
        <v>3938</v>
      </c>
      <c r="K233" s="1" t="s">
        <v>4639</v>
      </c>
      <c r="L233" s="1" t="s">
        <v>4639</v>
      </c>
      <c r="M233" s="1" t="s">
        <v>3939</v>
      </c>
      <c r="N233" s="1" t="s">
        <v>3939</v>
      </c>
      <c r="O233" s="1" t="s">
        <v>3940</v>
      </c>
      <c r="P233" s="1" t="s">
        <v>3941</v>
      </c>
      <c r="Q233" s="1" t="s">
        <v>3942</v>
      </c>
      <c r="R233" s="1" t="s">
        <v>4640</v>
      </c>
      <c r="S233" s="1" t="s">
        <v>76</v>
      </c>
      <c r="T233" s="1" t="s">
        <v>37</v>
      </c>
      <c r="U233" s="1" t="s">
        <v>3899</v>
      </c>
      <c r="V233" s="1" t="s">
        <v>3973</v>
      </c>
    </row>
    <row r="234" s="1" customFormat="1" spans="1:22">
      <c r="A234" s="1" t="s">
        <v>3522</v>
      </c>
      <c r="B234" s="1" t="s">
        <v>151</v>
      </c>
      <c r="C234" s="1" t="s">
        <v>3523</v>
      </c>
      <c r="D234" s="1" t="s">
        <v>2585</v>
      </c>
      <c r="E234" s="1" t="s">
        <v>4641</v>
      </c>
      <c r="F234" s="1" t="s">
        <v>103</v>
      </c>
      <c r="G234" s="1" t="s">
        <v>665</v>
      </c>
      <c r="H234" s="1" t="s">
        <v>3936</v>
      </c>
      <c r="I234" s="1" t="s">
        <v>4642</v>
      </c>
      <c r="J234" s="1" t="s">
        <v>3938</v>
      </c>
      <c r="K234" s="1" t="s">
        <v>4642</v>
      </c>
      <c r="L234" s="1" t="s">
        <v>4642</v>
      </c>
      <c r="M234" s="1" t="s">
        <v>3939</v>
      </c>
      <c r="N234" s="1" t="s">
        <v>3939</v>
      </c>
      <c r="O234" s="1" t="s">
        <v>3940</v>
      </c>
      <c r="P234" s="1" t="s">
        <v>3941</v>
      </c>
      <c r="Q234" s="1" t="s">
        <v>3942</v>
      </c>
      <c r="R234" s="1" t="s">
        <v>4643</v>
      </c>
      <c r="S234" s="1" t="s">
        <v>76</v>
      </c>
      <c r="T234" s="1" t="s">
        <v>37</v>
      </c>
      <c r="U234" s="1" t="s">
        <v>3904</v>
      </c>
      <c r="V234" s="1" t="s">
        <v>3957</v>
      </c>
    </row>
    <row r="235" s="1" customFormat="1" spans="1:22">
      <c r="A235" s="1" t="s">
        <v>1540</v>
      </c>
      <c r="B235" s="1" t="s">
        <v>151</v>
      </c>
      <c r="C235" s="1" t="s">
        <v>1541</v>
      </c>
      <c r="D235" s="1" t="s">
        <v>251</v>
      </c>
      <c r="E235" s="1" t="s">
        <v>4644</v>
      </c>
      <c r="F235" s="1" t="s">
        <v>122</v>
      </c>
      <c r="G235" s="1" t="s">
        <v>95</v>
      </c>
      <c r="H235" s="1" t="s">
        <v>3936</v>
      </c>
      <c r="I235" s="1" t="s">
        <v>4379</v>
      </c>
      <c r="J235" s="1" t="s">
        <v>3938</v>
      </c>
      <c r="K235" s="1" t="s">
        <v>4379</v>
      </c>
      <c r="L235" s="1" t="s">
        <v>4379</v>
      </c>
      <c r="M235" s="1" t="s">
        <v>3939</v>
      </c>
      <c r="N235" s="1" t="s">
        <v>3939</v>
      </c>
      <c r="O235" s="1" t="s">
        <v>3940</v>
      </c>
      <c r="P235" s="1" t="s">
        <v>3941</v>
      </c>
      <c r="Q235" s="1" t="s">
        <v>3942</v>
      </c>
      <c r="R235" s="1" t="s">
        <v>4645</v>
      </c>
      <c r="S235" s="1" t="s">
        <v>76</v>
      </c>
      <c r="T235" s="1" t="s">
        <v>37</v>
      </c>
      <c r="U235" s="1" t="s">
        <v>3904</v>
      </c>
      <c r="V235" s="1" t="s">
        <v>3953</v>
      </c>
    </row>
    <row r="236" s="1" customFormat="1" spans="1:22">
      <c r="A236" s="1" t="s">
        <v>295</v>
      </c>
      <c r="B236" s="1" t="s">
        <v>151</v>
      </c>
      <c r="C236" s="1" t="s">
        <v>296</v>
      </c>
      <c r="D236" s="1" t="s">
        <v>298</v>
      </c>
      <c r="E236" s="1" t="s">
        <v>4646</v>
      </c>
      <c r="F236" s="1" t="s">
        <v>82</v>
      </c>
      <c r="G236" s="1" t="s">
        <v>122</v>
      </c>
      <c r="H236" s="1" t="s">
        <v>3936</v>
      </c>
      <c r="I236" s="1" t="s">
        <v>4334</v>
      </c>
      <c r="J236" s="1" t="s">
        <v>3938</v>
      </c>
      <c r="K236" s="1" t="s">
        <v>4334</v>
      </c>
      <c r="L236" s="1" t="s">
        <v>4334</v>
      </c>
      <c r="M236" s="1" t="s">
        <v>3939</v>
      </c>
      <c r="N236" s="1" t="s">
        <v>3939</v>
      </c>
      <c r="O236" s="1" t="s">
        <v>3940</v>
      </c>
      <c r="P236" s="1" t="s">
        <v>3941</v>
      </c>
      <c r="Q236" s="1" t="s">
        <v>3942</v>
      </c>
      <c r="R236" s="1" t="s">
        <v>4647</v>
      </c>
      <c r="S236" s="1" t="s">
        <v>76</v>
      </c>
      <c r="T236" s="1" t="s">
        <v>37</v>
      </c>
      <c r="U236" s="1" t="s">
        <v>3904</v>
      </c>
      <c r="V236" s="1" t="s">
        <v>3957</v>
      </c>
    </row>
    <row r="237" s="1" customFormat="1" spans="1:22">
      <c r="A237" s="1" t="s">
        <v>146</v>
      </c>
      <c r="B237" s="1" t="s">
        <v>151</v>
      </c>
      <c r="C237" s="1" t="s">
        <v>147</v>
      </c>
      <c r="D237" s="1" t="s">
        <v>4648</v>
      </c>
      <c r="E237" s="1" t="s">
        <v>4649</v>
      </c>
      <c r="F237" s="1" t="s">
        <v>82</v>
      </c>
      <c r="G237" s="1" t="s">
        <v>122</v>
      </c>
      <c r="H237" s="1" t="s">
        <v>3936</v>
      </c>
      <c r="I237" s="1" t="s">
        <v>4650</v>
      </c>
      <c r="J237" s="1" t="s">
        <v>3938</v>
      </c>
      <c r="K237" s="1" t="s">
        <v>4650</v>
      </c>
      <c r="L237" s="1" t="s">
        <v>4650</v>
      </c>
      <c r="M237" s="1" t="s">
        <v>3939</v>
      </c>
      <c r="N237" s="1" t="s">
        <v>3939</v>
      </c>
      <c r="O237" s="1" t="s">
        <v>3940</v>
      </c>
      <c r="P237" s="1" t="s">
        <v>3941</v>
      </c>
      <c r="Q237" s="1" t="s">
        <v>3942</v>
      </c>
      <c r="R237" s="1" t="s">
        <v>4651</v>
      </c>
      <c r="S237" s="1" t="s">
        <v>76</v>
      </c>
      <c r="T237" s="1" t="s">
        <v>37</v>
      </c>
      <c r="U237" s="1" t="s">
        <v>3899</v>
      </c>
      <c r="V237" s="1" t="s">
        <v>4037</v>
      </c>
    </row>
    <row r="238" s="1" customFormat="1" spans="1:22">
      <c r="A238" s="1" t="s">
        <v>3014</v>
      </c>
      <c r="B238" s="1" t="s">
        <v>151</v>
      </c>
      <c r="C238" s="1" t="s">
        <v>3015</v>
      </c>
      <c r="D238" s="1" t="s">
        <v>251</v>
      </c>
      <c r="E238" s="1" t="s">
        <v>4652</v>
      </c>
      <c r="F238" s="1" t="s">
        <v>583</v>
      </c>
      <c r="G238" s="1" t="s">
        <v>664</v>
      </c>
      <c r="H238" s="1" t="s">
        <v>3936</v>
      </c>
      <c r="I238" s="1" t="s">
        <v>4653</v>
      </c>
      <c r="J238" s="1" t="s">
        <v>3938</v>
      </c>
      <c r="K238" s="1" t="s">
        <v>4653</v>
      </c>
      <c r="L238" s="1" t="s">
        <v>4653</v>
      </c>
      <c r="M238" s="1" t="s">
        <v>3939</v>
      </c>
      <c r="N238" s="1" t="s">
        <v>3939</v>
      </c>
      <c r="O238" s="1" t="s">
        <v>3940</v>
      </c>
      <c r="P238" s="1" t="s">
        <v>3941</v>
      </c>
      <c r="Q238" s="1" t="s">
        <v>3942</v>
      </c>
      <c r="R238" s="1" t="s">
        <v>4654</v>
      </c>
      <c r="S238" s="1" t="s">
        <v>76</v>
      </c>
      <c r="T238" s="1" t="s">
        <v>37</v>
      </c>
      <c r="U238" s="1" t="s">
        <v>3904</v>
      </c>
      <c r="V238" s="1" t="s">
        <v>3953</v>
      </c>
    </row>
    <row r="239" s="1" customFormat="1" spans="1:22">
      <c r="A239" s="1" t="s">
        <v>2492</v>
      </c>
      <c r="B239" s="1" t="s">
        <v>151</v>
      </c>
      <c r="C239" s="1" t="s">
        <v>2493</v>
      </c>
      <c r="D239" s="1" t="s">
        <v>160</v>
      </c>
      <c r="E239" s="1" t="s">
        <v>4655</v>
      </c>
      <c r="F239" s="1" t="s">
        <v>95</v>
      </c>
      <c r="G239" s="1" t="s">
        <v>103</v>
      </c>
      <c r="H239" s="1" t="s">
        <v>3936</v>
      </c>
      <c r="I239" s="1" t="s">
        <v>4656</v>
      </c>
      <c r="J239" s="1" t="s">
        <v>3938</v>
      </c>
      <c r="K239" s="1" t="s">
        <v>4656</v>
      </c>
      <c r="L239" s="1" t="s">
        <v>4656</v>
      </c>
      <c r="M239" s="1" t="s">
        <v>3939</v>
      </c>
      <c r="N239" s="1" t="s">
        <v>3939</v>
      </c>
      <c r="O239" s="1" t="s">
        <v>3940</v>
      </c>
      <c r="P239" s="1" t="s">
        <v>3941</v>
      </c>
      <c r="Q239" s="1" t="s">
        <v>3942</v>
      </c>
      <c r="R239" s="1" t="s">
        <v>4657</v>
      </c>
      <c r="S239" s="1" t="s">
        <v>76</v>
      </c>
      <c r="T239" s="1" t="s">
        <v>37</v>
      </c>
      <c r="U239" s="1" t="s">
        <v>3899</v>
      </c>
      <c r="V239" s="1" t="s">
        <v>4037</v>
      </c>
    </row>
    <row r="240" s="1" customFormat="1" spans="1:22">
      <c r="A240" s="1" t="s">
        <v>1462</v>
      </c>
      <c r="B240" s="1" t="s">
        <v>151</v>
      </c>
      <c r="C240" s="1" t="s">
        <v>1463</v>
      </c>
      <c r="D240" s="1" t="s">
        <v>288</v>
      </c>
      <c r="E240" s="1" t="s">
        <v>4658</v>
      </c>
      <c r="F240" s="1" t="s">
        <v>122</v>
      </c>
      <c r="G240" s="1" t="s">
        <v>95</v>
      </c>
      <c r="H240" s="1" t="s">
        <v>3936</v>
      </c>
      <c r="I240" s="1" t="s">
        <v>4128</v>
      </c>
      <c r="J240" s="1" t="s">
        <v>3938</v>
      </c>
      <c r="K240" s="1" t="s">
        <v>4128</v>
      </c>
      <c r="L240" s="1" t="s">
        <v>4128</v>
      </c>
      <c r="M240" s="1" t="s">
        <v>3939</v>
      </c>
      <c r="N240" s="1" t="s">
        <v>3939</v>
      </c>
      <c r="O240" s="1" t="s">
        <v>3940</v>
      </c>
      <c r="P240" s="1" t="s">
        <v>3941</v>
      </c>
      <c r="Q240" s="1" t="s">
        <v>3942</v>
      </c>
      <c r="R240" s="1" t="s">
        <v>4659</v>
      </c>
      <c r="S240" s="1" t="s">
        <v>76</v>
      </c>
      <c r="T240" s="1" t="s">
        <v>37</v>
      </c>
      <c r="U240" s="1" t="s">
        <v>3904</v>
      </c>
      <c r="V240" s="1" t="s">
        <v>3957</v>
      </c>
    </row>
    <row r="241" s="1" customFormat="1" spans="1:22">
      <c r="A241" s="1" t="s">
        <v>956</v>
      </c>
      <c r="B241" s="1" t="s">
        <v>383</v>
      </c>
      <c r="C241" s="1" t="s">
        <v>957</v>
      </c>
      <c r="D241" s="1" t="s">
        <v>251</v>
      </c>
      <c r="E241" s="1" t="s">
        <v>4660</v>
      </c>
      <c r="F241" s="1" t="s">
        <v>122</v>
      </c>
      <c r="G241" s="1" t="s">
        <v>94</v>
      </c>
      <c r="H241" s="1" t="s">
        <v>3936</v>
      </c>
      <c r="I241" s="1" t="s">
        <v>4269</v>
      </c>
      <c r="J241" s="1" t="s">
        <v>3938</v>
      </c>
      <c r="K241" s="1" t="s">
        <v>4269</v>
      </c>
      <c r="L241" s="1" t="s">
        <v>4269</v>
      </c>
      <c r="M241" s="1" t="s">
        <v>3939</v>
      </c>
      <c r="N241" s="1" t="s">
        <v>3939</v>
      </c>
      <c r="O241" s="1" t="s">
        <v>3940</v>
      </c>
      <c r="P241" s="1" t="s">
        <v>3941</v>
      </c>
      <c r="Q241" s="1" t="s">
        <v>3942</v>
      </c>
      <c r="R241" s="1" t="s">
        <v>4661</v>
      </c>
      <c r="S241" s="1" t="s">
        <v>76</v>
      </c>
      <c r="T241" s="1" t="s">
        <v>37</v>
      </c>
      <c r="U241" s="1" t="s">
        <v>3904</v>
      </c>
      <c r="V241" s="1" t="s">
        <v>3953</v>
      </c>
    </row>
    <row r="242" s="1" customFormat="1" spans="1:22">
      <c r="A242" s="1" t="s">
        <v>422</v>
      </c>
      <c r="B242" s="1" t="s">
        <v>383</v>
      </c>
      <c r="C242" s="1" t="s">
        <v>423</v>
      </c>
      <c r="D242" s="1" t="s">
        <v>425</v>
      </c>
      <c r="E242" s="1" t="s">
        <v>4662</v>
      </c>
      <c r="F242" s="1" t="s">
        <v>121</v>
      </c>
      <c r="G242" s="1" t="s">
        <v>122</v>
      </c>
      <c r="H242" s="1" t="s">
        <v>3936</v>
      </c>
      <c r="I242" s="1" t="s">
        <v>4604</v>
      </c>
      <c r="J242" s="1" t="s">
        <v>3938</v>
      </c>
      <c r="K242" s="1" t="s">
        <v>4604</v>
      </c>
      <c r="L242" s="1" t="s">
        <v>4604</v>
      </c>
      <c r="M242" s="1" t="s">
        <v>3939</v>
      </c>
      <c r="N242" s="1" t="s">
        <v>3939</v>
      </c>
      <c r="O242" s="1" t="s">
        <v>3940</v>
      </c>
      <c r="P242" s="1" t="s">
        <v>3941</v>
      </c>
      <c r="Q242" s="1" t="s">
        <v>3942</v>
      </c>
      <c r="R242" s="1" t="s">
        <v>4663</v>
      </c>
      <c r="S242" s="1" t="s">
        <v>76</v>
      </c>
      <c r="T242" s="1" t="s">
        <v>37</v>
      </c>
      <c r="U242" s="1" t="s">
        <v>3899</v>
      </c>
      <c r="V242" s="1" t="s">
        <v>3973</v>
      </c>
    </row>
    <row r="243" s="1" customFormat="1" spans="1:22">
      <c r="A243" s="1" t="s">
        <v>1082</v>
      </c>
      <c r="B243" s="1" t="s">
        <v>383</v>
      </c>
      <c r="C243" s="1" t="s">
        <v>1083</v>
      </c>
      <c r="D243" s="1" t="s">
        <v>4664</v>
      </c>
      <c r="E243" s="1" t="s">
        <v>4665</v>
      </c>
      <c r="F243" s="1" t="s">
        <v>122</v>
      </c>
      <c r="G243" s="1" t="s">
        <v>94</v>
      </c>
      <c r="H243" s="1" t="s">
        <v>3936</v>
      </c>
      <c r="I243" s="1" t="s">
        <v>4666</v>
      </c>
      <c r="J243" s="1" t="s">
        <v>3938</v>
      </c>
      <c r="K243" s="1" t="s">
        <v>4666</v>
      </c>
      <c r="L243" s="1" t="s">
        <v>4666</v>
      </c>
      <c r="M243" s="1" t="s">
        <v>3939</v>
      </c>
      <c r="N243" s="1" t="s">
        <v>3939</v>
      </c>
      <c r="O243" s="1" t="s">
        <v>3940</v>
      </c>
      <c r="P243" s="1" t="s">
        <v>3941</v>
      </c>
      <c r="Q243" s="1" t="s">
        <v>3942</v>
      </c>
      <c r="R243" s="1" t="s">
        <v>4667</v>
      </c>
      <c r="S243" s="1" t="s">
        <v>76</v>
      </c>
      <c r="T243" s="1" t="s">
        <v>37</v>
      </c>
      <c r="U243" s="1" t="s">
        <v>3899</v>
      </c>
      <c r="V243" s="1" t="s">
        <v>3973</v>
      </c>
    </row>
    <row r="244" s="1" customFormat="1" spans="1:22">
      <c r="A244" s="1" t="s">
        <v>378</v>
      </c>
      <c r="B244" s="1" t="s">
        <v>383</v>
      </c>
      <c r="C244" s="1" t="s">
        <v>379</v>
      </c>
      <c r="D244" s="1" t="s">
        <v>381</v>
      </c>
      <c r="E244" s="1" t="s">
        <v>4668</v>
      </c>
      <c r="F244" s="1" t="s">
        <v>193</v>
      </c>
      <c r="G244" s="1" t="s">
        <v>122</v>
      </c>
      <c r="H244" s="1" t="s">
        <v>3936</v>
      </c>
      <c r="I244" s="1" t="s">
        <v>4669</v>
      </c>
      <c r="J244" s="1" t="s">
        <v>3938</v>
      </c>
      <c r="K244" s="1" t="s">
        <v>4669</v>
      </c>
      <c r="L244" s="1" t="s">
        <v>4669</v>
      </c>
      <c r="M244" s="1" t="s">
        <v>3939</v>
      </c>
      <c r="N244" s="1" t="s">
        <v>3939</v>
      </c>
      <c r="O244" s="1" t="s">
        <v>3940</v>
      </c>
      <c r="P244" s="1" t="s">
        <v>3941</v>
      </c>
      <c r="Q244" s="1" t="s">
        <v>3942</v>
      </c>
      <c r="R244" s="1" t="s">
        <v>4670</v>
      </c>
      <c r="S244" s="1" t="s">
        <v>76</v>
      </c>
      <c r="T244" s="1" t="s">
        <v>37</v>
      </c>
      <c r="U244" s="1" t="s">
        <v>3899</v>
      </c>
      <c r="V244" s="1" t="s">
        <v>3953</v>
      </c>
    </row>
    <row r="245" s="1" customFormat="1" spans="1:22">
      <c r="A245" s="1" t="s">
        <v>2538</v>
      </c>
      <c r="B245" s="1" t="s">
        <v>383</v>
      </c>
      <c r="C245" s="1" t="s">
        <v>2539</v>
      </c>
      <c r="D245" s="1" t="s">
        <v>4671</v>
      </c>
      <c r="E245" s="1" t="s">
        <v>4668</v>
      </c>
      <c r="F245" s="1" t="s">
        <v>122</v>
      </c>
      <c r="G245" s="1" t="s">
        <v>103</v>
      </c>
      <c r="H245" s="1" t="s">
        <v>3936</v>
      </c>
      <c r="I245" s="1" t="s">
        <v>4672</v>
      </c>
      <c r="J245" s="1" t="s">
        <v>3938</v>
      </c>
      <c r="K245" s="1" t="s">
        <v>4672</v>
      </c>
      <c r="L245" s="1" t="s">
        <v>4672</v>
      </c>
      <c r="M245" s="1" t="s">
        <v>3939</v>
      </c>
      <c r="N245" s="1" t="s">
        <v>3939</v>
      </c>
      <c r="O245" s="1" t="s">
        <v>3940</v>
      </c>
      <c r="P245" s="1" t="s">
        <v>3941</v>
      </c>
      <c r="Q245" s="1" t="s">
        <v>3942</v>
      </c>
      <c r="R245" s="1" t="s">
        <v>4673</v>
      </c>
      <c r="S245" s="1" t="s">
        <v>76</v>
      </c>
      <c r="T245" s="1" t="s">
        <v>37</v>
      </c>
      <c r="U245" s="1" t="s">
        <v>3904</v>
      </c>
      <c r="V245" s="1" t="s">
        <v>3953</v>
      </c>
    </row>
    <row r="246" s="1" customFormat="1" spans="1:22">
      <c r="A246" s="1" t="s">
        <v>2204</v>
      </c>
      <c r="B246" s="1" t="s">
        <v>383</v>
      </c>
      <c r="C246" s="1" t="s">
        <v>2205</v>
      </c>
      <c r="D246" s="1" t="s">
        <v>4664</v>
      </c>
      <c r="E246" s="1" t="s">
        <v>4674</v>
      </c>
      <c r="F246" s="1" t="s">
        <v>94</v>
      </c>
      <c r="G246" s="1" t="s">
        <v>583</v>
      </c>
      <c r="H246" s="1" t="s">
        <v>3936</v>
      </c>
      <c r="I246" s="1" t="s">
        <v>4675</v>
      </c>
      <c r="J246" s="1" t="s">
        <v>3938</v>
      </c>
      <c r="K246" s="1" t="s">
        <v>4675</v>
      </c>
      <c r="L246" s="1" t="s">
        <v>4675</v>
      </c>
      <c r="M246" s="1" t="s">
        <v>3939</v>
      </c>
      <c r="N246" s="1" t="s">
        <v>3939</v>
      </c>
      <c r="O246" s="1" t="s">
        <v>3940</v>
      </c>
      <c r="P246" s="1" t="s">
        <v>3941</v>
      </c>
      <c r="Q246" s="1" t="s">
        <v>3942</v>
      </c>
      <c r="R246" s="1" t="s">
        <v>4676</v>
      </c>
      <c r="S246" s="1" t="s">
        <v>76</v>
      </c>
      <c r="T246" s="1" t="s">
        <v>37</v>
      </c>
      <c r="U246" s="1" t="s">
        <v>3899</v>
      </c>
      <c r="V246" s="1" t="s">
        <v>3973</v>
      </c>
    </row>
    <row r="247" s="1" customFormat="1" spans="1:22">
      <c r="A247" s="1" t="s">
        <v>2474</v>
      </c>
      <c r="B247" s="1" t="s">
        <v>383</v>
      </c>
      <c r="C247" s="1" t="s">
        <v>2475</v>
      </c>
      <c r="D247" s="1" t="s">
        <v>848</v>
      </c>
      <c r="E247" s="1" t="s">
        <v>4422</v>
      </c>
      <c r="F247" s="1" t="s">
        <v>583</v>
      </c>
      <c r="G247" s="1" t="s">
        <v>103</v>
      </c>
      <c r="H247" s="1" t="s">
        <v>3936</v>
      </c>
      <c r="I247" s="1" t="s">
        <v>4480</v>
      </c>
      <c r="J247" s="1" t="s">
        <v>3938</v>
      </c>
      <c r="K247" s="1" t="s">
        <v>4480</v>
      </c>
      <c r="L247" s="1" t="s">
        <v>4480</v>
      </c>
      <c r="M247" s="1" t="s">
        <v>3939</v>
      </c>
      <c r="N247" s="1" t="s">
        <v>3939</v>
      </c>
      <c r="O247" s="1" t="s">
        <v>3940</v>
      </c>
      <c r="P247" s="1" t="s">
        <v>3941</v>
      </c>
      <c r="Q247" s="1" t="s">
        <v>3942</v>
      </c>
      <c r="R247" s="1" t="s">
        <v>4677</v>
      </c>
      <c r="S247" s="1" t="s">
        <v>76</v>
      </c>
      <c r="T247" s="1" t="s">
        <v>37</v>
      </c>
      <c r="U247" s="1" t="s">
        <v>3899</v>
      </c>
      <c r="V247" s="1" t="s">
        <v>3944</v>
      </c>
    </row>
    <row r="248" s="1" customFormat="1" spans="1:22">
      <c r="A248" s="1" t="s">
        <v>2479</v>
      </c>
      <c r="B248" s="1" t="s">
        <v>383</v>
      </c>
      <c r="C248" s="1" t="s">
        <v>2480</v>
      </c>
      <c r="D248" s="1" t="s">
        <v>848</v>
      </c>
      <c r="E248" s="1" t="s">
        <v>4678</v>
      </c>
      <c r="F248" s="1" t="s">
        <v>583</v>
      </c>
      <c r="G248" s="1" t="s">
        <v>103</v>
      </c>
      <c r="H248" s="1" t="s">
        <v>3936</v>
      </c>
      <c r="I248" s="1" t="s">
        <v>4679</v>
      </c>
      <c r="J248" s="1" t="s">
        <v>3938</v>
      </c>
      <c r="K248" s="1" t="s">
        <v>4679</v>
      </c>
      <c r="L248" s="1" t="s">
        <v>4679</v>
      </c>
      <c r="M248" s="1" t="s">
        <v>3939</v>
      </c>
      <c r="N248" s="1" t="s">
        <v>3939</v>
      </c>
      <c r="O248" s="1" t="s">
        <v>3940</v>
      </c>
      <c r="P248" s="1" t="s">
        <v>3941</v>
      </c>
      <c r="Q248" s="1" t="s">
        <v>3942</v>
      </c>
      <c r="R248" s="1" t="s">
        <v>4680</v>
      </c>
      <c r="S248" s="1" t="s">
        <v>76</v>
      </c>
      <c r="T248" s="1" t="s">
        <v>37</v>
      </c>
      <c r="U248" s="1" t="s">
        <v>3899</v>
      </c>
      <c r="V248" s="1" t="s">
        <v>3944</v>
      </c>
    </row>
    <row r="249" s="1" customFormat="1" spans="1:22">
      <c r="A249" s="1" t="s">
        <v>432</v>
      </c>
      <c r="B249" s="1" t="s">
        <v>383</v>
      </c>
      <c r="C249" s="1" t="s">
        <v>433</v>
      </c>
      <c r="D249" s="1" t="s">
        <v>435</v>
      </c>
      <c r="E249" s="1" t="s">
        <v>4681</v>
      </c>
      <c r="F249" s="1" t="s">
        <v>82</v>
      </c>
      <c r="G249" s="1" t="s">
        <v>122</v>
      </c>
      <c r="H249" s="1" t="s">
        <v>3936</v>
      </c>
      <c r="I249" s="1" t="s">
        <v>4682</v>
      </c>
      <c r="J249" s="1" t="s">
        <v>3938</v>
      </c>
      <c r="K249" s="1" t="s">
        <v>4682</v>
      </c>
      <c r="L249" s="1" t="s">
        <v>4682</v>
      </c>
      <c r="M249" s="1" t="s">
        <v>3939</v>
      </c>
      <c r="N249" s="1" t="s">
        <v>3939</v>
      </c>
      <c r="O249" s="1" t="s">
        <v>3940</v>
      </c>
      <c r="P249" s="1" t="s">
        <v>3941</v>
      </c>
      <c r="Q249" s="1" t="s">
        <v>3942</v>
      </c>
      <c r="R249" s="1" t="s">
        <v>4683</v>
      </c>
      <c r="S249" s="1" t="s">
        <v>76</v>
      </c>
      <c r="T249" s="1" t="s">
        <v>37</v>
      </c>
      <c r="U249" s="1" t="s">
        <v>3899</v>
      </c>
      <c r="V249" s="1" t="s">
        <v>3973</v>
      </c>
    </row>
    <row r="250" s="1" customFormat="1" spans="1:22">
      <c r="A250" s="1" t="s">
        <v>414</v>
      </c>
      <c r="B250" s="1" t="s">
        <v>383</v>
      </c>
      <c r="C250" s="1" t="s">
        <v>415</v>
      </c>
      <c r="D250" s="1" t="s">
        <v>417</v>
      </c>
      <c r="E250" s="1" t="s">
        <v>4684</v>
      </c>
      <c r="F250" s="1" t="s">
        <v>121</v>
      </c>
      <c r="G250" s="1" t="s">
        <v>122</v>
      </c>
      <c r="H250" s="1" t="s">
        <v>3936</v>
      </c>
      <c r="I250" s="1" t="s">
        <v>4685</v>
      </c>
      <c r="J250" s="1" t="s">
        <v>3938</v>
      </c>
      <c r="K250" s="1" t="s">
        <v>4685</v>
      </c>
      <c r="L250" s="1" t="s">
        <v>4685</v>
      </c>
      <c r="M250" s="1" t="s">
        <v>3939</v>
      </c>
      <c r="N250" s="1" t="s">
        <v>3939</v>
      </c>
      <c r="O250" s="1" t="s">
        <v>3940</v>
      </c>
      <c r="P250" s="1" t="s">
        <v>3941</v>
      </c>
      <c r="Q250" s="1" t="s">
        <v>3942</v>
      </c>
      <c r="R250" s="1" t="s">
        <v>4686</v>
      </c>
      <c r="S250" s="1" t="s">
        <v>76</v>
      </c>
      <c r="T250" s="1" t="s">
        <v>37</v>
      </c>
      <c r="U250" s="1" t="s">
        <v>3899</v>
      </c>
      <c r="V250" s="1" t="s">
        <v>4175</v>
      </c>
    </row>
    <row r="251" s="1" customFormat="1" spans="1:22">
      <c r="A251" s="1" t="s">
        <v>1719</v>
      </c>
      <c r="B251" s="1" t="s">
        <v>383</v>
      </c>
      <c r="C251" s="1" t="s">
        <v>1720</v>
      </c>
      <c r="D251" s="1" t="s">
        <v>4637</v>
      </c>
      <c r="E251" s="1" t="s">
        <v>4687</v>
      </c>
      <c r="F251" s="1" t="s">
        <v>82</v>
      </c>
      <c r="G251" s="1" t="s">
        <v>95</v>
      </c>
      <c r="H251" s="1" t="s">
        <v>3936</v>
      </c>
      <c r="I251" s="1" t="s">
        <v>4688</v>
      </c>
      <c r="J251" s="1" t="s">
        <v>3938</v>
      </c>
      <c r="K251" s="1" t="s">
        <v>4688</v>
      </c>
      <c r="L251" s="1" t="s">
        <v>4688</v>
      </c>
      <c r="M251" s="1" t="s">
        <v>3939</v>
      </c>
      <c r="N251" s="1" t="s">
        <v>3939</v>
      </c>
      <c r="O251" s="1" t="s">
        <v>3940</v>
      </c>
      <c r="P251" s="1" t="s">
        <v>3941</v>
      </c>
      <c r="Q251" s="1" t="s">
        <v>3942</v>
      </c>
      <c r="R251" s="1" t="s">
        <v>4689</v>
      </c>
      <c r="S251" s="1" t="s">
        <v>76</v>
      </c>
      <c r="T251" s="1" t="s">
        <v>37</v>
      </c>
      <c r="U251" s="1" t="s">
        <v>3899</v>
      </c>
      <c r="V251" s="1" t="s">
        <v>3973</v>
      </c>
    </row>
    <row r="252" s="1" customFormat="1" spans="1:22">
      <c r="A252" s="1" t="s">
        <v>2067</v>
      </c>
      <c r="B252" s="1" t="s">
        <v>383</v>
      </c>
      <c r="C252" s="1" t="s">
        <v>2068</v>
      </c>
      <c r="D252" s="1" t="s">
        <v>251</v>
      </c>
      <c r="E252" s="1" t="s">
        <v>4690</v>
      </c>
      <c r="F252" s="1" t="s">
        <v>94</v>
      </c>
      <c r="G252" s="1" t="s">
        <v>583</v>
      </c>
      <c r="H252" s="1" t="s">
        <v>3936</v>
      </c>
      <c r="I252" s="1" t="s">
        <v>4691</v>
      </c>
      <c r="J252" s="1" t="s">
        <v>3938</v>
      </c>
      <c r="K252" s="1" t="s">
        <v>4691</v>
      </c>
      <c r="L252" s="1" t="s">
        <v>4691</v>
      </c>
      <c r="M252" s="1" t="s">
        <v>3939</v>
      </c>
      <c r="N252" s="1" t="s">
        <v>3939</v>
      </c>
      <c r="O252" s="1" t="s">
        <v>3940</v>
      </c>
      <c r="P252" s="1" t="s">
        <v>3941</v>
      </c>
      <c r="Q252" s="1" t="s">
        <v>3942</v>
      </c>
      <c r="R252" s="1" t="s">
        <v>4692</v>
      </c>
      <c r="S252" s="1" t="s">
        <v>76</v>
      </c>
      <c r="T252" s="1" t="s">
        <v>37</v>
      </c>
      <c r="U252" s="1" t="s">
        <v>3904</v>
      </c>
      <c r="V252" s="1" t="s">
        <v>3953</v>
      </c>
    </row>
    <row r="253" s="1" customFormat="1" spans="1:22">
      <c r="A253" s="1" t="s">
        <v>3171</v>
      </c>
      <c r="B253" s="1" t="s">
        <v>383</v>
      </c>
      <c r="C253" s="1" t="s">
        <v>3172</v>
      </c>
      <c r="D253" s="1" t="s">
        <v>1100</v>
      </c>
      <c r="E253" s="1" t="s">
        <v>4693</v>
      </c>
      <c r="F253" s="1" t="s">
        <v>95</v>
      </c>
      <c r="G253" s="1" t="s">
        <v>664</v>
      </c>
      <c r="H253" s="1" t="s">
        <v>3936</v>
      </c>
      <c r="I253" s="1" t="s">
        <v>4694</v>
      </c>
      <c r="J253" s="1" t="s">
        <v>3938</v>
      </c>
      <c r="K253" s="1" t="s">
        <v>4694</v>
      </c>
      <c r="L253" s="1" t="s">
        <v>4694</v>
      </c>
      <c r="M253" s="1" t="s">
        <v>3939</v>
      </c>
      <c r="N253" s="1" t="s">
        <v>3939</v>
      </c>
      <c r="O253" s="1" t="s">
        <v>3940</v>
      </c>
      <c r="P253" s="1" t="s">
        <v>3941</v>
      </c>
      <c r="Q253" s="1" t="s">
        <v>3942</v>
      </c>
      <c r="R253" s="1" t="s">
        <v>4695</v>
      </c>
      <c r="S253" s="1" t="s">
        <v>76</v>
      </c>
      <c r="T253" s="1" t="s">
        <v>37</v>
      </c>
      <c r="U253" s="1" t="s">
        <v>3899</v>
      </c>
      <c r="V253" s="1" t="s">
        <v>3973</v>
      </c>
    </row>
    <row r="254" s="1" customFormat="1" spans="1:22">
      <c r="A254" s="1" t="s">
        <v>739</v>
      </c>
      <c r="B254" s="1" t="s">
        <v>383</v>
      </c>
      <c r="C254" s="1" t="s">
        <v>740</v>
      </c>
      <c r="D254" s="1" t="s">
        <v>742</v>
      </c>
      <c r="E254" s="1" t="s">
        <v>4696</v>
      </c>
      <c r="F254" s="1" t="s">
        <v>82</v>
      </c>
      <c r="G254" s="1" t="s">
        <v>122</v>
      </c>
      <c r="H254" s="1" t="s">
        <v>3936</v>
      </c>
      <c r="I254" s="1" t="s">
        <v>4615</v>
      </c>
      <c r="J254" s="1" t="s">
        <v>3938</v>
      </c>
      <c r="K254" s="1" t="s">
        <v>4615</v>
      </c>
      <c r="L254" s="1" t="s">
        <v>4615</v>
      </c>
      <c r="M254" s="1" t="s">
        <v>3939</v>
      </c>
      <c r="N254" s="1" t="s">
        <v>3939</v>
      </c>
      <c r="O254" s="1" t="s">
        <v>3940</v>
      </c>
      <c r="P254" s="1" t="s">
        <v>3941</v>
      </c>
      <c r="Q254" s="1" t="s">
        <v>3942</v>
      </c>
      <c r="R254" s="1" t="s">
        <v>4697</v>
      </c>
      <c r="S254" s="1" t="s">
        <v>76</v>
      </c>
      <c r="T254" s="1" t="s">
        <v>37</v>
      </c>
      <c r="U254" s="1" t="s">
        <v>3904</v>
      </c>
      <c r="V254" s="1" t="s">
        <v>4123</v>
      </c>
    </row>
    <row r="255" s="1" customFormat="1" spans="1:22">
      <c r="A255" s="1" t="s">
        <v>3632</v>
      </c>
      <c r="B255" s="1" t="s">
        <v>383</v>
      </c>
      <c r="C255" s="1" t="s">
        <v>3633</v>
      </c>
      <c r="D255" s="1" t="s">
        <v>4469</v>
      </c>
      <c r="E255" s="1" t="s">
        <v>4698</v>
      </c>
      <c r="F255" s="1" t="s">
        <v>664</v>
      </c>
      <c r="G255" s="1" t="s">
        <v>665</v>
      </c>
      <c r="H255" s="1" t="s">
        <v>3936</v>
      </c>
      <c r="I255" s="1" t="s">
        <v>4699</v>
      </c>
      <c r="J255" s="1" t="s">
        <v>3938</v>
      </c>
      <c r="K255" s="1" t="s">
        <v>4699</v>
      </c>
      <c r="L255" s="1" t="s">
        <v>4699</v>
      </c>
      <c r="M255" s="1" t="s">
        <v>3939</v>
      </c>
      <c r="N255" s="1" t="s">
        <v>3939</v>
      </c>
      <c r="O255" s="1" t="s">
        <v>3940</v>
      </c>
      <c r="P255" s="1" t="s">
        <v>3941</v>
      </c>
      <c r="Q255" s="1" t="s">
        <v>3942</v>
      </c>
      <c r="R255" s="1" t="s">
        <v>4700</v>
      </c>
      <c r="S255" s="1" t="s">
        <v>76</v>
      </c>
      <c r="T255" s="1" t="s">
        <v>37</v>
      </c>
      <c r="U255" s="1" t="s">
        <v>3899</v>
      </c>
      <c r="V255" s="1" t="s">
        <v>3973</v>
      </c>
    </row>
    <row r="256" s="1" customFormat="1" spans="1:22">
      <c r="A256" s="1" t="s">
        <v>2094</v>
      </c>
      <c r="B256" s="1" t="s">
        <v>383</v>
      </c>
      <c r="C256" s="1" t="s">
        <v>2095</v>
      </c>
      <c r="D256" s="1" t="s">
        <v>251</v>
      </c>
      <c r="E256" s="1" t="s">
        <v>4701</v>
      </c>
      <c r="F256" s="1" t="s">
        <v>95</v>
      </c>
      <c r="G256" s="1" t="s">
        <v>583</v>
      </c>
      <c r="H256" s="1" t="s">
        <v>3936</v>
      </c>
      <c r="I256" s="1" t="s">
        <v>4553</v>
      </c>
      <c r="J256" s="1" t="s">
        <v>3938</v>
      </c>
      <c r="K256" s="1" t="s">
        <v>4553</v>
      </c>
      <c r="L256" s="1" t="s">
        <v>4553</v>
      </c>
      <c r="M256" s="1" t="s">
        <v>3939</v>
      </c>
      <c r="N256" s="1" t="s">
        <v>3939</v>
      </c>
      <c r="O256" s="1" t="s">
        <v>3940</v>
      </c>
      <c r="P256" s="1" t="s">
        <v>3941</v>
      </c>
      <c r="Q256" s="1" t="s">
        <v>3942</v>
      </c>
      <c r="R256" s="1" t="s">
        <v>4702</v>
      </c>
      <c r="S256" s="1" t="s">
        <v>76</v>
      </c>
      <c r="T256" s="1" t="s">
        <v>37</v>
      </c>
      <c r="U256" s="1" t="s">
        <v>3904</v>
      </c>
      <c r="V256" s="1" t="s">
        <v>3953</v>
      </c>
    </row>
    <row r="257" s="1" customFormat="1" spans="1:22">
      <c r="A257" s="1" t="s">
        <v>878</v>
      </c>
      <c r="B257" s="1" t="s">
        <v>383</v>
      </c>
      <c r="C257" s="1" t="s">
        <v>879</v>
      </c>
      <c r="D257" s="1" t="s">
        <v>251</v>
      </c>
      <c r="E257" s="1" t="s">
        <v>4703</v>
      </c>
      <c r="F257" s="1" t="s">
        <v>122</v>
      </c>
      <c r="G257" s="1" t="s">
        <v>94</v>
      </c>
      <c r="H257" s="1" t="s">
        <v>3936</v>
      </c>
      <c r="I257" s="1" t="s">
        <v>4704</v>
      </c>
      <c r="J257" s="1" t="s">
        <v>3938</v>
      </c>
      <c r="K257" s="1" t="s">
        <v>4704</v>
      </c>
      <c r="L257" s="1" t="s">
        <v>4704</v>
      </c>
      <c r="M257" s="1" t="s">
        <v>3939</v>
      </c>
      <c r="N257" s="1" t="s">
        <v>3939</v>
      </c>
      <c r="O257" s="1" t="s">
        <v>3940</v>
      </c>
      <c r="P257" s="1" t="s">
        <v>3941</v>
      </c>
      <c r="Q257" s="1" t="s">
        <v>3942</v>
      </c>
      <c r="R257" s="1" t="s">
        <v>4705</v>
      </c>
      <c r="S257" s="1" t="s">
        <v>76</v>
      </c>
      <c r="T257" s="1" t="s">
        <v>37</v>
      </c>
      <c r="U257" s="1" t="s">
        <v>3904</v>
      </c>
      <c r="V257" s="1" t="s">
        <v>3953</v>
      </c>
    </row>
    <row r="258" s="1" customFormat="1" spans="1:22">
      <c r="A258" s="1" t="s">
        <v>2219</v>
      </c>
      <c r="B258" s="1" t="s">
        <v>383</v>
      </c>
      <c r="C258" s="1" t="s">
        <v>2220</v>
      </c>
      <c r="D258" s="1" t="s">
        <v>1112</v>
      </c>
      <c r="E258" s="1" t="s">
        <v>4706</v>
      </c>
      <c r="F258" s="1" t="s">
        <v>94</v>
      </c>
      <c r="G258" s="1" t="s">
        <v>583</v>
      </c>
      <c r="H258" s="1" t="s">
        <v>3936</v>
      </c>
      <c r="I258" s="1" t="s">
        <v>4334</v>
      </c>
      <c r="J258" s="1" t="s">
        <v>3938</v>
      </c>
      <c r="K258" s="1" t="s">
        <v>4334</v>
      </c>
      <c r="L258" s="1" t="s">
        <v>4334</v>
      </c>
      <c r="M258" s="1" t="s">
        <v>3939</v>
      </c>
      <c r="N258" s="1" t="s">
        <v>3939</v>
      </c>
      <c r="O258" s="1" t="s">
        <v>3940</v>
      </c>
      <c r="P258" s="1" t="s">
        <v>3941</v>
      </c>
      <c r="Q258" s="1" t="s">
        <v>3942</v>
      </c>
      <c r="R258" s="1" t="s">
        <v>4707</v>
      </c>
      <c r="S258" s="1" t="s">
        <v>76</v>
      </c>
      <c r="T258" s="1" t="s">
        <v>37</v>
      </c>
      <c r="U258" s="1" t="s">
        <v>3899</v>
      </c>
      <c r="V258" s="1" t="s">
        <v>3973</v>
      </c>
    </row>
    <row r="259" s="1" customFormat="1" spans="1:22">
      <c r="A259" s="1" t="s">
        <v>3165</v>
      </c>
      <c r="B259" s="1" t="s">
        <v>383</v>
      </c>
      <c r="C259" s="1" t="s">
        <v>3166</v>
      </c>
      <c r="D259" s="1" t="s">
        <v>1758</v>
      </c>
      <c r="E259" s="1" t="s">
        <v>4708</v>
      </c>
      <c r="F259" s="1" t="s">
        <v>95</v>
      </c>
      <c r="G259" s="1" t="s">
        <v>664</v>
      </c>
      <c r="H259" s="1" t="s">
        <v>3936</v>
      </c>
      <c r="I259" s="1" t="s">
        <v>4709</v>
      </c>
      <c r="J259" s="1" t="s">
        <v>3938</v>
      </c>
      <c r="K259" s="1" t="s">
        <v>4709</v>
      </c>
      <c r="L259" s="1" t="s">
        <v>4709</v>
      </c>
      <c r="M259" s="1" t="s">
        <v>3939</v>
      </c>
      <c r="N259" s="1" t="s">
        <v>3939</v>
      </c>
      <c r="O259" s="1" t="s">
        <v>3940</v>
      </c>
      <c r="P259" s="1" t="s">
        <v>3941</v>
      </c>
      <c r="Q259" s="1" t="s">
        <v>3942</v>
      </c>
      <c r="R259" s="1" t="s">
        <v>4710</v>
      </c>
      <c r="S259" s="1" t="s">
        <v>76</v>
      </c>
      <c r="T259" s="1" t="s">
        <v>37</v>
      </c>
      <c r="U259" s="1" t="s">
        <v>3899</v>
      </c>
      <c r="V259" s="1" t="s">
        <v>3973</v>
      </c>
    </row>
    <row r="260" s="1" customFormat="1" spans="1:22">
      <c r="A260" s="1" t="s">
        <v>885</v>
      </c>
      <c r="B260" s="1" t="s">
        <v>383</v>
      </c>
      <c r="C260" s="1" t="s">
        <v>886</v>
      </c>
      <c r="D260" s="1" t="s">
        <v>251</v>
      </c>
      <c r="E260" s="1" t="s">
        <v>4711</v>
      </c>
      <c r="F260" s="1" t="s">
        <v>122</v>
      </c>
      <c r="G260" s="1" t="s">
        <v>94</v>
      </c>
      <c r="H260" s="1" t="s">
        <v>3936</v>
      </c>
      <c r="I260" s="1" t="s">
        <v>4712</v>
      </c>
      <c r="J260" s="1" t="s">
        <v>3938</v>
      </c>
      <c r="K260" s="1" t="s">
        <v>4712</v>
      </c>
      <c r="L260" s="1" t="s">
        <v>4712</v>
      </c>
      <c r="M260" s="1" t="s">
        <v>3939</v>
      </c>
      <c r="N260" s="1" t="s">
        <v>3939</v>
      </c>
      <c r="O260" s="1" t="s">
        <v>3940</v>
      </c>
      <c r="P260" s="1" t="s">
        <v>3941</v>
      </c>
      <c r="Q260" s="1" t="s">
        <v>3942</v>
      </c>
      <c r="R260" s="1" t="s">
        <v>4713</v>
      </c>
      <c r="S260" s="1" t="s">
        <v>76</v>
      </c>
      <c r="T260" s="1" t="s">
        <v>37</v>
      </c>
      <c r="U260" s="1" t="s">
        <v>3904</v>
      </c>
      <c r="V260" s="1" t="s">
        <v>3953</v>
      </c>
    </row>
    <row r="261" s="1" customFormat="1" spans="1:22">
      <c r="A261" s="1" t="s">
        <v>1626</v>
      </c>
      <c r="B261" s="1" t="s">
        <v>162</v>
      </c>
      <c r="C261" s="1" t="s">
        <v>1627</v>
      </c>
      <c r="D261" s="1" t="s">
        <v>251</v>
      </c>
      <c r="E261" s="1" t="s">
        <v>4714</v>
      </c>
      <c r="F261" s="1" t="s">
        <v>122</v>
      </c>
      <c r="G261" s="1" t="s">
        <v>95</v>
      </c>
      <c r="H261" s="1" t="s">
        <v>3936</v>
      </c>
      <c r="I261" s="1" t="s">
        <v>4715</v>
      </c>
      <c r="J261" s="1" t="s">
        <v>3938</v>
      </c>
      <c r="K261" s="1" t="s">
        <v>4715</v>
      </c>
      <c r="L261" s="1" t="s">
        <v>4715</v>
      </c>
      <c r="M261" s="1" t="s">
        <v>3939</v>
      </c>
      <c r="N261" s="1" t="s">
        <v>3939</v>
      </c>
      <c r="O261" s="1" t="s">
        <v>3940</v>
      </c>
      <c r="P261" s="1" t="s">
        <v>3941</v>
      </c>
      <c r="Q261" s="1" t="s">
        <v>3942</v>
      </c>
      <c r="R261" s="1" t="s">
        <v>4716</v>
      </c>
      <c r="S261" s="1" t="s">
        <v>76</v>
      </c>
      <c r="T261" s="1" t="s">
        <v>37</v>
      </c>
      <c r="U261" s="1" t="s">
        <v>3904</v>
      </c>
      <c r="V261" s="1" t="s">
        <v>3953</v>
      </c>
    </row>
    <row r="262" s="1" customFormat="1" spans="1:22">
      <c r="A262" s="1" t="s">
        <v>2073</v>
      </c>
      <c r="B262" s="1" t="s">
        <v>162</v>
      </c>
      <c r="C262" s="1" t="s">
        <v>2074</v>
      </c>
      <c r="D262" s="1" t="s">
        <v>251</v>
      </c>
      <c r="E262" s="1" t="s">
        <v>4717</v>
      </c>
      <c r="F262" s="1" t="s">
        <v>94</v>
      </c>
      <c r="G262" s="1" t="s">
        <v>583</v>
      </c>
      <c r="H262" s="1" t="s">
        <v>3936</v>
      </c>
      <c r="I262" s="1" t="s">
        <v>4718</v>
      </c>
      <c r="J262" s="1" t="s">
        <v>3938</v>
      </c>
      <c r="K262" s="1" t="s">
        <v>4718</v>
      </c>
      <c r="L262" s="1" t="s">
        <v>4718</v>
      </c>
      <c r="M262" s="1" t="s">
        <v>3939</v>
      </c>
      <c r="N262" s="1" t="s">
        <v>3939</v>
      </c>
      <c r="O262" s="1" t="s">
        <v>3940</v>
      </c>
      <c r="P262" s="1" t="s">
        <v>3941</v>
      </c>
      <c r="Q262" s="1" t="s">
        <v>3942</v>
      </c>
      <c r="R262" s="1" t="s">
        <v>4719</v>
      </c>
      <c r="S262" s="1" t="s">
        <v>76</v>
      </c>
      <c r="T262" s="1" t="s">
        <v>37</v>
      </c>
      <c r="U262" s="1" t="s">
        <v>3904</v>
      </c>
      <c r="V262" s="1" t="s">
        <v>3953</v>
      </c>
    </row>
    <row r="263" s="1" customFormat="1" spans="1:22">
      <c r="A263" s="1" t="s">
        <v>2892</v>
      </c>
      <c r="B263" s="1" t="s">
        <v>162</v>
      </c>
      <c r="C263" s="1" t="s">
        <v>2893</v>
      </c>
      <c r="D263" s="1" t="s">
        <v>4720</v>
      </c>
      <c r="E263" s="1" t="s">
        <v>4721</v>
      </c>
      <c r="F263" s="1" t="s">
        <v>103</v>
      </c>
      <c r="G263" s="1" t="s">
        <v>664</v>
      </c>
      <c r="H263" s="1" t="s">
        <v>3936</v>
      </c>
      <c r="I263" s="1" t="s">
        <v>4722</v>
      </c>
      <c r="J263" s="1" t="s">
        <v>3938</v>
      </c>
      <c r="K263" s="1" t="s">
        <v>4722</v>
      </c>
      <c r="L263" s="1" t="s">
        <v>4722</v>
      </c>
      <c r="M263" s="1" t="s">
        <v>3939</v>
      </c>
      <c r="N263" s="1" t="s">
        <v>3939</v>
      </c>
      <c r="O263" s="1" t="s">
        <v>3940</v>
      </c>
      <c r="P263" s="1" t="s">
        <v>3941</v>
      </c>
      <c r="Q263" s="1" t="s">
        <v>3942</v>
      </c>
      <c r="R263" s="1" t="s">
        <v>4723</v>
      </c>
      <c r="S263" s="1" t="s">
        <v>76</v>
      </c>
      <c r="T263" s="1" t="s">
        <v>37</v>
      </c>
      <c r="U263" s="1" t="s">
        <v>3904</v>
      </c>
      <c r="V263" s="1" t="s">
        <v>4037</v>
      </c>
    </row>
    <row r="264" s="1" customFormat="1" spans="1:22">
      <c r="A264" s="1" t="s">
        <v>2086</v>
      </c>
      <c r="B264" s="1" t="s">
        <v>162</v>
      </c>
      <c r="C264" s="1" t="s">
        <v>2087</v>
      </c>
      <c r="D264" s="1" t="s">
        <v>4144</v>
      </c>
      <c r="E264" s="1" t="s">
        <v>4724</v>
      </c>
      <c r="F264" s="1" t="s">
        <v>95</v>
      </c>
      <c r="G264" s="1" t="s">
        <v>583</v>
      </c>
      <c r="H264" s="1" t="s">
        <v>3936</v>
      </c>
      <c r="I264" s="1" t="s">
        <v>4725</v>
      </c>
      <c r="J264" s="1" t="s">
        <v>3938</v>
      </c>
      <c r="K264" s="1" t="s">
        <v>4725</v>
      </c>
      <c r="L264" s="1" t="s">
        <v>4725</v>
      </c>
      <c r="M264" s="1" t="s">
        <v>3939</v>
      </c>
      <c r="N264" s="1" t="s">
        <v>3939</v>
      </c>
      <c r="O264" s="1" t="s">
        <v>3940</v>
      </c>
      <c r="P264" s="1" t="s">
        <v>3941</v>
      </c>
      <c r="Q264" s="1" t="s">
        <v>3942</v>
      </c>
      <c r="R264" s="1" t="s">
        <v>4726</v>
      </c>
      <c r="S264" s="1" t="s">
        <v>76</v>
      </c>
      <c r="T264" s="1" t="s">
        <v>37</v>
      </c>
      <c r="U264" s="1" t="s">
        <v>3899</v>
      </c>
      <c r="V264" s="1" t="s">
        <v>4000</v>
      </c>
    </row>
    <row r="265" s="1" customFormat="1" spans="1:22">
      <c r="A265" s="1" t="s">
        <v>3530</v>
      </c>
      <c r="B265" s="1" t="s">
        <v>162</v>
      </c>
      <c r="C265" s="1" t="s">
        <v>3531</v>
      </c>
      <c r="D265" s="1" t="s">
        <v>4727</v>
      </c>
      <c r="E265" s="1" t="s">
        <v>4728</v>
      </c>
      <c r="F265" s="1" t="s">
        <v>583</v>
      </c>
      <c r="G265" s="1" t="s">
        <v>665</v>
      </c>
      <c r="H265" s="1" t="s">
        <v>3936</v>
      </c>
      <c r="I265" s="1" t="s">
        <v>4729</v>
      </c>
      <c r="J265" s="1" t="s">
        <v>3938</v>
      </c>
      <c r="K265" s="1" t="s">
        <v>4729</v>
      </c>
      <c r="L265" s="1" t="s">
        <v>4729</v>
      </c>
      <c r="M265" s="1" t="s">
        <v>3939</v>
      </c>
      <c r="N265" s="1" t="s">
        <v>3939</v>
      </c>
      <c r="O265" s="1" t="s">
        <v>3940</v>
      </c>
      <c r="P265" s="1" t="s">
        <v>3941</v>
      </c>
      <c r="Q265" s="1" t="s">
        <v>3942</v>
      </c>
      <c r="R265" s="1" t="s">
        <v>4730</v>
      </c>
      <c r="S265" s="1" t="s">
        <v>76</v>
      </c>
      <c r="T265" s="1" t="s">
        <v>37</v>
      </c>
      <c r="U265" s="1" t="s">
        <v>3899</v>
      </c>
      <c r="V265" s="1" t="s">
        <v>4000</v>
      </c>
    </row>
    <row r="266" s="1" customFormat="1" spans="1:22">
      <c r="A266" s="1" t="s">
        <v>1366</v>
      </c>
      <c r="B266" s="1" t="s">
        <v>162</v>
      </c>
      <c r="C266" s="1" t="s">
        <v>1367</v>
      </c>
      <c r="D266" s="1" t="s">
        <v>1369</v>
      </c>
      <c r="E266" s="1" t="s">
        <v>4731</v>
      </c>
      <c r="F266" s="1" t="s">
        <v>82</v>
      </c>
      <c r="G266" s="1" t="s">
        <v>95</v>
      </c>
      <c r="H266" s="1" t="s">
        <v>3936</v>
      </c>
      <c r="I266" s="1" t="s">
        <v>4732</v>
      </c>
      <c r="J266" s="1" t="s">
        <v>3938</v>
      </c>
      <c r="K266" s="1" t="s">
        <v>4732</v>
      </c>
      <c r="L266" s="1" t="s">
        <v>4732</v>
      </c>
      <c r="M266" s="1" t="s">
        <v>3939</v>
      </c>
      <c r="N266" s="1" t="s">
        <v>3939</v>
      </c>
      <c r="O266" s="1" t="s">
        <v>3940</v>
      </c>
      <c r="P266" s="1" t="s">
        <v>3941</v>
      </c>
      <c r="Q266" s="1" t="s">
        <v>3942</v>
      </c>
      <c r="R266" s="1" t="s">
        <v>4733</v>
      </c>
      <c r="S266" s="1" t="s">
        <v>76</v>
      </c>
      <c r="T266" s="1" t="s">
        <v>37</v>
      </c>
      <c r="U266" s="1" t="s">
        <v>3899</v>
      </c>
      <c r="V266" s="1" t="s">
        <v>4037</v>
      </c>
    </row>
    <row r="267" s="1" customFormat="1" spans="1:22">
      <c r="A267" s="1" t="s">
        <v>2079</v>
      </c>
      <c r="B267" s="1" t="s">
        <v>162</v>
      </c>
      <c r="C267" s="1" t="s">
        <v>2080</v>
      </c>
      <c r="D267" s="1" t="s">
        <v>2082</v>
      </c>
      <c r="E267" s="1" t="s">
        <v>4734</v>
      </c>
      <c r="F267" s="1" t="s">
        <v>95</v>
      </c>
      <c r="G267" s="1" t="s">
        <v>583</v>
      </c>
      <c r="H267" s="1" t="s">
        <v>3936</v>
      </c>
      <c r="I267" s="1" t="s">
        <v>3981</v>
      </c>
      <c r="J267" s="1" t="s">
        <v>3938</v>
      </c>
      <c r="K267" s="1" t="s">
        <v>3981</v>
      </c>
      <c r="L267" s="1" t="s">
        <v>3981</v>
      </c>
      <c r="M267" s="1" t="s">
        <v>3939</v>
      </c>
      <c r="N267" s="1" t="s">
        <v>3939</v>
      </c>
      <c r="O267" s="1" t="s">
        <v>3940</v>
      </c>
      <c r="P267" s="1" t="s">
        <v>3941</v>
      </c>
      <c r="Q267" s="1" t="s">
        <v>3942</v>
      </c>
      <c r="R267" s="1" t="s">
        <v>4735</v>
      </c>
      <c r="S267" s="1" t="s">
        <v>76</v>
      </c>
      <c r="T267" s="1" t="s">
        <v>37</v>
      </c>
      <c r="U267" s="1" t="s">
        <v>3904</v>
      </c>
      <c r="V267" s="1" t="s">
        <v>4000</v>
      </c>
    </row>
    <row r="268" s="1" customFormat="1" spans="1:22">
      <c r="A268" s="1" t="s">
        <v>2743</v>
      </c>
      <c r="B268" s="1" t="s">
        <v>162</v>
      </c>
      <c r="C268" s="1" t="s">
        <v>2744</v>
      </c>
      <c r="D268" s="1" t="s">
        <v>4144</v>
      </c>
      <c r="E268" s="1" t="s">
        <v>4736</v>
      </c>
      <c r="F268" s="1" t="s">
        <v>583</v>
      </c>
      <c r="G268" s="1" t="s">
        <v>103</v>
      </c>
      <c r="H268" s="1" t="s">
        <v>3936</v>
      </c>
      <c r="I268" s="1" t="s">
        <v>4725</v>
      </c>
      <c r="J268" s="1" t="s">
        <v>3938</v>
      </c>
      <c r="K268" s="1" t="s">
        <v>4725</v>
      </c>
      <c r="L268" s="1" t="s">
        <v>4725</v>
      </c>
      <c r="M268" s="1" t="s">
        <v>3939</v>
      </c>
      <c r="N268" s="1" t="s">
        <v>3939</v>
      </c>
      <c r="O268" s="1" t="s">
        <v>3940</v>
      </c>
      <c r="P268" s="1" t="s">
        <v>3941</v>
      </c>
      <c r="Q268" s="1" t="s">
        <v>3942</v>
      </c>
      <c r="R268" s="1" t="s">
        <v>4737</v>
      </c>
      <c r="S268" s="1" t="s">
        <v>76</v>
      </c>
      <c r="T268" s="1" t="s">
        <v>37</v>
      </c>
      <c r="U268" s="1" t="s">
        <v>3899</v>
      </c>
      <c r="V268" s="1" t="s">
        <v>4000</v>
      </c>
    </row>
    <row r="269" s="1" customFormat="1" spans="1:22">
      <c r="A269" s="1" t="s">
        <v>3032</v>
      </c>
      <c r="B269" s="1" t="s">
        <v>162</v>
      </c>
      <c r="C269" s="1" t="s">
        <v>3033</v>
      </c>
      <c r="D269" s="1" t="s">
        <v>251</v>
      </c>
      <c r="E269" s="1" t="s">
        <v>4738</v>
      </c>
      <c r="F269" s="1" t="s">
        <v>95</v>
      </c>
      <c r="G269" s="1" t="s">
        <v>664</v>
      </c>
      <c r="H269" s="1" t="s">
        <v>3936</v>
      </c>
      <c r="I269" s="1" t="s">
        <v>4739</v>
      </c>
      <c r="J269" s="1" t="s">
        <v>3938</v>
      </c>
      <c r="K269" s="1" t="s">
        <v>4739</v>
      </c>
      <c r="L269" s="1" t="s">
        <v>4739</v>
      </c>
      <c r="M269" s="1" t="s">
        <v>3939</v>
      </c>
      <c r="N269" s="1" t="s">
        <v>3939</v>
      </c>
      <c r="O269" s="1" t="s">
        <v>3940</v>
      </c>
      <c r="P269" s="1" t="s">
        <v>3941</v>
      </c>
      <c r="Q269" s="1" t="s">
        <v>3942</v>
      </c>
      <c r="R269" s="1" t="s">
        <v>4740</v>
      </c>
      <c r="S269" s="1" t="s">
        <v>76</v>
      </c>
      <c r="T269" s="1" t="s">
        <v>37</v>
      </c>
      <c r="U269" s="1" t="s">
        <v>3904</v>
      </c>
      <c r="V269" s="1" t="s">
        <v>3953</v>
      </c>
    </row>
    <row r="270" s="1" customFormat="1" spans="1:22">
      <c r="A270" s="1" t="s">
        <v>3778</v>
      </c>
      <c r="B270" s="1" t="s">
        <v>162</v>
      </c>
      <c r="C270" s="1" t="s">
        <v>3779</v>
      </c>
      <c r="D270" s="1" t="s">
        <v>2170</v>
      </c>
      <c r="E270" s="1" t="s">
        <v>4741</v>
      </c>
      <c r="F270" s="1" t="s">
        <v>583</v>
      </c>
      <c r="G270" s="1" t="s">
        <v>665</v>
      </c>
      <c r="H270" s="1" t="s">
        <v>3936</v>
      </c>
      <c r="I270" s="1" t="s">
        <v>4742</v>
      </c>
      <c r="J270" s="1" t="s">
        <v>3938</v>
      </c>
      <c r="K270" s="1" t="s">
        <v>4742</v>
      </c>
      <c r="L270" s="1" t="s">
        <v>4742</v>
      </c>
      <c r="M270" s="1" t="s">
        <v>3939</v>
      </c>
      <c r="N270" s="1" t="s">
        <v>3939</v>
      </c>
      <c r="O270" s="1" t="s">
        <v>3940</v>
      </c>
      <c r="P270" s="1" t="s">
        <v>3941</v>
      </c>
      <c r="Q270" s="1" t="s">
        <v>3942</v>
      </c>
      <c r="R270" s="1" t="s">
        <v>4743</v>
      </c>
      <c r="S270" s="1" t="s">
        <v>76</v>
      </c>
      <c r="T270" s="1" t="s">
        <v>37</v>
      </c>
      <c r="U270" s="1" t="s">
        <v>3899</v>
      </c>
      <c r="V270" s="1" t="s">
        <v>3953</v>
      </c>
    </row>
    <row r="271" s="1" customFormat="1" spans="1:22">
      <c r="A271" s="1" t="s">
        <v>2098</v>
      </c>
      <c r="B271" s="1" t="s">
        <v>162</v>
      </c>
      <c r="C271" s="1" t="s">
        <v>2099</v>
      </c>
      <c r="D271" s="1" t="s">
        <v>4144</v>
      </c>
      <c r="E271" s="1" t="s">
        <v>4744</v>
      </c>
      <c r="F271" s="1" t="s">
        <v>95</v>
      </c>
      <c r="G271" s="1" t="s">
        <v>583</v>
      </c>
      <c r="H271" s="1" t="s">
        <v>3936</v>
      </c>
      <c r="I271" s="1" t="s">
        <v>4745</v>
      </c>
      <c r="J271" s="1" t="s">
        <v>3938</v>
      </c>
      <c r="K271" s="1" t="s">
        <v>4745</v>
      </c>
      <c r="L271" s="1" t="s">
        <v>4745</v>
      </c>
      <c r="M271" s="1" t="s">
        <v>3939</v>
      </c>
      <c r="N271" s="1" t="s">
        <v>3939</v>
      </c>
      <c r="O271" s="1" t="s">
        <v>3940</v>
      </c>
      <c r="P271" s="1" t="s">
        <v>3941</v>
      </c>
      <c r="Q271" s="1" t="s">
        <v>3942</v>
      </c>
      <c r="R271" s="1" t="s">
        <v>4746</v>
      </c>
      <c r="S271" s="1" t="s">
        <v>76</v>
      </c>
      <c r="T271" s="1" t="s">
        <v>37</v>
      </c>
      <c r="U271" s="1" t="s">
        <v>3899</v>
      </c>
      <c r="V271" s="1" t="s">
        <v>4000</v>
      </c>
    </row>
    <row r="272" s="1" customFormat="1" spans="1:22">
      <c r="A272" s="1" t="s">
        <v>1275</v>
      </c>
      <c r="B272" s="1" t="s">
        <v>162</v>
      </c>
      <c r="C272" s="1" t="s">
        <v>1276</v>
      </c>
      <c r="D272" s="1" t="s">
        <v>4578</v>
      </c>
      <c r="E272" s="1" t="s">
        <v>4747</v>
      </c>
      <c r="F272" s="1" t="s">
        <v>94</v>
      </c>
      <c r="G272" s="1" t="s">
        <v>583</v>
      </c>
      <c r="H272" s="1" t="s">
        <v>3936</v>
      </c>
      <c r="I272" s="1" t="s">
        <v>4748</v>
      </c>
      <c r="J272" s="1" t="s">
        <v>3938</v>
      </c>
      <c r="K272" s="1" t="s">
        <v>4748</v>
      </c>
      <c r="L272" s="1" t="s">
        <v>4749</v>
      </c>
      <c r="M272" s="1" t="s">
        <v>4750</v>
      </c>
      <c r="N272" s="1" t="s">
        <v>4750</v>
      </c>
      <c r="O272" s="1" t="s">
        <v>3940</v>
      </c>
      <c r="P272" s="1" t="s">
        <v>3941</v>
      </c>
      <c r="Q272" s="1" t="s">
        <v>3942</v>
      </c>
      <c r="R272" s="1" t="s">
        <v>4751</v>
      </c>
      <c r="S272" s="1" t="s">
        <v>76</v>
      </c>
      <c r="T272" s="1" t="s">
        <v>37</v>
      </c>
      <c r="U272" s="1" t="s">
        <v>3899</v>
      </c>
      <c r="V272" s="1" t="s">
        <v>4037</v>
      </c>
    </row>
    <row r="273" s="1" customFormat="1" spans="1:22">
      <c r="A273" s="1" t="s">
        <v>2635</v>
      </c>
      <c r="B273" s="1" t="s">
        <v>162</v>
      </c>
      <c r="C273" s="1" t="s">
        <v>2636</v>
      </c>
      <c r="D273" s="1" t="s">
        <v>444</v>
      </c>
      <c r="E273" s="1" t="s">
        <v>4632</v>
      </c>
      <c r="F273" s="1" t="s">
        <v>583</v>
      </c>
      <c r="G273" s="1" t="s">
        <v>103</v>
      </c>
      <c r="H273" s="1" t="s">
        <v>3936</v>
      </c>
      <c r="I273" s="1" t="s">
        <v>4752</v>
      </c>
      <c r="J273" s="1" t="s">
        <v>3938</v>
      </c>
      <c r="K273" s="1" t="s">
        <v>4752</v>
      </c>
      <c r="L273" s="1" t="s">
        <v>4752</v>
      </c>
      <c r="M273" s="1" t="s">
        <v>3939</v>
      </c>
      <c r="N273" s="1" t="s">
        <v>3939</v>
      </c>
      <c r="O273" s="1" t="s">
        <v>3940</v>
      </c>
      <c r="P273" s="1" t="s">
        <v>3941</v>
      </c>
      <c r="Q273" s="1" t="s">
        <v>3942</v>
      </c>
      <c r="R273" s="1" t="s">
        <v>4753</v>
      </c>
      <c r="S273" s="1" t="s">
        <v>76</v>
      </c>
      <c r="T273" s="1" t="s">
        <v>37</v>
      </c>
      <c r="U273" s="1" t="s">
        <v>3899</v>
      </c>
      <c r="V273" s="1" t="s">
        <v>3973</v>
      </c>
    </row>
    <row r="274" s="1" customFormat="1" spans="1:22">
      <c r="A274" s="1" t="s">
        <v>3183</v>
      </c>
      <c r="B274" s="1" t="s">
        <v>162</v>
      </c>
      <c r="C274" s="1" t="s">
        <v>3184</v>
      </c>
      <c r="D274" s="1" t="s">
        <v>444</v>
      </c>
      <c r="E274" s="1" t="s">
        <v>4632</v>
      </c>
      <c r="F274" s="1" t="s">
        <v>103</v>
      </c>
      <c r="G274" s="1" t="s">
        <v>664</v>
      </c>
      <c r="H274" s="1" t="s">
        <v>3936</v>
      </c>
      <c r="I274" s="1" t="s">
        <v>4752</v>
      </c>
      <c r="J274" s="1" t="s">
        <v>3938</v>
      </c>
      <c r="K274" s="1" t="s">
        <v>4752</v>
      </c>
      <c r="L274" s="1" t="s">
        <v>4752</v>
      </c>
      <c r="M274" s="1" t="s">
        <v>3939</v>
      </c>
      <c r="N274" s="1" t="s">
        <v>3939</v>
      </c>
      <c r="O274" s="1" t="s">
        <v>3940</v>
      </c>
      <c r="P274" s="1" t="s">
        <v>3941</v>
      </c>
      <c r="Q274" s="1" t="s">
        <v>3942</v>
      </c>
      <c r="R274" s="1" t="s">
        <v>4754</v>
      </c>
      <c r="S274" s="1" t="s">
        <v>76</v>
      </c>
      <c r="T274" s="1" t="s">
        <v>37</v>
      </c>
      <c r="U274" s="1" t="s">
        <v>3899</v>
      </c>
      <c r="V274" s="1" t="s">
        <v>3973</v>
      </c>
    </row>
    <row r="275" s="1" customFormat="1" spans="1:22">
      <c r="A275" s="1" t="s">
        <v>365</v>
      </c>
      <c r="B275" s="1" t="s">
        <v>162</v>
      </c>
      <c r="C275" s="1" t="s">
        <v>366</v>
      </c>
      <c r="D275" s="1" t="s">
        <v>251</v>
      </c>
      <c r="E275" s="1" t="s">
        <v>4755</v>
      </c>
      <c r="F275" s="1" t="s">
        <v>82</v>
      </c>
      <c r="G275" s="1" t="s">
        <v>122</v>
      </c>
      <c r="H275" s="1" t="s">
        <v>3936</v>
      </c>
      <c r="I275" s="1" t="s">
        <v>4553</v>
      </c>
      <c r="J275" s="1" t="s">
        <v>3938</v>
      </c>
      <c r="K275" s="1" t="s">
        <v>4553</v>
      </c>
      <c r="L275" s="1" t="s">
        <v>4553</v>
      </c>
      <c r="M275" s="1" t="s">
        <v>3939</v>
      </c>
      <c r="N275" s="1" t="s">
        <v>3939</v>
      </c>
      <c r="O275" s="1" t="s">
        <v>3940</v>
      </c>
      <c r="P275" s="1" t="s">
        <v>3941</v>
      </c>
      <c r="Q275" s="1" t="s">
        <v>3942</v>
      </c>
      <c r="R275" s="1" t="s">
        <v>4756</v>
      </c>
      <c r="S275" s="1" t="s">
        <v>76</v>
      </c>
      <c r="T275" s="1" t="s">
        <v>37</v>
      </c>
      <c r="U275" s="1" t="s">
        <v>3904</v>
      </c>
      <c r="V275" s="1" t="s">
        <v>3953</v>
      </c>
    </row>
    <row r="276" s="1" customFormat="1" spans="1:22">
      <c r="A276" s="1" t="s">
        <v>157</v>
      </c>
      <c r="B276" s="1" t="s">
        <v>162</v>
      </c>
      <c r="C276" s="1" t="s">
        <v>158</v>
      </c>
      <c r="D276" s="1" t="s">
        <v>160</v>
      </c>
      <c r="E276" s="1" t="s">
        <v>4757</v>
      </c>
      <c r="F276" s="1" t="s">
        <v>121</v>
      </c>
      <c r="G276" s="1" t="s">
        <v>122</v>
      </c>
      <c r="H276" s="1" t="s">
        <v>3936</v>
      </c>
      <c r="I276" s="1" t="s">
        <v>4022</v>
      </c>
      <c r="J276" s="1" t="s">
        <v>3938</v>
      </c>
      <c r="K276" s="1" t="s">
        <v>4022</v>
      </c>
      <c r="L276" s="1" t="s">
        <v>4022</v>
      </c>
      <c r="M276" s="1" t="s">
        <v>3939</v>
      </c>
      <c r="N276" s="1" t="s">
        <v>3939</v>
      </c>
      <c r="O276" s="1" t="s">
        <v>3940</v>
      </c>
      <c r="P276" s="1" t="s">
        <v>3941</v>
      </c>
      <c r="Q276" s="1" t="s">
        <v>3942</v>
      </c>
      <c r="R276" s="1" t="s">
        <v>4758</v>
      </c>
      <c r="S276" s="1" t="s">
        <v>76</v>
      </c>
      <c r="T276" s="1" t="s">
        <v>37</v>
      </c>
      <c r="U276" s="1" t="s">
        <v>3899</v>
      </c>
      <c r="V276" s="1" t="s">
        <v>4037</v>
      </c>
    </row>
    <row r="277" s="1" customFormat="1" spans="1:22">
      <c r="A277" s="1" t="s">
        <v>1384</v>
      </c>
      <c r="B277" s="1" t="s">
        <v>162</v>
      </c>
      <c r="C277" s="1" t="s">
        <v>1385</v>
      </c>
      <c r="D277" s="1" t="s">
        <v>160</v>
      </c>
      <c r="E277" s="1" t="s">
        <v>4757</v>
      </c>
      <c r="F277" s="1" t="s">
        <v>122</v>
      </c>
      <c r="G277" s="1" t="s">
        <v>95</v>
      </c>
      <c r="H277" s="1" t="s">
        <v>3936</v>
      </c>
      <c r="I277" s="1" t="s">
        <v>4759</v>
      </c>
      <c r="J277" s="1" t="s">
        <v>3938</v>
      </c>
      <c r="K277" s="1" t="s">
        <v>4759</v>
      </c>
      <c r="L277" s="1" t="s">
        <v>4759</v>
      </c>
      <c r="M277" s="1" t="s">
        <v>3939</v>
      </c>
      <c r="N277" s="1" t="s">
        <v>3939</v>
      </c>
      <c r="O277" s="1" t="s">
        <v>3940</v>
      </c>
      <c r="P277" s="1" t="s">
        <v>3941</v>
      </c>
      <c r="Q277" s="1" t="s">
        <v>3942</v>
      </c>
      <c r="R277" s="1" t="s">
        <v>4760</v>
      </c>
      <c r="S277" s="1" t="s">
        <v>76</v>
      </c>
      <c r="T277" s="1" t="s">
        <v>37</v>
      </c>
      <c r="U277" s="1" t="s">
        <v>3899</v>
      </c>
      <c r="V277" s="1" t="s">
        <v>4037</v>
      </c>
    </row>
    <row r="278" s="1" customFormat="1" spans="1:22">
      <c r="A278" s="1" t="s">
        <v>2440</v>
      </c>
      <c r="B278" s="1" t="s">
        <v>162</v>
      </c>
      <c r="C278" s="1" t="s">
        <v>2441</v>
      </c>
      <c r="D278" s="1" t="s">
        <v>2443</v>
      </c>
      <c r="E278" s="1" t="s">
        <v>4761</v>
      </c>
      <c r="F278" s="1" t="s">
        <v>583</v>
      </c>
      <c r="G278" s="1" t="s">
        <v>103</v>
      </c>
      <c r="H278" s="1" t="s">
        <v>3936</v>
      </c>
      <c r="I278" s="1" t="s">
        <v>4762</v>
      </c>
      <c r="J278" s="1" t="s">
        <v>3938</v>
      </c>
      <c r="K278" s="1" t="s">
        <v>4762</v>
      </c>
      <c r="L278" s="1" t="s">
        <v>4762</v>
      </c>
      <c r="M278" s="1" t="s">
        <v>3939</v>
      </c>
      <c r="N278" s="1" t="s">
        <v>3939</v>
      </c>
      <c r="O278" s="1" t="s">
        <v>3940</v>
      </c>
      <c r="P278" s="1" t="s">
        <v>3941</v>
      </c>
      <c r="Q278" s="1" t="s">
        <v>3942</v>
      </c>
      <c r="R278" s="1" t="s">
        <v>4763</v>
      </c>
      <c r="S278" s="1" t="s">
        <v>76</v>
      </c>
      <c r="T278" s="1" t="s">
        <v>37</v>
      </c>
      <c r="U278" s="1" t="s">
        <v>3904</v>
      </c>
      <c r="V278" s="1" t="s">
        <v>4123</v>
      </c>
    </row>
    <row r="279" s="1" customFormat="1" spans="1:22">
      <c r="A279" s="1" t="s">
        <v>2467</v>
      </c>
      <c r="B279" s="1" t="s">
        <v>162</v>
      </c>
      <c r="C279" s="1" t="s">
        <v>2468</v>
      </c>
      <c r="D279" s="1" t="s">
        <v>2470</v>
      </c>
      <c r="E279" s="1" t="s">
        <v>4764</v>
      </c>
      <c r="F279" s="1" t="s">
        <v>94</v>
      </c>
      <c r="G279" s="1" t="s">
        <v>103</v>
      </c>
      <c r="H279" s="1" t="s">
        <v>3936</v>
      </c>
      <c r="I279" s="1" t="s">
        <v>4765</v>
      </c>
      <c r="J279" s="1" t="s">
        <v>3938</v>
      </c>
      <c r="K279" s="1" t="s">
        <v>4765</v>
      </c>
      <c r="L279" s="1" t="s">
        <v>4765</v>
      </c>
      <c r="M279" s="1" t="s">
        <v>3939</v>
      </c>
      <c r="N279" s="1" t="s">
        <v>3939</v>
      </c>
      <c r="O279" s="1" t="s">
        <v>3940</v>
      </c>
      <c r="P279" s="1" t="s">
        <v>3941</v>
      </c>
      <c r="Q279" s="1" t="s">
        <v>3942</v>
      </c>
      <c r="R279" s="1" t="s">
        <v>4766</v>
      </c>
      <c r="S279" s="1" t="s">
        <v>76</v>
      </c>
      <c r="T279" s="1" t="s">
        <v>37</v>
      </c>
      <c r="U279" s="1" t="s">
        <v>3904</v>
      </c>
      <c r="V279" s="1" t="s">
        <v>3944</v>
      </c>
    </row>
    <row r="280" s="1" customFormat="1" spans="1:22">
      <c r="A280" s="1" t="s">
        <v>2647</v>
      </c>
      <c r="B280" s="1" t="s">
        <v>906</v>
      </c>
      <c r="C280" s="1" t="s">
        <v>2648</v>
      </c>
      <c r="D280" s="1" t="s">
        <v>2650</v>
      </c>
      <c r="E280" s="1" t="s">
        <v>4767</v>
      </c>
      <c r="F280" s="1" t="s">
        <v>95</v>
      </c>
      <c r="G280" s="1" t="s">
        <v>103</v>
      </c>
      <c r="H280" s="1" t="s">
        <v>3936</v>
      </c>
      <c r="I280" s="1" t="s">
        <v>4768</v>
      </c>
      <c r="J280" s="1" t="s">
        <v>3938</v>
      </c>
      <c r="K280" s="1" t="s">
        <v>4768</v>
      </c>
      <c r="L280" s="1" t="s">
        <v>4768</v>
      </c>
      <c r="M280" s="1" t="s">
        <v>3939</v>
      </c>
      <c r="N280" s="1" t="s">
        <v>3939</v>
      </c>
      <c r="O280" s="1" t="s">
        <v>3940</v>
      </c>
      <c r="P280" s="1" t="s">
        <v>3941</v>
      </c>
      <c r="Q280" s="1" t="s">
        <v>3942</v>
      </c>
      <c r="R280" s="1" t="s">
        <v>4769</v>
      </c>
      <c r="S280" s="1" t="s">
        <v>76</v>
      </c>
      <c r="T280" s="1" t="s">
        <v>37</v>
      </c>
      <c r="U280" s="1" t="s">
        <v>3899</v>
      </c>
      <c r="V280" s="1" t="s">
        <v>3973</v>
      </c>
    </row>
    <row r="281" s="1" customFormat="1" spans="1:22">
      <c r="A281" s="1" t="s">
        <v>2906</v>
      </c>
      <c r="B281" s="1" t="s">
        <v>906</v>
      </c>
      <c r="C281" s="1" t="s">
        <v>2907</v>
      </c>
      <c r="D281" s="1" t="s">
        <v>4720</v>
      </c>
      <c r="E281" s="1" t="s">
        <v>4770</v>
      </c>
      <c r="F281" s="1" t="s">
        <v>583</v>
      </c>
      <c r="G281" s="1" t="s">
        <v>664</v>
      </c>
      <c r="H281" s="1" t="s">
        <v>3936</v>
      </c>
      <c r="I281" s="1" t="s">
        <v>4771</v>
      </c>
      <c r="J281" s="1" t="s">
        <v>3938</v>
      </c>
      <c r="K281" s="1" t="s">
        <v>4771</v>
      </c>
      <c r="L281" s="1" t="s">
        <v>4771</v>
      </c>
      <c r="M281" s="1" t="s">
        <v>3939</v>
      </c>
      <c r="N281" s="1" t="s">
        <v>3939</v>
      </c>
      <c r="O281" s="1" t="s">
        <v>3940</v>
      </c>
      <c r="P281" s="1" t="s">
        <v>3941</v>
      </c>
      <c r="Q281" s="1" t="s">
        <v>3942</v>
      </c>
      <c r="R281" s="1" t="s">
        <v>4772</v>
      </c>
      <c r="S281" s="1" t="s">
        <v>76</v>
      </c>
      <c r="T281" s="1" t="s">
        <v>37</v>
      </c>
      <c r="U281" s="1" t="s">
        <v>3904</v>
      </c>
      <c r="V281" s="1" t="s">
        <v>4037</v>
      </c>
    </row>
    <row r="282" s="1" customFormat="1" spans="1:22">
      <c r="A282" s="1" t="s">
        <v>901</v>
      </c>
      <c r="B282" s="1" t="s">
        <v>906</v>
      </c>
      <c r="C282" s="1" t="s">
        <v>902</v>
      </c>
      <c r="D282" s="1" t="s">
        <v>904</v>
      </c>
      <c r="E282" s="1" t="s">
        <v>4773</v>
      </c>
      <c r="F282" s="1" t="s">
        <v>121</v>
      </c>
      <c r="G282" s="1" t="s">
        <v>94</v>
      </c>
      <c r="H282" s="1" t="s">
        <v>3936</v>
      </c>
      <c r="I282" s="1" t="s">
        <v>4774</v>
      </c>
      <c r="J282" s="1" t="s">
        <v>3938</v>
      </c>
      <c r="K282" s="1" t="s">
        <v>4774</v>
      </c>
      <c r="L282" s="1" t="s">
        <v>4774</v>
      </c>
      <c r="M282" s="1" t="s">
        <v>3939</v>
      </c>
      <c r="N282" s="1" t="s">
        <v>3939</v>
      </c>
      <c r="O282" s="1" t="s">
        <v>3940</v>
      </c>
      <c r="P282" s="1" t="s">
        <v>3941</v>
      </c>
      <c r="Q282" s="1" t="s">
        <v>3942</v>
      </c>
      <c r="R282" s="1" t="s">
        <v>4775</v>
      </c>
      <c r="S282" s="1" t="s">
        <v>76</v>
      </c>
      <c r="T282" s="1" t="s">
        <v>37</v>
      </c>
      <c r="U282" s="1" t="s">
        <v>3899</v>
      </c>
      <c r="V282" s="1" t="s">
        <v>3953</v>
      </c>
    </row>
    <row r="283" s="1" customFormat="1" spans="1:22">
      <c r="A283" s="1" t="s">
        <v>3654</v>
      </c>
      <c r="B283" s="1" t="s">
        <v>906</v>
      </c>
      <c r="C283" s="1" t="s">
        <v>3655</v>
      </c>
      <c r="D283" s="1" t="s">
        <v>444</v>
      </c>
      <c r="E283" s="1" t="s">
        <v>4632</v>
      </c>
      <c r="F283" s="1" t="s">
        <v>664</v>
      </c>
      <c r="G283" s="1" t="s">
        <v>665</v>
      </c>
      <c r="H283" s="1" t="s">
        <v>3936</v>
      </c>
      <c r="I283" s="1" t="s">
        <v>4776</v>
      </c>
      <c r="J283" s="1" t="s">
        <v>3938</v>
      </c>
      <c r="K283" s="1" t="s">
        <v>4776</v>
      </c>
      <c r="L283" s="1" t="s">
        <v>4776</v>
      </c>
      <c r="M283" s="1" t="s">
        <v>3939</v>
      </c>
      <c r="N283" s="1" t="s">
        <v>3939</v>
      </c>
      <c r="O283" s="1" t="s">
        <v>3940</v>
      </c>
      <c r="P283" s="1" t="s">
        <v>3941</v>
      </c>
      <c r="Q283" s="1" t="s">
        <v>3942</v>
      </c>
      <c r="R283" s="1" t="s">
        <v>4777</v>
      </c>
      <c r="S283" s="1" t="s">
        <v>76</v>
      </c>
      <c r="T283" s="1" t="s">
        <v>37</v>
      </c>
      <c r="U283" s="1" t="s">
        <v>3899</v>
      </c>
      <c r="V283" s="1" t="s">
        <v>3973</v>
      </c>
    </row>
    <row r="284" s="1" customFormat="1" spans="1:22">
      <c r="A284" s="1" t="s">
        <v>2008</v>
      </c>
      <c r="B284" s="1" t="s">
        <v>906</v>
      </c>
      <c r="C284" s="1" t="s">
        <v>2009</v>
      </c>
      <c r="D284" s="1" t="s">
        <v>2011</v>
      </c>
      <c r="E284" s="1" t="s">
        <v>4778</v>
      </c>
      <c r="F284" s="1" t="s">
        <v>94</v>
      </c>
      <c r="G284" s="1" t="s">
        <v>583</v>
      </c>
      <c r="H284" s="1" t="s">
        <v>3936</v>
      </c>
      <c r="I284" s="1" t="s">
        <v>4779</v>
      </c>
      <c r="J284" s="1" t="s">
        <v>3938</v>
      </c>
      <c r="K284" s="1" t="s">
        <v>4779</v>
      </c>
      <c r="L284" s="1" t="s">
        <v>4779</v>
      </c>
      <c r="M284" s="1" t="s">
        <v>3939</v>
      </c>
      <c r="N284" s="1" t="s">
        <v>3939</v>
      </c>
      <c r="O284" s="1" t="s">
        <v>3940</v>
      </c>
      <c r="P284" s="1" t="s">
        <v>3941</v>
      </c>
      <c r="Q284" s="1" t="s">
        <v>3942</v>
      </c>
      <c r="R284" s="1" t="s">
        <v>4780</v>
      </c>
      <c r="S284" s="1" t="s">
        <v>76</v>
      </c>
      <c r="T284" s="1" t="s">
        <v>37</v>
      </c>
      <c r="U284" s="1" t="s">
        <v>3904</v>
      </c>
      <c r="V284" s="1" t="s">
        <v>3944</v>
      </c>
    </row>
    <row r="285" s="1" customFormat="1" spans="1:22">
      <c r="A285" s="1" t="s">
        <v>3675</v>
      </c>
      <c r="B285" s="1" t="s">
        <v>906</v>
      </c>
      <c r="C285" s="1" t="s">
        <v>3676</v>
      </c>
      <c r="D285" s="1" t="s">
        <v>4781</v>
      </c>
      <c r="E285" s="1" t="s">
        <v>4782</v>
      </c>
      <c r="F285" s="1" t="s">
        <v>94</v>
      </c>
      <c r="G285" s="1" t="s">
        <v>665</v>
      </c>
      <c r="H285" s="1" t="s">
        <v>3936</v>
      </c>
      <c r="I285" s="1" t="s">
        <v>4191</v>
      </c>
      <c r="J285" s="1" t="s">
        <v>3938</v>
      </c>
      <c r="K285" s="1" t="s">
        <v>4191</v>
      </c>
      <c r="L285" s="1" t="s">
        <v>4191</v>
      </c>
      <c r="M285" s="1" t="s">
        <v>3939</v>
      </c>
      <c r="N285" s="1" t="s">
        <v>3939</v>
      </c>
      <c r="O285" s="1" t="s">
        <v>3940</v>
      </c>
      <c r="P285" s="1" t="s">
        <v>3941</v>
      </c>
      <c r="Q285" s="1" t="s">
        <v>3942</v>
      </c>
      <c r="R285" s="1" t="s">
        <v>4783</v>
      </c>
      <c r="S285" s="1" t="s">
        <v>76</v>
      </c>
      <c r="T285" s="1" t="s">
        <v>37</v>
      </c>
      <c r="U285" s="1" t="s">
        <v>3899</v>
      </c>
      <c r="V285" s="1" t="s">
        <v>3973</v>
      </c>
    </row>
    <row r="286" s="1" customFormat="1" spans="1:22">
      <c r="A286" s="1" t="s">
        <v>2344</v>
      </c>
      <c r="B286" s="1" t="s">
        <v>906</v>
      </c>
      <c r="C286" s="1" t="s">
        <v>2345</v>
      </c>
      <c r="D286" s="1" t="s">
        <v>4215</v>
      </c>
      <c r="E286" s="1" t="s">
        <v>4784</v>
      </c>
      <c r="F286" s="1" t="s">
        <v>94</v>
      </c>
      <c r="G286" s="1" t="s">
        <v>583</v>
      </c>
      <c r="H286" s="1" t="s">
        <v>3936</v>
      </c>
      <c r="I286" s="1" t="s">
        <v>4785</v>
      </c>
      <c r="J286" s="1" t="s">
        <v>3938</v>
      </c>
      <c r="K286" s="1" t="s">
        <v>4785</v>
      </c>
      <c r="L286" s="1" t="s">
        <v>4785</v>
      </c>
      <c r="M286" s="1" t="s">
        <v>3939</v>
      </c>
      <c r="N286" s="1" t="s">
        <v>3939</v>
      </c>
      <c r="O286" s="1" t="s">
        <v>3940</v>
      </c>
      <c r="P286" s="1" t="s">
        <v>3941</v>
      </c>
      <c r="Q286" s="1" t="s">
        <v>3942</v>
      </c>
      <c r="R286" s="1" t="s">
        <v>4786</v>
      </c>
      <c r="S286" s="1" t="s">
        <v>76</v>
      </c>
      <c r="T286" s="1" t="s">
        <v>37</v>
      </c>
      <c r="U286" s="1" t="s">
        <v>3899</v>
      </c>
      <c r="V286" s="1" t="s">
        <v>3949</v>
      </c>
    </row>
    <row r="287" s="1" customFormat="1" spans="1:22">
      <c r="A287" s="1" t="s">
        <v>3477</v>
      </c>
      <c r="B287" s="1" t="s">
        <v>906</v>
      </c>
      <c r="C287" s="1" t="s">
        <v>3478</v>
      </c>
      <c r="D287" s="1" t="s">
        <v>191</v>
      </c>
      <c r="E287" s="1" t="s">
        <v>4787</v>
      </c>
      <c r="F287" s="1" t="s">
        <v>664</v>
      </c>
      <c r="G287" s="1" t="s">
        <v>665</v>
      </c>
      <c r="H287" s="1" t="s">
        <v>3936</v>
      </c>
      <c r="I287" s="1" t="s">
        <v>4788</v>
      </c>
      <c r="J287" s="1" t="s">
        <v>3938</v>
      </c>
      <c r="K287" s="1" t="s">
        <v>4788</v>
      </c>
      <c r="L287" s="1" t="s">
        <v>4788</v>
      </c>
      <c r="M287" s="1" t="s">
        <v>3939</v>
      </c>
      <c r="N287" s="1" t="s">
        <v>3939</v>
      </c>
      <c r="O287" s="1" t="s">
        <v>3940</v>
      </c>
      <c r="P287" s="1" t="s">
        <v>3941</v>
      </c>
      <c r="Q287" s="1" t="s">
        <v>3942</v>
      </c>
      <c r="R287" s="1" t="s">
        <v>4789</v>
      </c>
      <c r="S287" s="1" t="s">
        <v>76</v>
      </c>
      <c r="T287" s="1" t="s">
        <v>37</v>
      </c>
      <c r="U287" s="1" t="s">
        <v>3899</v>
      </c>
      <c r="V287" s="1" t="s">
        <v>4037</v>
      </c>
    </row>
    <row r="288" s="1" customFormat="1" spans="1:22">
      <c r="A288" s="1" t="s">
        <v>1682</v>
      </c>
      <c r="B288" s="1" t="s">
        <v>906</v>
      </c>
      <c r="C288" s="1" t="s">
        <v>1683</v>
      </c>
      <c r="D288" s="1" t="s">
        <v>1685</v>
      </c>
      <c r="E288" s="1" t="s">
        <v>4790</v>
      </c>
      <c r="F288" s="1" t="s">
        <v>94</v>
      </c>
      <c r="G288" s="1" t="s">
        <v>95</v>
      </c>
      <c r="H288" s="1" t="s">
        <v>3936</v>
      </c>
      <c r="I288" s="1" t="s">
        <v>4246</v>
      </c>
      <c r="J288" s="1" t="s">
        <v>3938</v>
      </c>
      <c r="K288" s="1" t="s">
        <v>4246</v>
      </c>
      <c r="L288" s="1" t="s">
        <v>4246</v>
      </c>
      <c r="M288" s="1" t="s">
        <v>3939</v>
      </c>
      <c r="N288" s="1" t="s">
        <v>3939</v>
      </c>
      <c r="O288" s="1" t="s">
        <v>3940</v>
      </c>
      <c r="P288" s="1" t="s">
        <v>3941</v>
      </c>
      <c r="Q288" s="1" t="s">
        <v>3942</v>
      </c>
      <c r="R288" s="1" t="s">
        <v>4791</v>
      </c>
      <c r="S288" s="1" t="s">
        <v>76</v>
      </c>
      <c r="T288" s="1" t="s">
        <v>37</v>
      </c>
      <c r="U288" s="1" t="s">
        <v>3899</v>
      </c>
      <c r="V288" s="1" t="s">
        <v>3973</v>
      </c>
    </row>
    <row r="289" s="1" customFormat="1" spans="1:22">
      <c r="A289" s="1" t="s">
        <v>910</v>
      </c>
      <c r="B289" s="1" t="s">
        <v>906</v>
      </c>
      <c r="C289" s="1" t="s">
        <v>911</v>
      </c>
      <c r="D289" s="1" t="s">
        <v>913</v>
      </c>
      <c r="E289" s="1" t="s">
        <v>4792</v>
      </c>
      <c r="F289" s="1" t="s">
        <v>121</v>
      </c>
      <c r="G289" s="1" t="s">
        <v>94</v>
      </c>
      <c r="H289" s="1" t="s">
        <v>3936</v>
      </c>
      <c r="I289" s="1" t="s">
        <v>4793</v>
      </c>
      <c r="J289" s="1" t="s">
        <v>3938</v>
      </c>
      <c r="K289" s="1" t="s">
        <v>4793</v>
      </c>
      <c r="L289" s="1" t="s">
        <v>4793</v>
      </c>
      <c r="M289" s="1" t="s">
        <v>3939</v>
      </c>
      <c r="N289" s="1" t="s">
        <v>3939</v>
      </c>
      <c r="O289" s="1" t="s">
        <v>3940</v>
      </c>
      <c r="P289" s="1" t="s">
        <v>3941</v>
      </c>
      <c r="Q289" s="1" t="s">
        <v>3942</v>
      </c>
      <c r="R289" s="1" t="s">
        <v>4794</v>
      </c>
      <c r="S289" s="1" t="s">
        <v>76</v>
      </c>
      <c r="T289" s="1" t="s">
        <v>37</v>
      </c>
      <c r="U289" s="1" t="s">
        <v>3904</v>
      </c>
      <c r="V289" s="1" t="s">
        <v>3957</v>
      </c>
    </row>
    <row r="290" s="1" customFormat="1" spans="1:22">
      <c r="A290" s="1" t="s">
        <v>1523</v>
      </c>
      <c r="B290" s="1" t="s">
        <v>906</v>
      </c>
      <c r="C290" s="1" t="s">
        <v>1524</v>
      </c>
      <c r="D290" s="1" t="s">
        <v>4795</v>
      </c>
      <c r="E290" s="1" t="s">
        <v>4796</v>
      </c>
      <c r="F290" s="1" t="s">
        <v>94</v>
      </c>
      <c r="G290" s="1" t="s">
        <v>95</v>
      </c>
      <c r="H290" s="1" t="s">
        <v>3936</v>
      </c>
      <c r="I290" s="1" t="s">
        <v>4797</v>
      </c>
      <c r="J290" s="1" t="s">
        <v>3938</v>
      </c>
      <c r="K290" s="1" t="s">
        <v>4797</v>
      </c>
      <c r="L290" s="1" t="s">
        <v>4797</v>
      </c>
      <c r="M290" s="1" t="s">
        <v>3939</v>
      </c>
      <c r="N290" s="1" t="s">
        <v>3939</v>
      </c>
      <c r="O290" s="1" t="s">
        <v>3940</v>
      </c>
      <c r="P290" s="1" t="s">
        <v>3941</v>
      </c>
      <c r="Q290" s="1" t="s">
        <v>3942</v>
      </c>
      <c r="R290" s="1" t="s">
        <v>4798</v>
      </c>
      <c r="S290" s="1" t="s">
        <v>76</v>
      </c>
      <c r="T290" s="1" t="s">
        <v>37</v>
      </c>
      <c r="U290" s="1" t="s">
        <v>3899</v>
      </c>
      <c r="V290" s="1" t="s">
        <v>3953</v>
      </c>
    </row>
    <row r="291" s="1" customFormat="1" spans="1:22">
      <c r="A291" s="1" t="s">
        <v>2484</v>
      </c>
      <c r="B291" s="1" t="s">
        <v>906</v>
      </c>
      <c r="C291" s="1" t="s">
        <v>2485</v>
      </c>
      <c r="D291" s="1" t="s">
        <v>4799</v>
      </c>
      <c r="E291" s="1" t="s">
        <v>4800</v>
      </c>
      <c r="F291" s="1" t="s">
        <v>95</v>
      </c>
      <c r="G291" s="1" t="s">
        <v>103</v>
      </c>
      <c r="H291" s="1" t="s">
        <v>3936</v>
      </c>
      <c r="I291" s="1" t="s">
        <v>4801</v>
      </c>
      <c r="J291" s="1" t="s">
        <v>3938</v>
      </c>
      <c r="K291" s="1" t="s">
        <v>4801</v>
      </c>
      <c r="L291" s="1" t="s">
        <v>4801</v>
      </c>
      <c r="M291" s="1" t="s">
        <v>3939</v>
      </c>
      <c r="N291" s="1" t="s">
        <v>3939</v>
      </c>
      <c r="O291" s="1" t="s">
        <v>3940</v>
      </c>
      <c r="P291" s="1" t="s">
        <v>3941</v>
      </c>
      <c r="Q291" s="1" t="s">
        <v>3942</v>
      </c>
      <c r="R291" s="1" t="s">
        <v>4802</v>
      </c>
      <c r="S291" s="1" t="s">
        <v>76</v>
      </c>
      <c r="T291" s="1" t="s">
        <v>37</v>
      </c>
      <c r="U291" s="1" t="s">
        <v>3904</v>
      </c>
      <c r="V291" s="1" t="s">
        <v>3944</v>
      </c>
    </row>
    <row r="292" s="1" customFormat="1" spans="1:22">
      <c r="A292" s="1" t="s">
        <v>3601</v>
      </c>
      <c r="B292" s="1" t="s">
        <v>906</v>
      </c>
      <c r="C292" s="1" t="s">
        <v>3602</v>
      </c>
      <c r="D292" s="1" t="s">
        <v>2569</v>
      </c>
      <c r="E292" s="1" t="s">
        <v>4803</v>
      </c>
      <c r="F292" s="1" t="s">
        <v>103</v>
      </c>
      <c r="G292" s="1" t="s">
        <v>665</v>
      </c>
      <c r="H292" s="1" t="s">
        <v>3936</v>
      </c>
      <c r="I292" s="1" t="s">
        <v>4804</v>
      </c>
      <c r="J292" s="1" t="s">
        <v>3938</v>
      </c>
      <c r="K292" s="1" t="s">
        <v>4804</v>
      </c>
      <c r="L292" s="1" t="s">
        <v>4804</v>
      </c>
      <c r="M292" s="1" t="s">
        <v>3939</v>
      </c>
      <c r="N292" s="1" t="s">
        <v>3939</v>
      </c>
      <c r="O292" s="1" t="s">
        <v>3940</v>
      </c>
      <c r="P292" s="1" t="s">
        <v>3941</v>
      </c>
      <c r="Q292" s="1" t="s">
        <v>3942</v>
      </c>
      <c r="R292" s="1" t="s">
        <v>4805</v>
      </c>
      <c r="S292" s="1" t="s">
        <v>76</v>
      </c>
      <c r="T292" s="1" t="s">
        <v>37</v>
      </c>
      <c r="U292" s="1" t="s">
        <v>3899</v>
      </c>
      <c r="V292" s="1" t="s">
        <v>3953</v>
      </c>
    </row>
    <row r="293" s="1" customFormat="1" spans="1:22">
      <c r="A293" s="1" t="s">
        <v>3046</v>
      </c>
      <c r="B293" s="1" t="s">
        <v>193</v>
      </c>
      <c r="C293" s="1" t="s">
        <v>3047</v>
      </c>
      <c r="D293" s="1" t="s">
        <v>3049</v>
      </c>
      <c r="E293" s="1" t="s">
        <v>4806</v>
      </c>
      <c r="F293" s="1" t="s">
        <v>94</v>
      </c>
      <c r="G293" s="1" t="s">
        <v>664</v>
      </c>
      <c r="H293" s="1" t="s">
        <v>3936</v>
      </c>
      <c r="I293" s="1" t="s">
        <v>4804</v>
      </c>
      <c r="J293" s="1" t="s">
        <v>3938</v>
      </c>
      <c r="K293" s="1" t="s">
        <v>4804</v>
      </c>
      <c r="L293" s="1" t="s">
        <v>4804</v>
      </c>
      <c r="M293" s="1" t="s">
        <v>3939</v>
      </c>
      <c r="N293" s="1" t="s">
        <v>3939</v>
      </c>
      <c r="O293" s="1" t="s">
        <v>3940</v>
      </c>
      <c r="P293" s="1" t="s">
        <v>3941</v>
      </c>
      <c r="Q293" s="1" t="s">
        <v>3942</v>
      </c>
      <c r="R293" s="1" t="s">
        <v>4807</v>
      </c>
      <c r="S293" s="1" t="s">
        <v>76</v>
      </c>
      <c r="T293" s="1" t="s">
        <v>37</v>
      </c>
      <c r="U293" s="1" t="s">
        <v>3899</v>
      </c>
      <c r="V293" s="1" t="s">
        <v>3953</v>
      </c>
    </row>
    <row r="294" s="1" customFormat="1" spans="1:22">
      <c r="A294" s="1" t="s">
        <v>1495</v>
      </c>
      <c r="B294" s="1" t="s">
        <v>193</v>
      </c>
      <c r="C294" s="1" t="s">
        <v>1496</v>
      </c>
      <c r="D294" s="1" t="s">
        <v>1498</v>
      </c>
      <c r="E294" s="1" t="s">
        <v>4808</v>
      </c>
      <c r="F294" s="1" t="s">
        <v>94</v>
      </c>
      <c r="G294" s="1" t="s">
        <v>95</v>
      </c>
      <c r="H294" s="1" t="s">
        <v>3936</v>
      </c>
      <c r="I294" s="1" t="s">
        <v>4809</v>
      </c>
      <c r="J294" s="1" t="s">
        <v>3938</v>
      </c>
      <c r="K294" s="1" t="s">
        <v>4809</v>
      </c>
      <c r="L294" s="1" t="s">
        <v>4809</v>
      </c>
      <c r="M294" s="1" t="s">
        <v>3939</v>
      </c>
      <c r="N294" s="1" t="s">
        <v>3939</v>
      </c>
      <c r="O294" s="1" t="s">
        <v>3940</v>
      </c>
      <c r="P294" s="1" t="s">
        <v>3941</v>
      </c>
      <c r="Q294" s="1" t="s">
        <v>3942</v>
      </c>
      <c r="R294" s="1" t="s">
        <v>4810</v>
      </c>
      <c r="S294" s="1" t="s">
        <v>76</v>
      </c>
      <c r="T294" s="1" t="s">
        <v>37</v>
      </c>
      <c r="U294" s="1" t="s">
        <v>3899</v>
      </c>
      <c r="V294" s="1" t="s">
        <v>3953</v>
      </c>
    </row>
    <row r="295" s="1" customFormat="1" spans="1:22">
      <c r="A295" s="1" t="s">
        <v>2948</v>
      </c>
      <c r="B295" s="1" t="s">
        <v>193</v>
      </c>
      <c r="C295" s="1" t="s">
        <v>2949</v>
      </c>
      <c r="D295" s="1" t="s">
        <v>1377</v>
      </c>
      <c r="E295" s="1" t="s">
        <v>4811</v>
      </c>
      <c r="F295" s="1" t="s">
        <v>95</v>
      </c>
      <c r="G295" s="1" t="s">
        <v>664</v>
      </c>
      <c r="H295" s="1" t="s">
        <v>3936</v>
      </c>
      <c r="I295" s="1" t="s">
        <v>4812</v>
      </c>
      <c r="J295" s="1" t="s">
        <v>3938</v>
      </c>
      <c r="K295" s="1" t="s">
        <v>4812</v>
      </c>
      <c r="L295" s="1" t="s">
        <v>4812</v>
      </c>
      <c r="M295" s="1" t="s">
        <v>3939</v>
      </c>
      <c r="N295" s="1" t="s">
        <v>3939</v>
      </c>
      <c r="O295" s="1" t="s">
        <v>3940</v>
      </c>
      <c r="P295" s="1" t="s">
        <v>3941</v>
      </c>
      <c r="Q295" s="1" t="s">
        <v>3942</v>
      </c>
      <c r="R295" s="1" t="s">
        <v>4813</v>
      </c>
      <c r="S295" s="1" t="s">
        <v>76</v>
      </c>
      <c r="T295" s="1" t="s">
        <v>37</v>
      </c>
      <c r="U295" s="1" t="s">
        <v>3904</v>
      </c>
      <c r="V295" s="1" t="s">
        <v>3944</v>
      </c>
    </row>
    <row r="296" s="1" customFormat="1" spans="1:22">
      <c r="A296" s="1" t="s">
        <v>2128</v>
      </c>
      <c r="B296" s="1" t="s">
        <v>193</v>
      </c>
      <c r="C296" s="1" t="s">
        <v>2129</v>
      </c>
      <c r="D296" s="1" t="s">
        <v>4814</v>
      </c>
      <c r="E296" s="1" t="s">
        <v>4815</v>
      </c>
      <c r="F296" s="1" t="s">
        <v>95</v>
      </c>
      <c r="G296" s="1" t="s">
        <v>583</v>
      </c>
      <c r="H296" s="1" t="s">
        <v>3936</v>
      </c>
      <c r="I296" s="1" t="s">
        <v>4816</v>
      </c>
      <c r="J296" s="1" t="s">
        <v>3938</v>
      </c>
      <c r="K296" s="1" t="s">
        <v>4816</v>
      </c>
      <c r="L296" s="1" t="s">
        <v>4816</v>
      </c>
      <c r="M296" s="1" t="s">
        <v>3939</v>
      </c>
      <c r="N296" s="1" t="s">
        <v>3939</v>
      </c>
      <c r="O296" s="1" t="s">
        <v>3940</v>
      </c>
      <c r="P296" s="1" t="s">
        <v>3941</v>
      </c>
      <c r="Q296" s="1" t="s">
        <v>3942</v>
      </c>
      <c r="R296" s="1" t="s">
        <v>4817</v>
      </c>
      <c r="S296" s="1" t="s">
        <v>76</v>
      </c>
      <c r="T296" s="1" t="s">
        <v>37</v>
      </c>
      <c r="U296" s="1" t="s">
        <v>3904</v>
      </c>
      <c r="V296" s="1" t="s">
        <v>4175</v>
      </c>
    </row>
    <row r="297" s="1" customFormat="1" spans="1:22">
      <c r="A297" s="1" t="s">
        <v>1748</v>
      </c>
      <c r="B297" s="1" t="s">
        <v>193</v>
      </c>
      <c r="C297" s="1" t="s">
        <v>1749</v>
      </c>
      <c r="D297" s="1" t="s">
        <v>425</v>
      </c>
      <c r="E297" s="1" t="s">
        <v>4818</v>
      </c>
      <c r="F297" s="1" t="s">
        <v>82</v>
      </c>
      <c r="G297" s="1" t="s">
        <v>95</v>
      </c>
      <c r="H297" s="1" t="s">
        <v>3936</v>
      </c>
      <c r="I297" s="1" t="s">
        <v>4819</v>
      </c>
      <c r="J297" s="1" t="s">
        <v>3938</v>
      </c>
      <c r="K297" s="1" t="s">
        <v>4819</v>
      </c>
      <c r="L297" s="1" t="s">
        <v>4819</v>
      </c>
      <c r="M297" s="1" t="s">
        <v>3939</v>
      </c>
      <c r="N297" s="1" t="s">
        <v>3939</v>
      </c>
      <c r="O297" s="1" t="s">
        <v>3940</v>
      </c>
      <c r="P297" s="1" t="s">
        <v>3941</v>
      </c>
      <c r="Q297" s="1" t="s">
        <v>3942</v>
      </c>
      <c r="R297" s="1" t="s">
        <v>4820</v>
      </c>
      <c r="S297" s="1" t="s">
        <v>76</v>
      </c>
      <c r="T297" s="1" t="s">
        <v>37</v>
      </c>
      <c r="U297" s="1" t="s">
        <v>3899</v>
      </c>
      <c r="V297" s="1" t="s">
        <v>3973</v>
      </c>
    </row>
    <row r="298" s="1" customFormat="1" spans="1:22">
      <c r="A298" s="1" t="s">
        <v>3681</v>
      </c>
      <c r="B298" s="1" t="s">
        <v>193</v>
      </c>
      <c r="C298" s="1" t="s">
        <v>3682</v>
      </c>
      <c r="D298" s="1" t="s">
        <v>453</v>
      </c>
      <c r="E298" s="1" t="s">
        <v>4821</v>
      </c>
      <c r="F298" s="1" t="s">
        <v>664</v>
      </c>
      <c r="G298" s="1" t="s">
        <v>665</v>
      </c>
      <c r="H298" s="1" t="s">
        <v>3936</v>
      </c>
      <c r="I298" s="1" t="s">
        <v>4822</v>
      </c>
      <c r="J298" s="1" t="s">
        <v>3938</v>
      </c>
      <c r="K298" s="1" t="s">
        <v>4822</v>
      </c>
      <c r="L298" s="1" t="s">
        <v>4822</v>
      </c>
      <c r="M298" s="1" t="s">
        <v>3939</v>
      </c>
      <c r="N298" s="1" t="s">
        <v>3939</v>
      </c>
      <c r="O298" s="1" t="s">
        <v>3940</v>
      </c>
      <c r="P298" s="1" t="s">
        <v>3941</v>
      </c>
      <c r="Q298" s="1" t="s">
        <v>3942</v>
      </c>
      <c r="R298" s="1" t="s">
        <v>4823</v>
      </c>
      <c r="S298" s="1" t="s">
        <v>76</v>
      </c>
      <c r="T298" s="1" t="s">
        <v>37</v>
      </c>
      <c r="U298" s="1" t="s">
        <v>3899</v>
      </c>
      <c r="V298" s="1" t="s">
        <v>3973</v>
      </c>
    </row>
    <row r="299" s="1" customFormat="1" spans="1:22">
      <c r="A299" s="1" t="s">
        <v>371</v>
      </c>
      <c r="B299" s="1" t="s">
        <v>193</v>
      </c>
      <c r="C299" s="1" t="s">
        <v>372</v>
      </c>
      <c r="D299" s="1" t="s">
        <v>4795</v>
      </c>
      <c r="E299" s="1" t="s">
        <v>4824</v>
      </c>
      <c r="F299" s="1" t="s">
        <v>82</v>
      </c>
      <c r="G299" s="1" t="s">
        <v>122</v>
      </c>
      <c r="H299" s="1" t="s">
        <v>3936</v>
      </c>
      <c r="I299" s="1" t="s">
        <v>4825</v>
      </c>
      <c r="J299" s="1" t="s">
        <v>3938</v>
      </c>
      <c r="K299" s="1" t="s">
        <v>4825</v>
      </c>
      <c r="L299" s="1" t="s">
        <v>4825</v>
      </c>
      <c r="M299" s="1" t="s">
        <v>3939</v>
      </c>
      <c r="N299" s="1" t="s">
        <v>3939</v>
      </c>
      <c r="O299" s="1" t="s">
        <v>3940</v>
      </c>
      <c r="P299" s="1" t="s">
        <v>3941</v>
      </c>
      <c r="Q299" s="1" t="s">
        <v>3942</v>
      </c>
      <c r="R299" s="1" t="s">
        <v>4826</v>
      </c>
      <c r="S299" s="1" t="s">
        <v>76</v>
      </c>
      <c r="T299" s="1" t="s">
        <v>37</v>
      </c>
      <c r="U299" s="1" t="s">
        <v>3899</v>
      </c>
      <c r="V299" s="1" t="s">
        <v>3953</v>
      </c>
    </row>
    <row r="300" s="1" customFormat="1" spans="1:22">
      <c r="A300" s="1" t="s">
        <v>188</v>
      </c>
      <c r="B300" s="1" t="s">
        <v>193</v>
      </c>
      <c r="C300" s="1" t="s">
        <v>189</v>
      </c>
      <c r="D300" s="1" t="s">
        <v>191</v>
      </c>
      <c r="E300" s="1" t="s">
        <v>4827</v>
      </c>
      <c r="F300" s="1" t="s">
        <v>82</v>
      </c>
      <c r="G300" s="1" t="s">
        <v>122</v>
      </c>
      <c r="H300" s="1" t="s">
        <v>3936</v>
      </c>
      <c r="I300" s="1" t="s">
        <v>4828</v>
      </c>
      <c r="J300" s="1" t="s">
        <v>3938</v>
      </c>
      <c r="K300" s="1" t="s">
        <v>4828</v>
      </c>
      <c r="L300" s="1" t="s">
        <v>4828</v>
      </c>
      <c r="M300" s="1" t="s">
        <v>3939</v>
      </c>
      <c r="N300" s="1" t="s">
        <v>3939</v>
      </c>
      <c r="O300" s="1" t="s">
        <v>3940</v>
      </c>
      <c r="P300" s="1" t="s">
        <v>3941</v>
      </c>
      <c r="Q300" s="1" t="s">
        <v>3942</v>
      </c>
      <c r="R300" s="1" t="s">
        <v>4829</v>
      </c>
      <c r="S300" s="1" t="s">
        <v>76</v>
      </c>
      <c r="T300" s="1" t="s">
        <v>37</v>
      </c>
      <c r="U300" s="1" t="s">
        <v>3899</v>
      </c>
      <c r="V300" s="1" t="s">
        <v>4037</v>
      </c>
    </row>
    <row r="301" s="1" customFormat="1" spans="1:22">
      <c r="A301" s="1" t="s">
        <v>1106</v>
      </c>
      <c r="B301" s="1" t="s">
        <v>193</v>
      </c>
      <c r="C301" s="1" t="s">
        <v>1107</v>
      </c>
      <c r="D301" s="1" t="s">
        <v>1092</v>
      </c>
      <c r="E301" s="1" t="s">
        <v>4830</v>
      </c>
      <c r="F301" s="1" t="s">
        <v>121</v>
      </c>
      <c r="G301" s="1" t="s">
        <v>94</v>
      </c>
      <c r="H301" s="1" t="s">
        <v>3936</v>
      </c>
      <c r="I301" s="1" t="s">
        <v>4288</v>
      </c>
      <c r="J301" s="1" t="s">
        <v>3938</v>
      </c>
      <c r="K301" s="1" t="s">
        <v>4288</v>
      </c>
      <c r="L301" s="1" t="s">
        <v>4288</v>
      </c>
      <c r="M301" s="1" t="s">
        <v>3939</v>
      </c>
      <c r="N301" s="1" t="s">
        <v>3939</v>
      </c>
      <c r="O301" s="1" t="s">
        <v>3940</v>
      </c>
      <c r="P301" s="1" t="s">
        <v>3941</v>
      </c>
      <c r="Q301" s="1" t="s">
        <v>3942</v>
      </c>
      <c r="R301" s="1" t="s">
        <v>4831</v>
      </c>
      <c r="S301" s="1" t="s">
        <v>76</v>
      </c>
      <c r="T301" s="1" t="s">
        <v>37</v>
      </c>
      <c r="U301" s="1" t="s">
        <v>3899</v>
      </c>
      <c r="V301" s="1" t="s">
        <v>3973</v>
      </c>
    </row>
    <row r="302" s="1" customFormat="1" spans="1:22">
      <c r="A302" s="1" t="s">
        <v>1089</v>
      </c>
      <c r="B302" s="1" t="s">
        <v>193</v>
      </c>
      <c r="C302" s="1" t="s">
        <v>1090</v>
      </c>
      <c r="D302" s="1" t="s">
        <v>1092</v>
      </c>
      <c r="E302" s="1" t="s">
        <v>4832</v>
      </c>
      <c r="F302" s="1" t="s">
        <v>121</v>
      </c>
      <c r="G302" s="1" t="s">
        <v>94</v>
      </c>
      <c r="H302" s="1" t="s">
        <v>3936</v>
      </c>
      <c r="I302" s="1" t="s">
        <v>4288</v>
      </c>
      <c r="J302" s="1" t="s">
        <v>3938</v>
      </c>
      <c r="K302" s="1" t="s">
        <v>4288</v>
      </c>
      <c r="L302" s="1" t="s">
        <v>4288</v>
      </c>
      <c r="M302" s="1" t="s">
        <v>3939</v>
      </c>
      <c r="N302" s="1" t="s">
        <v>3939</v>
      </c>
      <c r="O302" s="1" t="s">
        <v>3940</v>
      </c>
      <c r="P302" s="1" t="s">
        <v>3941</v>
      </c>
      <c r="Q302" s="1" t="s">
        <v>3942</v>
      </c>
      <c r="R302" s="1" t="s">
        <v>4833</v>
      </c>
      <c r="S302" s="1" t="s">
        <v>76</v>
      </c>
      <c r="T302" s="1" t="s">
        <v>37</v>
      </c>
      <c r="U302" s="1" t="s">
        <v>3899</v>
      </c>
      <c r="V302" s="1" t="s">
        <v>3973</v>
      </c>
    </row>
    <row r="303" s="1" customFormat="1" spans="1:22">
      <c r="A303" s="1" t="s">
        <v>963</v>
      </c>
      <c r="B303" s="1" t="s">
        <v>193</v>
      </c>
      <c r="C303" s="1" t="s">
        <v>964</v>
      </c>
      <c r="D303" s="1" t="s">
        <v>966</v>
      </c>
      <c r="E303" s="1" t="s">
        <v>4834</v>
      </c>
      <c r="F303" s="1" t="s">
        <v>122</v>
      </c>
      <c r="G303" s="1" t="s">
        <v>94</v>
      </c>
      <c r="H303" s="1" t="s">
        <v>3936</v>
      </c>
      <c r="I303" s="1" t="s">
        <v>4835</v>
      </c>
      <c r="J303" s="1" t="s">
        <v>3938</v>
      </c>
      <c r="K303" s="1" t="s">
        <v>4835</v>
      </c>
      <c r="L303" s="1" t="s">
        <v>4835</v>
      </c>
      <c r="M303" s="1" t="s">
        <v>3939</v>
      </c>
      <c r="N303" s="1" t="s">
        <v>3939</v>
      </c>
      <c r="O303" s="1" t="s">
        <v>3940</v>
      </c>
      <c r="P303" s="1" t="s">
        <v>3941</v>
      </c>
      <c r="Q303" s="1" t="s">
        <v>3942</v>
      </c>
      <c r="R303" s="1" t="s">
        <v>4836</v>
      </c>
      <c r="S303" s="1" t="s">
        <v>76</v>
      </c>
      <c r="T303" s="1" t="s">
        <v>37</v>
      </c>
      <c r="U303" s="1" t="s">
        <v>3904</v>
      </c>
      <c r="V303" s="1" t="s">
        <v>3949</v>
      </c>
    </row>
    <row r="304" s="1" customFormat="1" spans="1:22">
      <c r="A304" s="1" t="s">
        <v>1745</v>
      </c>
      <c r="B304" s="1" t="s">
        <v>193</v>
      </c>
      <c r="C304" s="1" t="s">
        <v>1746</v>
      </c>
      <c r="D304" s="1" t="s">
        <v>4637</v>
      </c>
      <c r="E304" s="1" t="s">
        <v>4837</v>
      </c>
      <c r="F304" s="1" t="s">
        <v>94</v>
      </c>
      <c r="G304" s="1" t="s">
        <v>95</v>
      </c>
      <c r="H304" s="1" t="s">
        <v>3936</v>
      </c>
      <c r="I304" s="1" t="s">
        <v>4838</v>
      </c>
      <c r="J304" s="1" t="s">
        <v>3938</v>
      </c>
      <c r="K304" s="1" t="s">
        <v>4838</v>
      </c>
      <c r="L304" s="1" t="s">
        <v>4838</v>
      </c>
      <c r="M304" s="1" t="s">
        <v>3939</v>
      </c>
      <c r="N304" s="1" t="s">
        <v>3939</v>
      </c>
      <c r="O304" s="1" t="s">
        <v>3940</v>
      </c>
      <c r="P304" s="1" t="s">
        <v>3941</v>
      </c>
      <c r="Q304" s="1" t="s">
        <v>3942</v>
      </c>
      <c r="R304" s="1" t="s">
        <v>4839</v>
      </c>
      <c r="S304" s="1" t="s">
        <v>76</v>
      </c>
      <c r="T304" s="1" t="s">
        <v>37</v>
      </c>
      <c r="U304" s="1" t="s">
        <v>3899</v>
      </c>
      <c r="V304" s="1" t="s">
        <v>3973</v>
      </c>
    </row>
    <row r="305" s="1" customFormat="1" spans="1:22">
      <c r="A305" s="1" t="s">
        <v>986</v>
      </c>
      <c r="B305" s="1" t="s">
        <v>193</v>
      </c>
      <c r="C305" s="1" t="s">
        <v>987</v>
      </c>
      <c r="D305" s="1" t="s">
        <v>251</v>
      </c>
      <c r="E305" s="1" t="s">
        <v>4840</v>
      </c>
      <c r="F305" s="1" t="s">
        <v>82</v>
      </c>
      <c r="G305" s="1" t="s">
        <v>94</v>
      </c>
      <c r="H305" s="1" t="s">
        <v>3936</v>
      </c>
      <c r="I305" s="1" t="s">
        <v>3981</v>
      </c>
      <c r="J305" s="1" t="s">
        <v>3938</v>
      </c>
      <c r="K305" s="1" t="s">
        <v>3981</v>
      </c>
      <c r="L305" s="1" t="s">
        <v>3981</v>
      </c>
      <c r="M305" s="1" t="s">
        <v>3939</v>
      </c>
      <c r="N305" s="1" t="s">
        <v>3939</v>
      </c>
      <c r="O305" s="1" t="s">
        <v>3940</v>
      </c>
      <c r="P305" s="1" t="s">
        <v>3941</v>
      </c>
      <c r="Q305" s="1" t="s">
        <v>3942</v>
      </c>
      <c r="R305" s="1" t="s">
        <v>4841</v>
      </c>
      <c r="S305" s="1" t="s">
        <v>76</v>
      </c>
      <c r="T305" s="1" t="s">
        <v>37</v>
      </c>
      <c r="U305" s="1" t="s">
        <v>3904</v>
      </c>
      <c r="V305" s="1" t="s">
        <v>3953</v>
      </c>
    </row>
    <row r="306" s="1" customFormat="1" spans="1:22">
      <c r="A306" s="1" t="s">
        <v>197</v>
      </c>
      <c r="B306" s="1" t="s">
        <v>193</v>
      </c>
      <c r="C306" s="1" t="s">
        <v>198</v>
      </c>
      <c r="D306" s="1" t="s">
        <v>4842</v>
      </c>
      <c r="E306" s="1" t="s">
        <v>4843</v>
      </c>
      <c r="F306" s="1" t="s">
        <v>82</v>
      </c>
      <c r="G306" s="1" t="s">
        <v>122</v>
      </c>
      <c r="H306" s="1" t="s">
        <v>3936</v>
      </c>
      <c r="I306" s="1" t="s">
        <v>4844</v>
      </c>
      <c r="J306" s="1" t="s">
        <v>3938</v>
      </c>
      <c r="K306" s="1" t="s">
        <v>4844</v>
      </c>
      <c r="L306" s="1" t="s">
        <v>4844</v>
      </c>
      <c r="M306" s="1" t="s">
        <v>3939</v>
      </c>
      <c r="N306" s="1" t="s">
        <v>3939</v>
      </c>
      <c r="O306" s="1" t="s">
        <v>3940</v>
      </c>
      <c r="P306" s="1" t="s">
        <v>3941</v>
      </c>
      <c r="Q306" s="1" t="s">
        <v>3942</v>
      </c>
      <c r="R306" s="1" t="s">
        <v>4845</v>
      </c>
      <c r="S306" s="1" t="s">
        <v>76</v>
      </c>
      <c r="T306" s="1" t="s">
        <v>37</v>
      </c>
      <c r="U306" s="1" t="s">
        <v>3904</v>
      </c>
      <c r="V306" s="1" t="s">
        <v>3944</v>
      </c>
    </row>
    <row r="307" s="1" customFormat="1" spans="1:22">
      <c r="A307" s="1" t="s">
        <v>3072</v>
      </c>
      <c r="B307" s="1" t="s">
        <v>193</v>
      </c>
      <c r="C307" s="1" t="s">
        <v>3073</v>
      </c>
      <c r="D307" s="1" t="s">
        <v>3075</v>
      </c>
      <c r="E307" s="1" t="s">
        <v>4846</v>
      </c>
      <c r="F307" s="1" t="s">
        <v>103</v>
      </c>
      <c r="G307" s="1" t="s">
        <v>664</v>
      </c>
      <c r="H307" s="1" t="s">
        <v>3936</v>
      </c>
      <c r="I307" s="1" t="s">
        <v>4847</v>
      </c>
      <c r="J307" s="1" t="s">
        <v>3938</v>
      </c>
      <c r="K307" s="1" t="s">
        <v>4847</v>
      </c>
      <c r="L307" s="1" t="s">
        <v>4847</v>
      </c>
      <c r="M307" s="1" t="s">
        <v>3939</v>
      </c>
      <c r="N307" s="1" t="s">
        <v>3939</v>
      </c>
      <c r="O307" s="1" t="s">
        <v>3940</v>
      </c>
      <c r="P307" s="1" t="s">
        <v>3941</v>
      </c>
      <c r="Q307" s="1" t="s">
        <v>3942</v>
      </c>
      <c r="R307" s="1" t="s">
        <v>4848</v>
      </c>
      <c r="S307" s="1" t="s">
        <v>76</v>
      </c>
      <c r="T307" s="1" t="s">
        <v>37</v>
      </c>
      <c r="U307" s="1" t="s">
        <v>3904</v>
      </c>
      <c r="V307" s="1" t="s">
        <v>4000</v>
      </c>
    </row>
    <row r="308" s="1" customFormat="1" spans="1:22">
      <c r="A308" s="1" t="s">
        <v>979</v>
      </c>
      <c r="B308" s="1" t="s">
        <v>193</v>
      </c>
      <c r="C308" s="1" t="s">
        <v>980</v>
      </c>
      <c r="D308" s="1" t="s">
        <v>953</v>
      </c>
      <c r="E308" s="1" t="s">
        <v>4849</v>
      </c>
      <c r="F308" s="1" t="s">
        <v>122</v>
      </c>
      <c r="G308" s="1" t="s">
        <v>94</v>
      </c>
      <c r="H308" s="1" t="s">
        <v>3936</v>
      </c>
      <c r="I308" s="1" t="s">
        <v>4850</v>
      </c>
      <c r="J308" s="1" t="s">
        <v>3938</v>
      </c>
      <c r="K308" s="1" t="s">
        <v>4850</v>
      </c>
      <c r="L308" s="1" t="s">
        <v>4850</v>
      </c>
      <c r="M308" s="1" t="s">
        <v>3939</v>
      </c>
      <c r="N308" s="1" t="s">
        <v>3939</v>
      </c>
      <c r="O308" s="1" t="s">
        <v>3940</v>
      </c>
      <c r="P308" s="1" t="s">
        <v>3941</v>
      </c>
      <c r="Q308" s="1" t="s">
        <v>3942</v>
      </c>
      <c r="R308" s="1" t="s">
        <v>4851</v>
      </c>
      <c r="S308" s="1" t="s">
        <v>76</v>
      </c>
      <c r="T308" s="1" t="s">
        <v>37</v>
      </c>
      <c r="U308" s="1" t="s">
        <v>3904</v>
      </c>
      <c r="V308" s="1" t="s">
        <v>3953</v>
      </c>
    </row>
    <row r="309" s="1" customFormat="1" spans="1:22">
      <c r="A309" s="1" t="s">
        <v>2511</v>
      </c>
      <c r="B309" s="1" t="s">
        <v>193</v>
      </c>
      <c r="C309" s="1" t="s">
        <v>2512</v>
      </c>
      <c r="D309" s="1" t="s">
        <v>2514</v>
      </c>
      <c r="E309" s="1" t="s">
        <v>4852</v>
      </c>
      <c r="F309" s="1" t="s">
        <v>583</v>
      </c>
      <c r="G309" s="1" t="s">
        <v>103</v>
      </c>
      <c r="H309" s="1" t="s">
        <v>3936</v>
      </c>
      <c r="I309" s="1" t="s">
        <v>4853</v>
      </c>
      <c r="J309" s="1" t="s">
        <v>3938</v>
      </c>
      <c r="K309" s="1" t="s">
        <v>4853</v>
      </c>
      <c r="L309" s="1" t="s">
        <v>4853</v>
      </c>
      <c r="M309" s="1" t="s">
        <v>3939</v>
      </c>
      <c r="N309" s="1" t="s">
        <v>3939</v>
      </c>
      <c r="O309" s="1" t="s">
        <v>3940</v>
      </c>
      <c r="P309" s="1" t="s">
        <v>3941</v>
      </c>
      <c r="Q309" s="1" t="s">
        <v>3942</v>
      </c>
      <c r="R309" s="1" t="s">
        <v>4854</v>
      </c>
      <c r="S309" s="1" t="s">
        <v>76</v>
      </c>
      <c r="T309" s="1" t="s">
        <v>37</v>
      </c>
      <c r="U309" s="1" t="s">
        <v>3904</v>
      </c>
      <c r="V309" s="1" t="s">
        <v>3944</v>
      </c>
    </row>
    <row r="310" s="1" customFormat="1" spans="1:22">
      <c r="A310" s="1" t="s">
        <v>3483</v>
      </c>
      <c r="B310" s="1" t="s">
        <v>193</v>
      </c>
      <c r="C310" s="1" t="s">
        <v>3484</v>
      </c>
      <c r="D310" s="1" t="s">
        <v>4855</v>
      </c>
      <c r="E310" s="1" t="s">
        <v>4856</v>
      </c>
      <c r="F310" s="1" t="s">
        <v>583</v>
      </c>
      <c r="G310" s="1" t="s">
        <v>665</v>
      </c>
      <c r="H310" s="1" t="s">
        <v>3936</v>
      </c>
      <c r="I310" s="1" t="s">
        <v>4774</v>
      </c>
      <c r="J310" s="1" t="s">
        <v>3938</v>
      </c>
      <c r="K310" s="1" t="s">
        <v>4774</v>
      </c>
      <c r="L310" s="1" t="s">
        <v>4774</v>
      </c>
      <c r="M310" s="1" t="s">
        <v>3939</v>
      </c>
      <c r="N310" s="1" t="s">
        <v>3939</v>
      </c>
      <c r="O310" s="1" t="s">
        <v>3940</v>
      </c>
      <c r="P310" s="1" t="s">
        <v>3941</v>
      </c>
      <c r="Q310" s="1" t="s">
        <v>3942</v>
      </c>
      <c r="R310" s="1" t="s">
        <v>4857</v>
      </c>
      <c r="S310" s="1" t="s">
        <v>76</v>
      </c>
      <c r="T310" s="1" t="s">
        <v>37</v>
      </c>
      <c r="U310" s="1" t="s">
        <v>3904</v>
      </c>
      <c r="V310" s="1" t="s">
        <v>3944</v>
      </c>
    </row>
    <row r="311" s="1" customFormat="1" spans="1:22">
      <c r="A311" s="1" t="s">
        <v>991</v>
      </c>
      <c r="B311" s="1" t="s">
        <v>193</v>
      </c>
      <c r="C311" s="1" t="s">
        <v>992</v>
      </c>
      <c r="D311" s="1" t="s">
        <v>251</v>
      </c>
      <c r="E311" s="1" t="s">
        <v>4858</v>
      </c>
      <c r="F311" s="1" t="s">
        <v>122</v>
      </c>
      <c r="G311" s="1" t="s">
        <v>94</v>
      </c>
      <c r="H311" s="1" t="s">
        <v>3936</v>
      </c>
      <c r="I311" s="1" t="s">
        <v>3981</v>
      </c>
      <c r="J311" s="1" t="s">
        <v>3938</v>
      </c>
      <c r="K311" s="1" t="s">
        <v>3981</v>
      </c>
      <c r="L311" s="1" t="s">
        <v>3981</v>
      </c>
      <c r="M311" s="1" t="s">
        <v>3939</v>
      </c>
      <c r="N311" s="1" t="s">
        <v>3939</v>
      </c>
      <c r="O311" s="1" t="s">
        <v>3940</v>
      </c>
      <c r="P311" s="1" t="s">
        <v>3941</v>
      </c>
      <c r="Q311" s="1" t="s">
        <v>3942</v>
      </c>
      <c r="R311" s="1" t="s">
        <v>4859</v>
      </c>
      <c r="S311" s="1" t="s">
        <v>76</v>
      </c>
      <c r="T311" s="1" t="s">
        <v>37</v>
      </c>
      <c r="U311" s="1" t="s">
        <v>3904</v>
      </c>
      <c r="V311" s="1" t="s">
        <v>3953</v>
      </c>
    </row>
    <row r="312" s="1" customFormat="1" spans="1:22">
      <c r="A312" s="1" t="s">
        <v>388</v>
      </c>
      <c r="B312" s="1" t="s">
        <v>212</v>
      </c>
      <c r="C312" s="1" t="s">
        <v>389</v>
      </c>
      <c r="D312" s="1" t="s">
        <v>391</v>
      </c>
      <c r="E312" s="1" t="s">
        <v>4860</v>
      </c>
      <c r="F312" s="1" t="s">
        <v>82</v>
      </c>
      <c r="G312" s="1" t="s">
        <v>122</v>
      </c>
      <c r="H312" s="1" t="s">
        <v>3936</v>
      </c>
      <c r="I312" s="1" t="s">
        <v>4861</v>
      </c>
      <c r="J312" s="1" t="s">
        <v>3938</v>
      </c>
      <c r="K312" s="1" t="s">
        <v>4861</v>
      </c>
      <c r="L312" s="1" t="s">
        <v>4861</v>
      </c>
      <c r="M312" s="1" t="s">
        <v>3939</v>
      </c>
      <c r="N312" s="1" t="s">
        <v>3939</v>
      </c>
      <c r="O312" s="1" t="s">
        <v>3940</v>
      </c>
      <c r="P312" s="1" t="s">
        <v>3941</v>
      </c>
      <c r="Q312" s="1" t="s">
        <v>3942</v>
      </c>
      <c r="R312" s="1" t="s">
        <v>4862</v>
      </c>
      <c r="S312" s="1" t="s">
        <v>76</v>
      </c>
      <c r="T312" s="1" t="s">
        <v>37</v>
      </c>
      <c r="U312" s="1" t="s">
        <v>3904</v>
      </c>
      <c r="V312" s="1" t="s">
        <v>3953</v>
      </c>
    </row>
    <row r="313" s="1" customFormat="1" spans="1:22">
      <c r="A313" s="1" t="s">
        <v>1135</v>
      </c>
      <c r="B313" s="1" t="s">
        <v>212</v>
      </c>
      <c r="C313" s="1" t="s">
        <v>1136</v>
      </c>
      <c r="D313" s="1" t="s">
        <v>1138</v>
      </c>
      <c r="E313" s="1" t="s">
        <v>4863</v>
      </c>
      <c r="F313" s="1" t="s">
        <v>212</v>
      </c>
      <c r="G313" s="1" t="s">
        <v>94</v>
      </c>
      <c r="H313" s="1" t="s">
        <v>3936</v>
      </c>
      <c r="I313" s="1" t="s">
        <v>4864</v>
      </c>
      <c r="J313" s="1" t="s">
        <v>3938</v>
      </c>
      <c r="K313" s="1" t="s">
        <v>4864</v>
      </c>
      <c r="L313" s="1" t="s">
        <v>4864</v>
      </c>
      <c r="M313" s="1" t="s">
        <v>3939</v>
      </c>
      <c r="N313" s="1" t="s">
        <v>3939</v>
      </c>
      <c r="O313" s="1" t="s">
        <v>3940</v>
      </c>
      <c r="P313" s="1" t="s">
        <v>3941</v>
      </c>
      <c r="Q313" s="1" t="s">
        <v>3942</v>
      </c>
      <c r="R313" s="1" t="s">
        <v>4865</v>
      </c>
      <c r="S313" s="1" t="s">
        <v>76</v>
      </c>
      <c r="T313" s="1" t="s">
        <v>37</v>
      </c>
      <c r="U313" s="1" t="s">
        <v>3899</v>
      </c>
      <c r="V313" s="1" t="s">
        <v>3973</v>
      </c>
    </row>
    <row r="314" s="1" customFormat="1" spans="1:22">
      <c r="A314" s="1" t="s">
        <v>994</v>
      </c>
      <c r="B314" s="1" t="s">
        <v>212</v>
      </c>
      <c r="C314" s="1" t="s">
        <v>995</v>
      </c>
      <c r="D314" s="1" t="s">
        <v>904</v>
      </c>
      <c r="E314" s="1" t="s">
        <v>4866</v>
      </c>
      <c r="F314" s="1" t="s">
        <v>121</v>
      </c>
      <c r="G314" s="1" t="s">
        <v>94</v>
      </c>
      <c r="H314" s="1" t="s">
        <v>3936</v>
      </c>
      <c r="I314" s="1" t="s">
        <v>4867</v>
      </c>
      <c r="J314" s="1" t="s">
        <v>3938</v>
      </c>
      <c r="K314" s="1" t="s">
        <v>4867</v>
      </c>
      <c r="L314" s="1" t="s">
        <v>4867</v>
      </c>
      <c r="M314" s="1" t="s">
        <v>3939</v>
      </c>
      <c r="N314" s="1" t="s">
        <v>3939</v>
      </c>
      <c r="O314" s="1" t="s">
        <v>3940</v>
      </c>
      <c r="P314" s="1" t="s">
        <v>3941</v>
      </c>
      <c r="Q314" s="1" t="s">
        <v>3942</v>
      </c>
      <c r="R314" s="1" t="s">
        <v>4868</v>
      </c>
      <c r="S314" s="1" t="s">
        <v>76</v>
      </c>
      <c r="T314" s="1" t="s">
        <v>37</v>
      </c>
      <c r="U314" s="1" t="s">
        <v>3899</v>
      </c>
      <c r="V314" s="1" t="s">
        <v>3953</v>
      </c>
    </row>
    <row r="315" s="1" customFormat="1" spans="1:22">
      <c r="A315" s="1" t="s">
        <v>489</v>
      </c>
      <c r="B315" s="1" t="s">
        <v>212</v>
      </c>
      <c r="C315" s="1" t="s">
        <v>490</v>
      </c>
      <c r="D315" s="1" t="s">
        <v>4869</v>
      </c>
      <c r="E315" s="1" t="s">
        <v>4870</v>
      </c>
      <c r="F315" s="1" t="s">
        <v>82</v>
      </c>
      <c r="G315" s="1" t="s">
        <v>122</v>
      </c>
      <c r="H315" s="1" t="s">
        <v>3936</v>
      </c>
      <c r="I315" s="1" t="s">
        <v>4871</v>
      </c>
      <c r="J315" s="1" t="s">
        <v>3938</v>
      </c>
      <c r="K315" s="1" t="s">
        <v>4871</v>
      </c>
      <c r="L315" s="1" t="s">
        <v>4871</v>
      </c>
      <c r="M315" s="1" t="s">
        <v>3939</v>
      </c>
      <c r="N315" s="1" t="s">
        <v>3939</v>
      </c>
      <c r="O315" s="1" t="s">
        <v>3940</v>
      </c>
      <c r="P315" s="1" t="s">
        <v>3941</v>
      </c>
      <c r="Q315" s="1" t="s">
        <v>3942</v>
      </c>
      <c r="R315" s="1" t="s">
        <v>4872</v>
      </c>
      <c r="S315" s="1" t="s">
        <v>76</v>
      </c>
      <c r="T315" s="1" t="s">
        <v>37</v>
      </c>
      <c r="U315" s="1" t="s">
        <v>3899</v>
      </c>
      <c r="V315" s="1" t="s">
        <v>3973</v>
      </c>
    </row>
    <row r="316" s="1" customFormat="1" spans="1:22">
      <c r="A316" s="1" t="s">
        <v>1611</v>
      </c>
      <c r="B316" s="1" t="s">
        <v>212</v>
      </c>
      <c r="C316" s="1" t="s">
        <v>1612</v>
      </c>
      <c r="D316" s="1" t="s">
        <v>4873</v>
      </c>
      <c r="E316" s="1" t="s">
        <v>4874</v>
      </c>
      <c r="F316" s="1" t="s">
        <v>94</v>
      </c>
      <c r="G316" s="1" t="s">
        <v>95</v>
      </c>
      <c r="H316" s="1" t="s">
        <v>3936</v>
      </c>
      <c r="I316" s="1" t="s">
        <v>4612</v>
      </c>
      <c r="J316" s="1" t="s">
        <v>3938</v>
      </c>
      <c r="K316" s="1" t="s">
        <v>4612</v>
      </c>
      <c r="L316" s="1" t="s">
        <v>4612</v>
      </c>
      <c r="M316" s="1" t="s">
        <v>3939</v>
      </c>
      <c r="N316" s="1" t="s">
        <v>3939</v>
      </c>
      <c r="O316" s="1" t="s">
        <v>3940</v>
      </c>
      <c r="P316" s="1" t="s">
        <v>3941</v>
      </c>
      <c r="Q316" s="1" t="s">
        <v>3942</v>
      </c>
      <c r="R316" s="1" t="s">
        <v>4875</v>
      </c>
      <c r="S316" s="1" t="s">
        <v>76</v>
      </c>
      <c r="T316" s="1" t="s">
        <v>37</v>
      </c>
      <c r="U316" s="1" t="s">
        <v>3899</v>
      </c>
      <c r="V316" s="1" t="s">
        <v>3953</v>
      </c>
    </row>
    <row r="317" s="1" customFormat="1" spans="1:22">
      <c r="A317" s="1" t="s">
        <v>3687</v>
      </c>
      <c r="B317" s="1" t="s">
        <v>212</v>
      </c>
      <c r="C317" s="1" t="s">
        <v>3688</v>
      </c>
      <c r="D317" s="1" t="s">
        <v>400</v>
      </c>
      <c r="E317" s="1" t="s">
        <v>4876</v>
      </c>
      <c r="F317" s="1" t="s">
        <v>94</v>
      </c>
      <c r="G317" s="1" t="s">
        <v>665</v>
      </c>
      <c r="H317" s="1" t="s">
        <v>3936</v>
      </c>
      <c r="I317" s="1" t="s">
        <v>4877</v>
      </c>
      <c r="J317" s="1" t="s">
        <v>3938</v>
      </c>
      <c r="K317" s="1" t="s">
        <v>4877</v>
      </c>
      <c r="L317" s="1" t="s">
        <v>4877</v>
      </c>
      <c r="M317" s="1" t="s">
        <v>3939</v>
      </c>
      <c r="N317" s="1" t="s">
        <v>3939</v>
      </c>
      <c r="O317" s="1" t="s">
        <v>3940</v>
      </c>
      <c r="P317" s="1" t="s">
        <v>3941</v>
      </c>
      <c r="Q317" s="1" t="s">
        <v>3942</v>
      </c>
      <c r="R317" s="1" t="s">
        <v>4878</v>
      </c>
      <c r="S317" s="1" t="s">
        <v>76</v>
      </c>
      <c r="T317" s="1" t="s">
        <v>37</v>
      </c>
      <c r="U317" s="1" t="s">
        <v>3899</v>
      </c>
      <c r="V317" s="1" t="s">
        <v>3973</v>
      </c>
    </row>
    <row r="318" s="1" customFormat="1" spans="1:22">
      <c r="A318" s="1" t="s">
        <v>3080</v>
      </c>
      <c r="B318" s="1" t="s">
        <v>212</v>
      </c>
      <c r="C318" s="1" t="s">
        <v>3081</v>
      </c>
      <c r="D318" s="1" t="s">
        <v>4879</v>
      </c>
      <c r="E318" s="1" t="s">
        <v>4880</v>
      </c>
      <c r="F318" s="1" t="s">
        <v>583</v>
      </c>
      <c r="G318" s="1" t="s">
        <v>664</v>
      </c>
      <c r="H318" s="1" t="s">
        <v>3936</v>
      </c>
      <c r="I318" s="1" t="s">
        <v>4881</v>
      </c>
      <c r="J318" s="1" t="s">
        <v>3938</v>
      </c>
      <c r="K318" s="1" t="s">
        <v>4881</v>
      </c>
      <c r="L318" s="1" t="s">
        <v>4881</v>
      </c>
      <c r="M318" s="1" t="s">
        <v>3939</v>
      </c>
      <c r="N318" s="1" t="s">
        <v>3939</v>
      </c>
      <c r="O318" s="1" t="s">
        <v>3940</v>
      </c>
      <c r="P318" s="1" t="s">
        <v>3941</v>
      </c>
      <c r="Q318" s="1" t="s">
        <v>3942</v>
      </c>
      <c r="R318" s="1" t="s">
        <v>4882</v>
      </c>
      <c r="S318" s="1" t="s">
        <v>76</v>
      </c>
      <c r="T318" s="1" t="s">
        <v>37</v>
      </c>
      <c r="U318" s="1" t="s">
        <v>3899</v>
      </c>
      <c r="V318" s="1" t="s">
        <v>3953</v>
      </c>
    </row>
    <row r="319" s="1" customFormat="1" spans="1:22">
      <c r="A319" s="1" t="s">
        <v>207</v>
      </c>
      <c r="B319" s="1" t="s">
        <v>212</v>
      </c>
      <c r="C319" s="1" t="s">
        <v>208</v>
      </c>
      <c r="D319" s="1" t="s">
        <v>4528</v>
      </c>
      <c r="E319" s="1" t="s">
        <v>4883</v>
      </c>
      <c r="F319" s="1" t="s">
        <v>82</v>
      </c>
      <c r="G319" s="1" t="s">
        <v>122</v>
      </c>
      <c r="H319" s="1" t="s">
        <v>3936</v>
      </c>
      <c r="I319" s="1" t="s">
        <v>4884</v>
      </c>
      <c r="J319" s="1" t="s">
        <v>3938</v>
      </c>
      <c r="K319" s="1" t="s">
        <v>4884</v>
      </c>
      <c r="L319" s="1" t="s">
        <v>4884</v>
      </c>
      <c r="M319" s="1" t="s">
        <v>3939</v>
      </c>
      <c r="N319" s="1" t="s">
        <v>3939</v>
      </c>
      <c r="O319" s="1" t="s">
        <v>3940</v>
      </c>
      <c r="P319" s="1" t="s">
        <v>3941</v>
      </c>
      <c r="Q319" s="1" t="s">
        <v>3942</v>
      </c>
      <c r="R319" s="1" t="s">
        <v>4885</v>
      </c>
      <c r="S319" s="1" t="s">
        <v>76</v>
      </c>
      <c r="T319" s="1" t="s">
        <v>37</v>
      </c>
      <c r="U319" s="1" t="s">
        <v>3899</v>
      </c>
      <c r="V319" s="1" t="s">
        <v>4037</v>
      </c>
    </row>
    <row r="320" s="1" customFormat="1" spans="1:22">
      <c r="A320" s="1" t="s">
        <v>748</v>
      </c>
      <c r="B320" s="1" t="s">
        <v>212</v>
      </c>
      <c r="C320" s="1" t="s">
        <v>749</v>
      </c>
      <c r="D320" s="1" t="s">
        <v>751</v>
      </c>
      <c r="E320" s="1" t="s">
        <v>4886</v>
      </c>
      <c r="F320" s="1" t="s">
        <v>82</v>
      </c>
      <c r="G320" s="1" t="s">
        <v>122</v>
      </c>
      <c r="H320" s="1" t="s">
        <v>3936</v>
      </c>
      <c r="I320" s="1" t="s">
        <v>4118</v>
      </c>
      <c r="J320" s="1" t="s">
        <v>3938</v>
      </c>
      <c r="K320" s="1" t="s">
        <v>4118</v>
      </c>
      <c r="L320" s="1" t="s">
        <v>4118</v>
      </c>
      <c r="M320" s="1" t="s">
        <v>3939</v>
      </c>
      <c r="N320" s="1" t="s">
        <v>3939</v>
      </c>
      <c r="O320" s="1" t="s">
        <v>3940</v>
      </c>
      <c r="P320" s="1" t="s">
        <v>3941</v>
      </c>
      <c r="Q320" s="1" t="s">
        <v>3942</v>
      </c>
      <c r="R320" s="1" t="s">
        <v>4887</v>
      </c>
      <c r="S320" s="1" t="s">
        <v>76</v>
      </c>
      <c r="T320" s="1" t="s">
        <v>37</v>
      </c>
      <c r="U320" s="1" t="s">
        <v>3904</v>
      </c>
      <c r="V320" s="1" t="s">
        <v>4123</v>
      </c>
    </row>
    <row r="321" s="1" customFormat="1" spans="1:22">
      <c r="A321" s="1" t="s">
        <v>2251</v>
      </c>
      <c r="B321" s="1" t="s">
        <v>212</v>
      </c>
      <c r="C321" s="1" t="s">
        <v>2252</v>
      </c>
      <c r="D321" s="1" t="s">
        <v>1326</v>
      </c>
      <c r="E321" s="1" t="s">
        <v>4888</v>
      </c>
      <c r="F321" s="1" t="s">
        <v>82</v>
      </c>
      <c r="G321" s="1" t="s">
        <v>583</v>
      </c>
      <c r="H321" s="1" t="s">
        <v>3936</v>
      </c>
      <c r="I321" s="1" t="s">
        <v>4889</v>
      </c>
      <c r="J321" s="1" t="s">
        <v>3938</v>
      </c>
      <c r="K321" s="1" t="s">
        <v>4889</v>
      </c>
      <c r="L321" s="1" t="s">
        <v>4889</v>
      </c>
      <c r="M321" s="1" t="s">
        <v>3939</v>
      </c>
      <c r="N321" s="1" t="s">
        <v>3939</v>
      </c>
      <c r="O321" s="1" t="s">
        <v>3940</v>
      </c>
      <c r="P321" s="1" t="s">
        <v>3941</v>
      </c>
      <c r="Q321" s="1" t="s">
        <v>3942</v>
      </c>
      <c r="R321" s="1" t="s">
        <v>4890</v>
      </c>
      <c r="S321" s="1" t="s">
        <v>76</v>
      </c>
      <c r="T321" s="1" t="s">
        <v>37</v>
      </c>
      <c r="U321" s="1" t="s">
        <v>3904</v>
      </c>
      <c r="V321" s="1" t="s">
        <v>3973</v>
      </c>
    </row>
    <row r="322" s="1" customFormat="1" spans="1:22">
      <c r="A322" s="1" t="s">
        <v>2262</v>
      </c>
      <c r="B322" s="1" t="s">
        <v>212</v>
      </c>
      <c r="C322" s="1" t="s">
        <v>2263</v>
      </c>
      <c r="D322" s="1" t="s">
        <v>1771</v>
      </c>
      <c r="E322" s="1" t="s">
        <v>4891</v>
      </c>
      <c r="F322" s="1" t="s">
        <v>94</v>
      </c>
      <c r="G322" s="1" t="s">
        <v>583</v>
      </c>
      <c r="H322" s="1" t="s">
        <v>3936</v>
      </c>
      <c r="I322" s="1" t="s">
        <v>4892</v>
      </c>
      <c r="J322" s="1" t="s">
        <v>3938</v>
      </c>
      <c r="K322" s="1" t="s">
        <v>4892</v>
      </c>
      <c r="L322" s="1" t="s">
        <v>4892</v>
      </c>
      <c r="M322" s="1" t="s">
        <v>3939</v>
      </c>
      <c r="N322" s="1" t="s">
        <v>3939</v>
      </c>
      <c r="O322" s="1" t="s">
        <v>3940</v>
      </c>
      <c r="P322" s="1" t="s">
        <v>3941</v>
      </c>
      <c r="Q322" s="1" t="s">
        <v>3942</v>
      </c>
      <c r="R322" s="1" t="s">
        <v>4893</v>
      </c>
      <c r="S322" s="1" t="s">
        <v>76</v>
      </c>
      <c r="T322" s="1" t="s">
        <v>37</v>
      </c>
      <c r="U322" s="1" t="s">
        <v>3899</v>
      </c>
      <c r="V322" s="1" t="s">
        <v>3973</v>
      </c>
    </row>
    <row r="323" s="1" customFormat="1" spans="1:22">
      <c r="A323" s="1" t="s">
        <v>2291</v>
      </c>
      <c r="B323" s="1" t="s">
        <v>212</v>
      </c>
      <c r="C323" s="1" t="s">
        <v>2292</v>
      </c>
      <c r="D323" s="1" t="s">
        <v>1771</v>
      </c>
      <c r="E323" s="1" t="s">
        <v>4894</v>
      </c>
      <c r="F323" s="1" t="s">
        <v>94</v>
      </c>
      <c r="G323" s="1" t="s">
        <v>583</v>
      </c>
      <c r="H323" s="1" t="s">
        <v>3936</v>
      </c>
      <c r="I323" s="1" t="s">
        <v>4895</v>
      </c>
      <c r="J323" s="1" t="s">
        <v>3938</v>
      </c>
      <c r="K323" s="1" t="s">
        <v>4895</v>
      </c>
      <c r="L323" s="1" t="s">
        <v>4895</v>
      </c>
      <c r="M323" s="1" t="s">
        <v>3939</v>
      </c>
      <c r="N323" s="1" t="s">
        <v>3939</v>
      </c>
      <c r="O323" s="1" t="s">
        <v>3940</v>
      </c>
      <c r="P323" s="1" t="s">
        <v>3941</v>
      </c>
      <c r="Q323" s="1" t="s">
        <v>3942</v>
      </c>
      <c r="R323" s="1" t="s">
        <v>4896</v>
      </c>
      <c r="S323" s="1" t="s">
        <v>76</v>
      </c>
      <c r="T323" s="1" t="s">
        <v>37</v>
      </c>
      <c r="U323" s="1" t="s">
        <v>3899</v>
      </c>
      <c r="V323" s="1" t="s">
        <v>3973</v>
      </c>
    </row>
    <row r="324" s="1" customFormat="1" spans="1:22">
      <c r="A324" s="1" t="s">
        <v>1397</v>
      </c>
      <c r="B324" s="1" t="s">
        <v>212</v>
      </c>
      <c r="C324" s="1" t="s">
        <v>1398</v>
      </c>
      <c r="D324" s="1" t="s">
        <v>1400</v>
      </c>
      <c r="E324" s="1" t="s">
        <v>4897</v>
      </c>
      <c r="F324" s="1" t="s">
        <v>94</v>
      </c>
      <c r="G324" s="1" t="s">
        <v>95</v>
      </c>
      <c r="H324" s="1" t="s">
        <v>3936</v>
      </c>
      <c r="I324" s="1" t="s">
        <v>4898</v>
      </c>
      <c r="J324" s="1" t="s">
        <v>3938</v>
      </c>
      <c r="K324" s="1" t="s">
        <v>4898</v>
      </c>
      <c r="L324" s="1" t="s">
        <v>4898</v>
      </c>
      <c r="M324" s="1" t="s">
        <v>3939</v>
      </c>
      <c r="N324" s="1" t="s">
        <v>3939</v>
      </c>
      <c r="O324" s="1" t="s">
        <v>3940</v>
      </c>
      <c r="P324" s="1" t="s">
        <v>3941</v>
      </c>
      <c r="Q324" s="1" t="s">
        <v>3942</v>
      </c>
      <c r="R324" s="1" t="s">
        <v>4899</v>
      </c>
      <c r="S324" s="1" t="s">
        <v>76</v>
      </c>
      <c r="T324" s="1" t="s">
        <v>37</v>
      </c>
      <c r="U324" s="1" t="s">
        <v>3904</v>
      </c>
      <c r="V324" s="1" t="s">
        <v>3944</v>
      </c>
    </row>
    <row r="325" s="1" customFormat="1" spans="1:22">
      <c r="A325" s="1" t="s">
        <v>471</v>
      </c>
      <c r="B325" s="1" t="s">
        <v>121</v>
      </c>
      <c r="C325" s="1" t="s">
        <v>472</v>
      </c>
      <c r="D325" s="1" t="s">
        <v>4637</v>
      </c>
      <c r="E325" s="1" t="s">
        <v>4900</v>
      </c>
      <c r="F325" s="1" t="s">
        <v>82</v>
      </c>
      <c r="G325" s="1" t="s">
        <v>122</v>
      </c>
      <c r="H325" s="1" t="s">
        <v>3936</v>
      </c>
      <c r="I325" s="1" t="s">
        <v>4901</v>
      </c>
      <c r="J325" s="1" t="s">
        <v>3938</v>
      </c>
      <c r="K325" s="1" t="s">
        <v>4901</v>
      </c>
      <c r="L325" s="1" t="s">
        <v>4901</v>
      </c>
      <c r="M325" s="1" t="s">
        <v>3939</v>
      </c>
      <c r="N325" s="1" t="s">
        <v>3939</v>
      </c>
      <c r="O325" s="1" t="s">
        <v>3940</v>
      </c>
      <c r="P325" s="1" t="s">
        <v>3941</v>
      </c>
      <c r="Q325" s="1" t="s">
        <v>3942</v>
      </c>
      <c r="R325" s="1" t="s">
        <v>4902</v>
      </c>
      <c r="S325" s="1" t="s">
        <v>76</v>
      </c>
      <c r="T325" s="1" t="s">
        <v>37</v>
      </c>
      <c r="U325" s="1" t="s">
        <v>3899</v>
      </c>
      <c r="V325" s="1" t="s">
        <v>3973</v>
      </c>
    </row>
    <row r="326" s="1" customFormat="1" spans="1:22">
      <c r="A326" s="1" t="s">
        <v>1160</v>
      </c>
      <c r="B326" s="1" t="s">
        <v>121</v>
      </c>
      <c r="C326" s="1" t="s">
        <v>1161</v>
      </c>
      <c r="D326" s="1" t="s">
        <v>4637</v>
      </c>
      <c r="E326" s="1" t="s">
        <v>4903</v>
      </c>
      <c r="F326" s="1" t="s">
        <v>122</v>
      </c>
      <c r="G326" s="1" t="s">
        <v>94</v>
      </c>
      <c r="H326" s="1" t="s">
        <v>3936</v>
      </c>
      <c r="I326" s="1" t="s">
        <v>4904</v>
      </c>
      <c r="J326" s="1" t="s">
        <v>3938</v>
      </c>
      <c r="K326" s="1" t="s">
        <v>4904</v>
      </c>
      <c r="L326" s="1" t="s">
        <v>4904</v>
      </c>
      <c r="M326" s="1" t="s">
        <v>3939</v>
      </c>
      <c r="N326" s="1" t="s">
        <v>3939</v>
      </c>
      <c r="O326" s="1" t="s">
        <v>3940</v>
      </c>
      <c r="P326" s="1" t="s">
        <v>3941</v>
      </c>
      <c r="Q326" s="1" t="s">
        <v>3942</v>
      </c>
      <c r="R326" s="1" t="s">
        <v>4905</v>
      </c>
      <c r="S326" s="1" t="s">
        <v>76</v>
      </c>
      <c r="T326" s="1" t="s">
        <v>37</v>
      </c>
      <c r="U326" s="1" t="s">
        <v>3899</v>
      </c>
      <c r="V326" s="1" t="s">
        <v>3973</v>
      </c>
    </row>
    <row r="327" s="1" customFormat="1" spans="1:22">
      <c r="A327" s="1" t="s">
        <v>1165</v>
      </c>
      <c r="B327" s="1" t="s">
        <v>121</v>
      </c>
      <c r="C327" s="1" t="s">
        <v>1166</v>
      </c>
      <c r="D327" s="1" t="s">
        <v>4637</v>
      </c>
      <c r="E327" s="1" t="s">
        <v>4906</v>
      </c>
      <c r="F327" s="1" t="s">
        <v>122</v>
      </c>
      <c r="G327" s="1" t="s">
        <v>94</v>
      </c>
      <c r="H327" s="1" t="s">
        <v>3936</v>
      </c>
      <c r="I327" s="1" t="s">
        <v>4838</v>
      </c>
      <c r="J327" s="1" t="s">
        <v>3938</v>
      </c>
      <c r="K327" s="1" t="s">
        <v>4838</v>
      </c>
      <c r="L327" s="1" t="s">
        <v>4838</v>
      </c>
      <c r="M327" s="1" t="s">
        <v>3939</v>
      </c>
      <c r="N327" s="1" t="s">
        <v>3939</v>
      </c>
      <c r="O327" s="1" t="s">
        <v>3940</v>
      </c>
      <c r="P327" s="1" t="s">
        <v>3941</v>
      </c>
      <c r="Q327" s="1" t="s">
        <v>3942</v>
      </c>
      <c r="R327" s="1" t="s">
        <v>4907</v>
      </c>
      <c r="S327" s="1" t="s">
        <v>76</v>
      </c>
      <c r="T327" s="1" t="s">
        <v>37</v>
      </c>
      <c r="U327" s="1" t="s">
        <v>3899</v>
      </c>
      <c r="V327" s="1" t="s">
        <v>3973</v>
      </c>
    </row>
    <row r="328" s="1" customFormat="1" spans="1:22">
      <c r="A328" s="1" t="s">
        <v>479</v>
      </c>
      <c r="B328" s="1" t="s">
        <v>121</v>
      </c>
      <c r="C328" s="1" t="s">
        <v>480</v>
      </c>
      <c r="D328" s="1" t="s">
        <v>4908</v>
      </c>
      <c r="E328" s="1" t="s">
        <v>4909</v>
      </c>
      <c r="F328" s="1" t="s">
        <v>82</v>
      </c>
      <c r="G328" s="1" t="s">
        <v>122</v>
      </c>
      <c r="H328" s="1" t="s">
        <v>3936</v>
      </c>
      <c r="I328" s="1" t="s">
        <v>4910</v>
      </c>
      <c r="J328" s="1" t="s">
        <v>3938</v>
      </c>
      <c r="K328" s="1" t="s">
        <v>4910</v>
      </c>
      <c r="L328" s="1" t="s">
        <v>4910</v>
      </c>
      <c r="M328" s="1" t="s">
        <v>3939</v>
      </c>
      <c r="N328" s="1" t="s">
        <v>3939</v>
      </c>
      <c r="O328" s="1" t="s">
        <v>3940</v>
      </c>
      <c r="P328" s="1" t="s">
        <v>3941</v>
      </c>
      <c r="Q328" s="1" t="s">
        <v>3942</v>
      </c>
      <c r="R328" s="1" t="s">
        <v>4911</v>
      </c>
      <c r="S328" s="1" t="s">
        <v>76</v>
      </c>
      <c r="T328" s="1" t="s">
        <v>37</v>
      </c>
      <c r="U328" s="1" t="s">
        <v>3899</v>
      </c>
      <c r="V328" s="1" t="s">
        <v>3973</v>
      </c>
    </row>
    <row r="329" s="1" customFormat="1" spans="1:22">
      <c r="A329" s="1" t="s">
        <v>1389</v>
      </c>
      <c r="B329" s="1" t="s">
        <v>121</v>
      </c>
      <c r="C329" s="1" t="s">
        <v>1390</v>
      </c>
      <c r="D329" s="1" t="s">
        <v>4912</v>
      </c>
      <c r="E329" s="1" t="s">
        <v>4913</v>
      </c>
      <c r="F329" s="1" t="s">
        <v>94</v>
      </c>
      <c r="G329" s="1" t="s">
        <v>95</v>
      </c>
      <c r="H329" s="1" t="s">
        <v>3936</v>
      </c>
      <c r="I329" s="1" t="s">
        <v>4914</v>
      </c>
      <c r="J329" s="1" t="s">
        <v>3938</v>
      </c>
      <c r="K329" s="1" t="s">
        <v>4914</v>
      </c>
      <c r="L329" s="1" t="s">
        <v>4914</v>
      </c>
      <c r="M329" s="1" t="s">
        <v>3939</v>
      </c>
      <c r="N329" s="1" t="s">
        <v>3939</v>
      </c>
      <c r="O329" s="1" t="s">
        <v>3940</v>
      </c>
      <c r="P329" s="1" t="s">
        <v>3941</v>
      </c>
      <c r="Q329" s="1" t="s">
        <v>3942</v>
      </c>
      <c r="R329" s="1" t="s">
        <v>4915</v>
      </c>
      <c r="S329" s="1" t="s">
        <v>76</v>
      </c>
      <c r="T329" s="1" t="s">
        <v>37</v>
      </c>
      <c r="U329" s="1" t="s">
        <v>3904</v>
      </c>
      <c r="V329" s="1" t="s">
        <v>3944</v>
      </c>
    </row>
    <row r="330" s="1" customFormat="1" spans="1:22">
      <c r="A330" s="1" t="s">
        <v>3087</v>
      </c>
      <c r="B330" s="1" t="s">
        <v>121</v>
      </c>
      <c r="C330" s="1" t="s">
        <v>3088</v>
      </c>
      <c r="D330" s="1" t="s">
        <v>251</v>
      </c>
      <c r="E330" s="1" t="s">
        <v>4916</v>
      </c>
      <c r="F330" s="1" t="s">
        <v>583</v>
      </c>
      <c r="G330" s="1" t="s">
        <v>664</v>
      </c>
      <c r="H330" s="1" t="s">
        <v>3936</v>
      </c>
      <c r="I330" s="1" t="s">
        <v>4607</v>
      </c>
      <c r="J330" s="1" t="s">
        <v>3938</v>
      </c>
      <c r="K330" s="1" t="s">
        <v>4607</v>
      </c>
      <c r="L330" s="1" t="s">
        <v>4607</v>
      </c>
      <c r="M330" s="1" t="s">
        <v>3939</v>
      </c>
      <c r="N330" s="1" t="s">
        <v>3939</v>
      </c>
      <c r="O330" s="1" t="s">
        <v>3940</v>
      </c>
      <c r="P330" s="1" t="s">
        <v>3941</v>
      </c>
      <c r="Q330" s="1" t="s">
        <v>3942</v>
      </c>
      <c r="R330" s="1" t="s">
        <v>4917</v>
      </c>
      <c r="S330" s="1" t="s">
        <v>76</v>
      </c>
      <c r="T330" s="1" t="s">
        <v>37</v>
      </c>
      <c r="U330" s="1" t="s">
        <v>3904</v>
      </c>
      <c r="V330" s="1" t="s">
        <v>3953</v>
      </c>
    </row>
    <row r="331" s="1" customFormat="1" spans="1:22">
      <c r="A331" s="1" t="s">
        <v>3782</v>
      </c>
      <c r="B331" s="1" t="s">
        <v>121</v>
      </c>
      <c r="C331" s="1" t="s">
        <v>3783</v>
      </c>
      <c r="D331" s="1" t="s">
        <v>3785</v>
      </c>
      <c r="E331" s="1" t="s">
        <v>4815</v>
      </c>
      <c r="F331" s="1" t="s">
        <v>664</v>
      </c>
      <c r="G331" s="1" t="s">
        <v>665</v>
      </c>
      <c r="H331" s="1" t="s">
        <v>3936</v>
      </c>
      <c r="I331" s="1" t="s">
        <v>4272</v>
      </c>
      <c r="J331" s="1" t="s">
        <v>3938</v>
      </c>
      <c r="K331" s="1" t="s">
        <v>4272</v>
      </c>
      <c r="L331" s="1" t="s">
        <v>4272</v>
      </c>
      <c r="M331" s="1" t="s">
        <v>3939</v>
      </c>
      <c r="N331" s="1" t="s">
        <v>3939</v>
      </c>
      <c r="O331" s="1" t="s">
        <v>3940</v>
      </c>
      <c r="P331" s="1" t="s">
        <v>3941</v>
      </c>
      <c r="Q331" s="1" t="s">
        <v>3942</v>
      </c>
      <c r="R331" s="1" t="s">
        <v>4918</v>
      </c>
      <c r="S331" s="1" t="s">
        <v>76</v>
      </c>
      <c r="T331" s="1" t="s">
        <v>37</v>
      </c>
      <c r="U331" s="1" t="s">
        <v>3904</v>
      </c>
      <c r="V331" s="1" t="s">
        <v>4175</v>
      </c>
    </row>
    <row r="332" s="1" customFormat="1" spans="1:22">
      <c r="A332" s="1" t="s">
        <v>3702</v>
      </c>
      <c r="B332" s="1" t="s">
        <v>121</v>
      </c>
      <c r="C332" s="1" t="s">
        <v>3703</v>
      </c>
      <c r="D332" s="1" t="s">
        <v>4919</v>
      </c>
      <c r="E332" s="1" t="s">
        <v>4920</v>
      </c>
      <c r="F332" s="1" t="s">
        <v>664</v>
      </c>
      <c r="G332" s="1" t="s">
        <v>665</v>
      </c>
      <c r="H332" s="1" t="s">
        <v>3936</v>
      </c>
      <c r="I332" s="1" t="s">
        <v>4269</v>
      </c>
      <c r="J332" s="1" t="s">
        <v>3938</v>
      </c>
      <c r="K332" s="1" t="s">
        <v>4269</v>
      </c>
      <c r="L332" s="1" t="s">
        <v>4269</v>
      </c>
      <c r="M332" s="1" t="s">
        <v>3939</v>
      </c>
      <c r="N332" s="1" t="s">
        <v>3939</v>
      </c>
      <c r="O332" s="1" t="s">
        <v>3940</v>
      </c>
      <c r="P332" s="1" t="s">
        <v>3941</v>
      </c>
      <c r="Q332" s="1" t="s">
        <v>3942</v>
      </c>
      <c r="R332" s="1" t="s">
        <v>4921</v>
      </c>
      <c r="S332" s="1" t="s">
        <v>76</v>
      </c>
      <c r="T332" s="1" t="s">
        <v>37</v>
      </c>
      <c r="U332" s="1" t="s">
        <v>3899</v>
      </c>
      <c r="V332" s="1" t="s">
        <v>3973</v>
      </c>
    </row>
    <row r="333" s="1" customFormat="1" spans="1:22">
      <c r="A333" s="1" t="s">
        <v>1965</v>
      </c>
      <c r="B333" s="1" t="s">
        <v>121</v>
      </c>
      <c r="C333" s="1" t="s">
        <v>1966</v>
      </c>
      <c r="D333" s="1" t="s">
        <v>1968</v>
      </c>
      <c r="E333" s="1" t="s">
        <v>4922</v>
      </c>
      <c r="F333" s="1" t="s">
        <v>82</v>
      </c>
      <c r="G333" s="1" t="s">
        <v>95</v>
      </c>
      <c r="H333" s="1" t="s">
        <v>3936</v>
      </c>
      <c r="I333" s="1" t="s">
        <v>4923</v>
      </c>
      <c r="J333" s="1" t="s">
        <v>3938</v>
      </c>
      <c r="K333" s="1" t="s">
        <v>4923</v>
      </c>
      <c r="L333" s="1" t="s">
        <v>4923</v>
      </c>
      <c r="M333" s="1" t="s">
        <v>3939</v>
      </c>
      <c r="N333" s="1" t="s">
        <v>3939</v>
      </c>
      <c r="O333" s="1" t="s">
        <v>3940</v>
      </c>
      <c r="P333" s="1" t="s">
        <v>3941</v>
      </c>
      <c r="Q333" s="1" t="s">
        <v>3942</v>
      </c>
      <c r="R333" s="1" t="s">
        <v>4924</v>
      </c>
      <c r="S333" s="1" t="s">
        <v>76</v>
      </c>
      <c r="T333" s="1" t="s">
        <v>37</v>
      </c>
      <c r="U333" s="1" t="s">
        <v>3904</v>
      </c>
      <c r="V333" s="1" t="s">
        <v>4123</v>
      </c>
    </row>
    <row r="334" s="1" customFormat="1" spans="1:22">
      <c r="A334" s="1" t="s">
        <v>2498</v>
      </c>
      <c r="B334" s="1" t="s">
        <v>121</v>
      </c>
      <c r="C334" s="1" t="s">
        <v>2499</v>
      </c>
      <c r="D334" s="1" t="s">
        <v>4925</v>
      </c>
      <c r="E334" s="1" t="s">
        <v>4926</v>
      </c>
      <c r="F334" s="1" t="s">
        <v>583</v>
      </c>
      <c r="G334" s="1" t="s">
        <v>103</v>
      </c>
      <c r="H334" s="1" t="s">
        <v>3936</v>
      </c>
      <c r="I334" s="1" t="s">
        <v>4927</v>
      </c>
      <c r="J334" s="1" t="s">
        <v>3938</v>
      </c>
      <c r="K334" s="1" t="s">
        <v>4927</v>
      </c>
      <c r="L334" s="1" t="s">
        <v>4927</v>
      </c>
      <c r="M334" s="1" t="s">
        <v>3939</v>
      </c>
      <c r="N334" s="1" t="s">
        <v>3939</v>
      </c>
      <c r="O334" s="1" t="s">
        <v>3940</v>
      </c>
      <c r="P334" s="1" t="s">
        <v>3941</v>
      </c>
      <c r="Q334" s="1" t="s">
        <v>3942</v>
      </c>
      <c r="R334" s="1" t="s">
        <v>4928</v>
      </c>
      <c r="S334" s="1" t="s">
        <v>76</v>
      </c>
      <c r="T334" s="1" t="s">
        <v>37</v>
      </c>
      <c r="U334" s="1" t="s">
        <v>3899</v>
      </c>
      <c r="V334" s="1" t="s">
        <v>3944</v>
      </c>
    </row>
    <row r="335" s="1" customFormat="1" spans="1:22">
      <c r="A335" s="1" t="s">
        <v>1000</v>
      </c>
      <c r="B335" s="1" t="s">
        <v>121</v>
      </c>
      <c r="C335" s="1" t="s">
        <v>1001</v>
      </c>
      <c r="D335" s="1" t="s">
        <v>4929</v>
      </c>
      <c r="E335" s="1" t="s">
        <v>4930</v>
      </c>
      <c r="F335" s="1" t="s">
        <v>121</v>
      </c>
      <c r="G335" s="1" t="s">
        <v>94</v>
      </c>
      <c r="H335" s="1" t="s">
        <v>3936</v>
      </c>
      <c r="I335" s="1" t="s">
        <v>4931</v>
      </c>
      <c r="J335" s="1" t="s">
        <v>3938</v>
      </c>
      <c r="K335" s="1" t="s">
        <v>4931</v>
      </c>
      <c r="L335" s="1" t="s">
        <v>4931</v>
      </c>
      <c r="M335" s="1" t="s">
        <v>3939</v>
      </c>
      <c r="N335" s="1" t="s">
        <v>3939</v>
      </c>
      <c r="O335" s="1" t="s">
        <v>3940</v>
      </c>
      <c r="P335" s="1" t="s">
        <v>3941</v>
      </c>
      <c r="Q335" s="1" t="s">
        <v>3942</v>
      </c>
      <c r="R335" s="1" t="s">
        <v>4932</v>
      </c>
      <c r="S335" s="1" t="s">
        <v>76</v>
      </c>
      <c r="T335" s="1" t="s">
        <v>37</v>
      </c>
      <c r="U335" s="1" t="s">
        <v>3899</v>
      </c>
      <c r="V335" s="1" t="s">
        <v>3949</v>
      </c>
    </row>
    <row r="336" s="1" customFormat="1" spans="1:22">
      <c r="A336" s="1" t="s">
        <v>623</v>
      </c>
      <c r="B336" s="1" t="s">
        <v>121</v>
      </c>
      <c r="C336" s="1" t="s">
        <v>624</v>
      </c>
      <c r="D336" s="1" t="s">
        <v>626</v>
      </c>
      <c r="E336" s="1" t="s">
        <v>4933</v>
      </c>
      <c r="F336" s="1" t="s">
        <v>121</v>
      </c>
      <c r="G336" s="1" t="s">
        <v>122</v>
      </c>
      <c r="H336" s="1" t="s">
        <v>3936</v>
      </c>
      <c r="I336" s="1" t="s">
        <v>4934</v>
      </c>
      <c r="J336" s="1" t="s">
        <v>3938</v>
      </c>
      <c r="K336" s="1" t="s">
        <v>4934</v>
      </c>
      <c r="L336" s="1" t="s">
        <v>4934</v>
      </c>
      <c r="M336" s="1" t="s">
        <v>3939</v>
      </c>
      <c r="N336" s="1" t="s">
        <v>3939</v>
      </c>
      <c r="O336" s="1" t="s">
        <v>3940</v>
      </c>
      <c r="P336" s="1" t="s">
        <v>3941</v>
      </c>
      <c r="Q336" s="1" t="s">
        <v>3942</v>
      </c>
      <c r="R336" s="1" t="s">
        <v>4935</v>
      </c>
      <c r="S336" s="1" t="s">
        <v>76</v>
      </c>
      <c r="T336" s="1" t="s">
        <v>37</v>
      </c>
      <c r="U336" s="1" t="s">
        <v>3904</v>
      </c>
      <c r="V336" s="1" t="s">
        <v>4936</v>
      </c>
    </row>
    <row r="337" s="1" customFormat="1" spans="1:22">
      <c r="A337" s="1" t="s">
        <v>2287</v>
      </c>
      <c r="B337" s="1" t="s">
        <v>121</v>
      </c>
      <c r="C337" s="1" t="s">
        <v>2288</v>
      </c>
      <c r="D337" s="1" t="s">
        <v>1925</v>
      </c>
      <c r="E337" s="1" t="s">
        <v>4937</v>
      </c>
      <c r="F337" s="1" t="s">
        <v>95</v>
      </c>
      <c r="G337" s="1" t="s">
        <v>583</v>
      </c>
      <c r="H337" s="1" t="s">
        <v>3936</v>
      </c>
      <c r="I337" s="1" t="s">
        <v>4938</v>
      </c>
      <c r="J337" s="1" t="s">
        <v>3938</v>
      </c>
      <c r="K337" s="1" t="s">
        <v>4938</v>
      </c>
      <c r="L337" s="1" t="s">
        <v>4938</v>
      </c>
      <c r="M337" s="1" t="s">
        <v>3939</v>
      </c>
      <c r="N337" s="1" t="s">
        <v>3939</v>
      </c>
      <c r="O337" s="1" t="s">
        <v>3940</v>
      </c>
      <c r="P337" s="1" t="s">
        <v>3941</v>
      </c>
      <c r="Q337" s="1" t="s">
        <v>3942</v>
      </c>
      <c r="R337" s="1" t="s">
        <v>4939</v>
      </c>
      <c r="S337" s="1" t="s">
        <v>76</v>
      </c>
      <c r="T337" s="1" t="s">
        <v>37</v>
      </c>
      <c r="U337" s="1" t="s">
        <v>3899</v>
      </c>
      <c r="V337" s="1" t="s">
        <v>3973</v>
      </c>
    </row>
    <row r="338" s="1" customFormat="1" spans="1:22">
      <c r="A338" s="1" t="s">
        <v>1152</v>
      </c>
      <c r="B338" s="1" t="s">
        <v>121</v>
      </c>
      <c r="C338" s="1" t="s">
        <v>1153</v>
      </c>
      <c r="D338" s="1" t="s">
        <v>1155</v>
      </c>
      <c r="E338" s="1" t="s">
        <v>4940</v>
      </c>
      <c r="F338" s="1" t="s">
        <v>82</v>
      </c>
      <c r="G338" s="1" t="s">
        <v>94</v>
      </c>
      <c r="H338" s="1" t="s">
        <v>3936</v>
      </c>
      <c r="I338" s="1" t="s">
        <v>4941</v>
      </c>
      <c r="J338" s="1" t="s">
        <v>3938</v>
      </c>
      <c r="K338" s="1" t="s">
        <v>4941</v>
      </c>
      <c r="L338" s="1" t="s">
        <v>4941</v>
      </c>
      <c r="M338" s="1" t="s">
        <v>3939</v>
      </c>
      <c r="N338" s="1" t="s">
        <v>3939</v>
      </c>
      <c r="O338" s="1" t="s">
        <v>3940</v>
      </c>
      <c r="P338" s="1" t="s">
        <v>3941</v>
      </c>
      <c r="Q338" s="1" t="s">
        <v>3942</v>
      </c>
      <c r="R338" s="1" t="s">
        <v>4942</v>
      </c>
      <c r="S338" s="1" t="s">
        <v>76</v>
      </c>
      <c r="T338" s="1" t="s">
        <v>37</v>
      </c>
      <c r="U338" s="1" t="s">
        <v>3899</v>
      </c>
      <c r="V338" s="1" t="s">
        <v>3973</v>
      </c>
    </row>
    <row r="339" s="1" customFormat="1" spans="1:22">
      <c r="A339" s="1" t="s">
        <v>1405</v>
      </c>
      <c r="B339" s="1" t="s">
        <v>121</v>
      </c>
      <c r="C339" s="1" t="s">
        <v>1406</v>
      </c>
      <c r="D339" s="1" t="s">
        <v>1408</v>
      </c>
      <c r="E339" s="1" t="s">
        <v>4943</v>
      </c>
      <c r="F339" s="1" t="s">
        <v>122</v>
      </c>
      <c r="G339" s="1" t="s">
        <v>95</v>
      </c>
      <c r="H339" s="1" t="s">
        <v>3936</v>
      </c>
      <c r="I339" s="1" t="s">
        <v>4944</v>
      </c>
      <c r="J339" s="1" t="s">
        <v>3938</v>
      </c>
      <c r="K339" s="1" t="s">
        <v>4944</v>
      </c>
      <c r="L339" s="1" t="s">
        <v>4944</v>
      </c>
      <c r="M339" s="1" t="s">
        <v>3939</v>
      </c>
      <c r="N339" s="1" t="s">
        <v>3939</v>
      </c>
      <c r="O339" s="1" t="s">
        <v>3940</v>
      </c>
      <c r="P339" s="1" t="s">
        <v>3941</v>
      </c>
      <c r="Q339" s="1" t="s">
        <v>3942</v>
      </c>
      <c r="R339" s="1" t="s">
        <v>4945</v>
      </c>
      <c r="S339" s="1" t="s">
        <v>76</v>
      </c>
      <c r="T339" s="1" t="s">
        <v>37</v>
      </c>
      <c r="U339" s="1" t="s">
        <v>3904</v>
      </c>
      <c r="V339" s="1" t="s">
        <v>4037</v>
      </c>
    </row>
    <row r="340" s="1" customFormat="1" spans="1:22">
      <c r="A340" s="1" t="s">
        <v>3234</v>
      </c>
      <c r="B340" s="1" t="s">
        <v>121</v>
      </c>
      <c r="C340" s="1" t="s">
        <v>3235</v>
      </c>
      <c r="D340" s="1" t="s">
        <v>3237</v>
      </c>
      <c r="E340" s="1" t="s">
        <v>4946</v>
      </c>
      <c r="F340" s="1" t="s">
        <v>583</v>
      </c>
      <c r="G340" s="1" t="s">
        <v>664</v>
      </c>
      <c r="H340" s="1" t="s">
        <v>3936</v>
      </c>
      <c r="I340" s="1" t="s">
        <v>4947</v>
      </c>
      <c r="J340" s="1" t="s">
        <v>3938</v>
      </c>
      <c r="K340" s="1" t="s">
        <v>4947</v>
      </c>
      <c r="L340" s="1" t="s">
        <v>4947</v>
      </c>
      <c r="M340" s="1" t="s">
        <v>3939</v>
      </c>
      <c r="N340" s="1" t="s">
        <v>3939</v>
      </c>
      <c r="O340" s="1" t="s">
        <v>3940</v>
      </c>
      <c r="P340" s="1" t="s">
        <v>3941</v>
      </c>
      <c r="Q340" s="1" t="s">
        <v>3942</v>
      </c>
      <c r="R340" s="1" t="s">
        <v>4948</v>
      </c>
      <c r="S340" s="1" t="s">
        <v>76</v>
      </c>
      <c r="T340" s="1" t="s">
        <v>37</v>
      </c>
      <c r="U340" s="1" t="s">
        <v>3899</v>
      </c>
      <c r="V340" s="1" t="s">
        <v>3973</v>
      </c>
    </row>
    <row r="341" s="1" customFormat="1" spans="1:22">
      <c r="A341" s="1" t="s">
        <v>1618</v>
      </c>
      <c r="B341" s="1" t="s">
        <v>121</v>
      </c>
      <c r="C341" s="1" t="s">
        <v>1619</v>
      </c>
      <c r="D341" s="1" t="s">
        <v>1621</v>
      </c>
      <c r="E341" s="1" t="s">
        <v>4949</v>
      </c>
      <c r="F341" s="1" t="s">
        <v>122</v>
      </c>
      <c r="G341" s="1" t="s">
        <v>95</v>
      </c>
      <c r="H341" s="1" t="s">
        <v>3936</v>
      </c>
      <c r="I341" s="1" t="s">
        <v>4950</v>
      </c>
      <c r="J341" s="1" t="s">
        <v>3938</v>
      </c>
      <c r="K341" s="1" t="s">
        <v>4950</v>
      </c>
      <c r="L341" s="1" t="s">
        <v>4950</v>
      </c>
      <c r="M341" s="1" t="s">
        <v>3939</v>
      </c>
      <c r="N341" s="1" t="s">
        <v>3939</v>
      </c>
      <c r="O341" s="1" t="s">
        <v>3940</v>
      </c>
      <c r="P341" s="1" t="s">
        <v>3941</v>
      </c>
      <c r="Q341" s="1" t="s">
        <v>3942</v>
      </c>
      <c r="R341" s="1" t="s">
        <v>4951</v>
      </c>
      <c r="S341" s="1" t="s">
        <v>76</v>
      </c>
      <c r="T341" s="1" t="s">
        <v>37</v>
      </c>
      <c r="U341" s="1" t="s">
        <v>3899</v>
      </c>
      <c r="V341" s="1" t="s">
        <v>3953</v>
      </c>
    </row>
    <row r="342" s="1" customFormat="1" spans="1:22">
      <c r="A342" s="1" t="s">
        <v>1144</v>
      </c>
      <c r="B342" s="1" t="s">
        <v>121</v>
      </c>
      <c r="C342" s="1" t="s">
        <v>1145</v>
      </c>
      <c r="D342" s="1" t="s">
        <v>1147</v>
      </c>
      <c r="E342" s="1" t="s">
        <v>4952</v>
      </c>
      <c r="F342" s="1" t="s">
        <v>82</v>
      </c>
      <c r="G342" s="1" t="s">
        <v>94</v>
      </c>
      <c r="H342" s="1" t="s">
        <v>3936</v>
      </c>
      <c r="I342" s="1" t="s">
        <v>4953</v>
      </c>
      <c r="J342" s="1" t="s">
        <v>3938</v>
      </c>
      <c r="K342" s="1" t="s">
        <v>4953</v>
      </c>
      <c r="L342" s="1" t="s">
        <v>4953</v>
      </c>
      <c r="M342" s="1" t="s">
        <v>3939</v>
      </c>
      <c r="N342" s="1" t="s">
        <v>3939</v>
      </c>
      <c r="O342" s="1" t="s">
        <v>3940</v>
      </c>
      <c r="P342" s="1" t="s">
        <v>3941</v>
      </c>
      <c r="Q342" s="1" t="s">
        <v>3942</v>
      </c>
      <c r="R342" s="1" t="s">
        <v>4954</v>
      </c>
      <c r="S342" s="1" t="s">
        <v>76</v>
      </c>
      <c r="T342" s="1" t="s">
        <v>37</v>
      </c>
      <c r="U342" s="1" t="s">
        <v>3899</v>
      </c>
      <c r="V342" s="1" t="s">
        <v>3973</v>
      </c>
    </row>
    <row r="343" s="1" customFormat="1" spans="1:22">
      <c r="A343" s="1" t="s">
        <v>2122</v>
      </c>
      <c r="B343" s="1" t="s">
        <v>121</v>
      </c>
      <c r="C343" s="1" t="s">
        <v>2123</v>
      </c>
      <c r="D343" s="1" t="s">
        <v>4144</v>
      </c>
      <c r="E343" s="1" t="s">
        <v>4955</v>
      </c>
      <c r="F343" s="1" t="s">
        <v>95</v>
      </c>
      <c r="G343" s="1" t="s">
        <v>583</v>
      </c>
      <c r="H343" s="1" t="s">
        <v>3936</v>
      </c>
      <c r="I343" s="1" t="s">
        <v>4956</v>
      </c>
      <c r="J343" s="1" t="s">
        <v>3938</v>
      </c>
      <c r="K343" s="1" t="s">
        <v>4956</v>
      </c>
      <c r="L343" s="1" t="s">
        <v>4956</v>
      </c>
      <c r="M343" s="1" t="s">
        <v>3939</v>
      </c>
      <c r="N343" s="1" t="s">
        <v>3939</v>
      </c>
      <c r="O343" s="1" t="s">
        <v>3940</v>
      </c>
      <c r="P343" s="1" t="s">
        <v>3941</v>
      </c>
      <c r="Q343" s="1" t="s">
        <v>3942</v>
      </c>
      <c r="R343" s="1" t="s">
        <v>4957</v>
      </c>
      <c r="S343" s="1" t="s">
        <v>76</v>
      </c>
      <c r="T343" s="1" t="s">
        <v>37</v>
      </c>
      <c r="U343" s="1" t="s">
        <v>3899</v>
      </c>
      <c r="V343" s="1" t="s">
        <v>4000</v>
      </c>
    </row>
    <row r="344" s="1" customFormat="1" spans="1:22">
      <c r="A344" s="1" t="s">
        <v>3605</v>
      </c>
      <c r="B344" s="1" t="s">
        <v>121</v>
      </c>
      <c r="C344" s="1" t="s">
        <v>3606</v>
      </c>
      <c r="D344" s="1" t="s">
        <v>2609</v>
      </c>
      <c r="E344" s="1" t="s">
        <v>4958</v>
      </c>
      <c r="F344" s="1" t="s">
        <v>664</v>
      </c>
      <c r="G344" s="1" t="s">
        <v>665</v>
      </c>
      <c r="H344" s="1" t="s">
        <v>3936</v>
      </c>
      <c r="I344" s="1" t="s">
        <v>4959</v>
      </c>
      <c r="J344" s="1" t="s">
        <v>3938</v>
      </c>
      <c r="K344" s="1" t="s">
        <v>4959</v>
      </c>
      <c r="L344" s="1" t="s">
        <v>4959</v>
      </c>
      <c r="M344" s="1" t="s">
        <v>3939</v>
      </c>
      <c r="N344" s="1" t="s">
        <v>3939</v>
      </c>
      <c r="O344" s="1" t="s">
        <v>3940</v>
      </c>
      <c r="P344" s="1" t="s">
        <v>3941</v>
      </c>
      <c r="Q344" s="1" t="s">
        <v>3942</v>
      </c>
      <c r="R344" s="1" t="s">
        <v>4960</v>
      </c>
      <c r="S344" s="1" t="s">
        <v>76</v>
      </c>
      <c r="T344" s="1" t="s">
        <v>37</v>
      </c>
      <c r="U344" s="1" t="s">
        <v>3899</v>
      </c>
      <c r="V344" s="1" t="s">
        <v>3953</v>
      </c>
    </row>
    <row r="345" s="1" customFormat="1" spans="1:22">
      <c r="A345" s="1" t="s">
        <v>1637</v>
      </c>
      <c r="B345" s="1" t="s">
        <v>82</v>
      </c>
      <c r="C345" s="1" t="s">
        <v>1638</v>
      </c>
      <c r="D345" s="1" t="s">
        <v>4961</v>
      </c>
      <c r="E345" s="1" t="s">
        <v>4962</v>
      </c>
      <c r="F345" s="1" t="s">
        <v>122</v>
      </c>
      <c r="G345" s="1" t="s">
        <v>95</v>
      </c>
      <c r="H345" s="1" t="s">
        <v>3936</v>
      </c>
      <c r="I345" s="1" t="s">
        <v>4776</v>
      </c>
      <c r="J345" s="1" t="s">
        <v>3938</v>
      </c>
      <c r="K345" s="1" t="s">
        <v>4776</v>
      </c>
      <c r="L345" s="1" t="s">
        <v>4776</v>
      </c>
      <c r="M345" s="1" t="s">
        <v>3939</v>
      </c>
      <c r="N345" s="1" t="s">
        <v>3939</v>
      </c>
      <c r="O345" s="1" t="s">
        <v>3940</v>
      </c>
      <c r="P345" s="1" t="s">
        <v>3941</v>
      </c>
      <c r="Q345" s="1" t="s">
        <v>3942</v>
      </c>
      <c r="R345" s="1" t="s">
        <v>4963</v>
      </c>
      <c r="S345" s="1" t="s">
        <v>76</v>
      </c>
      <c r="T345" s="1" t="s">
        <v>37</v>
      </c>
      <c r="U345" s="1" t="s">
        <v>3904</v>
      </c>
      <c r="V345" s="1" t="s">
        <v>3953</v>
      </c>
    </row>
    <row r="346" s="1" customFormat="1" spans="1:22">
      <c r="A346" s="1" t="s">
        <v>498</v>
      </c>
      <c r="B346" s="1" t="s">
        <v>82</v>
      </c>
      <c r="C346" s="1" t="s">
        <v>499</v>
      </c>
      <c r="D346" s="1" t="s">
        <v>4964</v>
      </c>
      <c r="E346" s="1" t="s">
        <v>4965</v>
      </c>
      <c r="F346" s="1" t="s">
        <v>82</v>
      </c>
      <c r="G346" s="1" t="s">
        <v>122</v>
      </c>
      <c r="H346" s="1" t="s">
        <v>3936</v>
      </c>
      <c r="I346" s="1" t="s">
        <v>4966</v>
      </c>
      <c r="J346" s="1" t="s">
        <v>3938</v>
      </c>
      <c r="K346" s="1" t="s">
        <v>4966</v>
      </c>
      <c r="L346" s="1" t="s">
        <v>4966</v>
      </c>
      <c r="M346" s="1" t="s">
        <v>3939</v>
      </c>
      <c r="N346" s="1" t="s">
        <v>3939</v>
      </c>
      <c r="O346" s="1" t="s">
        <v>3940</v>
      </c>
      <c r="P346" s="1" t="s">
        <v>3941</v>
      </c>
      <c r="Q346" s="1" t="s">
        <v>3942</v>
      </c>
      <c r="R346" s="1" t="s">
        <v>4967</v>
      </c>
      <c r="S346" s="1" t="s">
        <v>76</v>
      </c>
      <c r="T346" s="1" t="s">
        <v>37</v>
      </c>
      <c r="U346" s="1" t="s">
        <v>3904</v>
      </c>
      <c r="V346" s="1" t="s">
        <v>3973</v>
      </c>
    </row>
    <row r="347" s="1" customFormat="1" spans="1:22">
      <c r="A347" s="1" t="s">
        <v>523</v>
      </c>
      <c r="B347" s="1" t="s">
        <v>82</v>
      </c>
      <c r="C347" s="1" t="s">
        <v>524</v>
      </c>
      <c r="D347" s="1" t="s">
        <v>526</v>
      </c>
      <c r="E347" s="1" t="s">
        <v>4968</v>
      </c>
      <c r="F347" s="1" t="s">
        <v>82</v>
      </c>
      <c r="G347" s="1" t="s">
        <v>122</v>
      </c>
      <c r="H347" s="1" t="s">
        <v>3936</v>
      </c>
      <c r="I347" s="1" t="s">
        <v>4351</v>
      </c>
      <c r="J347" s="1" t="s">
        <v>3938</v>
      </c>
      <c r="K347" s="1" t="s">
        <v>4351</v>
      </c>
      <c r="L347" s="1" t="s">
        <v>4351</v>
      </c>
      <c r="M347" s="1" t="s">
        <v>3939</v>
      </c>
      <c r="N347" s="1" t="s">
        <v>3939</v>
      </c>
      <c r="O347" s="1" t="s">
        <v>3940</v>
      </c>
      <c r="P347" s="1" t="s">
        <v>3941</v>
      </c>
      <c r="Q347" s="1" t="s">
        <v>3942</v>
      </c>
      <c r="R347" s="1" t="s">
        <v>4969</v>
      </c>
      <c r="S347" s="1" t="s">
        <v>76</v>
      </c>
      <c r="T347" s="1" t="s">
        <v>37</v>
      </c>
      <c r="U347" s="1" t="s">
        <v>3904</v>
      </c>
      <c r="V347" s="1" t="s">
        <v>4175</v>
      </c>
    </row>
    <row r="348" s="1" customFormat="1" spans="1:22">
      <c r="A348" s="1" t="s">
        <v>3693</v>
      </c>
      <c r="B348" s="1" t="s">
        <v>82</v>
      </c>
      <c r="C348" s="1" t="s">
        <v>3694</v>
      </c>
      <c r="D348" s="1" t="s">
        <v>509</v>
      </c>
      <c r="E348" s="1" t="s">
        <v>4970</v>
      </c>
      <c r="F348" s="1" t="s">
        <v>664</v>
      </c>
      <c r="G348" s="1" t="s">
        <v>665</v>
      </c>
      <c r="H348" s="1" t="s">
        <v>3936</v>
      </c>
      <c r="I348" s="1" t="s">
        <v>4971</v>
      </c>
      <c r="J348" s="1" t="s">
        <v>3938</v>
      </c>
      <c r="K348" s="1" t="s">
        <v>4971</v>
      </c>
      <c r="L348" s="1" t="s">
        <v>4971</v>
      </c>
      <c r="M348" s="1" t="s">
        <v>3939</v>
      </c>
      <c r="N348" s="1" t="s">
        <v>3939</v>
      </c>
      <c r="O348" s="1" t="s">
        <v>3940</v>
      </c>
      <c r="P348" s="1" t="s">
        <v>3941</v>
      </c>
      <c r="Q348" s="1" t="s">
        <v>3942</v>
      </c>
      <c r="R348" s="1" t="s">
        <v>4972</v>
      </c>
      <c r="S348" s="1" t="s">
        <v>76</v>
      </c>
      <c r="T348" s="1" t="s">
        <v>37</v>
      </c>
      <c r="U348" s="1" t="s">
        <v>3899</v>
      </c>
      <c r="V348" s="1" t="s">
        <v>3973</v>
      </c>
    </row>
    <row r="349" s="1" customFormat="1" spans="1:22">
      <c r="A349" s="1" t="s">
        <v>1974</v>
      </c>
      <c r="B349" s="1" t="s">
        <v>82</v>
      </c>
      <c r="C349" s="1" t="s">
        <v>1975</v>
      </c>
      <c r="D349" s="1" t="s">
        <v>4215</v>
      </c>
      <c r="E349" s="1" t="s">
        <v>4973</v>
      </c>
      <c r="F349" s="1" t="s">
        <v>122</v>
      </c>
      <c r="G349" s="1" t="s">
        <v>95</v>
      </c>
      <c r="H349" s="1" t="s">
        <v>3936</v>
      </c>
      <c r="I349" s="1" t="s">
        <v>4974</v>
      </c>
      <c r="J349" s="1" t="s">
        <v>3938</v>
      </c>
      <c r="K349" s="1" t="s">
        <v>4974</v>
      </c>
      <c r="L349" s="1" t="s">
        <v>4974</v>
      </c>
      <c r="M349" s="1" t="s">
        <v>3939</v>
      </c>
      <c r="N349" s="1" t="s">
        <v>3939</v>
      </c>
      <c r="O349" s="1" t="s">
        <v>3940</v>
      </c>
      <c r="P349" s="1" t="s">
        <v>3941</v>
      </c>
      <c r="Q349" s="1" t="s">
        <v>3942</v>
      </c>
      <c r="R349" s="1" t="s">
        <v>4975</v>
      </c>
      <c r="S349" s="1" t="s">
        <v>76</v>
      </c>
      <c r="T349" s="1" t="s">
        <v>37</v>
      </c>
      <c r="U349" s="1" t="s">
        <v>3899</v>
      </c>
      <c r="V349" s="1" t="s">
        <v>3949</v>
      </c>
    </row>
    <row r="350" s="1" customFormat="1" spans="1:22">
      <c r="A350" s="1" t="s">
        <v>506</v>
      </c>
      <c r="B350" s="1" t="s">
        <v>82</v>
      </c>
      <c r="C350" s="1" t="s">
        <v>507</v>
      </c>
      <c r="D350" s="1" t="s">
        <v>509</v>
      </c>
      <c r="E350" s="1" t="s">
        <v>4976</v>
      </c>
      <c r="F350" s="1" t="s">
        <v>82</v>
      </c>
      <c r="G350" s="1" t="s">
        <v>122</v>
      </c>
      <c r="H350" s="1" t="s">
        <v>3936</v>
      </c>
      <c r="I350" s="1" t="s">
        <v>4977</v>
      </c>
      <c r="J350" s="1" t="s">
        <v>3938</v>
      </c>
      <c r="K350" s="1" t="s">
        <v>4977</v>
      </c>
      <c r="L350" s="1" t="s">
        <v>4977</v>
      </c>
      <c r="M350" s="1" t="s">
        <v>3939</v>
      </c>
      <c r="N350" s="1" t="s">
        <v>3939</v>
      </c>
      <c r="O350" s="1" t="s">
        <v>3940</v>
      </c>
      <c r="P350" s="1" t="s">
        <v>3941</v>
      </c>
      <c r="Q350" s="1" t="s">
        <v>3942</v>
      </c>
      <c r="R350" s="1" t="s">
        <v>4978</v>
      </c>
      <c r="S350" s="1" t="s">
        <v>76</v>
      </c>
      <c r="T350" s="1" t="s">
        <v>37</v>
      </c>
      <c r="U350" s="1" t="s">
        <v>3899</v>
      </c>
      <c r="V350" s="1" t="s">
        <v>3973</v>
      </c>
    </row>
    <row r="351" s="1" customFormat="1" spans="1:22">
      <c r="A351" s="1" t="s">
        <v>2597</v>
      </c>
      <c r="B351" s="1" t="s">
        <v>82</v>
      </c>
      <c r="C351" s="1" t="s">
        <v>2598</v>
      </c>
      <c r="D351" s="1" t="s">
        <v>2569</v>
      </c>
      <c r="E351" s="1" t="s">
        <v>4979</v>
      </c>
      <c r="F351" s="1" t="s">
        <v>95</v>
      </c>
      <c r="G351" s="1" t="s">
        <v>103</v>
      </c>
      <c r="H351" s="1" t="s">
        <v>3936</v>
      </c>
      <c r="I351" s="1" t="s">
        <v>4980</v>
      </c>
      <c r="J351" s="1" t="s">
        <v>3938</v>
      </c>
      <c r="K351" s="1" t="s">
        <v>4980</v>
      </c>
      <c r="L351" s="1" t="s">
        <v>4980</v>
      </c>
      <c r="M351" s="1" t="s">
        <v>3939</v>
      </c>
      <c r="N351" s="1" t="s">
        <v>3939</v>
      </c>
      <c r="O351" s="1" t="s">
        <v>3940</v>
      </c>
      <c r="P351" s="1" t="s">
        <v>3941</v>
      </c>
      <c r="Q351" s="1" t="s">
        <v>3942</v>
      </c>
      <c r="R351" s="1" t="s">
        <v>4981</v>
      </c>
      <c r="S351" s="1" t="s">
        <v>76</v>
      </c>
      <c r="T351" s="1" t="s">
        <v>37</v>
      </c>
      <c r="U351" s="1" t="s">
        <v>3899</v>
      </c>
      <c r="V351" s="1" t="s">
        <v>3953</v>
      </c>
    </row>
    <row r="352" s="1" customFormat="1" spans="1:22">
      <c r="A352" s="1" t="s">
        <v>1009</v>
      </c>
      <c r="B352" s="1" t="s">
        <v>82</v>
      </c>
      <c r="C352" s="1" t="s">
        <v>1010</v>
      </c>
      <c r="D352" s="1" t="s">
        <v>251</v>
      </c>
      <c r="E352" s="1" t="s">
        <v>4982</v>
      </c>
      <c r="F352" s="1" t="s">
        <v>122</v>
      </c>
      <c r="G352" s="1" t="s">
        <v>94</v>
      </c>
      <c r="H352" s="1" t="s">
        <v>3936</v>
      </c>
      <c r="I352" s="1" t="s">
        <v>4983</v>
      </c>
      <c r="J352" s="1" t="s">
        <v>3938</v>
      </c>
      <c r="K352" s="1" t="s">
        <v>4983</v>
      </c>
      <c r="L352" s="1" t="s">
        <v>4983</v>
      </c>
      <c r="M352" s="1" t="s">
        <v>3939</v>
      </c>
      <c r="N352" s="1" t="s">
        <v>3939</v>
      </c>
      <c r="O352" s="1" t="s">
        <v>3940</v>
      </c>
      <c r="P352" s="1" t="s">
        <v>3941</v>
      </c>
      <c r="Q352" s="1" t="s">
        <v>3942</v>
      </c>
      <c r="R352" s="1" t="s">
        <v>4984</v>
      </c>
      <c r="S352" s="1" t="s">
        <v>76</v>
      </c>
      <c r="T352" s="1" t="s">
        <v>37</v>
      </c>
      <c r="U352" s="1" t="s">
        <v>3904</v>
      </c>
      <c r="V352" s="1" t="s">
        <v>3953</v>
      </c>
    </row>
    <row r="353" s="1" customFormat="1" spans="1:22">
      <c r="A353" s="1" t="s">
        <v>1185</v>
      </c>
      <c r="B353" s="1" t="s">
        <v>82</v>
      </c>
      <c r="C353" s="1" t="s">
        <v>1186</v>
      </c>
      <c r="D353" s="1" t="s">
        <v>1188</v>
      </c>
      <c r="E353" s="1" t="s">
        <v>4985</v>
      </c>
      <c r="F353" s="1" t="s">
        <v>122</v>
      </c>
      <c r="G353" s="1" t="s">
        <v>94</v>
      </c>
      <c r="H353" s="1" t="s">
        <v>3936</v>
      </c>
      <c r="I353" s="1" t="s">
        <v>4986</v>
      </c>
      <c r="J353" s="1" t="s">
        <v>3938</v>
      </c>
      <c r="K353" s="1" t="s">
        <v>4986</v>
      </c>
      <c r="L353" s="1" t="s">
        <v>4986</v>
      </c>
      <c r="M353" s="1" t="s">
        <v>3939</v>
      </c>
      <c r="N353" s="1" t="s">
        <v>3939</v>
      </c>
      <c r="O353" s="1" t="s">
        <v>3940</v>
      </c>
      <c r="P353" s="1" t="s">
        <v>3941</v>
      </c>
      <c r="Q353" s="1" t="s">
        <v>3942</v>
      </c>
      <c r="R353" s="1" t="s">
        <v>4987</v>
      </c>
      <c r="S353" s="1" t="s">
        <v>76</v>
      </c>
      <c r="T353" s="1" t="s">
        <v>37</v>
      </c>
      <c r="U353" s="1" t="s">
        <v>3904</v>
      </c>
      <c r="V353" s="1" t="s">
        <v>3973</v>
      </c>
    </row>
    <row r="354" s="1" customFormat="1" spans="1:22">
      <c r="A354" s="1" t="s">
        <v>1013</v>
      </c>
      <c r="B354" s="1" t="s">
        <v>82</v>
      </c>
      <c r="C354" s="1" t="s">
        <v>1014</v>
      </c>
      <c r="D354" s="1" t="s">
        <v>1016</v>
      </c>
      <c r="E354" s="1" t="s">
        <v>4988</v>
      </c>
      <c r="F354" s="1" t="s">
        <v>82</v>
      </c>
      <c r="G354" s="1" t="s">
        <v>94</v>
      </c>
      <c r="H354" s="1" t="s">
        <v>3936</v>
      </c>
      <c r="I354" s="1" t="s">
        <v>4989</v>
      </c>
      <c r="J354" s="1" t="s">
        <v>3938</v>
      </c>
      <c r="K354" s="1" t="s">
        <v>4989</v>
      </c>
      <c r="L354" s="1" t="s">
        <v>4989</v>
      </c>
      <c r="M354" s="1" t="s">
        <v>3939</v>
      </c>
      <c r="N354" s="1" t="s">
        <v>3939</v>
      </c>
      <c r="O354" s="1" t="s">
        <v>3940</v>
      </c>
      <c r="P354" s="1" t="s">
        <v>3941</v>
      </c>
      <c r="Q354" s="1" t="s">
        <v>3942</v>
      </c>
      <c r="R354" s="1" t="s">
        <v>4990</v>
      </c>
      <c r="S354" s="1" t="s">
        <v>76</v>
      </c>
      <c r="T354" s="1" t="s">
        <v>37</v>
      </c>
      <c r="U354" s="1" t="s">
        <v>3899</v>
      </c>
      <c r="V354" s="1" t="s">
        <v>3953</v>
      </c>
    </row>
    <row r="355" s="1" customFormat="1" spans="1:22">
      <c r="A355" s="1" t="s">
        <v>1755</v>
      </c>
      <c r="B355" s="1" t="s">
        <v>82</v>
      </c>
      <c r="C355" s="1" t="s">
        <v>1756</v>
      </c>
      <c r="D355" s="1" t="s">
        <v>1758</v>
      </c>
      <c r="E355" s="1" t="s">
        <v>4991</v>
      </c>
      <c r="F355" s="1" t="s">
        <v>122</v>
      </c>
      <c r="G355" s="1" t="s">
        <v>95</v>
      </c>
      <c r="H355" s="1" t="s">
        <v>3936</v>
      </c>
      <c r="I355" s="1" t="s">
        <v>4992</v>
      </c>
      <c r="J355" s="1" t="s">
        <v>3938</v>
      </c>
      <c r="K355" s="1" t="s">
        <v>4992</v>
      </c>
      <c r="L355" s="1" t="s">
        <v>4992</v>
      </c>
      <c r="M355" s="1" t="s">
        <v>3939</v>
      </c>
      <c r="N355" s="1" t="s">
        <v>3939</v>
      </c>
      <c r="O355" s="1" t="s">
        <v>3940</v>
      </c>
      <c r="P355" s="1" t="s">
        <v>3941</v>
      </c>
      <c r="Q355" s="1" t="s">
        <v>3942</v>
      </c>
      <c r="R355" s="1" t="s">
        <v>4993</v>
      </c>
      <c r="S355" s="1" t="s">
        <v>76</v>
      </c>
      <c r="T355" s="1" t="s">
        <v>37</v>
      </c>
      <c r="U355" s="1" t="s">
        <v>3899</v>
      </c>
      <c r="V355" s="1" t="s">
        <v>3973</v>
      </c>
    </row>
    <row r="356" s="1" customFormat="1" spans="1:22">
      <c r="A356" s="1" t="s">
        <v>1768</v>
      </c>
      <c r="B356" s="1" t="s">
        <v>82</v>
      </c>
      <c r="C356" s="1" t="s">
        <v>1769</v>
      </c>
      <c r="D356" s="1" t="s">
        <v>1771</v>
      </c>
      <c r="E356" s="1" t="s">
        <v>4994</v>
      </c>
      <c r="F356" s="1" t="s">
        <v>122</v>
      </c>
      <c r="G356" s="1" t="s">
        <v>95</v>
      </c>
      <c r="H356" s="1" t="s">
        <v>3936</v>
      </c>
      <c r="I356" s="1" t="s">
        <v>4086</v>
      </c>
      <c r="J356" s="1" t="s">
        <v>3938</v>
      </c>
      <c r="K356" s="1" t="s">
        <v>4086</v>
      </c>
      <c r="L356" s="1" t="s">
        <v>4086</v>
      </c>
      <c r="M356" s="1" t="s">
        <v>3939</v>
      </c>
      <c r="N356" s="1" t="s">
        <v>3939</v>
      </c>
      <c r="O356" s="1" t="s">
        <v>3940</v>
      </c>
      <c r="P356" s="1" t="s">
        <v>3941</v>
      </c>
      <c r="Q356" s="1" t="s">
        <v>3942</v>
      </c>
      <c r="R356" s="1" t="s">
        <v>4995</v>
      </c>
      <c r="S356" s="1" t="s">
        <v>76</v>
      </c>
      <c r="T356" s="1" t="s">
        <v>37</v>
      </c>
      <c r="U356" s="1" t="s">
        <v>3899</v>
      </c>
      <c r="V356" s="1" t="s">
        <v>3973</v>
      </c>
    </row>
    <row r="357" s="1" customFormat="1" spans="1:22">
      <c r="A357" s="1" t="s">
        <v>1762</v>
      </c>
      <c r="B357" s="1" t="s">
        <v>82</v>
      </c>
      <c r="C357" s="1" t="s">
        <v>1763</v>
      </c>
      <c r="D357" s="1" t="s">
        <v>425</v>
      </c>
      <c r="E357" s="1" t="s">
        <v>4996</v>
      </c>
      <c r="F357" s="1" t="s">
        <v>122</v>
      </c>
      <c r="G357" s="1" t="s">
        <v>95</v>
      </c>
      <c r="H357" s="1" t="s">
        <v>3936</v>
      </c>
      <c r="I357" s="1" t="s">
        <v>4997</v>
      </c>
      <c r="J357" s="1" t="s">
        <v>3938</v>
      </c>
      <c r="K357" s="1" t="s">
        <v>4997</v>
      </c>
      <c r="L357" s="1" t="s">
        <v>4997</v>
      </c>
      <c r="M357" s="1" t="s">
        <v>3939</v>
      </c>
      <c r="N357" s="1" t="s">
        <v>3939</v>
      </c>
      <c r="O357" s="1" t="s">
        <v>3940</v>
      </c>
      <c r="P357" s="1" t="s">
        <v>3941</v>
      </c>
      <c r="Q357" s="1" t="s">
        <v>3942</v>
      </c>
      <c r="R357" s="1" t="s">
        <v>4998</v>
      </c>
      <c r="S357" s="1" t="s">
        <v>76</v>
      </c>
      <c r="T357" s="1" t="s">
        <v>37</v>
      </c>
      <c r="U357" s="1" t="s">
        <v>3899</v>
      </c>
      <c r="V357" s="1" t="s">
        <v>3973</v>
      </c>
    </row>
    <row r="358" s="1" customFormat="1" spans="1:22">
      <c r="A358" s="1" t="s">
        <v>3608</v>
      </c>
      <c r="B358" s="1" t="s">
        <v>82</v>
      </c>
      <c r="C358" s="1" t="s">
        <v>3609</v>
      </c>
      <c r="D358" s="1" t="s">
        <v>4873</v>
      </c>
      <c r="E358" s="1" t="s">
        <v>4999</v>
      </c>
      <c r="F358" s="1" t="s">
        <v>583</v>
      </c>
      <c r="G358" s="1" t="s">
        <v>665</v>
      </c>
      <c r="H358" s="1" t="s">
        <v>3936</v>
      </c>
      <c r="I358" s="1" t="s">
        <v>5000</v>
      </c>
      <c r="J358" s="1" t="s">
        <v>3938</v>
      </c>
      <c r="K358" s="1" t="s">
        <v>5000</v>
      </c>
      <c r="L358" s="1" t="s">
        <v>5000</v>
      </c>
      <c r="M358" s="1" t="s">
        <v>3939</v>
      </c>
      <c r="N358" s="1" t="s">
        <v>3939</v>
      </c>
      <c r="O358" s="1" t="s">
        <v>3940</v>
      </c>
      <c r="P358" s="1" t="s">
        <v>3941</v>
      </c>
      <c r="Q358" s="1" t="s">
        <v>3942</v>
      </c>
      <c r="R358" s="1" t="s">
        <v>5001</v>
      </c>
      <c r="S358" s="1" t="s">
        <v>76</v>
      </c>
      <c r="T358" s="1" t="s">
        <v>37</v>
      </c>
      <c r="U358" s="1" t="s">
        <v>3899</v>
      </c>
      <c r="V358" s="1" t="s">
        <v>3953</v>
      </c>
    </row>
    <row r="359" s="1" customFormat="1" spans="1:22">
      <c r="A359" s="1" t="s">
        <v>532</v>
      </c>
      <c r="B359" s="1" t="s">
        <v>82</v>
      </c>
      <c r="C359" s="1" t="s">
        <v>533</v>
      </c>
      <c r="D359" s="1" t="s">
        <v>453</v>
      </c>
      <c r="E359" s="1" t="s">
        <v>5002</v>
      </c>
      <c r="F359" s="1" t="s">
        <v>82</v>
      </c>
      <c r="G359" s="1" t="s">
        <v>122</v>
      </c>
      <c r="H359" s="1" t="s">
        <v>3936</v>
      </c>
      <c r="I359" s="1" t="s">
        <v>4895</v>
      </c>
      <c r="J359" s="1" t="s">
        <v>3938</v>
      </c>
      <c r="K359" s="1" t="s">
        <v>4895</v>
      </c>
      <c r="L359" s="1" t="s">
        <v>4895</v>
      </c>
      <c r="M359" s="1" t="s">
        <v>3939</v>
      </c>
      <c r="N359" s="1" t="s">
        <v>3939</v>
      </c>
      <c r="O359" s="1" t="s">
        <v>3940</v>
      </c>
      <c r="P359" s="1" t="s">
        <v>3941</v>
      </c>
      <c r="Q359" s="1" t="s">
        <v>3942</v>
      </c>
      <c r="R359" s="1" t="s">
        <v>5003</v>
      </c>
      <c r="S359" s="1" t="s">
        <v>76</v>
      </c>
      <c r="T359" s="1" t="s">
        <v>37</v>
      </c>
      <c r="U359" s="1" t="s">
        <v>3899</v>
      </c>
      <c r="V359" s="1" t="s">
        <v>3973</v>
      </c>
    </row>
    <row r="360" s="1" customFormat="1" spans="1:22">
      <c r="A360" s="1" t="s">
        <v>1180</v>
      </c>
      <c r="B360" s="1" t="s">
        <v>82</v>
      </c>
      <c r="C360" s="1" t="s">
        <v>1181</v>
      </c>
      <c r="D360" s="1" t="s">
        <v>526</v>
      </c>
      <c r="E360" s="1" t="s">
        <v>5004</v>
      </c>
      <c r="F360" s="1" t="s">
        <v>122</v>
      </c>
      <c r="G360" s="1" t="s">
        <v>94</v>
      </c>
      <c r="H360" s="1" t="s">
        <v>3936</v>
      </c>
      <c r="I360" s="1" t="s">
        <v>4351</v>
      </c>
      <c r="J360" s="1" t="s">
        <v>3938</v>
      </c>
      <c r="K360" s="1" t="s">
        <v>4351</v>
      </c>
      <c r="L360" s="1" t="s">
        <v>4351</v>
      </c>
      <c r="M360" s="1" t="s">
        <v>3939</v>
      </c>
      <c r="N360" s="1" t="s">
        <v>3939</v>
      </c>
      <c r="O360" s="1" t="s">
        <v>3940</v>
      </c>
      <c r="P360" s="1" t="s">
        <v>3941</v>
      </c>
      <c r="Q360" s="1" t="s">
        <v>3942</v>
      </c>
      <c r="R360" s="1" t="s">
        <v>5005</v>
      </c>
      <c r="S360" s="1" t="s">
        <v>76</v>
      </c>
      <c r="T360" s="1" t="s">
        <v>37</v>
      </c>
      <c r="U360" s="1" t="s">
        <v>3904</v>
      </c>
      <c r="V360" s="1" t="s">
        <v>4175</v>
      </c>
    </row>
    <row r="361" s="1" customFormat="1" spans="1:22">
      <c r="A361" s="1" t="s">
        <v>2953</v>
      </c>
      <c r="B361" s="1" t="s">
        <v>82</v>
      </c>
      <c r="C361" s="1" t="s">
        <v>2954</v>
      </c>
      <c r="D361" s="1" t="s">
        <v>2956</v>
      </c>
      <c r="E361" s="1" t="s">
        <v>5006</v>
      </c>
      <c r="F361" s="1" t="s">
        <v>95</v>
      </c>
      <c r="G361" s="1" t="s">
        <v>664</v>
      </c>
      <c r="H361" s="1" t="s">
        <v>3936</v>
      </c>
      <c r="I361" s="1" t="s">
        <v>5007</v>
      </c>
      <c r="J361" s="1" t="s">
        <v>3938</v>
      </c>
      <c r="K361" s="1" t="s">
        <v>5007</v>
      </c>
      <c r="L361" s="1" t="s">
        <v>5007</v>
      </c>
      <c r="M361" s="1" t="s">
        <v>3939</v>
      </c>
      <c r="N361" s="1" t="s">
        <v>3939</v>
      </c>
      <c r="O361" s="1" t="s">
        <v>3940</v>
      </c>
      <c r="P361" s="1" t="s">
        <v>3941</v>
      </c>
      <c r="Q361" s="1" t="s">
        <v>3942</v>
      </c>
      <c r="R361" s="1" t="s">
        <v>5008</v>
      </c>
      <c r="S361" s="1" t="s">
        <v>76</v>
      </c>
      <c r="T361" s="1" t="s">
        <v>37</v>
      </c>
      <c r="U361" s="1" t="s">
        <v>3899</v>
      </c>
      <c r="V361" s="1" t="s">
        <v>4037</v>
      </c>
    </row>
    <row r="362" s="1" customFormat="1" spans="1:22">
      <c r="A362" s="1" t="s">
        <v>1632</v>
      </c>
      <c r="B362" s="1" t="s">
        <v>82</v>
      </c>
      <c r="C362" s="1" t="s">
        <v>1633</v>
      </c>
      <c r="D362" s="1" t="s">
        <v>4491</v>
      </c>
      <c r="E362" s="1" t="s">
        <v>5009</v>
      </c>
      <c r="F362" s="1" t="s">
        <v>94</v>
      </c>
      <c r="G362" s="1" t="s">
        <v>95</v>
      </c>
      <c r="H362" s="1" t="s">
        <v>3936</v>
      </c>
      <c r="I362" s="1" t="s">
        <v>5010</v>
      </c>
      <c r="J362" s="1" t="s">
        <v>3938</v>
      </c>
      <c r="K362" s="1" t="s">
        <v>5010</v>
      </c>
      <c r="L362" s="1" t="s">
        <v>5010</v>
      </c>
      <c r="M362" s="1" t="s">
        <v>3939</v>
      </c>
      <c r="N362" s="1" t="s">
        <v>3939</v>
      </c>
      <c r="O362" s="1" t="s">
        <v>3940</v>
      </c>
      <c r="P362" s="1" t="s">
        <v>3941</v>
      </c>
      <c r="Q362" s="1" t="s">
        <v>3942</v>
      </c>
      <c r="R362" s="1" t="s">
        <v>5011</v>
      </c>
      <c r="S362" s="1" t="s">
        <v>76</v>
      </c>
      <c r="T362" s="1" t="s">
        <v>37</v>
      </c>
      <c r="U362" s="1" t="s">
        <v>3899</v>
      </c>
      <c r="V362" s="1" t="s">
        <v>3953</v>
      </c>
    </row>
    <row r="363" s="1" customFormat="1" spans="1:22">
      <c r="A363" s="1" t="s">
        <v>3709</v>
      </c>
      <c r="B363" s="1" t="s">
        <v>82</v>
      </c>
      <c r="C363" s="1" t="s">
        <v>3710</v>
      </c>
      <c r="D363" s="1" t="s">
        <v>4030</v>
      </c>
      <c r="E363" s="1" t="s">
        <v>5012</v>
      </c>
      <c r="F363" s="1" t="s">
        <v>664</v>
      </c>
      <c r="G363" s="1" t="s">
        <v>665</v>
      </c>
      <c r="H363" s="1" t="s">
        <v>3936</v>
      </c>
      <c r="I363" s="1" t="s">
        <v>5013</v>
      </c>
      <c r="J363" s="1" t="s">
        <v>3938</v>
      </c>
      <c r="K363" s="1" t="s">
        <v>5013</v>
      </c>
      <c r="L363" s="1" t="s">
        <v>5013</v>
      </c>
      <c r="M363" s="1" t="s">
        <v>3939</v>
      </c>
      <c r="N363" s="1" t="s">
        <v>3939</v>
      </c>
      <c r="O363" s="1" t="s">
        <v>3940</v>
      </c>
      <c r="P363" s="1" t="s">
        <v>3941</v>
      </c>
      <c r="Q363" s="1" t="s">
        <v>3942</v>
      </c>
      <c r="R363" s="1" t="s">
        <v>5014</v>
      </c>
      <c r="S363" s="1" t="s">
        <v>76</v>
      </c>
      <c r="T363" s="1" t="s">
        <v>37</v>
      </c>
      <c r="U363" s="1" t="s">
        <v>3899</v>
      </c>
      <c r="V363" s="1" t="s">
        <v>3973</v>
      </c>
    </row>
    <row r="364" s="1" customFormat="1" spans="1:22">
      <c r="A364" s="1" t="s">
        <v>3242</v>
      </c>
      <c r="B364" s="1" t="s">
        <v>82</v>
      </c>
      <c r="C364" s="1" t="s">
        <v>3243</v>
      </c>
      <c r="D364" s="1" t="s">
        <v>4869</v>
      </c>
      <c r="E364" s="1" t="s">
        <v>5015</v>
      </c>
      <c r="F364" s="1" t="s">
        <v>583</v>
      </c>
      <c r="G364" s="1" t="s">
        <v>664</v>
      </c>
      <c r="H364" s="1" t="s">
        <v>3936</v>
      </c>
      <c r="I364" s="1" t="s">
        <v>5016</v>
      </c>
      <c r="J364" s="1" t="s">
        <v>3938</v>
      </c>
      <c r="K364" s="1" t="s">
        <v>5016</v>
      </c>
      <c r="L364" s="1" t="s">
        <v>5016</v>
      </c>
      <c r="M364" s="1" t="s">
        <v>3939</v>
      </c>
      <c r="N364" s="1" t="s">
        <v>3939</v>
      </c>
      <c r="O364" s="1" t="s">
        <v>3940</v>
      </c>
      <c r="P364" s="1" t="s">
        <v>3941</v>
      </c>
      <c r="Q364" s="1" t="s">
        <v>3942</v>
      </c>
      <c r="R364" s="1" t="s">
        <v>5017</v>
      </c>
      <c r="S364" s="1" t="s">
        <v>76</v>
      </c>
      <c r="T364" s="1" t="s">
        <v>37</v>
      </c>
      <c r="U364" s="1" t="s">
        <v>3899</v>
      </c>
      <c r="V364" s="1" t="s">
        <v>3973</v>
      </c>
    </row>
    <row r="365" s="1" customFormat="1" spans="1:22">
      <c r="A365" s="1" t="s">
        <v>514</v>
      </c>
      <c r="B365" s="1" t="s">
        <v>82</v>
      </c>
      <c r="C365" s="1" t="s">
        <v>515</v>
      </c>
      <c r="D365" s="1" t="s">
        <v>517</v>
      </c>
      <c r="E365" s="1" t="s">
        <v>5018</v>
      </c>
      <c r="F365" s="1" t="s">
        <v>82</v>
      </c>
      <c r="G365" s="1" t="s">
        <v>122</v>
      </c>
      <c r="H365" s="1" t="s">
        <v>3936</v>
      </c>
      <c r="I365" s="1" t="s">
        <v>5019</v>
      </c>
      <c r="J365" s="1" t="s">
        <v>3938</v>
      </c>
      <c r="K365" s="1" t="s">
        <v>5019</v>
      </c>
      <c r="L365" s="1" t="s">
        <v>5019</v>
      </c>
      <c r="M365" s="1" t="s">
        <v>3939</v>
      </c>
      <c r="N365" s="1" t="s">
        <v>3939</v>
      </c>
      <c r="O365" s="1" t="s">
        <v>3940</v>
      </c>
      <c r="P365" s="1" t="s">
        <v>3941</v>
      </c>
      <c r="Q365" s="1" t="s">
        <v>3942</v>
      </c>
      <c r="R365" s="1" t="s">
        <v>5020</v>
      </c>
      <c r="S365" s="1" t="s">
        <v>76</v>
      </c>
      <c r="T365" s="1" t="s">
        <v>37</v>
      </c>
      <c r="U365" s="1" t="s">
        <v>3899</v>
      </c>
      <c r="V365" s="1" t="s">
        <v>3973</v>
      </c>
    </row>
    <row r="366" s="1" customFormat="1" spans="1:22">
      <c r="A366" s="1" t="s">
        <v>3698</v>
      </c>
      <c r="B366" s="1" t="s">
        <v>82</v>
      </c>
      <c r="C366" s="1" t="s">
        <v>3699</v>
      </c>
      <c r="D366" s="1" t="s">
        <v>1147</v>
      </c>
      <c r="E366" s="1" t="s">
        <v>5021</v>
      </c>
      <c r="F366" s="1" t="s">
        <v>664</v>
      </c>
      <c r="G366" s="1" t="s">
        <v>665</v>
      </c>
      <c r="H366" s="1" t="s">
        <v>3936</v>
      </c>
      <c r="I366" s="1" t="s">
        <v>5022</v>
      </c>
      <c r="J366" s="1" t="s">
        <v>3938</v>
      </c>
      <c r="K366" s="1" t="s">
        <v>5022</v>
      </c>
      <c r="L366" s="1" t="s">
        <v>5022</v>
      </c>
      <c r="M366" s="1" t="s">
        <v>3939</v>
      </c>
      <c r="N366" s="1" t="s">
        <v>3939</v>
      </c>
      <c r="O366" s="1" t="s">
        <v>3940</v>
      </c>
      <c r="P366" s="1" t="s">
        <v>3941</v>
      </c>
      <c r="Q366" s="1" t="s">
        <v>3942</v>
      </c>
      <c r="R366" s="1" t="s">
        <v>5023</v>
      </c>
      <c r="S366" s="1" t="s">
        <v>76</v>
      </c>
      <c r="T366" s="1" t="s">
        <v>37</v>
      </c>
      <c r="U366" s="1" t="s">
        <v>3899</v>
      </c>
      <c r="V366" s="1" t="s">
        <v>3973</v>
      </c>
    </row>
    <row r="367" s="1" customFormat="1" spans="1:22">
      <c r="A367" s="1" t="s">
        <v>2582</v>
      </c>
      <c r="B367" s="1" t="s">
        <v>82</v>
      </c>
      <c r="C367" s="1" t="s">
        <v>2583</v>
      </c>
      <c r="D367" s="1" t="s">
        <v>2585</v>
      </c>
      <c r="E367" s="1" t="s">
        <v>5024</v>
      </c>
      <c r="F367" s="1" t="s">
        <v>94</v>
      </c>
      <c r="G367" s="1" t="s">
        <v>103</v>
      </c>
      <c r="H367" s="1" t="s">
        <v>3936</v>
      </c>
      <c r="I367" s="1" t="s">
        <v>5025</v>
      </c>
      <c r="J367" s="1" t="s">
        <v>3938</v>
      </c>
      <c r="K367" s="1" t="s">
        <v>5025</v>
      </c>
      <c r="L367" s="1" t="s">
        <v>5025</v>
      </c>
      <c r="M367" s="1" t="s">
        <v>3939</v>
      </c>
      <c r="N367" s="1" t="s">
        <v>3939</v>
      </c>
      <c r="O367" s="1" t="s">
        <v>3940</v>
      </c>
      <c r="P367" s="1" t="s">
        <v>3941</v>
      </c>
      <c r="Q367" s="1" t="s">
        <v>3942</v>
      </c>
      <c r="R367" s="1" t="s">
        <v>5026</v>
      </c>
      <c r="S367" s="1" t="s">
        <v>76</v>
      </c>
      <c r="T367" s="1" t="s">
        <v>37</v>
      </c>
      <c r="U367" s="1" t="s">
        <v>3904</v>
      </c>
      <c r="V367" s="1" t="s">
        <v>3957</v>
      </c>
    </row>
    <row r="368" s="1" customFormat="1" spans="1:22">
      <c r="A368" s="1" t="s">
        <v>1198</v>
      </c>
      <c r="B368" s="1" t="s">
        <v>82</v>
      </c>
      <c r="C368" s="1" t="s">
        <v>1199</v>
      </c>
      <c r="D368" s="1" t="s">
        <v>251</v>
      </c>
      <c r="E368" s="1" t="s">
        <v>5027</v>
      </c>
      <c r="F368" s="1" t="s">
        <v>122</v>
      </c>
      <c r="G368" s="1" t="s">
        <v>94</v>
      </c>
      <c r="H368" s="1" t="s">
        <v>3936</v>
      </c>
      <c r="I368" s="1" t="s">
        <v>3981</v>
      </c>
      <c r="J368" s="1" t="s">
        <v>3938</v>
      </c>
      <c r="K368" s="1" t="s">
        <v>3981</v>
      </c>
      <c r="L368" s="1" t="s">
        <v>3981</v>
      </c>
      <c r="M368" s="1" t="s">
        <v>3939</v>
      </c>
      <c r="N368" s="1" t="s">
        <v>3939</v>
      </c>
      <c r="O368" s="1" t="s">
        <v>3940</v>
      </c>
      <c r="P368" s="1" t="s">
        <v>3941</v>
      </c>
      <c r="Q368" s="1" t="s">
        <v>3942</v>
      </c>
      <c r="R368" s="1" t="s">
        <v>5028</v>
      </c>
      <c r="S368" s="1" t="s">
        <v>76</v>
      </c>
      <c r="T368" s="1" t="s">
        <v>37</v>
      </c>
      <c r="U368" s="1" t="s">
        <v>3904</v>
      </c>
      <c r="V368" s="1" t="s">
        <v>3953</v>
      </c>
    </row>
    <row r="369" s="1" customFormat="1" spans="1:22">
      <c r="A369" s="1" t="s">
        <v>2590</v>
      </c>
      <c r="B369" s="1" t="s">
        <v>82</v>
      </c>
      <c r="C369" s="1" t="s">
        <v>2591</v>
      </c>
      <c r="D369" s="1" t="s">
        <v>5029</v>
      </c>
      <c r="E369" s="1" t="s">
        <v>5030</v>
      </c>
      <c r="F369" s="1" t="s">
        <v>583</v>
      </c>
      <c r="G369" s="1" t="s">
        <v>103</v>
      </c>
      <c r="H369" s="1" t="s">
        <v>3936</v>
      </c>
      <c r="I369" s="1" t="s">
        <v>5031</v>
      </c>
      <c r="J369" s="1" t="s">
        <v>3938</v>
      </c>
      <c r="K369" s="1" t="s">
        <v>5031</v>
      </c>
      <c r="L369" s="1" t="s">
        <v>5031</v>
      </c>
      <c r="M369" s="1" t="s">
        <v>3939</v>
      </c>
      <c r="N369" s="1" t="s">
        <v>3939</v>
      </c>
      <c r="O369" s="1" t="s">
        <v>3940</v>
      </c>
      <c r="P369" s="1" t="s">
        <v>3941</v>
      </c>
      <c r="Q369" s="1" t="s">
        <v>3942</v>
      </c>
      <c r="R369" s="1" t="s">
        <v>5032</v>
      </c>
      <c r="S369" s="1" t="s">
        <v>76</v>
      </c>
      <c r="T369" s="1" t="s">
        <v>37</v>
      </c>
      <c r="U369" s="1" t="s">
        <v>3899</v>
      </c>
      <c r="V369" s="1" t="s">
        <v>3953</v>
      </c>
    </row>
    <row r="370" s="1" customFormat="1" spans="1:22">
      <c r="A370" s="1" t="s">
        <v>2167</v>
      </c>
      <c r="B370" s="1" t="s">
        <v>122</v>
      </c>
      <c r="C370" s="1" t="s">
        <v>2168</v>
      </c>
      <c r="D370" s="1" t="s">
        <v>2170</v>
      </c>
      <c r="E370" s="1" t="s">
        <v>5033</v>
      </c>
      <c r="F370" s="1" t="s">
        <v>94</v>
      </c>
      <c r="G370" s="1" t="s">
        <v>583</v>
      </c>
      <c r="H370" s="1" t="s">
        <v>3936</v>
      </c>
      <c r="I370" s="1" t="s">
        <v>5034</v>
      </c>
      <c r="J370" s="1" t="s">
        <v>3938</v>
      </c>
      <c r="K370" s="1" t="s">
        <v>5034</v>
      </c>
      <c r="L370" s="1" t="s">
        <v>5034</v>
      </c>
      <c r="M370" s="1" t="s">
        <v>3939</v>
      </c>
      <c r="N370" s="1" t="s">
        <v>3939</v>
      </c>
      <c r="O370" s="1" t="s">
        <v>3940</v>
      </c>
      <c r="P370" s="1" t="s">
        <v>3941</v>
      </c>
      <c r="Q370" s="1" t="s">
        <v>3942</v>
      </c>
      <c r="R370" s="1" t="s">
        <v>5035</v>
      </c>
      <c r="S370" s="1" t="s">
        <v>76</v>
      </c>
      <c r="T370" s="1" t="s">
        <v>37</v>
      </c>
      <c r="U370" s="1" t="s">
        <v>3899</v>
      </c>
      <c r="V370" s="1" t="s">
        <v>3953</v>
      </c>
    </row>
    <row r="371" s="1" customFormat="1" spans="1:22">
      <c r="A371" s="1" t="s">
        <v>1192</v>
      </c>
      <c r="B371" s="1" t="s">
        <v>122</v>
      </c>
      <c r="C371" s="1" t="s">
        <v>1193</v>
      </c>
      <c r="D371" s="1" t="s">
        <v>4869</v>
      </c>
      <c r="E371" s="1" t="s">
        <v>5036</v>
      </c>
      <c r="F371" s="1" t="s">
        <v>122</v>
      </c>
      <c r="G371" s="1" t="s">
        <v>94</v>
      </c>
      <c r="H371" s="1" t="s">
        <v>3936</v>
      </c>
      <c r="I371" s="1" t="s">
        <v>5037</v>
      </c>
      <c r="J371" s="1" t="s">
        <v>3938</v>
      </c>
      <c r="K371" s="1" t="s">
        <v>5037</v>
      </c>
      <c r="L371" s="1" t="s">
        <v>5037</v>
      </c>
      <c r="M371" s="1" t="s">
        <v>3939</v>
      </c>
      <c r="N371" s="1" t="s">
        <v>3939</v>
      </c>
      <c r="O371" s="1" t="s">
        <v>3940</v>
      </c>
      <c r="P371" s="1" t="s">
        <v>3941</v>
      </c>
      <c r="Q371" s="1" t="s">
        <v>3942</v>
      </c>
      <c r="R371" s="1" t="s">
        <v>5038</v>
      </c>
      <c r="S371" s="1" t="s">
        <v>76</v>
      </c>
      <c r="T371" s="1" t="s">
        <v>37</v>
      </c>
      <c r="U371" s="1" t="s">
        <v>3899</v>
      </c>
      <c r="V371" s="1" t="s">
        <v>3973</v>
      </c>
    </row>
    <row r="372" s="1" customFormat="1" spans="1:22">
      <c r="A372" s="1" t="s">
        <v>3249</v>
      </c>
      <c r="B372" s="1" t="s">
        <v>122</v>
      </c>
      <c r="C372" s="1" t="s">
        <v>3250</v>
      </c>
      <c r="D372" s="1" t="s">
        <v>4637</v>
      </c>
      <c r="E372" s="1" t="s">
        <v>5039</v>
      </c>
      <c r="F372" s="1" t="s">
        <v>583</v>
      </c>
      <c r="G372" s="1" t="s">
        <v>664</v>
      </c>
      <c r="H372" s="1" t="s">
        <v>3936</v>
      </c>
      <c r="I372" s="1" t="s">
        <v>5010</v>
      </c>
      <c r="J372" s="1" t="s">
        <v>3938</v>
      </c>
      <c r="K372" s="1" t="s">
        <v>5010</v>
      </c>
      <c r="L372" s="1" t="s">
        <v>5010</v>
      </c>
      <c r="M372" s="1" t="s">
        <v>3939</v>
      </c>
      <c r="N372" s="1" t="s">
        <v>3939</v>
      </c>
      <c r="O372" s="1" t="s">
        <v>3940</v>
      </c>
      <c r="P372" s="1" t="s">
        <v>3941</v>
      </c>
      <c r="Q372" s="1" t="s">
        <v>3942</v>
      </c>
      <c r="R372" s="1" t="s">
        <v>5040</v>
      </c>
      <c r="S372" s="1" t="s">
        <v>76</v>
      </c>
      <c r="T372" s="1" t="s">
        <v>37</v>
      </c>
      <c r="U372" s="1" t="s">
        <v>3899</v>
      </c>
      <c r="V372" s="1" t="s">
        <v>3973</v>
      </c>
    </row>
    <row r="373" s="1" customFormat="1" spans="1:22">
      <c r="A373" s="1" t="s">
        <v>2025</v>
      </c>
      <c r="B373" s="1" t="s">
        <v>122</v>
      </c>
      <c r="C373" s="1" t="s">
        <v>2026</v>
      </c>
      <c r="D373" s="1" t="s">
        <v>4528</v>
      </c>
      <c r="E373" s="1" t="s">
        <v>3962</v>
      </c>
      <c r="F373" s="1" t="s">
        <v>95</v>
      </c>
      <c r="G373" s="1" t="s">
        <v>583</v>
      </c>
      <c r="H373" s="1" t="s">
        <v>3936</v>
      </c>
      <c r="I373" s="1" t="s">
        <v>5041</v>
      </c>
      <c r="J373" s="1" t="s">
        <v>3938</v>
      </c>
      <c r="K373" s="1" t="s">
        <v>5041</v>
      </c>
      <c r="L373" s="1" t="s">
        <v>5041</v>
      </c>
      <c r="M373" s="1" t="s">
        <v>3939</v>
      </c>
      <c r="N373" s="1" t="s">
        <v>3939</v>
      </c>
      <c r="O373" s="1" t="s">
        <v>3940</v>
      </c>
      <c r="P373" s="1" t="s">
        <v>3941</v>
      </c>
      <c r="Q373" s="1" t="s">
        <v>3942</v>
      </c>
      <c r="R373" s="1" t="s">
        <v>5042</v>
      </c>
      <c r="S373" s="1" t="s">
        <v>76</v>
      </c>
      <c r="T373" s="1" t="s">
        <v>37</v>
      </c>
      <c r="U373" s="1" t="s">
        <v>3899</v>
      </c>
      <c r="V373" s="1" t="s">
        <v>4037</v>
      </c>
    </row>
    <row r="374" s="1" customFormat="1" spans="1:22">
      <c r="A374" s="1" t="s">
        <v>3103</v>
      </c>
      <c r="B374" s="1" t="s">
        <v>122</v>
      </c>
      <c r="C374" s="1" t="s">
        <v>3104</v>
      </c>
      <c r="D374" s="1" t="s">
        <v>5043</v>
      </c>
      <c r="E374" s="1" t="s">
        <v>5044</v>
      </c>
      <c r="F374" s="1" t="s">
        <v>95</v>
      </c>
      <c r="G374" s="1" t="s">
        <v>664</v>
      </c>
      <c r="H374" s="1" t="s">
        <v>3936</v>
      </c>
      <c r="I374" s="1" t="s">
        <v>5045</v>
      </c>
      <c r="J374" s="1" t="s">
        <v>3938</v>
      </c>
      <c r="K374" s="1" t="s">
        <v>5045</v>
      </c>
      <c r="L374" s="1" t="s">
        <v>5045</v>
      </c>
      <c r="M374" s="1" t="s">
        <v>3939</v>
      </c>
      <c r="N374" s="1" t="s">
        <v>3939</v>
      </c>
      <c r="O374" s="1" t="s">
        <v>3940</v>
      </c>
      <c r="P374" s="1" t="s">
        <v>3941</v>
      </c>
      <c r="Q374" s="1" t="s">
        <v>3942</v>
      </c>
      <c r="R374" s="1" t="s">
        <v>5046</v>
      </c>
      <c r="S374" s="1" t="s">
        <v>76</v>
      </c>
      <c r="T374" s="1" t="s">
        <v>37</v>
      </c>
      <c r="U374" s="1" t="s">
        <v>3904</v>
      </c>
      <c r="V374" s="1" t="s">
        <v>3953</v>
      </c>
    </row>
    <row r="375" s="1" customFormat="1" spans="1:22">
      <c r="A375" s="1" t="s">
        <v>1659</v>
      </c>
      <c r="B375" s="1" t="s">
        <v>122</v>
      </c>
      <c r="C375" s="1" t="s">
        <v>1660</v>
      </c>
      <c r="D375" s="1" t="s">
        <v>1662</v>
      </c>
      <c r="E375" s="1" t="s">
        <v>5047</v>
      </c>
      <c r="F375" s="1" t="s">
        <v>94</v>
      </c>
      <c r="G375" s="1" t="s">
        <v>95</v>
      </c>
      <c r="H375" s="1" t="s">
        <v>3936</v>
      </c>
      <c r="I375" s="1" t="s">
        <v>5048</v>
      </c>
      <c r="J375" s="1" t="s">
        <v>3938</v>
      </c>
      <c r="K375" s="1" t="s">
        <v>5048</v>
      </c>
      <c r="L375" s="1" t="s">
        <v>5048</v>
      </c>
      <c r="M375" s="1" t="s">
        <v>3939</v>
      </c>
      <c r="N375" s="1" t="s">
        <v>3939</v>
      </c>
      <c r="O375" s="1" t="s">
        <v>3940</v>
      </c>
      <c r="P375" s="1" t="s">
        <v>3941</v>
      </c>
      <c r="Q375" s="1" t="s">
        <v>3942</v>
      </c>
      <c r="R375" s="1" t="s">
        <v>5049</v>
      </c>
      <c r="S375" s="1" t="s">
        <v>76</v>
      </c>
      <c r="T375" s="1" t="s">
        <v>37</v>
      </c>
      <c r="U375" s="1" t="s">
        <v>3899</v>
      </c>
      <c r="V375" s="1" t="s">
        <v>4000</v>
      </c>
    </row>
    <row r="376" s="1" customFormat="1" spans="1:22">
      <c r="A376" s="1" t="s">
        <v>1203</v>
      </c>
      <c r="B376" s="1" t="s">
        <v>122</v>
      </c>
      <c r="C376" s="1" t="s">
        <v>1204</v>
      </c>
      <c r="D376" s="1" t="s">
        <v>5050</v>
      </c>
      <c r="E376" s="1" t="s">
        <v>5051</v>
      </c>
      <c r="F376" s="1" t="s">
        <v>122</v>
      </c>
      <c r="G376" s="1" t="s">
        <v>94</v>
      </c>
      <c r="H376" s="1" t="s">
        <v>3936</v>
      </c>
      <c r="I376" s="1" t="s">
        <v>5052</v>
      </c>
      <c r="J376" s="1" t="s">
        <v>3938</v>
      </c>
      <c r="K376" s="1" t="s">
        <v>5052</v>
      </c>
      <c r="L376" s="1" t="s">
        <v>5052</v>
      </c>
      <c r="M376" s="1" t="s">
        <v>3939</v>
      </c>
      <c r="N376" s="1" t="s">
        <v>3939</v>
      </c>
      <c r="O376" s="1" t="s">
        <v>3940</v>
      </c>
      <c r="P376" s="1" t="s">
        <v>3941</v>
      </c>
      <c r="Q376" s="1" t="s">
        <v>3942</v>
      </c>
      <c r="R376" s="1" t="s">
        <v>5053</v>
      </c>
      <c r="S376" s="1" t="s">
        <v>76</v>
      </c>
      <c r="T376" s="1" t="s">
        <v>37</v>
      </c>
      <c r="U376" s="1" t="s">
        <v>3899</v>
      </c>
      <c r="V376" s="1" t="s">
        <v>3949</v>
      </c>
    </row>
    <row r="377" s="1" customFormat="1" spans="1:22">
      <c r="A377" s="1" t="s">
        <v>3130</v>
      </c>
      <c r="B377" s="1" t="s">
        <v>122</v>
      </c>
      <c r="C377" s="1" t="s">
        <v>3131</v>
      </c>
      <c r="D377" s="1" t="s">
        <v>251</v>
      </c>
      <c r="E377" s="1" t="s">
        <v>5054</v>
      </c>
      <c r="F377" s="1" t="s">
        <v>103</v>
      </c>
      <c r="G377" s="1" t="s">
        <v>664</v>
      </c>
      <c r="H377" s="1" t="s">
        <v>3936</v>
      </c>
      <c r="I377" s="1" t="s">
        <v>5055</v>
      </c>
      <c r="J377" s="1" t="s">
        <v>3938</v>
      </c>
      <c r="K377" s="1" t="s">
        <v>5055</v>
      </c>
      <c r="L377" s="1" t="s">
        <v>5055</v>
      </c>
      <c r="M377" s="1" t="s">
        <v>3939</v>
      </c>
      <c r="N377" s="1" t="s">
        <v>3939</v>
      </c>
      <c r="O377" s="1" t="s">
        <v>3940</v>
      </c>
      <c r="P377" s="1" t="s">
        <v>3941</v>
      </c>
      <c r="Q377" s="1" t="s">
        <v>3942</v>
      </c>
      <c r="R377" s="1" t="s">
        <v>5056</v>
      </c>
      <c r="S377" s="1" t="s">
        <v>76</v>
      </c>
      <c r="T377" s="1" t="s">
        <v>37</v>
      </c>
      <c r="U377" s="1" t="s">
        <v>3904</v>
      </c>
      <c r="V377" s="1" t="s">
        <v>3953</v>
      </c>
    </row>
    <row r="378" s="1" customFormat="1" spans="1:22">
      <c r="A378" s="1" t="s">
        <v>2158</v>
      </c>
      <c r="B378" s="1" t="s">
        <v>122</v>
      </c>
      <c r="C378" s="1" t="s">
        <v>2159</v>
      </c>
      <c r="D378" s="1" t="s">
        <v>2161</v>
      </c>
      <c r="E378" s="1" t="s">
        <v>5057</v>
      </c>
      <c r="F378" s="1" t="s">
        <v>94</v>
      </c>
      <c r="G378" s="1" t="s">
        <v>583</v>
      </c>
      <c r="H378" s="1" t="s">
        <v>3936</v>
      </c>
      <c r="I378" s="1" t="s">
        <v>5058</v>
      </c>
      <c r="J378" s="1" t="s">
        <v>3938</v>
      </c>
      <c r="K378" s="1" t="s">
        <v>5058</v>
      </c>
      <c r="L378" s="1" t="s">
        <v>5058</v>
      </c>
      <c r="M378" s="1" t="s">
        <v>3939</v>
      </c>
      <c r="N378" s="1" t="s">
        <v>3939</v>
      </c>
      <c r="O378" s="1" t="s">
        <v>3940</v>
      </c>
      <c r="P378" s="1" t="s">
        <v>3941</v>
      </c>
      <c r="Q378" s="1" t="s">
        <v>3942</v>
      </c>
      <c r="R378" s="1" t="s">
        <v>5059</v>
      </c>
      <c r="S378" s="1" t="s">
        <v>76</v>
      </c>
      <c r="T378" s="1" t="s">
        <v>37</v>
      </c>
      <c r="U378" s="1" t="s">
        <v>3904</v>
      </c>
      <c r="V378" s="1" t="s">
        <v>3957</v>
      </c>
    </row>
    <row r="379" s="1" customFormat="1" spans="1:22">
      <c r="A379" s="1" t="s">
        <v>2676</v>
      </c>
      <c r="B379" s="1" t="s">
        <v>122</v>
      </c>
      <c r="C379" s="1" t="s">
        <v>2677</v>
      </c>
      <c r="D379" s="1" t="s">
        <v>1758</v>
      </c>
      <c r="E379" s="1" t="s">
        <v>5060</v>
      </c>
      <c r="F379" s="1" t="s">
        <v>94</v>
      </c>
      <c r="G379" s="1" t="s">
        <v>103</v>
      </c>
      <c r="H379" s="1" t="s">
        <v>3936</v>
      </c>
      <c r="I379" s="1" t="s">
        <v>4161</v>
      </c>
      <c r="J379" s="1" t="s">
        <v>3938</v>
      </c>
      <c r="K379" s="1" t="s">
        <v>4161</v>
      </c>
      <c r="L379" s="1" t="s">
        <v>4161</v>
      </c>
      <c r="M379" s="1" t="s">
        <v>3939</v>
      </c>
      <c r="N379" s="1" t="s">
        <v>3939</v>
      </c>
      <c r="O379" s="1" t="s">
        <v>3940</v>
      </c>
      <c r="P379" s="1" t="s">
        <v>3941</v>
      </c>
      <c r="Q379" s="1" t="s">
        <v>3942</v>
      </c>
      <c r="R379" s="1" t="s">
        <v>5061</v>
      </c>
      <c r="S379" s="1" t="s">
        <v>76</v>
      </c>
      <c r="T379" s="1" t="s">
        <v>37</v>
      </c>
      <c r="U379" s="1" t="s">
        <v>3899</v>
      </c>
      <c r="V379" s="1" t="s">
        <v>3973</v>
      </c>
    </row>
    <row r="380" s="1" customFormat="1" spans="1:22">
      <c r="A380" s="1" t="s">
        <v>1793</v>
      </c>
      <c r="B380" s="1" t="s">
        <v>122</v>
      </c>
      <c r="C380" s="1" t="s">
        <v>1794</v>
      </c>
      <c r="D380" s="1" t="s">
        <v>4484</v>
      </c>
      <c r="E380" s="1" t="s">
        <v>5062</v>
      </c>
      <c r="F380" s="1" t="s">
        <v>94</v>
      </c>
      <c r="G380" s="1" t="s">
        <v>95</v>
      </c>
      <c r="H380" s="1" t="s">
        <v>3936</v>
      </c>
      <c r="I380" s="1" t="s">
        <v>5063</v>
      </c>
      <c r="J380" s="1" t="s">
        <v>3938</v>
      </c>
      <c r="K380" s="1" t="s">
        <v>5063</v>
      </c>
      <c r="L380" s="1" t="s">
        <v>5063</v>
      </c>
      <c r="M380" s="1" t="s">
        <v>3939</v>
      </c>
      <c r="N380" s="1" t="s">
        <v>3939</v>
      </c>
      <c r="O380" s="1" t="s">
        <v>3940</v>
      </c>
      <c r="P380" s="1" t="s">
        <v>3941</v>
      </c>
      <c r="Q380" s="1" t="s">
        <v>3942</v>
      </c>
      <c r="R380" s="1" t="s">
        <v>5064</v>
      </c>
      <c r="S380" s="1" t="s">
        <v>76</v>
      </c>
      <c r="T380" s="1" t="s">
        <v>37</v>
      </c>
      <c r="U380" s="1" t="s">
        <v>3899</v>
      </c>
      <c r="V380" s="1" t="s">
        <v>3973</v>
      </c>
    </row>
    <row r="381" s="1" customFormat="1" spans="1:22">
      <c r="A381" s="1" t="s">
        <v>2279</v>
      </c>
      <c r="B381" s="1" t="s">
        <v>122</v>
      </c>
      <c r="C381" s="1" t="s">
        <v>2280</v>
      </c>
      <c r="D381" s="1" t="s">
        <v>2282</v>
      </c>
      <c r="E381" s="1" t="s">
        <v>5065</v>
      </c>
      <c r="F381" s="1" t="s">
        <v>122</v>
      </c>
      <c r="G381" s="1" t="s">
        <v>583</v>
      </c>
      <c r="H381" s="1" t="s">
        <v>3936</v>
      </c>
      <c r="I381" s="1" t="s">
        <v>5066</v>
      </c>
      <c r="J381" s="1" t="s">
        <v>3938</v>
      </c>
      <c r="K381" s="1" t="s">
        <v>5066</v>
      </c>
      <c r="L381" s="1" t="s">
        <v>5066</v>
      </c>
      <c r="M381" s="1" t="s">
        <v>3939</v>
      </c>
      <c r="N381" s="1" t="s">
        <v>3939</v>
      </c>
      <c r="O381" s="1" t="s">
        <v>3940</v>
      </c>
      <c r="P381" s="1" t="s">
        <v>3941</v>
      </c>
      <c r="Q381" s="1" t="s">
        <v>3942</v>
      </c>
      <c r="R381" s="1" t="s">
        <v>5067</v>
      </c>
      <c r="S381" s="1" t="s">
        <v>76</v>
      </c>
      <c r="T381" s="1" t="s">
        <v>37</v>
      </c>
      <c r="U381" s="1" t="s">
        <v>3899</v>
      </c>
      <c r="V381" s="1" t="s">
        <v>3973</v>
      </c>
    </row>
    <row r="382" s="1" customFormat="1" spans="1:22">
      <c r="A382" s="1" t="s">
        <v>1412</v>
      </c>
      <c r="B382" s="1" t="s">
        <v>122</v>
      </c>
      <c r="C382" s="1" t="s">
        <v>1413</v>
      </c>
      <c r="D382" s="1" t="s">
        <v>5068</v>
      </c>
      <c r="E382" s="1" t="s">
        <v>5069</v>
      </c>
      <c r="F382" s="1" t="s">
        <v>122</v>
      </c>
      <c r="G382" s="1" t="s">
        <v>95</v>
      </c>
      <c r="H382" s="1" t="s">
        <v>3936</v>
      </c>
      <c r="I382" s="1" t="s">
        <v>5070</v>
      </c>
      <c r="J382" s="1" t="s">
        <v>3938</v>
      </c>
      <c r="K382" s="1" t="s">
        <v>5070</v>
      </c>
      <c r="L382" s="1" t="s">
        <v>5070</v>
      </c>
      <c r="M382" s="1" t="s">
        <v>3939</v>
      </c>
      <c r="N382" s="1" t="s">
        <v>3939</v>
      </c>
      <c r="O382" s="1" t="s">
        <v>3940</v>
      </c>
      <c r="P382" s="1" t="s">
        <v>3941</v>
      </c>
      <c r="Q382" s="1" t="s">
        <v>3942</v>
      </c>
      <c r="R382" s="1" t="s">
        <v>5071</v>
      </c>
      <c r="S382" s="1" t="s">
        <v>76</v>
      </c>
      <c r="T382" s="1" t="s">
        <v>37</v>
      </c>
      <c r="U382" s="1" t="s">
        <v>3904</v>
      </c>
      <c r="V382" s="1" t="s">
        <v>3944</v>
      </c>
    </row>
    <row r="383" s="1" customFormat="1" spans="1:22">
      <c r="A383" s="1" t="s">
        <v>1652</v>
      </c>
      <c r="B383" s="1" t="s">
        <v>122</v>
      </c>
      <c r="C383" s="1" t="s">
        <v>1653</v>
      </c>
      <c r="D383" s="1" t="s">
        <v>5072</v>
      </c>
      <c r="E383" s="1" t="s">
        <v>5073</v>
      </c>
      <c r="F383" s="1" t="s">
        <v>94</v>
      </c>
      <c r="G383" s="1" t="s">
        <v>95</v>
      </c>
      <c r="H383" s="1" t="s">
        <v>3936</v>
      </c>
      <c r="I383" s="1" t="s">
        <v>5074</v>
      </c>
      <c r="J383" s="1" t="s">
        <v>3938</v>
      </c>
      <c r="K383" s="1" t="s">
        <v>5074</v>
      </c>
      <c r="L383" s="1" t="s">
        <v>5074</v>
      </c>
      <c r="M383" s="1" t="s">
        <v>3939</v>
      </c>
      <c r="N383" s="1" t="s">
        <v>3939</v>
      </c>
      <c r="O383" s="1" t="s">
        <v>3940</v>
      </c>
      <c r="P383" s="1" t="s">
        <v>3941</v>
      </c>
      <c r="Q383" s="1" t="s">
        <v>3942</v>
      </c>
      <c r="R383" s="1" t="s">
        <v>5075</v>
      </c>
      <c r="S383" s="1" t="s">
        <v>76</v>
      </c>
      <c r="T383" s="1" t="s">
        <v>37</v>
      </c>
      <c r="U383" s="1" t="s">
        <v>3899</v>
      </c>
      <c r="V383" s="1" t="s">
        <v>3953</v>
      </c>
    </row>
    <row r="384" s="1" customFormat="1" spans="1:22">
      <c r="A384" s="1" t="s">
        <v>1776</v>
      </c>
      <c r="B384" s="1" t="s">
        <v>122</v>
      </c>
      <c r="C384" s="1" t="s">
        <v>1777</v>
      </c>
      <c r="D384" s="1" t="s">
        <v>1779</v>
      </c>
      <c r="E384" s="1" t="s">
        <v>5076</v>
      </c>
      <c r="F384" s="1" t="s">
        <v>94</v>
      </c>
      <c r="G384" s="1" t="s">
        <v>95</v>
      </c>
      <c r="H384" s="1" t="s">
        <v>3936</v>
      </c>
      <c r="I384" s="1" t="s">
        <v>5077</v>
      </c>
      <c r="J384" s="1" t="s">
        <v>3938</v>
      </c>
      <c r="K384" s="1" t="s">
        <v>5077</v>
      </c>
      <c r="L384" s="1" t="s">
        <v>5077</v>
      </c>
      <c r="M384" s="1" t="s">
        <v>3939</v>
      </c>
      <c r="N384" s="1" t="s">
        <v>3939</v>
      </c>
      <c r="O384" s="1" t="s">
        <v>3940</v>
      </c>
      <c r="P384" s="1" t="s">
        <v>3941</v>
      </c>
      <c r="Q384" s="1" t="s">
        <v>3942</v>
      </c>
      <c r="R384" s="1" t="s">
        <v>5078</v>
      </c>
      <c r="S384" s="1" t="s">
        <v>76</v>
      </c>
      <c r="T384" s="1" t="s">
        <v>37</v>
      </c>
      <c r="U384" s="1" t="s">
        <v>3904</v>
      </c>
      <c r="V384" s="1" t="s">
        <v>4175</v>
      </c>
    </row>
    <row r="385" s="1" customFormat="1" spans="1:22">
      <c r="A385" s="1" t="s">
        <v>2147</v>
      </c>
      <c r="B385" s="1" t="s">
        <v>122</v>
      </c>
      <c r="C385" s="1" t="s">
        <v>2148</v>
      </c>
      <c r="D385" s="1" t="s">
        <v>820</v>
      </c>
      <c r="E385" s="1" t="s">
        <v>5079</v>
      </c>
      <c r="F385" s="1" t="s">
        <v>95</v>
      </c>
      <c r="G385" s="1" t="s">
        <v>583</v>
      </c>
      <c r="H385" s="1" t="s">
        <v>3936</v>
      </c>
      <c r="I385" s="1" t="s">
        <v>5080</v>
      </c>
      <c r="J385" s="1" t="s">
        <v>3938</v>
      </c>
      <c r="K385" s="1" t="s">
        <v>5080</v>
      </c>
      <c r="L385" s="1" t="s">
        <v>5080</v>
      </c>
      <c r="M385" s="1" t="s">
        <v>3939</v>
      </c>
      <c r="N385" s="1" t="s">
        <v>3939</v>
      </c>
      <c r="O385" s="1" t="s">
        <v>3940</v>
      </c>
      <c r="P385" s="1" t="s">
        <v>3941</v>
      </c>
      <c r="Q385" s="1" t="s">
        <v>3942</v>
      </c>
      <c r="R385" s="1" t="s">
        <v>5081</v>
      </c>
      <c r="S385" s="1" t="s">
        <v>76</v>
      </c>
      <c r="T385" s="1" t="s">
        <v>37</v>
      </c>
      <c r="U385" s="1" t="s">
        <v>3899</v>
      </c>
      <c r="V385" s="1" t="s">
        <v>3953</v>
      </c>
    </row>
    <row r="386" s="1" customFormat="1" spans="1:22">
      <c r="A386" s="1" t="s">
        <v>2267</v>
      </c>
      <c r="B386" s="1" t="s">
        <v>122</v>
      </c>
      <c r="C386" s="1" t="s">
        <v>2268</v>
      </c>
      <c r="D386" s="1" t="s">
        <v>5082</v>
      </c>
      <c r="E386" s="1" t="s">
        <v>5083</v>
      </c>
      <c r="F386" s="1" t="s">
        <v>94</v>
      </c>
      <c r="G386" s="1" t="s">
        <v>583</v>
      </c>
      <c r="H386" s="1" t="s">
        <v>3936</v>
      </c>
      <c r="I386" s="1" t="s">
        <v>5084</v>
      </c>
      <c r="J386" s="1" t="s">
        <v>3938</v>
      </c>
      <c r="K386" s="1" t="s">
        <v>5084</v>
      </c>
      <c r="L386" s="1" t="s">
        <v>5084</v>
      </c>
      <c r="M386" s="1" t="s">
        <v>3939</v>
      </c>
      <c r="N386" s="1" t="s">
        <v>3939</v>
      </c>
      <c r="O386" s="1" t="s">
        <v>3940</v>
      </c>
      <c r="P386" s="1" t="s">
        <v>3941</v>
      </c>
      <c r="Q386" s="1" t="s">
        <v>3942</v>
      </c>
      <c r="R386" s="1" t="s">
        <v>5085</v>
      </c>
      <c r="S386" s="1" t="s">
        <v>76</v>
      </c>
      <c r="T386" s="1" t="s">
        <v>37</v>
      </c>
      <c r="U386" s="1" t="s">
        <v>3904</v>
      </c>
      <c r="V386" s="1" t="s">
        <v>5086</v>
      </c>
    </row>
    <row r="387" s="1" customFormat="1" spans="1:22">
      <c r="A387" s="1" t="s">
        <v>3121</v>
      </c>
      <c r="B387" s="1" t="s">
        <v>94</v>
      </c>
      <c r="C387" s="1" t="s">
        <v>3122</v>
      </c>
      <c r="D387" s="1" t="s">
        <v>3124</v>
      </c>
      <c r="E387" s="1" t="s">
        <v>5087</v>
      </c>
      <c r="F387" s="1" t="s">
        <v>95</v>
      </c>
      <c r="G387" s="1" t="s">
        <v>664</v>
      </c>
      <c r="H387" s="1" t="s">
        <v>3936</v>
      </c>
      <c r="I387" s="1" t="s">
        <v>5088</v>
      </c>
      <c r="J387" s="1" t="s">
        <v>3938</v>
      </c>
      <c r="K387" s="1" t="s">
        <v>5088</v>
      </c>
      <c r="L387" s="1" t="s">
        <v>5088</v>
      </c>
      <c r="M387" s="1" t="s">
        <v>3939</v>
      </c>
      <c r="N387" s="1" t="s">
        <v>3939</v>
      </c>
      <c r="O387" s="1" t="s">
        <v>3940</v>
      </c>
      <c r="P387" s="1" t="s">
        <v>3941</v>
      </c>
      <c r="Q387" s="1" t="s">
        <v>3942</v>
      </c>
      <c r="R387" s="1" t="s">
        <v>5089</v>
      </c>
      <c r="S387" s="1" t="s">
        <v>76</v>
      </c>
      <c r="T387" s="1" t="s">
        <v>37</v>
      </c>
      <c r="U387" s="1" t="s">
        <v>3904</v>
      </c>
      <c r="V387" s="1" t="s">
        <v>3957</v>
      </c>
    </row>
    <row r="388" s="1" customFormat="1" spans="1:22">
      <c r="A388" s="1" t="s">
        <v>2275</v>
      </c>
      <c r="B388" s="1" t="s">
        <v>94</v>
      </c>
      <c r="C388" s="1" t="s">
        <v>2276</v>
      </c>
      <c r="D388" s="1" t="s">
        <v>4908</v>
      </c>
      <c r="E388" s="1" t="s">
        <v>5090</v>
      </c>
      <c r="F388" s="1" t="s">
        <v>95</v>
      </c>
      <c r="G388" s="1" t="s">
        <v>583</v>
      </c>
      <c r="H388" s="1" t="s">
        <v>3936</v>
      </c>
      <c r="I388" s="1" t="s">
        <v>5091</v>
      </c>
      <c r="J388" s="1" t="s">
        <v>3938</v>
      </c>
      <c r="K388" s="1" t="s">
        <v>5091</v>
      </c>
      <c r="L388" s="1" t="s">
        <v>5091</v>
      </c>
      <c r="M388" s="1" t="s">
        <v>3939</v>
      </c>
      <c r="N388" s="1" t="s">
        <v>3939</v>
      </c>
      <c r="O388" s="1" t="s">
        <v>3940</v>
      </c>
      <c r="P388" s="1" t="s">
        <v>3941</v>
      </c>
      <c r="Q388" s="1" t="s">
        <v>3942</v>
      </c>
      <c r="R388" s="1" t="s">
        <v>5092</v>
      </c>
      <c r="S388" s="1" t="s">
        <v>76</v>
      </c>
      <c r="T388" s="1" t="s">
        <v>37</v>
      </c>
      <c r="U388" s="1" t="s">
        <v>3904</v>
      </c>
      <c r="V388" s="1" t="s">
        <v>3973</v>
      </c>
    </row>
    <row r="389" s="1" customFormat="1" spans="1:22">
      <c r="A389" s="1" t="s">
        <v>2602</v>
      </c>
      <c r="B389" s="1" t="s">
        <v>94</v>
      </c>
      <c r="C389" s="1" t="s">
        <v>2603</v>
      </c>
      <c r="D389" s="1" t="s">
        <v>1016</v>
      </c>
      <c r="E389" s="1" t="s">
        <v>5093</v>
      </c>
      <c r="F389" s="1" t="s">
        <v>583</v>
      </c>
      <c r="G389" s="1" t="s">
        <v>103</v>
      </c>
      <c r="H389" s="1" t="s">
        <v>3936</v>
      </c>
      <c r="I389" s="1" t="s">
        <v>4816</v>
      </c>
      <c r="J389" s="1" t="s">
        <v>3938</v>
      </c>
      <c r="K389" s="1" t="s">
        <v>4816</v>
      </c>
      <c r="L389" s="1" t="s">
        <v>4816</v>
      </c>
      <c r="M389" s="1" t="s">
        <v>3939</v>
      </c>
      <c r="N389" s="1" t="s">
        <v>3939</v>
      </c>
      <c r="O389" s="1" t="s">
        <v>3940</v>
      </c>
      <c r="P389" s="1" t="s">
        <v>3941</v>
      </c>
      <c r="Q389" s="1" t="s">
        <v>3942</v>
      </c>
      <c r="R389" s="1" t="s">
        <v>5094</v>
      </c>
      <c r="S389" s="1" t="s">
        <v>76</v>
      </c>
      <c r="T389" s="1" t="s">
        <v>37</v>
      </c>
      <c r="U389" s="1" t="s">
        <v>3899</v>
      </c>
      <c r="V389" s="1" t="s">
        <v>3953</v>
      </c>
    </row>
    <row r="390" s="1" customFormat="1" spans="1:22">
      <c r="A390" s="1" t="s">
        <v>1785</v>
      </c>
      <c r="B390" s="1" t="s">
        <v>94</v>
      </c>
      <c r="C390" s="1" t="s">
        <v>1786</v>
      </c>
      <c r="D390" s="1" t="s">
        <v>1788</v>
      </c>
      <c r="E390" s="1" t="s">
        <v>5095</v>
      </c>
      <c r="F390" s="1" t="s">
        <v>94</v>
      </c>
      <c r="G390" s="1" t="s">
        <v>95</v>
      </c>
      <c r="H390" s="1" t="s">
        <v>3936</v>
      </c>
      <c r="I390" s="1" t="s">
        <v>5022</v>
      </c>
      <c r="J390" s="1" t="s">
        <v>3938</v>
      </c>
      <c r="K390" s="1" t="s">
        <v>5022</v>
      </c>
      <c r="L390" s="1" t="s">
        <v>5022</v>
      </c>
      <c r="M390" s="1" t="s">
        <v>3939</v>
      </c>
      <c r="N390" s="1" t="s">
        <v>3939</v>
      </c>
      <c r="O390" s="1" t="s">
        <v>3940</v>
      </c>
      <c r="P390" s="1" t="s">
        <v>3941</v>
      </c>
      <c r="Q390" s="1" t="s">
        <v>3942</v>
      </c>
      <c r="R390" s="1" t="s">
        <v>5096</v>
      </c>
      <c r="S390" s="1" t="s">
        <v>76</v>
      </c>
      <c r="T390" s="1" t="s">
        <v>37</v>
      </c>
      <c r="U390" s="1" t="s">
        <v>3904</v>
      </c>
      <c r="V390" s="1" t="s">
        <v>3973</v>
      </c>
    </row>
    <row r="391" s="1" customFormat="1" spans="1:22">
      <c r="A391" s="1" t="s">
        <v>3112</v>
      </c>
      <c r="B391" s="1" t="s">
        <v>94</v>
      </c>
      <c r="C391" s="1" t="s">
        <v>3113</v>
      </c>
      <c r="D391" s="1" t="s">
        <v>5097</v>
      </c>
      <c r="E391" s="1" t="s">
        <v>5098</v>
      </c>
      <c r="F391" s="1" t="s">
        <v>95</v>
      </c>
      <c r="G391" s="1" t="s">
        <v>664</v>
      </c>
      <c r="H391" s="1" t="s">
        <v>3936</v>
      </c>
      <c r="I391" s="1" t="s">
        <v>5099</v>
      </c>
      <c r="J391" s="1" t="s">
        <v>3938</v>
      </c>
      <c r="K391" s="1" t="s">
        <v>5099</v>
      </c>
      <c r="L391" s="1" t="s">
        <v>5099</v>
      </c>
      <c r="M391" s="1" t="s">
        <v>3939</v>
      </c>
      <c r="N391" s="1" t="s">
        <v>3939</v>
      </c>
      <c r="O391" s="1" t="s">
        <v>3940</v>
      </c>
      <c r="P391" s="1" t="s">
        <v>3941</v>
      </c>
      <c r="Q391" s="1" t="s">
        <v>3942</v>
      </c>
      <c r="R391" s="1" t="s">
        <v>5100</v>
      </c>
      <c r="S391" s="1" t="s">
        <v>76</v>
      </c>
      <c r="T391" s="1" t="s">
        <v>37</v>
      </c>
      <c r="U391" s="1" t="s">
        <v>3899</v>
      </c>
      <c r="V391" s="1" t="s">
        <v>3949</v>
      </c>
    </row>
    <row r="392" s="1" customFormat="1" spans="1:22">
      <c r="A392" s="1" t="s">
        <v>2318</v>
      </c>
      <c r="B392" s="1" t="s">
        <v>94</v>
      </c>
      <c r="C392" s="1" t="s">
        <v>2319</v>
      </c>
      <c r="D392" s="1" t="s">
        <v>2170</v>
      </c>
      <c r="E392" s="1" t="s">
        <v>5101</v>
      </c>
      <c r="F392" s="1" t="s">
        <v>94</v>
      </c>
      <c r="G392" s="1" t="s">
        <v>583</v>
      </c>
      <c r="H392" s="1" t="s">
        <v>3936</v>
      </c>
      <c r="I392" s="1" t="s">
        <v>5102</v>
      </c>
      <c r="J392" s="1" t="s">
        <v>3938</v>
      </c>
      <c r="K392" s="1" t="s">
        <v>5102</v>
      </c>
      <c r="L392" s="1" t="s">
        <v>5102</v>
      </c>
      <c r="M392" s="1" t="s">
        <v>3939</v>
      </c>
      <c r="N392" s="1" t="s">
        <v>3939</v>
      </c>
      <c r="O392" s="1" t="s">
        <v>3940</v>
      </c>
      <c r="P392" s="1" t="s">
        <v>3941</v>
      </c>
      <c r="Q392" s="1" t="s">
        <v>3942</v>
      </c>
      <c r="R392" s="1" t="s">
        <v>5103</v>
      </c>
      <c r="S392" s="1" t="s">
        <v>76</v>
      </c>
      <c r="T392" s="1" t="s">
        <v>37</v>
      </c>
      <c r="U392" s="1" t="s">
        <v>3899</v>
      </c>
      <c r="V392" s="1" t="s">
        <v>3953</v>
      </c>
    </row>
    <row r="393" s="1" customFormat="1" spans="1:22">
      <c r="A393" s="1" t="s">
        <v>2255</v>
      </c>
      <c r="B393" s="1" t="s">
        <v>94</v>
      </c>
      <c r="C393" s="1" t="s">
        <v>2256</v>
      </c>
      <c r="D393" s="1" t="s">
        <v>2258</v>
      </c>
      <c r="E393" s="1" t="s">
        <v>5104</v>
      </c>
      <c r="F393" s="1" t="s">
        <v>94</v>
      </c>
      <c r="G393" s="1" t="s">
        <v>583</v>
      </c>
      <c r="H393" s="1" t="s">
        <v>3936</v>
      </c>
      <c r="I393" s="1" t="s">
        <v>5105</v>
      </c>
      <c r="J393" s="1" t="s">
        <v>3938</v>
      </c>
      <c r="K393" s="1" t="s">
        <v>5105</v>
      </c>
      <c r="L393" s="1" t="s">
        <v>5105</v>
      </c>
      <c r="M393" s="1" t="s">
        <v>3939</v>
      </c>
      <c r="N393" s="1" t="s">
        <v>3939</v>
      </c>
      <c r="O393" s="1" t="s">
        <v>3940</v>
      </c>
      <c r="P393" s="1" t="s">
        <v>3941</v>
      </c>
      <c r="Q393" s="1" t="s">
        <v>3942</v>
      </c>
      <c r="R393" s="1" t="s">
        <v>5106</v>
      </c>
      <c r="S393" s="1" t="s">
        <v>76</v>
      </c>
      <c r="T393" s="1" t="s">
        <v>37</v>
      </c>
      <c r="U393" s="1" t="s">
        <v>3899</v>
      </c>
      <c r="V393" s="1" t="s">
        <v>3973</v>
      </c>
    </row>
    <row r="394" s="1" customFormat="1" spans="1:22">
      <c r="A394" s="1" t="s">
        <v>2152</v>
      </c>
      <c r="B394" s="1" t="s">
        <v>94</v>
      </c>
      <c r="C394" s="1" t="s">
        <v>2153</v>
      </c>
      <c r="D394" s="1" t="s">
        <v>1829</v>
      </c>
      <c r="E394" s="1" t="s">
        <v>5107</v>
      </c>
      <c r="F394" s="1" t="s">
        <v>95</v>
      </c>
      <c r="G394" s="1" t="s">
        <v>583</v>
      </c>
      <c r="H394" s="1" t="s">
        <v>3936</v>
      </c>
      <c r="I394" s="1" t="s">
        <v>5108</v>
      </c>
      <c r="J394" s="1" t="s">
        <v>3938</v>
      </c>
      <c r="K394" s="1" t="s">
        <v>5108</v>
      </c>
      <c r="L394" s="1" t="s">
        <v>5108</v>
      </c>
      <c r="M394" s="1" t="s">
        <v>3939</v>
      </c>
      <c r="N394" s="1" t="s">
        <v>3939</v>
      </c>
      <c r="O394" s="1" t="s">
        <v>3940</v>
      </c>
      <c r="P394" s="1" t="s">
        <v>3941</v>
      </c>
      <c r="Q394" s="1" t="s">
        <v>3942</v>
      </c>
      <c r="R394" s="1" t="s">
        <v>5109</v>
      </c>
      <c r="S394" s="1" t="s">
        <v>76</v>
      </c>
      <c r="T394" s="1" t="s">
        <v>37</v>
      </c>
      <c r="U394" s="1" t="s">
        <v>3899</v>
      </c>
      <c r="V394" s="1" t="s">
        <v>3949</v>
      </c>
    </row>
    <row r="395" s="1" customFormat="1" spans="1:22">
      <c r="A395" s="1" t="s">
        <v>2174</v>
      </c>
      <c r="B395" s="1" t="s">
        <v>94</v>
      </c>
      <c r="C395" s="1" t="s">
        <v>2175</v>
      </c>
      <c r="D395" s="1" t="s">
        <v>4415</v>
      </c>
      <c r="E395" s="1" t="s">
        <v>5110</v>
      </c>
      <c r="F395" s="1" t="s">
        <v>94</v>
      </c>
      <c r="G395" s="1" t="s">
        <v>583</v>
      </c>
      <c r="H395" s="1" t="s">
        <v>3936</v>
      </c>
      <c r="I395" s="1" t="s">
        <v>5111</v>
      </c>
      <c r="J395" s="1" t="s">
        <v>3938</v>
      </c>
      <c r="K395" s="1" t="s">
        <v>5111</v>
      </c>
      <c r="L395" s="1" t="s">
        <v>5111</v>
      </c>
      <c r="M395" s="1" t="s">
        <v>3939</v>
      </c>
      <c r="N395" s="1" t="s">
        <v>3939</v>
      </c>
      <c r="O395" s="1" t="s">
        <v>3940</v>
      </c>
      <c r="P395" s="1" t="s">
        <v>3941</v>
      </c>
      <c r="Q395" s="1" t="s">
        <v>3942</v>
      </c>
      <c r="R395" s="1" t="s">
        <v>5112</v>
      </c>
      <c r="S395" s="1" t="s">
        <v>76</v>
      </c>
      <c r="T395" s="1" t="s">
        <v>37</v>
      </c>
      <c r="U395" s="1" t="s">
        <v>3899</v>
      </c>
      <c r="V395" s="1" t="s">
        <v>3949</v>
      </c>
    </row>
    <row r="396" s="1" customFormat="1" spans="1:22">
      <c r="A396" s="1" t="s">
        <v>2688</v>
      </c>
      <c r="B396" s="1" t="s">
        <v>94</v>
      </c>
      <c r="C396" s="1" t="s">
        <v>2689</v>
      </c>
      <c r="D396" s="1" t="s">
        <v>4869</v>
      </c>
      <c r="E396" s="1" t="s">
        <v>5113</v>
      </c>
      <c r="F396" s="1" t="s">
        <v>95</v>
      </c>
      <c r="G396" s="1" t="s">
        <v>103</v>
      </c>
      <c r="H396" s="1" t="s">
        <v>3936</v>
      </c>
      <c r="I396" s="1" t="s">
        <v>5114</v>
      </c>
      <c r="J396" s="1" t="s">
        <v>3938</v>
      </c>
      <c r="K396" s="1" t="s">
        <v>5114</v>
      </c>
      <c r="L396" s="1" t="s">
        <v>5114</v>
      </c>
      <c r="M396" s="1" t="s">
        <v>3939</v>
      </c>
      <c r="N396" s="1" t="s">
        <v>3939</v>
      </c>
      <c r="O396" s="1" t="s">
        <v>3940</v>
      </c>
      <c r="P396" s="1" t="s">
        <v>3941</v>
      </c>
      <c r="Q396" s="1" t="s">
        <v>3942</v>
      </c>
      <c r="R396" s="1" t="s">
        <v>5115</v>
      </c>
      <c r="S396" s="1" t="s">
        <v>76</v>
      </c>
      <c r="T396" s="1" t="s">
        <v>37</v>
      </c>
      <c r="U396" s="1" t="s">
        <v>3899</v>
      </c>
      <c r="V396" s="1" t="s">
        <v>3973</v>
      </c>
    </row>
    <row r="397" s="1" customFormat="1" spans="1:22">
      <c r="A397" s="1" t="s">
        <v>3253</v>
      </c>
      <c r="B397" s="1" t="s">
        <v>94</v>
      </c>
      <c r="C397" s="1" t="s">
        <v>3254</v>
      </c>
      <c r="D397" s="1" t="s">
        <v>4869</v>
      </c>
      <c r="E397" s="1" t="s">
        <v>5116</v>
      </c>
      <c r="F397" s="1" t="s">
        <v>103</v>
      </c>
      <c r="G397" s="1" t="s">
        <v>664</v>
      </c>
      <c r="H397" s="1" t="s">
        <v>3936</v>
      </c>
      <c r="I397" s="1" t="s">
        <v>5117</v>
      </c>
      <c r="J397" s="1" t="s">
        <v>3938</v>
      </c>
      <c r="K397" s="1" t="s">
        <v>5117</v>
      </c>
      <c r="L397" s="1" t="s">
        <v>5117</v>
      </c>
      <c r="M397" s="1" t="s">
        <v>3939</v>
      </c>
      <c r="N397" s="1" t="s">
        <v>3939</v>
      </c>
      <c r="O397" s="1" t="s">
        <v>3940</v>
      </c>
      <c r="P397" s="1" t="s">
        <v>3941</v>
      </c>
      <c r="Q397" s="1" t="s">
        <v>3942</v>
      </c>
      <c r="R397" s="1" t="s">
        <v>5118</v>
      </c>
      <c r="S397" s="1" t="s">
        <v>76</v>
      </c>
      <c r="T397" s="1" t="s">
        <v>37</v>
      </c>
      <c r="U397" s="1" t="s">
        <v>3899</v>
      </c>
      <c r="V397" s="1" t="s">
        <v>3973</v>
      </c>
    </row>
    <row r="398" s="1" customFormat="1" spans="1:22">
      <c r="A398" s="1" t="s">
        <v>2296</v>
      </c>
      <c r="B398" s="1" t="s">
        <v>94</v>
      </c>
      <c r="C398" s="1" t="s">
        <v>2297</v>
      </c>
      <c r="D398" s="1" t="s">
        <v>2299</v>
      </c>
      <c r="E398" s="1" t="s">
        <v>5119</v>
      </c>
      <c r="F398" s="1" t="s">
        <v>94</v>
      </c>
      <c r="G398" s="1" t="s">
        <v>583</v>
      </c>
      <c r="H398" s="1" t="s">
        <v>3936</v>
      </c>
      <c r="I398" s="1" t="s">
        <v>5120</v>
      </c>
      <c r="J398" s="1" t="s">
        <v>3938</v>
      </c>
      <c r="K398" s="1" t="s">
        <v>5120</v>
      </c>
      <c r="L398" s="1" t="s">
        <v>5120</v>
      </c>
      <c r="M398" s="1" t="s">
        <v>3939</v>
      </c>
      <c r="N398" s="1" t="s">
        <v>3939</v>
      </c>
      <c r="O398" s="1" t="s">
        <v>3940</v>
      </c>
      <c r="P398" s="1" t="s">
        <v>3941</v>
      </c>
      <c r="Q398" s="1" t="s">
        <v>3942</v>
      </c>
      <c r="R398" s="1" t="s">
        <v>5121</v>
      </c>
      <c r="S398" s="1" t="s">
        <v>76</v>
      </c>
      <c r="T398" s="1" t="s">
        <v>37</v>
      </c>
      <c r="U398" s="1" t="s">
        <v>3899</v>
      </c>
      <c r="V398" s="1" t="s">
        <v>3973</v>
      </c>
    </row>
    <row r="399" s="1" customFormat="1" spans="1:22">
      <c r="A399" s="1" t="s">
        <v>2181</v>
      </c>
      <c r="B399" s="1" t="s">
        <v>94</v>
      </c>
      <c r="C399" s="1" t="s">
        <v>2182</v>
      </c>
      <c r="D399" s="1" t="s">
        <v>5122</v>
      </c>
      <c r="E399" s="1" t="s">
        <v>5123</v>
      </c>
      <c r="F399" s="1" t="s">
        <v>95</v>
      </c>
      <c r="G399" s="1" t="s">
        <v>583</v>
      </c>
      <c r="H399" s="1" t="s">
        <v>3936</v>
      </c>
      <c r="I399" s="1" t="s">
        <v>5124</v>
      </c>
      <c r="J399" s="1" t="s">
        <v>3938</v>
      </c>
      <c r="K399" s="1" t="s">
        <v>5124</v>
      </c>
      <c r="L399" s="1" t="s">
        <v>5124</v>
      </c>
      <c r="M399" s="1" t="s">
        <v>3939</v>
      </c>
      <c r="N399" s="1" t="s">
        <v>3939</v>
      </c>
      <c r="O399" s="1" t="s">
        <v>3940</v>
      </c>
      <c r="P399" s="1" t="s">
        <v>3941</v>
      </c>
      <c r="Q399" s="1" t="s">
        <v>3942</v>
      </c>
      <c r="R399" s="1" t="s">
        <v>5125</v>
      </c>
      <c r="S399" s="1" t="s">
        <v>76</v>
      </c>
      <c r="T399" s="1" t="s">
        <v>37</v>
      </c>
      <c r="U399" s="1" t="s">
        <v>3899</v>
      </c>
      <c r="V399" s="1" t="s">
        <v>3953</v>
      </c>
    </row>
    <row r="400" s="1" customFormat="1" spans="1:22">
      <c r="A400" s="1" t="s">
        <v>1980</v>
      </c>
      <c r="B400" s="1" t="s">
        <v>94</v>
      </c>
      <c r="C400" s="1" t="s">
        <v>1981</v>
      </c>
      <c r="D400" s="1" t="s">
        <v>1983</v>
      </c>
      <c r="E400" s="1" t="s">
        <v>5126</v>
      </c>
      <c r="F400" s="1" t="s">
        <v>94</v>
      </c>
      <c r="G400" s="1" t="s">
        <v>95</v>
      </c>
      <c r="H400" s="1" t="s">
        <v>3936</v>
      </c>
      <c r="I400" s="1" t="s">
        <v>5127</v>
      </c>
      <c r="J400" s="1" t="s">
        <v>3938</v>
      </c>
      <c r="K400" s="1" t="s">
        <v>5127</v>
      </c>
      <c r="L400" s="1" t="s">
        <v>5127</v>
      </c>
      <c r="M400" s="1" t="s">
        <v>3939</v>
      </c>
      <c r="N400" s="1" t="s">
        <v>3939</v>
      </c>
      <c r="O400" s="1" t="s">
        <v>3940</v>
      </c>
      <c r="P400" s="1" t="s">
        <v>3941</v>
      </c>
      <c r="Q400" s="1" t="s">
        <v>3942</v>
      </c>
      <c r="R400" s="1" t="s">
        <v>5128</v>
      </c>
      <c r="S400" s="1" t="s">
        <v>76</v>
      </c>
      <c r="T400" s="1" t="s">
        <v>37</v>
      </c>
      <c r="U400" s="1" t="s">
        <v>3904</v>
      </c>
      <c r="V400" s="1" t="s">
        <v>4123</v>
      </c>
    </row>
    <row r="401" s="1" customFormat="1" spans="1:22">
      <c r="A401" s="1" t="s">
        <v>1797</v>
      </c>
      <c r="B401" s="1" t="s">
        <v>94</v>
      </c>
      <c r="C401" s="1" t="s">
        <v>1798</v>
      </c>
      <c r="D401" s="1" t="s">
        <v>3983</v>
      </c>
      <c r="E401" s="1" t="s">
        <v>5129</v>
      </c>
      <c r="F401" s="1" t="s">
        <v>94</v>
      </c>
      <c r="G401" s="1" t="s">
        <v>95</v>
      </c>
      <c r="H401" s="1" t="s">
        <v>3936</v>
      </c>
      <c r="I401" s="1" t="s">
        <v>5130</v>
      </c>
      <c r="J401" s="1" t="s">
        <v>3938</v>
      </c>
      <c r="K401" s="1" t="s">
        <v>5130</v>
      </c>
      <c r="L401" s="1" t="s">
        <v>5130</v>
      </c>
      <c r="M401" s="1" t="s">
        <v>3939</v>
      </c>
      <c r="N401" s="1" t="s">
        <v>3939</v>
      </c>
      <c r="O401" s="1" t="s">
        <v>3940</v>
      </c>
      <c r="P401" s="1" t="s">
        <v>3941</v>
      </c>
      <c r="Q401" s="1" t="s">
        <v>3942</v>
      </c>
      <c r="R401" s="1" t="s">
        <v>5131</v>
      </c>
      <c r="S401" s="1" t="s">
        <v>76</v>
      </c>
      <c r="T401" s="1" t="s">
        <v>37</v>
      </c>
      <c r="U401" s="1" t="s">
        <v>3904</v>
      </c>
      <c r="V401" s="1" t="s">
        <v>3953</v>
      </c>
    </row>
    <row r="402" s="1" customFormat="1" spans="1:22">
      <c r="A402" s="1" t="s">
        <v>2681</v>
      </c>
      <c r="B402" s="1" t="s">
        <v>94</v>
      </c>
      <c r="C402" s="1" t="s">
        <v>2682</v>
      </c>
      <c r="D402" s="1" t="s">
        <v>2684</v>
      </c>
      <c r="E402" s="1" t="s">
        <v>5132</v>
      </c>
      <c r="F402" s="1" t="s">
        <v>95</v>
      </c>
      <c r="G402" s="1" t="s">
        <v>103</v>
      </c>
      <c r="H402" s="1" t="s">
        <v>3936</v>
      </c>
      <c r="I402" s="1" t="s">
        <v>5133</v>
      </c>
      <c r="J402" s="1" t="s">
        <v>3938</v>
      </c>
      <c r="K402" s="1" t="s">
        <v>5133</v>
      </c>
      <c r="L402" s="1" t="s">
        <v>5133</v>
      </c>
      <c r="M402" s="1" t="s">
        <v>3939</v>
      </c>
      <c r="N402" s="1" t="s">
        <v>3939</v>
      </c>
      <c r="O402" s="1" t="s">
        <v>3940</v>
      </c>
      <c r="P402" s="1" t="s">
        <v>3941</v>
      </c>
      <c r="Q402" s="1" t="s">
        <v>3942</v>
      </c>
      <c r="R402" s="1" t="s">
        <v>5134</v>
      </c>
      <c r="S402" s="1" t="s">
        <v>76</v>
      </c>
      <c r="T402" s="1" t="s">
        <v>37</v>
      </c>
      <c r="U402" s="1" t="s">
        <v>3899</v>
      </c>
      <c r="V402" s="1" t="s">
        <v>3973</v>
      </c>
    </row>
    <row r="403" s="1" customFormat="1" spans="1:22">
      <c r="A403" s="1" t="s">
        <v>2507</v>
      </c>
      <c r="B403" s="1" t="s">
        <v>94</v>
      </c>
      <c r="C403" s="1" t="s">
        <v>2508</v>
      </c>
      <c r="D403" s="1" t="s">
        <v>1261</v>
      </c>
      <c r="E403" s="1" t="s">
        <v>5135</v>
      </c>
      <c r="F403" s="1" t="s">
        <v>583</v>
      </c>
      <c r="G403" s="1" t="s">
        <v>103</v>
      </c>
      <c r="H403" s="1" t="s">
        <v>3936</v>
      </c>
      <c r="I403" s="1" t="s">
        <v>5136</v>
      </c>
      <c r="J403" s="1" t="s">
        <v>3938</v>
      </c>
      <c r="K403" s="1" t="s">
        <v>5136</v>
      </c>
      <c r="L403" s="1" t="s">
        <v>5136</v>
      </c>
      <c r="M403" s="1" t="s">
        <v>3939</v>
      </c>
      <c r="N403" s="1" t="s">
        <v>3939</v>
      </c>
      <c r="O403" s="1" t="s">
        <v>3940</v>
      </c>
      <c r="P403" s="1" t="s">
        <v>3941</v>
      </c>
      <c r="Q403" s="1" t="s">
        <v>3942</v>
      </c>
      <c r="R403" s="1" t="s">
        <v>5137</v>
      </c>
      <c r="S403" s="1" t="s">
        <v>76</v>
      </c>
      <c r="T403" s="1" t="s">
        <v>37</v>
      </c>
      <c r="U403" s="1" t="s">
        <v>3899</v>
      </c>
      <c r="V403" s="1" t="s">
        <v>3944</v>
      </c>
    </row>
    <row r="404" s="1" customFormat="1" spans="1:22">
      <c r="A404" s="1" t="s">
        <v>2720</v>
      </c>
      <c r="B404" s="1" t="s">
        <v>94</v>
      </c>
      <c r="C404" s="1" t="s">
        <v>2721</v>
      </c>
      <c r="D404" s="1" t="s">
        <v>221</v>
      </c>
      <c r="E404" s="1" t="s">
        <v>5138</v>
      </c>
      <c r="F404" s="1" t="s">
        <v>583</v>
      </c>
      <c r="G404" s="1" t="s">
        <v>103</v>
      </c>
      <c r="H404" s="1" t="s">
        <v>3936</v>
      </c>
      <c r="I404" s="1" t="s">
        <v>5139</v>
      </c>
      <c r="J404" s="1" t="s">
        <v>3938</v>
      </c>
      <c r="K404" s="1" t="s">
        <v>5139</v>
      </c>
      <c r="L404" s="1" t="s">
        <v>5139</v>
      </c>
      <c r="M404" s="1" t="s">
        <v>3939</v>
      </c>
      <c r="N404" s="1" t="s">
        <v>3939</v>
      </c>
      <c r="O404" s="1" t="s">
        <v>3940</v>
      </c>
      <c r="P404" s="1" t="s">
        <v>3941</v>
      </c>
      <c r="Q404" s="1" t="s">
        <v>3942</v>
      </c>
      <c r="R404" s="1" t="s">
        <v>5140</v>
      </c>
      <c r="S404" s="1" t="s">
        <v>76</v>
      </c>
      <c r="T404" s="1" t="s">
        <v>37</v>
      </c>
      <c r="U404" s="1" t="s">
        <v>3904</v>
      </c>
      <c r="V404" s="1" t="s">
        <v>3957</v>
      </c>
    </row>
    <row r="405" s="1" customFormat="1" spans="1:22">
      <c r="A405" s="1" t="s">
        <v>2416</v>
      </c>
      <c r="B405" s="1" t="s">
        <v>94</v>
      </c>
      <c r="C405" s="1" t="s">
        <v>2417</v>
      </c>
      <c r="D405" s="1" t="s">
        <v>2419</v>
      </c>
      <c r="E405" s="1" t="s">
        <v>5141</v>
      </c>
      <c r="F405" s="1" t="s">
        <v>95</v>
      </c>
      <c r="G405" s="1" t="s">
        <v>583</v>
      </c>
      <c r="H405" s="1" t="s">
        <v>3936</v>
      </c>
      <c r="I405" s="1" t="s">
        <v>5142</v>
      </c>
      <c r="J405" s="1" t="s">
        <v>3938</v>
      </c>
      <c r="K405" s="1" t="s">
        <v>5142</v>
      </c>
      <c r="L405" s="1" t="s">
        <v>5142</v>
      </c>
      <c r="M405" s="1" t="s">
        <v>3939</v>
      </c>
      <c r="N405" s="1" t="s">
        <v>3939</v>
      </c>
      <c r="O405" s="1" t="s">
        <v>3940</v>
      </c>
      <c r="P405" s="1" t="s">
        <v>3941</v>
      </c>
      <c r="Q405" s="1" t="s">
        <v>3942</v>
      </c>
      <c r="R405" s="1" t="s">
        <v>5143</v>
      </c>
      <c r="S405" s="1" t="s">
        <v>76</v>
      </c>
      <c r="T405" s="1" t="s">
        <v>37</v>
      </c>
      <c r="U405" s="1" t="s">
        <v>3904</v>
      </c>
      <c r="V405" s="1" t="s">
        <v>3949</v>
      </c>
    </row>
    <row r="406" s="1" customFormat="1" spans="1:22">
      <c r="A406" s="1" t="s">
        <v>2306</v>
      </c>
      <c r="B406" s="1" t="s">
        <v>94</v>
      </c>
      <c r="C406" s="1" t="s">
        <v>2307</v>
      </c>
      <c r="D406" s="1" t="s">
        <v>526</v>
      </c>
      <c r="E406" s="1" t="s">
        <v>5144</v>
      </c>
      <c r="F406" s="1" t="s">
        <v>95</v>
      </c>
      <c r="G406" s="1" t="s">
        <v>583</v>
      </c>
      <c r="H406" s="1" t="s">
        <v>3936</v>
      </c>
      <c r="I406" s="1" t="s">
        <v>5145</v>
      </c>
      <c r="J406" s="1" t="s">
        <v>3938</v>
      </c>
      <c r="K406" s="1" t="s">
        <v>5145</v>
      </c>
      <c r="L406" s="1" t="s">
        <v>5145</v>
      </c>
      <c r="M406" s="1" t="s">
        <v>3939</v>
      </c>
      <c r="N406" s="1" t="s">
        <v>3939</v>
      </c>
      <c r="O406" s="1" t="s">
        <v>3940</v>
      </c>
      <c r="P406" s="1" t="s">
        <v>3941</v>
      </c>
      <c r="Q406" s="1" t="s">
        <v>3942</v>
      </c>
      <c r="R406" s="1" t="s">
        <v>5146</v>
      </c>
      <c r="S406" s="1" t="s">
        <v>76</v>
      </c>
      <c r="T406" s="1" t="s">
        <v>37</v>
      </c>
      <c r="U406" s="1" t="s">
        <v>3904</v>
      </c>
      <c r="V406" s="1" t="s">
        <v>4175</v>
      </c>
    </row>
    <row r="407" s="1" customFormat="1" spans="1:22">
      <c r="A407" s="1" t="s">
        <v>3766</v>
      </c>
      <c r="B407" s="1" t="s">
        <v>95</v>
      </c>
      <c r="C407" s="1" t="s">
        <v>3767</v>
      </c>
      <c r="D407" s="1" t="s">
        <v>5147</v>
      </c>
      <c r="E407" s="1" t="s">
        <v>5148</v>
      </c>
      <c r="F407" s="1" t="s">
        <v>664</v>
      </c>
      <c r="G407" s="1" t="s">
        <v>665</v>
      </c>
      <c r="H407" s="1" t="s">
        <v>3936</v>
      </c>
      <c r="I407" s="1" t="s">
        <v>4977</v>
      </c>
      <c r="J407" s="1" t="s">
        <v>3938</v>
      </c>
      <c r="K407" s="1" t="s">
        <v>4977</v>
      </c>
      <c r="L407" s="1" t="s">
        <v>4977</v>
      </c>
      <c r="M407" s="1" t="s">
        <v>3939</v>
      </c>
      <c r="N407" s="1" t="s">
        <v>3939</v>
      </c>
      <c r="O407" s="1" t="s">
        <v>3940</v>
      </c>
      <c r="P407" s="1" t="s">
        <v>3941</v>
      </c>
      <c r="Q407" s="1" t="s">
        <v>3942</v>
      </c>
      <c r="R407" s="1" t="s">
        <v>5149</v>
      </c>
      <c r="S407" s="1" t="s">
        <v>76</v>
      </c>
      <c r="T407" s="1" t="s">
        <v>37</v>
      </c>
      <c r="U407" s="1" t="s">
        <v>3904</v>
      </c>
      <c r="V407" s="1" t="s">
        <v>3949</v>
      </c>
    </row>
    <row r="408" s="1" customFormat="1" spans="1:22">
      <c r="A408" s="1" t="s">
        <v>2311</v>
      </c>
      <c r="B408" s="1" t="s">
        <v>95</v>
      </c>
      <c r="C408" s="1" t="s">
        <v>2312</v>
      </c>
      <c r="D408" s="1" t="s">
        <v>2314</v>
      </c>
      <c r="E408" s="1" t="s">
        <v>5150</v>
      </c>
      <c r="F408" s="1" t="s">
        <v>95</v>
      </c>
      <c r="G408" s="1" t="s">
        <v>583</v>
      </c>
      <c r="H408" s="1" t="s">
        <v>3936</v>
      </c>
      <c r="I408" s="1" t="s">
        <v>5151</v>
      </c>
      <c r="J408" s="1" t="s">
        <v>3938</v>
      </c>
      <c r="K408" s="1" t="s">
        <v>5151</v>
      </c>
      <c r="L408" s="1" t="s">
        <v>5151</v>
      </c>
      <c r="M408" s="1" t="s">
        <v>3939</v>
      </c>
      <c r="N408" s="1" t="s">
        <v>3939</v>
      </c>
      <c r="O408" s="1" t="s">
        <v>3940</v>
      </c>
      <c r="P408" s="1" t="s">
        <v>3941</v>
      </c>
      <c r="Q408" s="1" t="s">
        <v>3942</v>
      </c>
      <c r="R408" s="1" t="s">
        <v>5152</v>
      </c>
      <c r="S408" s="1" t="s">
        <v>76</v>
      </c>
      <c r="T408" s="1" t="s">
        <v>37</v>
      </c>
      <c r="U408" s="1" t="s">
        <v>3899</v>
      </c>
      <c r="V408" s="1" t="s">
        <v>3973</v>
      </c>
    </row>
    <row r="409" s="1" customFormat="1" spans="1:22">
      <c r="A409" s="1" t="s">
        <v>2694</v>
      </c>
      <c r="B409" s="1" t="s">
        <v>95</v>
      </c>
      <c r="C409" s="1" t="s">
        <v>2695</v>
      </c>
      <c r="D409" s="1" t="s">
        <v>1055</v>
      </c>
      <c r="E409" s="1" t="s">
        <v>5153</v>
      </c>
      <c r="F409" s="1" t="s">
        <v>583</v>
      </c>
      <c r="G409" s="1" t="s">
        <v>103</v>
      </c>
      <c r="H409" s="1" t="s">
        <v>3936</v>
      </c>
      <c r="I409" s="1" t="s">
        <v>5154</v>
      </c>
      <c r="J409" s="1" t="s">
        <v>3938</v>
      </c>
      <c r="K409" s="1" t="s">
        <v>5154</v>
      </c>
      <c r="L409" s="1" t="s">
        <v>5154</v>
      </c>
      <c r="M409" s="1" t="s">
        <v>3939</v>
      </c>
      <c r="N409" s="1" t="s">
        <v>3939</v>
      </c>
      <c r="O409" s="1" t="s">
        <v>3940</v>
      </c>
      <c r="P409" s="1" t="s">
        <v>3941</v>
      </c>
      <c r="Q409" s="1" t="s">
        <v>3942</v>
      </c>
      <c r="R409" s="1" t="s">
        <v>5155</v>
      </c>
      <c r="S409" s="1" t="s">
        <v>76</v>
      </c>
      <c r="T409" s="1" t="s">
        <v>37</v>
      </c>
      <c r="U409" s="1" t="s">
        <v>3899</v>
      </c>
      <c r="V409" s="1" t="s">
        <v>3973</v>
      </c>
    </row>
    <row r="410" s="1" customFormat="1" spans="1:22">
      <c r="A410" s="1" t="s">
        <v>3257</v>
      </c>
      <c r="B410" s="1" t="s">
        <v>95</v>
      </c>
      <c r="C410" s="1" t="s">
        <v>3258</v>
      </c>
      <c r="D410" s="1" t="s">
        <v>5156</v>
      </c>
      <c r="E410" s="1" t="s">
        <v>5157</v>
      </c>
      <c r="F410" s="1" t="s">
        <v>103</v>
      </c>
      <c r="G410" s="1" t="s">
        <v>664</v>
      </c>
      <c r="H410" s="1" t="s">
        <v>3936</v>
      </c>
      <c r="I410" s="1" t="s">
        <v>5158</v>
      </c>
      <c r="J410" s="1" t="s">
        <v>3938</v>
      </c>
      <c r="K410" s="1" t="s">
        <v>5158</v>
      </c>
      <c r="L410" s="1" t="s">
        <v>5158</v>
      </c>
      <c r="M410" s="1" t="s">
        <v>3939</v>
      </c>
      <c r="N410" s="1" t="s">
        <v>3939</v>
      </c>
      <c r="O410" s="1" t="s">
        <v>3940</v>
      </c>
      <c r="P410" s="1" t="s">
        <v>3941</v>
      </c>
      <c r="Q410" s="1" t="s">
        <v>3942</v>
      </c>
      <c r="R410" s="1" t="s">
        <v>5159</v>
      </c>
      <c r="S410" s="1" t="s">
        <v>76</v>
      </c>
      <c r="T410" s="1" t="s">
        <v>37</v>
      </c>
      <c r="U410" s="1" t="s">
        <v>3899</v>
      </c>
      <c r="V410" s="1" t="s">
        <v>3973</v>
      </c>
    </row>
    <row r="411" s="1" customFormat="1" spans="1:22">
      <c r="A411" s="1" t="s">
        <v>2301</v>
      </c>
      <c r="B411" s="1" t="s">
        <v>95</v>
      </c>
      <c r="C411" s="1" t="s">
        <v>2302</v>
      </c>
      <c r="D411" s="1" t="s">
        <v>526</v>
      </c>
      <c r="E411" s="1" t="s">
        <v>5160</v>
      </c>
      <c r="F411" s="1" t="s">
        <v>95</v>
      </c>
      <c r="G411" s="1" t="s">
        <v>583</v>
      </c>
      <c r="H411" s="1" t="s">
        <v>3936</v>
      </c>
      <c r="I411" s="1" t="s">
        <v>5161</v>
      </c>
      <c r="J411" s="1" t="s">
        <v>3938</v>
      </c>
      <c r="K411" s="1" t="s">
        <v>5161</v>
      </c>
      <c r="L411" s="1" t="s">
        <v>5161</v>
      </c>
      <c r="M411" s="1" t="s">
        <v>3939</v>
      </c>
      <c r="N411" s="1" t="s">
        <v>3939</v>
      </c>
      <c r="O411" s="1" t="s">
        <v>3940</v>
      </c>
      <c r="P411" s="1" t="s">
        <v>3941</v>
      </c>
      <c r="Q411" s="1" t="s">
        <v>3942</v>
      </c>
      <c r="R411" s="1" t="s">
        <v>5162</v>
      </c>
      <c r="S411" s="1" t="s">
        <v>76</v>
      </c>
      <c r="T411" s="1" t="s">
        <v>37</v>
      </c>
      <c r="U411" s="1" t="s">
        <v>3904</v>
      </c>
      <c r="V411" s="1" t="s">
        <v>4175</v>
      </c>
    </row>
    <row r="412" s="1" customFormat="1" spans="1:22">
      <c r="A412" s="1" t="s">
        <v>2699</v>
      </c>
      <c r="B412" s="1" t="s">
        <v>583</v>
      </c>
      <c r="C412" s="1" t="s">
        <v>2700</v>
      </c>
      <c r="D412" s="1" t="s">
        <v>4637</v>
      </c>
      <c r="E412" s="1" t="s">
        <v>5163</v>
      </c>
      <c r="F412" s="1" t="s">
        <v>583</v>
      </c>
      <c r="G412" s="1" t="s">
        <v>103</v>
      </c>
      <c r="H412" s="1" t="s">
        <v>3936</v>
      </c>
      <c r="I412" s="1" t="s">
        <v>5164</v>
      </c>
      <c r="J412" s="1" t="s">
        <v>3938</v>
      </c>
      <c r="K412" s="1" t="s">
        <v>5164</v>
      </c>
      <c r="L412" s="1" t="s">
        <v>5164</v>
      </c>
      <c r="M412" s="1" t="s">
        <v>3939</v>
      </c>
      <c r="N412" s="1" t="s">
        <v>3939</v>
      </c>
      <c r="O412" s="1" t="s">
        <v>3940</v>
      </c>
      <c r="P412" s="1" t="s">
        <v>3941</v>
      </c>
      <c r="Q412" s="1" t="s">
        <v>3942</v>
      </c>
      <c r="R412" s="1" t="s">
        <v>5165</v>
      </c>
      <c r="S412" s="1" t="s">
        <v>76</v>
      </c>
      <c r="T412" s="1" t="s">
        <v>37</v>
      </c>
      <c r="U412" s="1" t="s">
        <v>3899</v>
      </c>
      <c r="V412" s="1" t="s">
        <v>3973</v>
      </c>
    </row>
    <row r="413" s="1" customFormat="1" spans="1:22">
      <c r="A413" s="1" t="s">
        <v>2703</v>
      </c>
      <c r="B413" s="1" t="s">
        <v>583</v>
      </c>
      <c r="C413" s="1" t="s">
        <v>2704</v>
      </c>
      <c r="D413" s="1" t="s">
        <v>5166</v>
      </c>
      <c r="E413" s="1" t="s">
        <v>5167</v>
      </c>
      <c r="F413" s="1" t="s">
        <v>583</v>
      </c>
      <c r="G413" s="1" t="s">
        <v>103</v>
      </c>
      <c r="H413" s="1" t="s">
        <v>3936</v>
      </c>
      <c r="I413" s="1" t="s">
        <v>5168</v>
      </c>
      <c r="J413" s="1" t="s">
        <v>3938</v>
      </c>
      <c r="K413" s="1" t="s">
        <v>5168</v>
      </c>
      <c r="L413" s="1" t="s">
        <v>5168</v>
      </c>
      <c r="M413" s="1" t="s">
        <v>3939</v>
      </c>
      <c r="N413" s="1" t="s">
        <v>3939</v>
      </c>
      <c r="O413" s="1" t="s">
        <v>3940</v>
      </c>
      <c r="P413" s="1" t="s">
        <v>3941</v>
      </c>
      <c r="Q413" s="1" t="s">
        <v>3942</v>
      </c>
      <c r="R413" s="1" t="s">
        <v>5169</v>
      </c>
      <c r="S413" s="1" t="s">
        <v>76</v>
      </c>
      <c r="T413" s="1" t="s">
        <v>37</v>
      </c>
      <c r="U413" s="1" t="s">
        <v>3904</v>
      </c>
      <c r="V413" s="1" t="s">
        <v>3973</v>
      </c>
    </row>
    <row r="414" s="1" customFormat="1" spans="1:22">
      <c r="A414" s="1" t="s">
        <v>2726</v>
      </c>
      <c r="B414" s="1" t="s">
        <v>583</v>
      </c>
      <c r="C414" s="1" t="s">
        <v>2727</v>
      </c>
      <c r="D414" s="1" t="s">
        <v>1016</v>
      </c>
      <c r="E414" s="1" t="s">
        <v>5170</v>
      </c>
      <c r="F414" s="1" t="s">
        <v>583</v>
      </c>
      <c r="G414" s="1" t="s">
        <v>103</v>
      </c>
      <c r="H414" s="1" t="s">
        <v>3936</v>
      </c>
      <c r="I414" s="1" t="s">
        <v>3985</v>
      </c>
      <c r="J414" s="1" t="s">
        <v>3938</v>
      </c>
      <c r="K414" s="1" t="s">
        <v>3985</v>
      </c>
      <c r="L414" s="1" t="s">
        <v>3985</v>
      </c>
      <c r="M414" s="1" t="s">
        <v>3939</v>
      </c>
      <c r="N414" s="1" t="s">
        <v>3939</v>
      </c>
      <c r="O414" s="1" t="s">
        <v>3940</v>
      </c>
      <c r="P414" s="1" t="s">
        <v>3941</v>
      </c>
      <c r="Q414" s="1" t="s">
        <v>3942</v>
      </c>
      <c r="R414" s="1" t="s">
        <v>5171</v>
      </c>
      <c r="S414" s="1" t="s">
        <v>76</v>
      </c>
      <c r="T414" s="1" t="s">
        <v>37</v>
      </c>
      <c r="U414" s="1" t="s">
        <v>3899</v>
      </c>
      <c r="V414" s="1" t="s">
        <v>3953</v>
      </c>
    </row>
    <row r="415" s="1" customFormat="1" spans="1:22">
      <c r="A415" s="1" t="s">
        <v>2731</v>
      </c>
      <c r="B415" s="1" t="s">
        <v>583</v>
      </c>
      <c r="C415" s="1" t="s">
        <v>2732</v>
      </c>
      <c r="D415" s="1" t="s">
        <v>2734</v>
      </c>
      <c r="E415" s="1" t="s">
        <v>5172</v>
      </c>
      <c r="F415" s="1" t="s">
        <v>583</v>
      </c>
      <c r="G415" s="1" t="s">
        <v>103</v>
      </c>
      <c r="H415" s="1" t="s">
        <v>3936</v>
      </c>
      <c r="I415" s="1" t="s">
        <v>5173</v>
      </c>
      <c r="J415" s="1" t="s">
        <v>3938</v>
      </c>
      <c r="K415" s="1" t="s">
        <v>5173</v>
      </c>
      <c r="L415" s="1" t="s">
        <v>5173</v>
      </c>
      <c r="M415" s="1" t="s">
        <v>3939</v>
      </c>
      <c r="N415" s="1" t="s">
        <v>3939</v>
      </c>
      <c r="O415" s="1" t="s">
        <v>3940</v>
      </c>
      <c r="P415" s="1" t="s">
        <v>3941</v>
      </c>
      <c r="Q415" s="1" t="s">
        <v>3942</v>
      </c>
      <c r="R415" s="1" t="s">
        <v>5174</v>
      </c>
      <c r="S415" s="1" t="s">
        <v>76</v>
      </c>
      <c r="T415" s="1" t="s">
        <v>37</v>
      </c>
      <c r="U415" s="1" t="s">
        <v>3904</v>
      </c>
      <c r="V415" s="1" t="s">
        <v>4175</v>
      </c>
    </row>
    <row r="416" s="1" customFormat="1" spans="1:22">
      <c r="A416" s="1" t="s">
        <v>2709</v>
      </c>
      <c r="B416" s="1" t="s">
        <v>583</v>
      </c>
      <c r="C416" s="1" t="s">
        <v>2710</v>
      </c>
      <c r="D416" s="1" t="s">
        <v>2299</v>
      </c>
      <c r="E416" s="1" t="s">
        <v>5175</v>
      </c>
      <c r="F416" s="1" t="s">
        <v>583</v>
      </c>
      <c r="G416" s="1" t="s">
        <v>103</v>
      </c>
      <c r="H416" s="1" t="s">
        <v>3936</v>
      </c>
      <c r="I416" s="1" t="s">
        <v>5176</v>
      </c>
      <c r="J416" s="1" t="s">
        <v>3938</v>
      </c>
      <c r="K416" s="1" t="s">
        <v>5176</v>
      </c>
      <c r="L416" s="1" t="s">
        <v>5176</v>
      </c>
      <c r="M416" s="1" t="s">
        <v>3939</v>
      </c>
      <c r="N416" s="1" t="s">
        <v>3939</v>
      </c>
      <c r="O416" s="1" t="s">
        <v>3940</v>
      </c>
      <c r="P416" s="1" t="s">
        <v>3941</v>
      </c>
      <c r="Q416" s="1" t="s">
        <v>3942</v>
      </c>
      <c r="R416" s="1" t="s">
        <v>5177</v>
      </c>
      <c r="S416" s="1" t="s">
        <v>76</v>
      </c>
      <c r="T416" s="1" t="s">
        <v>37</v>
      </c>
      <c r="U416" s="1" t="s">
        <v>3899</v>
      </c>
      <c r="V416" s="1" t="s">
        <v>3973</v>
      </c>
    </row>
    <row r="417" s="1" customFormat="1" spans="1:22">
      <c r="A417" s="1" t="s">
        <v>2715</v>
      </c>
      <c r="B417" s="1" t="s">
        <v>583</v>
      </c>
      <c r="C417" s="1" t="s">
        <v>2716</v>
      </c>
      <c r="D417" s="1" t="s">
        <v>2314</v>
      </c>
      <c r="E417" s="1" t="s">
        <v>5178</v>
      </c>
      <c r="F417" s="1" t="s">
        <v>583</v>
      </c>
      <c r="G417" s="1" t="s">
        <v>103</v>
      </c>
      <c r="H417" s="1" t="s">
        <v>3936</v>
      </c>
      <c r="I417" s="1" t="s">
        <v>4934</v>
      </c>
      <c r="J417" s="1" t="s">
        <v>3938</v>
      </c>
      <c r="K417" s="1" t="s">
        <v>4934</v>
      </c>
      <c r="L417" s="1" t="s">
        <v>4934</v>
      </c>
      <c r="M417" s="1" t="s">
        <v>3939</v>
      </c>
      <c r="N417" s="1" t="s">
        <v>3939</v>
      </c>
      <c r="O417" s="1" t="s">
        <v>3940</v>
      </c>
      <c r="P417" s="1" t="s">
        <v>3941</v>
      </c>
      <c r="Q417" s="1" t="s">
        <v>3942</v>
      </c>
      <c r="R417" s="1" t="s">
        <v>5179</v>
      </c>
      <c r="S417" s="1" t="s">
        <v>76</v>
      </c>
      <c r="T417" s="1" t="s">
        <v>37</v>
      </c>
      <c r="U417" s="1" t="s">
        <v>3899</v>
      </c>
      <c r="V417" s="1" t="s">
        <v>3973</v>
      </c>
    </row>
    <row r="418" s="1" customFormat="1" spans="1:22">
      <c r="A418" s="1" t="s">
        <v>3773</v>
      </c>
      <c r="B418" s="1" t="s">
        <v>583</v>
      </c>
      <c r="C418" s="1" t="s">
        <v>3774</v>
      </c>
      <c r="D418" s="1" t="s">
        <v>953</v>
      </c>
      <c r="E418" s="1" t="s">
        <v>5180</v>
      </c>
      <c r="F418" s="1" t="s">
        <v>103</v>
      </c>
      <c r="G418" s="1" t="s">
        <v>665</v>
      </c>
      <c r="H418" s="1" t="s">
        <v>3936</v>
      </c>
      <c r="I418" s="1" t="s">
        <v>5181</v>
      </c>
      <c r="J418" s="1" t="s">
        <v>3938</v>
      </c>
      <c r="K418" s="1" t="s">
        <v>5181</v>
      </c>
      <c r="L418" s="1" t="s">
        <v>5181</v>
      </c>
      <c r="M418" s="1" t="s">
        <v>3939</v>
      </c>
      <c r="N418" s="1" t="s">
        <v>3939</v>
      </c>
      <c r="O418" s="1" t="s">
        <v>3940</v>
      </c>
      <c r="P418" s="1" t="s">
        <v>3941</v>
      </c>
      <c r="Q418" s="1" t="s">
        <v>3942</v>
      </c>
      <c r="R418" s="1" t="s">
        <v>5182</v>
      </c>
      <c r="S418" s="1" t="s">
        <v>76</v>
      </c>
      <c r="T418" s="1" t="s">
        <v>37</v>
      </c>
      <c r="U418" s="1" t="s">
        <v>3904</v>
      </c>
      <c r="V418" s="1" t="s">
        <v>3953</v>
      </c>
    </row>
    <row r="419" s="1" customFormat="1" spans="1:22">
      <c r="A419" s="1" t="s">
        <v>3271</v>
      </c>
      <c r="B419" s="1" t="s">
        <v>583</v>
      </c>
      <c r="C419" s="1" t="s">
        <v>3272</v>
      </c>
      <c r="D419" s="1" t="s">
        <v>4637</v>
      </c>
      <c r="E419" s="1" t="s">
        <v>5183</v>
      </c>
      <c r="F419" s="1" t="s">
        <v>103</v>
      </c>
      <c r="G419" s="1" t="s">
        <v>664</v>
      </c>
      <c r="H419" s="1" t="s">
        <v>3936</v>
      </c>
      <c r="I419" s="1" t="s">
        <v>5184</v>
      </c>
      <c r="J419" s="1" t="s">
        <v>3938</v>
      </c>
      <c r="K419" s="1" t="s">
        <v>5184</v>
      </c>
      <c r="L419" s="1" t="s">
        <v>5184</v>
      </c>
      <c r="M419" s="1" t="s">
        <v>3939</v>
      </c>
      <c r="N419" s="1" t="s">
        <v>3939</v>
      </c>
      <c r="O419" s="1" t="s">
        <v>3940</v>
      </c>
      <c r="P419" s="1" t="s">
        <v>3941</v>
      </c>
      <c r="Q419" s="1" t="s">
        <v>3942</v>
      </c>
      <c r="R419" s="1" t="s">
        <v>5185</v>
      </c>
      <c r="S419" s="1" t="s">
        <v>76</v>
      </c>
      <c r="T419" s="1" t="s">
        <v>37</v>
      </c>
      <c r="U419" s="1" t="s">
        <v>3899</v>
      </c>
      <c r="V419" s="1" t="s">
        <v>3973</v>
      </c>
    </row>
    <row r="420" s="1" customFormat="1" spans="1:22">
      <c r="A420" s="1" t="s">
        <v>3266</v>
      </c>
      <c r="B420" s="1" t="s">
        <v>583</v>
      </c>
      <c r="C420" s="1" t="s">
        <v>3267</v>
      </c>
      <c r="D420" s="1" t="s">
        <v>4637</v>
      </c>
      <c r="E420" s="1" t="s">
        <v>5186</v>
      </c>
      <c r="F420" s="1" t="s">
        <v>103</v>
      </c>
      <c r="G420" s="1" t="s">
        <v>664</v>
      </c>
      <c r="H420" s="1" t="s">
        <v>3936</v>
      </c>
      <c r="I420" s="1" t="s">
        <v>5184</v>
      </c>
      <c r="J420" s="1" t="s">
        <v>3938</v>
      </c>
      <c r="K420" s="1" t="s">
        <v>5184</v>
      </c>
      <c r="L420" s="1" t="s">
        <v>5184</v>
      </c>
      <c r="M420" s="1" t="s">
        <v>3939</v>
      </c>
      <c r="N420" s="1" t="s">
        <v>3939</v>
      </c>
      <c r="O420" s="1" t="s">
        <v>3940</v>
      </c>
      <c r="P420" s="1" t="s">
        <v>3941</v>
      </c>
      <c r="Q420" s="1" t="s">
        <v>3942</v>
      </c>
      <c r="R420" s="1" t="s">
        <v>5187</v>
      </c>
      <c r="S420" s="1" t="s">
        <v>76</v>
      </c>
      <c r="T420" s="1" t="s">
        <v>37</v>
      </c>
      <c r="U420" s="1" t="s">
        <v>3899</v>
      </c>
      <c r="V420" s="1" t="s">
        <v>3973</v>
      </c>
    </row>
    <row r="421" s="1" customFormat="1" spans="1:22">
      <c r="A421" s="1" t="s">
        <v>2737</v>
      </c>
      <c r="B421" s="1" t="s">
        <v>583</v>
      </c>
      <c r="C421" s="1" t="s">
        <v>2738</v>
      </c>
      <c r="D421" s="1" t="s">
        <v>2740</v>
      </c>
      <c r="E421" s="1" t="s">
        <v>5188</v>
      </c>
      <c r="F421" s="1" t="s">
        <v>583</v>
      </c>
      <c r="G421" s="1" t="s">
        <v>103</v>
      </c>
      <c r="H421" s="1" t="s">
        <v>3936</v>
      </c>
      <c r="I421" s="1" t="s">
        <v>5189</v>
      </c>
      <c r="J421" s="1" t="s">
        <v>3938</v>
      </c>
      <c r="K421" s="1" t="s">
        <v>5189</v>
      </c>
      <c r="L421" s="1" t="s">
        <v>5189</v>
      </c>
      <c r="M421" s="1" t="s">
        <v>3939</v>
      </c>
      <c r="N421" s="1" t="s">
        <v>3939</v>
      </c>
      <c r="O421" s="1" t="s">
        <v>3940</v>
      </c>
      <c r="P421" s="1" t="s">
        <v>3941</v>
      </c>
      <c r="Q421" s="1" t="s">
        <v>3942</v>
      </c>
      <c r="R421" s="1" t="s">
        <v>5190</v>
      </c>
      <c r="S421" s="1" t="s">
        <v>76</v>
      </c>
      <c r="T421" s="1" t="s">
        <v>37</v>
      </c>
      <c r="U421" s="1" t="s">
        <v>3904</v>
      </c>
      <c r="V421" s="1" t="s">
        <v>3949</v>
      </c>
    </row>
    <row r="422" s="1" customFormat="1" spans="1:22">
      <c r="A422" s="1" t="s">
        <v>3726</v>
      </c>
      <c r="B422" s="1" t="s">
        <v>583</v>
      </c>
      <c r="C422" s="1" t="s">
        <v>3727</v>
      </c>
      <c r="D422" s="1" t="s">
        <v>5191</v>
      </c>
      <c r="E422" s="1" t="s">
        <v>5192</v>
      </c>
      <c r="F422" s="1" t="s">
        <v>664</v>
      </c>
      <c r="G422" s="1" t="s">
        <v>665</v>
      </c>
      <c r="H422" s="1" t="s">
        <v>3936</v>
      </c>
      <c r="I422" s="1" t="s">
        <v>5193</v>
      </c>
      <c r="J422" s="1" t="s">
        <v>3938</v>
      </c>
      <c r="K422" s="1" t="s">
        <v>5193</v>
      </c>
      <c r="L422" s="1" t="s">
        <v>5193</v>
      </c>
      <c r="M422" s="1" t="s">
        <v>3939</v>
      </c>
      <c r="N422" s="1" t="s">
        <v>3939</v>
      </c>
      <c r="O422" s="1" t="s">
        <v>3940</v>
      </c>
      <c r="P422" s="1" t="s">
        <v>3941</v>
      </c>
      <c r="Q422" s="1" t="s">
        <v>3942</v>
      </c>
      <c r="R422" s="1" t="s">
        <v>5194</v>
      </c>
      <c r="S422" s="1" t="s">
        <v>76</v>
      </c>
      <c r="T422" s="1" t="s">
        <v>37</v>
      </c>
      <c r="U422" s="1" t="s">
        <v>3904</v>
      </c>
      <c r="V422" s="1" t="s">
        <v>3973</v>
      </c>
    </row>
    <row r="423" s="1" customFormat="1" spans="1:22">
      <c r="A423" s="1" t="s">
        <v>3283</v>
      </c>
      <c r="B423" s="1" t="s">
        <v>583</v>
      </c>
      <c r="C423" s="1" t="s">
        <v>3284</v>
      </c>
      <c r="D423" s="1" t="s">
        <v>4484</v>
      </c>
      <c r="E423" s="1" t="s">
        <v>5195</v>
      </c>
      <c r="F423" s="1" t="s">
        <v>103</v>
      </c>
      <c r="G423" s="1" t="s">
        <v>664</v>
      </c>
      <c r="H423" s="1" t="s">
        <v>3936</v>
      </c>
      <c r="I423" s="1" t="s">
        <v>5196</v>
      </c>
      <c r="J423" s="1" t="s">
        <v>3938</v>
      </c>
      <c r="K423" s="1" t="s">
        <v>5196</v>
      </c>
      <c r="L423" s="1" t="s">
        <v>5196</v>
      </c>
      <c r="M423" s="1" t="s">
        <v>3939</v>
      </c>
      <c r="N423" s="1" t="s">
        <v>3939</v>
      </c>
      <c r="O423" s="1" t="s">
        <v>3940</v>
      </c>
      <c r="P423" s="1" t="s">
        <v>3941</v>
      </c>
      <c r="Q423" s="1" t="s">
        <v>3942</v>
      </c>
      <c r="R423" s="1" t="s">
        <v>5197</v>
      </c>
      <c r="S423" s="1" t="s">
        <v>76</v>
      </c>
      <c r="T423" s="1" t="s">
        <v>37</v>
      </c>
      <c r="U423" s="1" t="s">
        <v>3899</v>
      </c>
      <c r="V423" s="1" t="s">
        <v>3973</v>
      </c>
    </row>
    <row r="424" s="1" customFormat="1" spans="1:22">
      <c r="A424" s="1" t="s">
        <v>3290</v>
      </c>
      <c r="B424" s="1" t="s">
        <v>103</v>
      </c>
      <c r="C424" s="1" t="s">
        <v>3291</v>
      </c>
      <c r="D424" s="1" t="s">
        <v>509</v>
      </c>
      <c r="E424" s="1" t="s">
        <v>5198</v>
      </c>
      <c r="F424" s="1" t="s">
        <v>103</v>
      </c>
      <c r="G424" s="1" t="s">
        <v>664</v>
      </c>
      <c r="H424" s="1" t="s">
        <v>3936</v>
      </c>
      <c r="I424" s="1" t="s">
        <v>5199</v>
      </c>
      <c r="J424" s="1" t="s">
        <v>3938</v>
      </c>
      <c r="K424" s="1" t="s">
        <v>5199</v>
      </c>
      <c r="L424" s="1" t="s">
        <v>5199</v>
      </c>
      <c r="M424" s="1" t="s">
        <v>3939</v>
      </c>
      <c r="N424" s="1" t="s">
        <v>3939</v>
      </c>
      <c r="O424" s="1" t="s">
        <v>3940</v>
      </c>
      <c r="P424" s="1" t="s">
        <v>3941</v>
      </c>
      <c r="Q424" s="1" t="s">
        <v>3942</v>
      </c>
      <c r="R424" s="1" t="s">
        <v>5200</v>
      </c>
      <c r="S424" s="1" t="s">
        <v>76</v>
      </c>
      <c r="T424" s="1" t="s">
        <v>37</v>
      </c>
      <c r="U424" s="1" t="s">
        <v>3899</v>
      </c>
      <c r="V424" s="1" t="s">
        <v>3973</v>
      </c>
    </row>
    <row r="425" s="1" customFormat="1" spans="1:22">
      <c r="A425" s="1" t="s">
        <v>3287</v>
      </c>
      <c r="B425" s="1" t="s">
        <v>103</v>
      </c>
      <c r="C425" s="1" t="s">
        <v>3288</v>
      </c>
      <c r="D425" s="1" t="s">
        <v>509</v>
      </c>
      <c r="E425" s="1" t="s">
        <v>5201</v>
      </c>
      <c r="F425" s="1" t="s">
        <v>103</v>
      </c>
      <c r="G425" s="1" t="s">
        <v>664</v>
      </c>
      <c r="H425" s="1" t="s">
        <v>3936</v>
      </c>
      <c r="I425" s="1" t="s">
        <v>4977</v>
      </c>
      <c r="J425" s="1" t="s">
        <v>3938</v>
      </c>
      <c r="K425" s="1" t="s">
        <v>4977</v>
      </c>
      <c r="L425" s="1" t="s">
        <v>4977</v>
      </c>
      <c r="M425" s="1" t="s">
        <v>3939</v>
      </c>
      <c r="N425" s="1" t="s">
        <v>3939</v>
      </c>
      <c r="O425" s="1" t="s">
        <v>3940</v>
      </c>
      <c r="P425" s="1" t="s">
        <v>3941</v>
      </c>
      <c r="Q425" s="1" t="s">
        <v>3942</v>
      </c>
      <c r="R425" s="1" t="s">
        <v>5202</v>
      </c>
      <c r="S425" s="1" t="s">
        <v>76</v>
      </c>
      <c r="T425" s="1" t="s">
        <v>37</v>
      </c>
      <c r="U425" s="1" t="s">
        <v>3899</v>
      </c>
      <c r="V425" s="1" t="s">
        <v>3973</v>
      </c>
    </row>
    <row r="426" s="1" customFormat="1" spans="1:22">
      <c r="A426" s="1" t="s">
        <v>3281</v>
      </c>
      <c r="B426" s="1" t="s">
        <v>103</v>
      </c>
      <c r="C426" s="1" t="s">
        <v>3282</v>
      </c>
      <c r="D426" s="1" t="s">
        <v>2314</v>
      </c>
      <c r="E426" s="1" t="s">
        <v>5150</v>
      </c>
      <c r="F426" s="1" t="s">
        <v>103</v>
      </c>
      <c r="G426" s="1" t="s">
        <v>664</v>
      </c>
      <c r="H426" s="1" t="s">
        <v>3936</v>
      </c>
      <c r="I426" s="1" t="s">
        <v>5203</v>
      </c>
      <c r="J426" s="1" t="s">
        <v>3938</v>
      </c>
      <c r="K426" s="1" t="s">
        <v>5203</v>
      </c>
      <c r="L426" s="1" t="s">
        <v>5203</v>
      </c>
      <c r="M426" s="1" t="s">
        <v>3939</v>
      </c>
      <c r="N426" s="1" t="s">
        <v>3939</v>
      </c>
      <c r="O426" s="1" t="s">
        <v>3940</v>
      </c>
      <c r="P426" s="1" t="s">
        <v>3941</v>
      </c>
      <c r="Q426" s="1" t="s">
        <v>3942</v>
      </c>
      <c r="R426" s="1" t="s">
        <v>5204</v>
      </c>
      <c r="S426" s="1" t="s">
        <v>76</v>
      </c>
      <c r="T426" s="1" t="s">
        <v>37</v>
      </c>
      <c r="U426" s="1" t="s">
        <v>3899</v>
      </c>
      <c r="V426" s="1" t="s">
        <v>3973</v>
      </c>
    </row>
    <row r="427" s="1" customFormat="1" spans="1:22">
      <c r="A427" s="1" t="s">
        <v>3294</v>
      </c>
      <c r="B427" s="1" t="s">
        <v>103</v>
      </c>
      <c r="C427" s="1" t="s">
        <v>3295</v>
      </c>
      <c r="D427" s="1" t="s">
        <v>4484</v>
      </c>
      <c r="E427" s="1" t="s">
        <v>5205</v>
      </c>
      <c r="F427" s="1" t="s">
        <v>103</v>
      </c>
      <c r="G427" s="1" t="s">
        <v>664</v>
      </c>
      <c r="H427" s="1" t="s">
        <v>3936</v>
      </c>
      <c r="I427" s="1" t="s">
        <v>5196</v>
      </c>
      <c r="J427" s="1" t="s">
        <v>3938</v>
      </c>
      <c r="K427" s="1" t="s">
        <v>5196</v>
      </c>
      <c r="L427" s="1" t="s">
        <v>5196</v>
      </c>
      <c r="M427" s="1" t="s">
        <v>3939</v>
      </c>
      <c r="N427" s="1" t="s">
        <v>3939</v>
      </c>
      <c r="O427" s="1" t="s">
        <v>3940</v>
      </c>
      <c r="P427" s="1" t="s">
        <v>3941</v>
      </c>
      <c r="Q427" s="1" t="s">
        <v>3942</v>
      </c>
      <c r="R427" s="1" t="s">
        <v>5206</v>
      </c>
      <c r="S427" s="1" t="s">
        <v>76</v>
      </c>
      <c r="T427" s="1" t="s">
        <v>37</v>
      </c>
      <c r="U427" s="1" t="s">
        <v>3899</v>
      </c>
      <c r="V427" s="1" t="s">
        <v>3973</v>
      </c>
    </row>
    <row r="428" s="1" customFormat="1" spans="1:22">
      <c r="A428" s="1" t="s">
        <v>3274</v>
      </c>
      <c r="B428" s="1" t="s">
        <v>103</v>
      </c>
      <c r="C428" s="1" t="s">
        <v>3275</v>
      </c>
      <c r="D428" s="1" t="s">
        <v>3277</v>
      </c>
      <c r="E428" s="1" t="s">
        <v>5207</v>
      </c>
      <c r="F428" s="1" t="s">
        <v>103</v>
      </c>
      <c r="G428" s="1" t="s">
        <v>664</v>
      </c>
      <c r="H428" s="1" t="s">
        <v>3936</v>
      </c>
      <c r="I428" s="1" t="s">
        <v>4580</v>
      </c>
      <c r="J428" s="1" t="s">
        <v>3938</v>
      </c>
      <c r="K428" s="1" t="s">
        <v>4580</v>
      </c>
      <c r="L428" s="1" t="s">
        <v>4580</v>
      </c>
      <c r="M428" s="1" t="s">
        <v>3939</v>
      </c>
      <c r="N428" s="1" t="s">
        <v>3939</v>
      </c>
      <c r="O428" s="1" t="s">
        <v>3940</v>
      </c>
      <c r="P428" s="1" t="s">
        <v>3941</v>
      </c>
      <c r="Q428" s="1" t="s">
        <v>3942</v>
      </c>
      <c r="R428" s="1" t="s">
        <v>5208</v>
      </c>
      <c r="S428" s="1" t="s">
        <v>76</v>
      </c>
      <c r="T428" s="1" t="s">
        <v>37</v>
      </c>
      <c r="U428" s="1" t="s">
        <v>3899</v>
      </c>
      <c r="V428" s="1" t="s">
        <v>3973</v>
      </c>
    </row>
    <row r="429" s="1" customFormat="1" spans="1:22">
      <c r="A429" s="1" t="s">
        <v>3799</v>
      </c>
      <c r="B429" s="1" t="s">
        <v>103</v>
      </c>
      <c r="C429" s="1" t="s">
        <v>3800</v>
      </c>
      <c r="D429" s="1" t="s">
        <v>3802</v>
      </c>
      <c r="E429" s="1" t="s">
        <v>5209</v>
      </c>
      <c r="F429" s="1" t="s">
        <v>103</v>
      </c>
      <c r="G429" s="1" t="s">
        <v>665</v>
      </c>
      <c r="H429" s="1" t="s">
        <v>3936</v>
      </c>
      <c r="I429" s="1" t="s">
        <v>5210</v>
      </c>
      <c r="J429" s="1" t="s">
        <v>3938</v>
      </c>
      <c r="K429" s="1" t="s">
        <v>5210</v>
      </c>
      <c r="L429" s="1" t="s">
        <v>5210</v>
      </c>
      <c r="M429" s="1" t="s">
        <v>3939</v>
      </c>
      <c r="N429" s="1" t="s">
        <v>3939</v>
      </c>
      <c r="O429" s="1" t="s">
        <v>3940</v>
      </c>
      <c r="P429" s="1" t="s">
        <v>3941</v>
      </c>
      <c r="Q429" s="1" t="s">
        <v>3942</v>
      </c>
      <c r="R429" s="1" t="s">
        <v>5211</v>
      </c>
      <c r="S429" s="1" t="s">
        <v>76</v>
      </c>
      <c r="T429" s="1" t="s">
        <v>37</v>
      </c>
      <c r="U429" s="1" t="s">
        <v>3904</v>
      </c>
      <c r="V429" s="1" t="s">
        <v>5212</v>
      </c>
    </row>
    <row r="430" s="1" customFormat="1" spans="1:22">
      <c r="A430" s="1" t="s">
        <v>3733</v>
      </c>
      <c r="B430" s="1" t="s">
        <v>103</v>
      </c>
      <c r="C430" s="1" t="s">
        <v>3734</v>
      </c>
      <c r="D430" s="1" t="s">
        <v>509</v>
      </c>
      <c r="E430" s="1" t="s">
        <v>5213</v>
      </c>
      <c r="F430" s="1" t="s">
        <v>664</v>
      </c>
      <c r="G430" s="1" t="s">
        <v>665</v>
      </c>
      <c r="H430" s="1" t="s">
        <v>3936</v>
      </c>
      <c r="I430" s="1" t="s">
        <v>5214</v>
      </c>
      <c r="J430" s="1" t="s">
        <v>3938</v>
      </c>
      <c r="K430" s="1" t="s">
        <v>5214</v>
      </c>
      <c r="L430" s="1" t="s">
        <v>5214</v>
      </c>
      <c r="M430" s="1" t="s">
        <v>3939</v>
      </c>
      <c r="N430" s="1" t="s">
        <v>3939</v>
      </c>
      <c r="O430" s="1" t="s">
        <v>3940</v>
      </c>
      <c r="P430" s="1" t="s">
        <v>3941</v>
      </c>
      <c r="Q430" s="1" t="s">
        <v>3942</v>
      </c>
      <c r="R430" s="1" t="s">
        <v>5215</v>
      </c>
      <c r="S430" s="1" t="s">
        <v>76</v>
      </c>
      <c r="T430" s="1" t="s">
        <v>37</v>
      </c>
      <c r="U430" s="1" t="s">
        <v>3899</v>
      </c>
      <c r="V430" s="1" t="s">
        <v>3973</v>
      </c>
    </row>
    <row r="431" s="1" customFormat="1" spans="1:22">
      <c r="A431" s="1" t="s">
        <v>3736</v>
      </c>
      <c r="B431" s="1" t="s">
        <v>103</v>
      </c>
      <c r="C431" s="1" t="s">
        <v>3737</v>
      </c>
      <c r="D431" s="1" t="s">
        <v>509</v>
      </c>
      <c r="E431" s="1" t="s">
        <v>5216</v>
      </c>
      <c r="F431" s="1" t="s">
        <v>664</v>
      </c>
      <c r="G431" s="1" t="s">
        <v>665</v>
      </c>
      <c r="H431" s="1" t="s">
        <v>3936</v>
      </c>
      <c r="I431" s="1" t="s">
        <v>5214</v>
      </c>
      <c r="J431" s="1" t="s">
        <v>3938</v>
      </c>
      <c r="K431" s="1" t="s">
        <v>5214</v>
      </c>
      <c r="L431" s="1" t="s">
        <v>5214</v>
      </c>
      <c r="M431" s="1" t="s">
        <v>3939</v>
      </c>
      <c r="N431" s="1" t="s">
        <v>3939</v>
      </c>
      <c r="O431" s="1" t="s">
        <v>3940</v>
      </c>
      <c r="P431" s="1" t="s">
        <v>3941</v>
      </c>
      <c r="Q431" s="1" t="s">
        <v>3942</v>
      </c>
      <c r="R431" s="1" t="s">
        <v>5217</v>
      </c>
      <c r="S431" s="1" t="s">
        <v>76</v>
      </c>
      <c r="T431" s="1" t="s">
        <v>37</v>
      </c>
      <c r="U431" s="1" t="s">
        <v>3899</v>
      </c>
      <c r="V431" s="1" t="s">
        <v>3973</v>
      </c>
    </row>
    <row r="432" s="1" customFormat="1" spans="1:22">
      <c r="A432" s="1" t="s">
        <v>2966</v>
      </c>
      <c r="B432" s="1" t="s">
        <v>103</v>
      </c>
      <c r="C432" s="1" t="s">
        <v>2967</v>
      </c>
      <c r="D432" s="1" t="s">
        <v>2969</v>
      </c>
      <c r="E432" s="1" t="s">
        <v>5218</v>
      </c>
      <c r="F432" s="1" t="s">
        <v>103</v>
      </c>
      <c r="G432" s="1" t="s">
        <v>664</v>
      </c>
      <c r="H432" s="1" t="s">
        <v>3936</v>
      </c>
      <c r="I432" s="1" t="s">
        <v>5219</v>
      </c>
      <c r="J432" s="1" t="s">
        <v>3938</v>
      </c>
      <c r="K432" s="1" t="s">
        <v>5219</v>
      </c>
      <c r="L432" s="1" t="s">
        <v>5219</v>
      </c>
      <c r="M432" s="1" t="s">
        <v>3939</v>
      </c>
      <c r="N432" s="1" t="s">
        <v>3939</v>
      </c>
      <c r="O432" s="1" t="s">
        <v>3940</v>
      </c>
      <c r="P432" s="1" t="s">
        <v>3941</v>
      </c>
      <c r="Q432" s="1" t="s">
        <v>3942</v>
      </c>
      <c r="R432" s="1" t="s">
        <v>5220</v>
      </c>
      <c r="S432" s="1" t="s">
        <v>76</v>
      </c>
      <c r="T432" s="1" t="s">
        <v>37</v>
      </c>
      <c r="U432" s="1" t="s">
        <v>3904</v>
      </c>
      <c r="V432" s="1" t="s">
        <v>3944</v>
      </c>
    </row>
    <row r="433" s="1" customFormat="1" spans="1:22">
      <c r="A433" s="1" t="s">
        <v>3744</v>
      </c>
      <c r="B433" s="1" t="s">
        <v>664</v>
      </c>
      <c r="C433" s="1" t="s">
        <v>3745</v>
      </c>
      <c r="D433" s="1" t="s">
        <v>3747</v>
      </c>
      <c r="E433" s="1" t="s">
        <v>5221</v>
      </c>
      <c r="F433" s="1" t="s">
        <v>664</v>
      </c>
      <c r="G433" s="1" t="s">
        <v>665</v>
      </c>
      <c r="H433" s="1" t="s">
        <v>3936</v>
      </c>
      <c r="I433" s="1" t="s">
        <v>5222</v>
      </c>
      <c r="J433" s="1" t="s">
        <v>3938</v>
      </c>
      <c r="K433" s="1" t="s">
        <v>5222</v>
      </c>
      <c r="L433" s="1" t="s">
        <v>5222</v>
      </c>
      <c r="M433" s="1" t="s">
        <v>3939</v>
      </c>
      <c r="N433" s="1" t="s">
        <v>3939</v>
      </c>
      <c r="O433" s="1" t="s">
        <v>3940</v>
      </c>
      <c r="P433" s="1" t="s">
        <v>3941</v>
      </c>
      <c r="Q433" s="1" t="s">
        <v>3942</v>
      </c>
      <c r="R433" s="1" t="s">
        <v>5223</v>
      </c>
      <c r="S433" s="1" t="s">
        <v>76</v>
      </c>
      <c r="T433" s="1" t="s">
        <v>37</v>
      </c>
      <c r="U433" s="1" t="s">
        <v>3904</v>
      </c>
      <c r="V433" s="1" t="s">
        <v>3973</v>
      </c>
    </row>
    <row r="434" s="1" customFormat="1" spans="1:22">
      <c r="A434" s="1" t="s">
        <v>3739</v>
      </c>
      <c r="B434" s="1" t="s">
        <v>664</v>
      </c>
      <c r="C434" s="1" t="s">
        <v>3740</v>
      </c>
      <c r="D434" s="1" t="s">
        <v>3742</v>
      </c>
      <c r="E434" s="1" t="s">
        <v>5224</v>
      </c>
      <c r="F434" s="1" t="s">
        <v>664</v>
      </c>
      <c r="G434" s="1" t="s">
        <v>665</v>
      </c>
      <c r="H434" s="1" t="s">
        <v>3936</v>
      </c>
      <c r="I434" s="1" t="s">
        <v>5225</v>
      </c>
      <c r="J434" s="1" t="s">
        <v>3938</v>
      </c>
      <c r="K434" s="1" t="s">
        <v>5225</v>
      </c>
      <c r="L434" s="1" t="s">
        <v>5225</v>
      </c>
      <c r="M434" s="1" t="s">
        <v>3939</v>
      </c>
      <c r="N434" s="1" t="s">
        <v>3939</v>
      </c>
      <c r="O434" s="1" t="s">
        <v>3940</v>
      </c>
      <c r="P434" s="1" t="s">
        <v>3941</v>
      </c>
      <c r="Q434" s="1" t="s">
        <v>3942</v>
      </c>
      <c r="R434" s="1" t="s">
        <v>5226</v>
      </c>
      <c r="S434" s="1" t="s">
        <v>76</v>
      </c>
      <c r="T434" s="1" t="s">
        <v>37</v>
      </c>
      <c r="U434" s="1" t="s">
        <v>3904</v>
      </c>
      <c r="V434" s="1" t="s">
        <v>3973</v>
      </c>
    </row>
    <row r="435" s="1" customFormat="1" spans="1:22">
      <c r="A435" s="1" t="s">
        <v>3788</v>
      </c>
      <c r="B435" s="1" t="s">
        <v>664</v>
      </c>
      <c r="C435" s="1" t="s">
        <v>3789</v>
      </c>
      <c r="D435" s="1" t="s">
        <v>5227</v>
      </c>
      <c r="E435" s="1" t="s">
        <v>5228</v>
      </c>
      <c r="F435" s="1" t="s">
        <v>664</v>
      </c>
      <c r="G435" s="1" t="s">
        <v>665</v>
      </c>
      <c r="H435" s="1" t="s">
        <v>3936</v>
      </c>
      <c r="I435" s="1" t="s">
        <v>5229</v>
      </c>
      <c r="J435" s="1" t="s">
        <v>3938</v>
      </c>
      <c r="K435" s="1" t="s">
        <v>5229</v>
      </c>
      <c r="L435" s="1" t="s">
        <v>5229</v>
      </c>
      <c r="M435" s="1" t="s">
        <v>3939</v>
      </c>
      <c r="N435" s="1" t="s">
        <v>3939</v>
      </c>
      <c r="O435" s="1" t="s">
        <v>3940</v>
      </c>
      <c r="P435" s="1" t="s">
        <v>3941</v>
      </c>
      <c r="Q435" s="1" t="s">
        <v>3942</v>
      </c>
      <c r="R435" s="1" t="s">
        <v>5230</v>
      </c>
      <c r="S435" s="1" t="s">
        <v>76</v>
      </c>
      <c r="T435" s="1" t="s">
        <v>37</v>
      </c>
      <c r="U435" s="1" t="s">
        <v>3904</v>
      </c>
      <c r="V435" s="1" t="s">
        <v>3953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2024-01-31T08:49:27Z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98B2DBDE21324F728876269D52E27002_12</vt:lpwstr>
  </property>
</Properties>
</file>